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myeong/git/meetup/data/Citylab/"/>
    </mc:Choice>
  </mc:AlternateContent>
  <bookViews>
    <workbookView minimized="1" xWindow="420" yWindow="460" windowWidth="24420" windowHeight="14440" tabRatio="500"/>
  </bookViews>
  <sheets>
    <sheet name="Topic_by_venue" sheetId="1" r:id="rId1"/>
    <sheet name="Franchise" sheetId="2" r:id="rId2"/>
    <sheet name="Crazy" sheetId="5" r:id="rId3"/>
    <sheet name="Elk's Lodge" sheetId="3" r:id="rId4"/>
    <sheet name="Kings" sheetId="6" r:id="rId5"/>
    <sheet name="Panera" sheetId="7" r:id="rId6"/>
    <sheet name="Primanti" sheetId="8" r:id="rId7"/>
  </sheets>
  <definedNames>
    <definedName name="_xlnm._FilterDatabase" localSheetId="2" hidden="1">Crazy!$A$2:$F$61</definedName>
    <definedName name="_xlnm._FilterDatabase" localSheetId="3" hidden="1">'Elk''s Lodge'!$A$1:$C$167</definedName>
    <definedName name="_xlnm._FilterDatabase" localSheetId="1" hidden="1">Franchise!$A$1:$C$67</definedName>
    <definedName name="_xlnm._FilterDatabase" localSheetId="4" hidden="1">Kings!$A$1:$D$38</definedName>
    <definedName name="_xlnm._FilterDatabase" localSheetId="5" hidden="1">Panera!$A$2:$AA$161</definedName>
    <definedName name="_xlnm._FilterDatabase" localSheetId="6" hidden="1">Primanti!$A$1:$D$58</definedName>
    <definedName name="_xlnm._FilterDatabase" localSheetId="0" hidden="1">Franchise!$E$1:$F$37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5" i="8" l="1"/>
  <c r="AB426" i="7"/>
  <c r="E425" i="6"/>
  <c r="D425" i="3"/>
  <c r="G81" i="5"/>
  <c r="CJ2" i="2"/>
  <c r="CK2" i="2"/>
  <c r="CN2" i="2"/>
  <c r="CJ3" i="2"/>
  <c r="CK3" i="2"/>
  <c r="CN3" i="2"/>
  <c r="CJ4" i="2"/>
  <c r="CK4" i="2"/>
  <c r="CN4" i="2"/>
  <c r="CJ5" i="2"/>
  <c r="CK5" i="2"/>
  <c r="CN5" i="2"/>
  <c r="CJ6" i="2"/>
  <c r="CK6" i="2"/>
  <c r="CN6" i="2"/>
  <c r="CJ7" i="2"/>
  <c r="CK7" i="2"/>
  <c r="CN7" i="2"/>
  <c r="CJ8" i="2"/>
  <c r="CK8" i="2"/>
  <c r="CN8" i="2"/>
  <c r="CJ9" i="2"/>
  <c r="CK9" i="2"/>
  <c r="CN9" i="2"/>
  <c r="CJ10" i="2"/>
  <c r="CK10" i="2"/>
  <c r="CN10" i="2"/>
  <c r="CJ11" i="2"/>
  <c r="CK11" i="2"/>
  <c r="CN11" i="2"/>
  <c r="CJ12" i="2"/>
  <c r="CK12" i="2"/>
  <c r="CN12" i="2"/>
  <c r="CJ13" i="2"/>
  <c r="CK13" i="2"/>
  <c r="CN13" i="2"/>
  <c r="CJ14" i="2"/>
  <c r="CK14" i="2"/>
  <c r="CN14" i="2"/>
  <c r="CJ15" i="2"/>
  <c r="CK15" i="2"/>
  <c r="CN15" i="2"/>
  <c r="CJ16" i="2"/>
  <c r="CK16" i="2"/>
  <c r="CN16" i="2"/>
  <c r="CJ17" i="2"/>
  <c r="CK17" i="2"/>
  <c r="CN17" i="2"/>
  <c r="CJ18" i="2"/>
  <c r="CK18" i="2"/>
  <c r="CN18" i="2"/>
  <c r="CJ19" i="2"/>
  <c r="CK19" i="2"/>
  <c r="CN19" i="2"/>
  <c r="CJ20" i="2"/>
  <c r="CK20" i="2"/>
  <c r="CN20" i="2"/>
  <c r="CJ21" i="2"/>
  <c r="CK21" i="2"/>
  <c r="CN21" i="2"/>
  <c r="CJ22" i="2"/>
  <c r="CK22" i="2"/>
  <c r="CN22" i="2"/>
  <c r="CJ23" i="2"/>
  <c r="CK23" i="2"/>
  <c r="CN23" i="2"/>
  <c r="CJ24" i="2"/>
  <c r="CK24" i="2"/>
  <c r="CN24" i="2"/>
  <c r="CJ25" i="2"/>
  <c r="CK25" i="2"/>
  <c r="CN25" i="2"/>
  <c r="CJ26" i="2"/>
  <c r="CK26" i="2"/>
  <c r="CN26" i="2"/>
  <c r="CJ27" i="2"/>
  <c r="CK27" i="2"/>
  <c r="CN27" i="2"/>
  <c r="CJ28" i="2"/>
  <c r="CK28" i="2"/>
  <c r="CN28" i="2"/>
  <c r="CJ29" i="2"/>
  <c r="CK29" i="2"/>
  <c r="CN29" i="2"/>
  <c r="CJ30" i="2"/>
  <c r="CK30" i="2"/>
  <c r="CN30" i="2"/>
  <c r="CJ31" i="2"/>
  <c r="CK31" i="2"/>
  <c r="CN31" i="2"/>
  <c r="CJ32" i="2"/>
  <c r="CK32" i="2"/>
  <c r="CN32" i="2"/>
  <c r="CJ33" i="2"/>
  <c r="CK33" i="2"/>
  <c r="CN33" i="2"/>
  <c r="CJ34" i="2"/>
  <c r="CK34" i="2"/>
  <c r="CN34" i="2"/>
  <c r="CJ35" i="2"/>
  <c r="CK35" i="2"/>
  <c r="CN35" i="2"/>
  <c r="CJ36" i="2"/>
  <c r="CK36" i="2"/>
  <c r="CN36" i="2"/>
  <c r="CJ37" i="2"/>
  <c r="CK37" i="2"/>
  <c r="CN37" i="2"/>
  <c r="CJ38" i="2"/>
  <c r="CK38" i="2"/>
  <c r="CN38" i="2"/>
  <c r="CJ39" i="2"/>
  <c r="CK39" i="2"/>
  <c r="CN39" i="2"/>
  <c r="CJ40" i="2"/>
  <c r="CK40" i="2"/>
  <c r="CN40" i="2"/>
  <c r="CJ41" i="2"/>
  <c r="CK41" i="2"/>
  <c r="CN41" i="2"/>
  <c r="CJ42" i="2"/>
  <c r="CK42" i="2"/>
  <c r="CN42" i="2"/>
  <c r="CJ43" i="2"/>
  <c r="CK43" i="2"/>
  <c r="CN43" i="2"/>
  <c r="CJ44" i="2"/>
  <c r="CK44" i="2"/>
  <c r="CN44" i="2"/>
  <c r="CJ45" i="2"/>
  <c r="CK45" i="2"/>
  <c r="CN45" i="2"/>
  <c r="CJ46" i="2"/>
  <c r="CK46" i="2"/>
  <c r="CN46" i="2"/>
  <c r="CJ47" i="2"/>
  <c r="CK47" i="2"/>
  <c r="CN47" i="2"/>
  <c r="CJ48" i="2"/>
  <c r="CK48" i="2"/>
  <c r="CN48" i="2"/>
  <c r="CJ49" i="2"/>
  <c r="CK49" i="2"/>
  <c r="CN49" i="2"/>
  <c r="CJ50" i="2"/>
  <c r="CK50" i="2"/>
  <c r="CN50" i="2"/>
  <c r="CJ51" i="2"/>
  <c r="CK51" i="2"/>
  <c r="CN51" i="2"/>
  <c r="CJ52" i="2"/>
  <c r="CK52" i="2"/>
  <c r="CN52" i="2"/>
  <c r="CJ53" i="2"/>
  <c r="CK53" i="2"/>
  <c r="CN53" i="2"/>
  <c r="CJ54" i="2"/>
  <c r="CK54" i="2"/>
  <c r="CN54" i="2"/>
  <c r="CJ55" i="2"/>
  <c r="CK55" i="2"/>
  <c r="CN55" i="2"/>
  <c r="CJ56" i="2"/>
  <c r="CK56" i="2"/>
  <c r="CN56" i="2"/>
  <c r="CJ57" i="2"/>
  <c r="CK57" i="2"/>
  <c r="CN57" i="2"/>
  <c r="CJ58" i="2"/>
  <c r="CK58" i="2"/>
  <c r="CN58" i="2"/>
  <c r="CJ59" i="2"/>
  <c r="CK59" i="2"/>
  <c r="CN59" i="2"/>
  <c r="CJ60" i="2"/>
  <c r="CK60" i="2"/>
  <c r="CN60" i="2"/>
  <c r="CJ61" i="2"/>
  <c r="CK61" i="2"/>
  <c r="CN61" i="2"/>
  <c r="CJ62" i="2"/>
  <c r="CK62" i="2"/>
  <c r="CN62" i="2"/>
  <c r="CJ63" i="2"/>
  <c r="CK63" i="2"/>
  <c r="CN63" i="2"/>
  <c r="CJ64" i="2"/>
  <c r="CK64" i="2"/>
  <c r="CN64" i="2"/>
  <c r="CJ65" i="2"/>
  <c r="CK65" i="2"/>
  <c r="CN65" i="2"/>
  <c r="CJ66" i="2"/>
  <c r="CK66" i="2"/>
  <c r="CN66" i="2"/>
  <c r="CJ67" i="2"/>
  <c r="CK67" i="2"/>
  <c r="CN67" i="2"/>
  <c r="CJ68" i="2"/>
  <c r="CK68" i="2"/>
  <c r="CN68" i="2"/>
  <c r="CJ69" i="2"/>
  <c r="CK69" i="2"/>
  <c r="CN69" i="2"/>
  <c r="CJ70" i="2"/>
  <c r="CK70" i="2"/>
  <c r="CN70" i="2"/>
  <c r="CJ71" i="2"/>
  <c r="CK71" i="2"/>
  <c r="CN71" i="2"/>
  <c r="CJ72" i="2"/>
  <c r="CK72" i="2"/>
  <c r="CN72" i="2"/>
  <c r="CJ73" i="2"/>
  <c r="CK73" i="2"/>
  <c r="CN73" i="2"/>
  <c r="CJ74" i="2"/>
  <c r="CK74" i="2"/>
  <c r="CN74" i="2"/>
  <c r="CJ75" i="2"/>
  <c r="CK75" i="2"/>
  <c r="CN75" i="2"/>
  <c r="CJ76" i="2"/>
  <c r="CK76" i="2"/>
  <c r="CN76" i="2"/>
  <c r="CJ77" i="2"/>
  <c r="CK77" i="2"/>
  <c r="CN77" i="2"/>
  <c r="CJ78" i="2"/>
  <c r="CK78" i="2"/>
  <c r="CN78" i="2"/>
  <c r="CJ79" i="2"/>
  <c r="CK79" i="2"/>
  <c r="CN79" i="2"/>
  <c r="CJ80" i="2"/>
  <c r="CK80" i="2"/>
  <c r="CN80" i="2"/>
  <c r="CJ81" i="2"/>
  <c r="CK81" i="2"/>
  <c r="CN81" i="2"/>
  <c r="CJ82" i="2"/>
  <c r="CK82" i="2"/>
  <c r="CN82" i="2"/>
  <c r="CJ83" i="2"/>
  <c r="CK83" i="2"/>
  <c r="CN83" i="2"/>
  <c r="CJ84" i="2"/>
  <c r="CK84" i="2"/>
  <c r="CN84" i="2"/>
  <c r="CJ85" i="2"/>
  <c r="CK85" i="2"/>
  <c r="CN85" i="2"/>
  <c r="CJ86" i="2"/>
  <c r="CK86" i="2"/>
  <c r="CN86" i="2"/>
  <c r="CJ87" i="2"/>
  <c r="CK87" i="2"/>
  <c r="CN87" i="2"/>
  <c r="CJ88" i="2"/>
  <c r="CK88" i="2"/>
  <c r="CN88" i="2"/>
  <c r="CJ89" i="2"/>
  <c r="CK89" i="2"/>
  <c r="CN89" i="2"/>
  <c r="CJ90" i="2"/>
  <c r="CK90" i="2"/>
  <c r="CN90" i="2"/>
  <c r="CJ91" i="2"/>
  <c r="CK91" i="2"/>
  <c r="CN91" i="2"/>
  <c r="CJ92" i="2"/>
  <c r="CK92" i="2"/>
  <c r="CN92" i="2"/>
  <c r="CJ93" i="2"/>
  <c r="CK93" i="2"/>
  <c r="CN93" i="2"/>
  <c r="CJ94" i="2"/>
  <c r="CK94" i="2"/>
  <c r="CN94" i="2"/>
  <c r="CJ95" i="2"/>
  <c r="CK95" i="2"/>
  <c r="CN95" i="2"/>
  <c r="CJ96" i="2"/>
  <c r="CK96" i="2"/>
  <c r="CN96" i="2"/>
  <c r="CJ97" i="2"/>
  <c r="CK97" i="2"/>
  <c r="CN97" i="2"/>
  <c r="CJ98" i="2"/>
  <c r="CK98" i="2"/>
  <c r="CN98" i="2"/>
  <c r="CJ99" i="2"/>
  <c r="CK99" i="2"/>
  <c r="CN99" i="2"/>
  <c r="CJ100" i="2"/>
  <c r="CK100" i="2"/>
  <c r="CN100" i="2"/>
  <c r="CJ101" i="2"/>
  <c r="CK101" i="2"/>
  <c r="CN101" i="2"/>
  <c r="CJ102" i="2"/>
  <c r="CK102" i="2"/>
  <c r="CN102" i="2"/>
  <c r="CJ103" i="2"/>
  <c r="CK103" i="2"/>
  <c r="CN103" i="2"/>
  <c r="CJ104" i="2"/>
  <c r="CK104" i="2"/>
  <c r="CN104" i="2"/>
  <c r="CJ105" i="2"/>
  <c r="CK105" i="2"/>
  <c r="CN105" i="2"/>
  <c r="CJ106" i="2"/>
  <c r="CK106" i="2"/>
  <c r="CN106" i="2"/>
  <c r="CJ107" i="2"/>
  <c r="CK107" i="2"/>
  <c r="CN107" i="2"/>
  <c r="CJ108" i="2"/>
  <c r="CK108" i="2"/>
  <c r="CN108" i="2"/>
  <c r="CJ109" i="2"/>
  <c r="CK109" i="2"/>
  <c r="CN109" i="2"/>
  <c r="CJ110" i="2"/>
  <c r="CK110" i="2"/>
  <c r="CN110" i="2"/>
  <c r="CJ111" i="2"/>
  <c r="CK111" i="2"/>
  <c r="CN111" i="2"/>
  <c r="CJ112" i="2"/>
  <c r="CK112" i="2"/>
  <c r="CN112" i="2"/>
  <c r="CJ113" i="2"/>
  <c r="CK113" i="2"/>
  <c r="CN113" i="2"/>
  <c r="CJ114" i="2"/>
  <c r="CK114" i="2"/>
  <c r="CN114" i="2"/>
  <c r="CJ115" i="2"/>
  <c r="CK115" i="2"/>
  <c r="CN115" i="2"/>
  <c r="CJ116" i="2"/>
  <c r="CK116" i="2"/>
  <c r="CN116" i="2"/>
  <c r="CJ117" i="2"/>
  <c r="CK117" i="2"/>
  <c r="CN117" i="2"/>
  <c r="CJ118" i="2"/>
  <c r="CK118" i="2"/>
  <c r="CN118" i="2"/>
  <c r="CJ119" i="2"/>
  <c r="CK119" i="2"/>
  <c r="CN119" i="2"/>
  <c r="CJ120" i="2"/>
  <c r="CK120" i="2"/>
  <c r="CN120" i="2"/>
  <c r="CJ121" i="2"/>
  <c r="CK121" i="2"/>
  <c r="CN121" i="2"/>
  <c r="CJ122" i="2"/>
  <c r="CK122" i="2"/>
  <c r="CN122" i="2"/>
  <c r="CJ123" i="2"/>
  <c r="CK123" i="2"/>
  <c r="CN123" i="2"/>
  <c r="CJ124" i="2"/>
  <c r="CK124" i="2"/>
  <c r="CN124" i="2"/>
  <c r="CJ125" i="2"/>
  <c r="CK125" i="2"/>
  <c r="CN125" i="2"/>
  <c r="CJ126" i="2"/>
  <c r="CK126" i="2"/>
  <c r="CN126" i="2"/>
  <c r="CJ127" i="2"/>
  <c r="CK127" i="2"/>
  <c r="CN127" i="2"/>
  <c r="CJ128" i="2"/>
  <c r="CK128" i="2"/>
  <c r="CN128" i="2"/>
  <c r="CJ129" i="2"/>
  <c r="CK129" i="2"/>
  <c r="CN129" i="2"/>
  <c r="CJ130" i="2"/>
  <c r="CK130" i="2"/>
  <c r="CN130" i="2"/>
  <c r="CJ131" i="2"/>
  <c r="CK131" i="2"/>
  <c r="CN131" i="2"/>
  <c r="CJ132" i="2"/>
  <c r="CK132" i="2"/>
  <c r="CN132" i="2"/>
  <c r="CJ133" i="2"/>
  <c r="CK133" i="2"/>
  <c r="CN133" i="2"/>
  <c r="CJ134" i="2"/>
  <c r="CK134" i="2"/>
  <c r="CN134" i="2"/>
  <c r="CJ135" i="2"/>
  <c r="CK135" i="2"/>
  <c r="CN135" i="2"/>
  <c r="CJ136" i="2"/>
  <c r="CK136" i="2"/>
  <c r="CN136" i="2"/>
  <c r="CJ137" i="2"/>
  <c r="CK137" i="2"/>
  <c r="CN137" i="2"/>
  <c r="CJ138" i="2"/>
  <c r="CK138" i="2"/>
  <c r="CN138" i="2"/>
  <c r="CJ139" i="2"/>
  <c r="CK139" i="2"/>
  <c r="CN139" i="2"/>
  <c r="CJ140" i="2"/>
  <c r="CK140" i="2"/>
  <c r="CN140" i="2"/>
  <c r="CJ141" i="2"/>
  <c r="CK141" i="2"/>
  <c r="CN141" i="2"/>
  <c r="CJ142" i="2"/>
  <c r="CK142" i="2"/>
  <c r="CN142" i="2"/>
  <c r="CJ143" i="2"/>
  <c r="CK143" i="2"/>
  <c r="CN143" i="2"/>
  <c r="CJ144" i="2"/>
  <c r="CK144" i="2"/>
  <c r="CN144" i="2"/>
  <c r="CJ145" i="2"/>
  <c r="CK145" i="2"/>
  <c r="CN145" i="2"/>
  <c r="CJ146" i="2"/>
  <c r="CK146" i="2"/>
  <c r="CN146" i="2"/>
  <c r="CJ147" i="2"/>
  <c r="CK147" i="2"/>
  <c r="CN147" i="2"/>
  <c r="CJ148" i="2"/>
  <c r="CK148" i="2"/>
  <c r="CN148" i="2"/>
  <c r="CJ149" i="2"/>
  <c r="CK149" i="2"/>
  <c r="CN149" i="2"/>
  <c r="CJ150" i="2"/>
  <c r="CK150" i="2"/>
  <c r="CN150" i="2"/>
  <c r="CJ151" i="2"/>
  <c r="CK151" i="2"/>
  <c r="CN151" i="2"/>
  <c r="CJ152" i="2"/>
  <c r="CK152" i="2"/>
  <c r="CN152" i="2"/>
  <c r="CJ153" i="2"/>
  <c r="CK153" i="2"/>
  <c r="CN153" i="2"/>
  <c r="CJ154" i="2"/>
  <c r="CK154" i="2"/>
  <c r="CN154" i="2"/>
  <c r="CJ155" i="2"/>
  <c r="CK155" i="2"/>
  <c r="CN155" i="2"/>
  <c r="CJ156" i="2"/>
  <c r="CK156" i="2"/>
  <c r="CN156" i="2"/>
  <c r="CJ157" i="2"/>
  <c r="CK157" i="2"/>
  <c r="CN157" i="2"/>
  <c r="CJ158" i="2"/>
  <c r="CK158" i="2"/>
  <c r="CN158" i="2"/>
  <c r="CJ159" i="2"/>
  <c r="CK159" i="2"/>
  <c r="CN159" i="2"/>
  <c r="CJ160" i="2"/>
  <c r="CK160" i="2"/>
  <c r="CN160" i="2"/>
  <c r="CJ161" i="2"/>
  <c r="CK161" i="2"/>
  <c r="CN161" i="2"/>
  <c r="CJ162" i="2"/>
  <c r="CK162" i="2"/>
  <c r="CN162" i="2"/>
  <c r="CJ163" i="2"/>
  <c r="CK163" i="2"/>
  <c r="CN163" i="2"/>
  <c r="CJ164" i="2"/>
  <c r="CK164" i="2"/>
  <c r="CN164" i="2"/>
  <c r="CJ165" i="2"/>
  <c r="CK165" i="2"/>
  <c r="CN165" i="2"/>
  <c r="CJ166" i="2"/>
  <c r="CK166" i="2"/>
  <c r="CN166" i="2"/>
  <c r="CJ167" i="2"/>
  <c r="CK167" i="2"/>
  <c r="CN167" i="2"/>
  <c r="CJ168" i="2"/>
  <c r="CK168" i="2"/>
  <c r="CN168" i="2"/>
  <c r="CJ169" i="2"/>
  <c r="CK169" i="2"/>
  <c r="CN169" i="2"/>
  <c r="CJ170" i="2"/>
  <c r="CK170" i="2"/>
  <c r="CN170" i="2"/>
  <c r="CJ171" i="2"/>
  <c r="CK171" i="2"/>
  <c r="CN171" i="2"/>
  <c r="CJ172" i="2"/>
  <c r="CK172" i="2"/>
  <c r="CN172" i="2"/>
  <c r="CJ173" i="2"/>
  <c r="CK173" i="2"/>
  <c r="CN173" i="2"/>
  <c r="CJ174" i="2"/>
  <c r="CK174" i="2"/>
  <c r="CN174" i="2"/>
  <c r="CJ175" i="2"/>
  <c r="CK175" i="2"/>
  <c r="CN175" i="2"/>
  <c r="CJ176" i="2"/>
  <c r="CK176" i="2"/>
  <c r="CN176" i="2"/>
  <c r="CJ177" i="2"/>
  <c r="CK177" i="2"/>
  <c r="CN177" i="2"/>
  <c r="CJ178" i="2"/>
  <c r="CK178" i="2"/>
  <c r="CN178" i="2"/>
  <c r="CJ179" i="2"/>
  <c r="CK179" i="2"/>
  <c r="CN179" i="2"/>
  <c r="CJ180" i="2"/>
  <c r="CK180" i="2"/>
  <c r="CN180" i="2"/>
  <c r="CJ181" i="2"/>
  <c r="CK181" i="2"/>
  <c r="CN181" i="2"/>
  <c r="CJ182" i="2"/>
  <c r="CK182" i="2"/>
  <c r="CN182" i="2"/>
  <c r="CJ183" i="2"/>
  <c r="CK183" i="2"/>
  <c r="CN183" i="2"/>
  <c r="CJ184" i="2"/>
  <c r="CK184" i="2"/>
  <c r="CN184" i="2"/>
  <c r="CJ185" i="2"/>
  <c r="CK185" i="2"/>
  <c r="CN185" i="2"/>
  <c r="CJ186" i="2"/>
  <c r="CK186" i="2"/>
  <c r="CN186" i="2"/>
  <c r="CJ187" i="2"/>
  <c r="CK187" i="2"/>
  <c r="CN187" i="2"/>
  <c r="CJ188" i="2"/>
  <c r="CK188" i="2"/>
  <c r="CN188" i="2"/>
  <c r="CJ189" i="2"/>
  <c r="CK189" i="2"/>
  <c r="CN189" i="2"/>
  <c r="CJ190" i="2"/>
  <c r="CK190" i="2"/>
  <c r="CN190" i="2"/>
  <c r="CJ191" i="2"/>
  <c r="CK191" i="2"/>
  <c r="CN191" i="2"/>
  <c r="CJ192" i="2"/>
  <c r="CK192" i="2"/>
  <c r="CN192" i="2"/>
  <c r="CJ193" i="2"/>
  <c r="CK193" i="2"/>
  <c r="CN193" i="2"/>
  <c r="CJ194" i="2"/>
  <c r="CK194" i="2"/>
  <c r="CN194" i="2"/>
  <c r="CJ195" i="2"/>
  <c r="CK195" i="2"/>
  <c r="CN195" i="2"/>
  <c r="CJ196" i="2"/>
  <c r="CK196" i="2"/>
  <c r="CN196" i="2"/>
  <c r="CJ197" i="2"/>
  <c r="CK197" i="2"/>
  <c r="CN197" i="2"/>
  <c r="CJ198" i="2"/>
  <c r="CK198" i="2"/>
  <c r="CN198" i="2"/>
  <c r="CJ199" i="2"/>
  <c r="CK199" i="2"/>
  <c r="CN199" i="2"/>
  <c r="CJ200" i="2"/>
  <c r="CK200" i="2"/>
  <c r="CN200" i="2"/>
  <c r="CJ201" i="2"/>
  <c r="CK201" i="2"/>
  <c r="CN201" i="2"/>
  <c r="CJ202" i="2"/>
  <c r="CK202" i="2"/>
  <c r="CN202" i="2"/>
  <c r="CJ203" i="2"/>
  <c r="CK203" i="2"/>
  <c r="CN203" i="2"/>
  <c r="CJ204" i="2"/>
  <c r="CK204" i="2"/>
  <c r="CN204" i="2"/>
  <c r="CJ205" i="2"/>
  <c r="CK205" i="2"/>
  <c r="CN205" i="2"/>
  <c r="CJ206" i="2"/>
  <c r="CK206" i="2"/>
  <c r="CN206" i="2"/>
  <c r="CJ207" i="2"/>
  <c r="CK207" i="2"/>
  <c r="CN207" i="2"/>
  <c r="CJ208" i="2"/>
  <c r="CK208" i="2"/>
  <c r="CN208" i="2"/>
  <c r="CJ209" i="2"/>
  <c r="CK209" i="2"/>
  <c r="CN209" i="2"/>
  <c r="CJ210" i="2"/>
  <c r="CK210" i="2"/>
  <c r="CN210" i="2"/>
  <c r="CJ211" i="2"/>
  <c r="CK211" i="2"/>
  <c r="CN211" i="2"/>
  <c r="CJ212" i="2"/>
  <c r="CK212" i="2"/>
  <c r="CN212" i="2"/>
  <c r="CJ213" i="2"/>
  <c r="CK213" i="2"/>
  <c r="CN213" i="2"/>
  <c r="CJ214" i="2"/>
  <c r="CK214" i="2"/>
  <c r="CN214" i="2"/>
  <c r="CJ215" i="2"/>
  <c r="CK215" i="2"/>
  <c r="CN215" i="2"/>
  <c r="CJ216" i="2"/>
  <c r="CK216" i="2"/>
  <c r="CN216" i="2"/>
  <c r="CJ217" i="2"/>
  <c r="CK217" i="2"/>
  <c r="CN217" i="2"/>
  <c r="CJ218" i="2"/>
  <c r="CK218" i="2"/>
  <c r="CN218" i="2"/>
  <c r="CJ219" i="2"/>
  <c r="CK219" i="2"/>
  <c r="CN219" i="2"/>
  <c r="CJ220" i="2"/>
  <c r="CK220" i="2"/>
  <c r="CN220" i="2"/>
  <c r="CJ221" i="2"/>
  <c r="CK221" i="2"/>
  <c r="CN221" i="2"/>
  <c r="CJ222" i="2"/>
  <c r="CK222" i="2"/>
  <c r="CN222" i="2"/>
  <c r="CJ223" i="2"/>
  <c r="CK223" i="2"/>
  <c r="CN223" i="2"/>
  <c r="CJ224" i="2"/>
  <c r="CK224" i="2"/>
  <c r="CN224" i="2"/>
  <c r="CJ225" i="2"/>
  <c r="CK225" i="2"/>
  <c r="CN225" i="2"/>
  <c r="CJ226" i="2"/>
  <c r="CK226" i="2"/>
  <c r="CN226" i="2"/>
  <c r="CJ227" i="2"/>
  <c r="CK227" i="2"/>
  <c r="CN227" i="2"/>
  <c r="CJ228" i="2"/>
  <c r="CK228" i="2"/>
  <c r="CN228" i="2"/>
  <c r="CJ229" i="2"/>
  <c r="CK229" i="2"/>
  <c r="CN229" i="2"/>
  <c r="CJ230" i="2"/>
  <c r="CK230" i="2"/>
  <c r="CN230" i="2"/>
  <c r="CJ231" i="2"/>
  <c r="CK231" i="2"/>
  <c r="CN231" i="2"/>
  <c r="CJ232" i="2"/>
  <c r="CK232" i="2"/>
  <c r="CN232" i="2"/>
  <c r="CJ233" i="2"/>
  <c r="CK233" i="2"/>
  <c r="CN233" i="2"/>
  <c r="CJ234" i="2"/>
  <c r="CK234" i="2"/>
  <c r="CN234" i="2"/>
  <c r="CJ235" i="2"/>
  <c r="CK235" i="2"/>
  <c r="CN235" i="2"/>
  <c r="CJ236" i="2"/>
  <c r="CK236" i="2"/>
  <c r="CN236" i="2"/>
  <c r="CJ237" i="2"/>
  <c r="CK237" i="2"/>
  <c r="CN237" i="2"/>
  <c r="CJ238" i="2"/>
  <c r="CK238" i="2"/>
  <c r="CN238" i="2"/>
  <c r="CJ239" i="2"/>
  <c r="CK239" i="2"/>
  <c r="CN239" i="2"/>
  <c r="CJ240" i="2"/>
  <c r="CK240" i="2"/>
  <c r="CN240" i="2"/>
  <c r="CJ241" i="2"/>
  <c r="CK241" i="2"/>
  <c r="CN241" i="2"/>
  <c r="CJ242" i="2"/>
  <c r="CK242" i="2"/>
  <c r="CN242" i="2"/>
  <c r="CJ243" i="2"/>
  <c r="CK243" i="2"/>
  <c r="CN243" i="2"/>
  <c r="CJ244" i="2"/>
  <c r="CK244" i="2"/>
  <c r="CN244" i="2"/>
  <c r="CJ245" i="2"/>
  <c r="CK245" i="2"/>
  <c r="CN245" i="2"/>
  <c r="CJ246" i="2"/>
  <c r="CK246" i="2"/>
  <c r="CN246" i="2"/>
  <c r="CJ247" i="2"/>
  <c r="CK247" i="2"/>
  <c r="CN247" i="2"/>
  <c r="CJ248" i="2"/>
  <c r="CK248" i="2"/>
  <c r="CN248" i="2"/>
  <c r="CJ249" i="2"/>
  <c r="CK249" i="2"/>
  <c r="CN249" i="2"/>
  <c r="CJ250" i="2"/>
  <c r="CK250" i="2"/>
  <c r="CN250" i="2"/>
  <c r="CJ251" i="2"/>
  <c r="CK251" i="2"/>
  <c r="CN251" i="2"/>
  <c r="CJ252" i="2"/>
  <c r="CK252" i="2"/>
  <c r="CN252" i="2"/>
  <c r="CJ253" i="2"/>
  <c r="CK253" i="2"/>
  <c r="CN253" i="2"/>
  <c r="CJ254" i="2"/>
  <c r="CK254" i="2"/>
  <c r="CN254" i="2"/>
  <c r="CJ255" i="2"/>
  <c r="CK255" i="2"/>
  <c r="CN255" i="2"/>
  <c r="CJ256" i="2"/>
  <c r="CK256" i="2"/>
  <c r="CN256" i="2"/>
  <c r="CJ257" i="2"/>
  <c r="CK257" i="2"/>
  <c r="CN257" i="2"/>
  <c r="CJ258" i="2"/>
  <c r="CK258" i="2"/>
  <c r="CN258" i="2"/>
  <c r="CJ259" i="2"/>
  <c r="CK259" i="2"/>
  <c r="CN259" i="2"/>
  <c r="CJ260" i="2"/>
  <c r="CK260" i="2"/>
  <c r="CN260" i="2"/>
  <c r="CJ261" i="2"/>
  <c r="CK261" i="2"/>
  <c r="CN261" i="2"/>
  <c r="CJ262" i="2"/>
  <c r="CK262" i="2"/>
  <c r="CN262" i="2"/>
  <c r="CJ263" i="2"/>
  <c r="CK263" i="2"/>
  <c r="CN263" i="2"/>
  <c r="CJ264" i="2"/>
  <c r="CK264" i="2"/>
  <c r="CN264" i="2"/>
  <c r="CJ265" i="2"/>
  <c r="CK265" i="2"/>
  <c r="CN265" i="2"/>
  <c r="CJ266" i="2"/>
  <c r="CK266" i="2"/>
  <c r="CN266" i="2"/>
  <c r="CJ267" i="2"/>
  <c r="CK267" i="2"/>
  <c r="CN267" i="2"/>
  <c r="CJ268" i="2"/>
  <c r="CK268" i="2"/>
  <c r="CN268" i="2"/>
  <c r="CJ269" i="2"/>
  <c r="CK269" i="2"/>
  <c r="CN269" i="2"/>
  <c r="CJ270" i="2"/>
  <c r="CK270" i="2"/>
  <c r="CN270" i="2"/>
  <c r="CJ271" i="2"/>
  <c r="CK271" i="2"/>
  <c r="CN271" i="2"/>
  <c r="CJ272" i="2"/>
  <c r="CK272" i="2"/>
  <c r="CN272" i="2"/>
  <c r="CJ273" i="2"/>
  <c r="CK273" i="2"/>
  <c r="CN273" i="2"/>
  <c r="CJ274" i="2"/>
  <c r="CK274" i="2"/>
  <c r="CN274" i="2"/>
  <c r="CJ275" i="2"/>
  <c r="CK275" i="2"/>
  <c r="CN275" i="2"/>
  <c r="CJ276" i="2"/>
  <c r="CK276" i="2"/>
  <c r="CN276" i="2"/>
  <c r="CJ277" i="2"/>
  <c r="CK277" i="2"/>
  <c r="CN277" i="2"/>
  <c r="CJ278" i="2"/>
  <c r="CK278" i="2"/>
  <c r="CN278" i="2"/>
  <c r="CJ279" i="2"/>
  <c r="CK279" i="2"/>
  <c r="CN279" i="2"/>
  <c r="CJ280" i="2"/>
  <c r="CK280" i="2"/>
  <c r="CN280" i="2"/>
  <c r="CJ281" i="2"/>
  <c r="CK281" i="2"/>
  <c r="CN281" i="2"/>
  <c r="CJ282" i="2"/>
  <c r="CK282" i="2"/>
  <c r="CN282" i="2"/>
  <c r="CJ283" i="2"/>
  <c r="CK283" i="2"/>
  <c r="CN283" i="2"/>
  <c r="CJ284" i="2"/>
  <c r="CK284" i="2"/>
  <c r="CN284" i="2"/>
  <c r="CJ285" i="2"/>
  <c r="CK285" i="2"/>
  <c r="CN285" i="2"/>
  <c r="CJ286" i="2"/>
  <c r="CK286" i="2"/>
  <c r="CN286" i="2"/>
  <c r="CJ287" i="2"/>
  <c r="CK287" i="2"/>
  <c r="CN287" i="2"/>
  <c r="CJ288" i="2"/>
  <c r="CK288" i="2"/>
  <c r="CN288" i="2"/>
  <c r="CJ289" i="2"/>
  <c r="CK289" i="2"/>
  <c r="CN289" i="2"/>
  <c r="CJ290" i="2"/>
  <c r="CK290" i="2"/>
  <c r="CN290" i="2"/>
  <c r="CJ291" i="2"/>
  <c r="CK291" i="2"/>
  <c r="CN291" i="2"/>
  <c r="CJ292" i="2"/>
  <c r="CK292" i="2"/>
  <c r="CN292" i="2"/>
  <c r="CJ293" i="2"/>
  <c r="CK293" i="2"/>
  <c r="CN293" i="2"/>
  <c r="CJ294" i="2"/>
  <c r="CK294" i="2"/>
  <c r="CN294" i="2"/>
  <c r="CJ295" i="2"/>
  <c r="CK295" i="2"/>
  <c r="CN295" i="2"/>
  <c r="CJ296" i="2"/>
  <c r="CK296" i="2"/>
  <c r="CN296" i="2"/>
  <c r="CJ297" i="2"/>
  <c r="CK297" i="2"/>
  <c r="CN297" i="2"/>
  <c r="CJ298" i="2"/>
  <c r="CK298" i="2"/>
  <c r="CN298" i="2"/>
  <c r="CJ299" i="2"/>
  <c r="CK299" i="2"/>
  <c r="CN299" i="2"/>
  <c r="CJ300" i="2"/>
  <c r="CK300" i="2"/>
  <c r="CN300" i="2"/>
  <c r="CJ301" i="2"/>
  <c r="CK301" i="2"/>
  <c r="CN301" i="2"/>
  <c r="CJ302" i="2"/>
  <c r="CK302" i="2"/>
  <c r="CN302" i="2"/>
  <c r="CJ303" i="2"/>
  <c r="CK303" i="2"/>
  <c r="CN303" i="2"/>
  <c r="CJ304" i="2"/>
  <c r="CK304" i="2"/>
  <c r="CN304" i="2"/>
  <c r="CJ305" i="2"/>
  <c r="CK305" i="2"/>
  <c r="CN305" i="2"/>
  <c r="CJ306" i="2"/>
  <c r="CK306" i="2"/>
  <c r="CN306" i="2"/>
  <c r="CJ307" i="2"/>
  <c r="CK307" i="2"/>
  <c r="CN307" i="2"/>
  <c r="CJ308" i="2"/>
  <c r="CK308" i="2"/>
  <c r="CN308" i="2"/>
  <c r="CJ309" i="2"/>
  <c r="CK309" i="2"/>
  <c r="CN309" i="2"/>
  <c r="CJ310" i="2"/>
  <c r="CK310" i="2"/>
  <c r="CN310" i="2"/>
  <c r="CJ311" i="2"/>
  <c r="CK311" i="2"/>
  <c r="CN311" i="2"/>
  <c r="CJ312" i="2"/>
  <c r="CK312" i="2"/>
  <c r="CN312" i="2"/>
  <c r="CJ313" i="2"/>
  <c r="CK313" i="2"/>
  <c r="CN313" i="2"/>
  <c r="CJ314" i="2"/>
  <c r="CK314" i="2"/>
  <c r="CN314" i="2"/>
  <c r="CJ315" i="2"/>
  <c r="CK315" i="2"/>
  <c r="CN315" i="2"/>
  <c r="CJ316" i="2"/>
  <c r="CK316" i="2"/>
  <c r="CN316" i="2"/>
  <c r="CJ317" i="2"/>
  <c r="CK317" i="2"/>
  <c r="CN317" i="2"/>
  <c r="CJ318" i="2"/>
  <c r="CK318" i="2"/>
  <c r="CN318" i="2"/>
  <c r="CJ319" i="2"/>
  <c r="CK319" i="2"/>
  <c r="CN319" i="2"/>
  <c r="CJ320" i="2"/>
  <c r="CK320" i="2"/>
  <c r="CN320" i="2"/>
  <c r="CJ321" i="2"/>
  <c r="CK321" i="2"/>
  <c r="CN321" i="2"/>
  <c r="CJ322" i="2"/>
  <c r="CK322" i="2"/>
  <c r="CN322" i="2"/>
  <c r="CJ323" i="2"/>
  <c r="CK323" i="2"/>
  <c r="CN323" i="2"/>
  <c r="CJ324" i="2"/>
  <c r="CK324" i="2"/>
  <c r="CN324" i="2"/>
  <c r="CJ325" i="2"/>
  <c r="CK325" i="2"/>
  <c r="CN325" i="2"/>
  <c r="CJ326" i="2"/>
  <c r="CK326" i="2"/>
  <c r="CN326" i="2"/>
  <c r="CJ327" i="2"/>
  <c r="CK327" i="2"/>
  <c r="CN327" i="2"/>
  <c r="CJ328" i="2"/>
  <c r="CK328" i="2"/>
  <c r="CN328" i="2"/>
  <c r="CJ329" i="2"/>
  <c r="CK329" i="2"/>
  <c r="CN329" i="2"/>
  <c r="CJ330" i="2"/>
  <c r="CK330" i="2"/>
  <c r="CN330" i="2"/>
  <c r="CJ331" i="2"/>
  <c r="CK331" i="2"/>
  <c r="CN331" i="2"/>
  <c r="CJ332" i="2"/>
  <c r="CK332" i="2"/>
  <c r="CN332" i="2"/>
  <c r="CJ333" i="2"/>
  <c r="CK333" i="2"/>
  <c r="CN333" i="2"/>
  <c r="CJ334" i="2"/>
  <c r="CK334" i="2"/>
  <c r="CN334" i="2"/>
  <c r="CJ335" i="2"/>
  <c r="CK335" i="2"/>
  <c r="CN335" i="2"/>
  <c r="CJ336" i="2"/>
  <c r="CK336" i="2"/>
  <c r="CN336" i="2"/>
  <c r="CJ337" i="2"/>
  <c r="CK337" i="2"/>
  <c r="CN337" i="2"/>
  <c r="CJ338" i="2"/>
  <c r="CK338" i="2"/>
  <c r="CN338" i="2"/>
  <c r="CJ339" i="2"/>
  <c r="CK339" i="2"/>
  <c r="CN339" i="2"/>
  <c r="CJ340" i="2"/>
  <c r="CK340" i="2"/>
  <c r="CN340" i="2"/>
  <c r="CJ341" i="2"/>
  <c r="CK341" i="2"/>
  <c r="CN341" i="2"/>
  <c r="CJ342" i="2"/>
  <c r="CK342" i="2"/>
  <c r="CN342" i="2"/>
  <c r="CJ343" i="2"/>
  <c r="CK343" i="2"/>
  <c r="CN343" i="2"/>
  <c r="CJ344" i="2"/>
  <c r="CK344" i="2"/>
  <c r="CN344" i="2"/>
  <c r="CJ345" i="2"/>
  <c r="CK345" i="2"/>
  <c r="CN345" i="2"/>
  <c r="CJ346" i="2"/>
  <c r="CK346" i="2"/>
  <c r="CN346" i="2"/>
  <c r="CJ347" i="2"/>
  <c r="CK347" i="2"/>
  <c r="CN347" i="2"/>
  <c r="CJ348" i="2"/>
  <c r="CK348" i="2"/>
  <c r="CN348" i="2"/>
  <c r="CJ349" i="2"/>
  <c r="CK349" i="2"/>
  <c r="CN349" i="2"/>
  <c r="CJ350" i="2"/>
  <c r="CK350" i="2"/>
  <c r="CN350" i="2"/>
  <c r="CJ351" i="2"/>
  <c r="CK351" i="2"/>
  <c r="CN351" i="2"/>
  <c r="CJ352" i="2"/>
  <c r="CK352" i="2"/>
  <c r="CN352" i="2"/>
  <c r="CJ353" i="2"/>
  <c r="CK353" i="2"/>
  <c r="CN353" i="2"/>
  <c r="CJ354" i="2"/>
  <c r="CK354" i="2"/>
  <c r="CN354" i="2"/>
  <c r="CJ355" i="2"/>
  <c r="CK355" i="2"/>
  <c r="CN355" i="2"/>
  <c r="CJ356" i="2"/>
  <c r="CK356" i="2"/>
  <c r="CN356" i="2"/>
  <c r="CJ357" i="2"/>
  <c r="CK357" i="2"/>
  <c r="CN357" i="2"/>
  <c r="CJ358" i="2"/>
  <c r="CK358" i="2"/>
  <c r="CN358" i="2"/>
  <c r="CJ359" i="2"/>
  <c r="CK359" i="2"/>
  <c r="CN359" i="2"/>
  <c r="CJ360" i="2"/>
  <c r="CK360" i="2"/>
  <c r="CN360" i="2"/>
  <c r="CJ361" i="2"/>
  <c r="CK361" i="2"/>
  <c r="CN361" i="2"/>
  <c r="CJ362" i="2"/>
  <c r="CK362" i="2"/>
  <c r="CN362" i="2"/>
  <c r="CJ363" i="2"/>
  <c r="CK363" i="2"/>
  <c r="CN363" i="2"/>
  <c r="CJ364" i="2"/>
  <c r="CK364" i="2"/>
  <c r="CN364" i="2"/>
  <c r="CJ365" i="2"/>
  <c r="CK365" i="2"/>
  <c r="CN365" i="2"/>
  <c r="CJ366" i="2"/>
  <c r="CK366" i="2"/>
  <c r="CN366" i="2"/>
  <c r="CJ367" i="2"/>
  <c r="CK367" i="2"/>
  <c r="CN367" i="2"/>
  <c r="CJ368" i="2"/>
  <c r="CK368" i="2"/>
  <c r="CN368" i="2"/>
  <c r="CJ369" i="2"/>
  <c r="CK369" i="2"/>
  <c r="CN369" i="2"/>
  <c r="CJ370" i="2"/>
  <c r="CK370" i="2"/>
  <c r="CN370" i="2"/>
  <c r="CJ371" i="2"/>
  <c r="CK371" i="2"/>
  <c r="CN371" i="2"/>
  <c r="CJ372" i="2"/>
  <c r="CK372" i="2"/>
  <c r="CN372" i="2"/>
  <c r="CJ373" i="2"/>
  <c r="CK373" i="2"/>
  <c r="CN373" i="2"/>
  <c r="CJ374" i="2"/>
  <c r="CK374" i="2"/>
  <c r="CN374" i="2"/>
  <c r="CJ375" i="2"/>
  <c r="CK375" i="2"/>
  <c r="CN375" i="2"/>
  <c r="CJ376" i="2"/>
  <c r="CK376" i="2"/>
  <c r="CN376" i="2"/>
  <c r="CJ377" i="2"/>
  <c r="CK377" i="2"/>
  <c r="CN377" i="2"/>
  <c r="CJ378" i="2"/>
  <c r="CK378" i="2"/>
  <c r="CN378" i="2"/>
  <c r="CJ379" i="2"/>
  <c r="CK379" i="2"/>
  <c r="CN379" i="2"/>
  <c r="CJ380" i="2"/>
  <c r="CK380" i="2"/>
  <c r="CN380" i="2"/>
  <c r="CJ381" i="2"/>
  <c r="CK381" i="2"/>
  <c r="CN381" i="2"/>
  <c r="CJ382" i="2"/>
  <c r="CK382" i="2"/>
  <c r="CN382" i="2"/>
  <c r="CJ383" i="2"/>
  <c r="CK383" i="2"/>
  <c r="CN383" i="2"/>
  <c r="CJ384" i="2"/>
  <c r="CK384" i="2"/>
  <c r="CN384" i="2"/>
  <c r="CJ385" i="2"/>
  <c r="CK385" i="2"/>
  <c r="CN385" i="2"/>
  <c r="CJ386" i="2"/>
  <c r="CK386" i="2"/>
  <c r="CN386" i="2"/>
  <c r="CJ387" i="2"/>
  <c r="CK387" i="2"/>
  <c r="CN387" i="2"/>
  <c r="CJ388" i="2"/>
  <c r="CK388" i="2"/>
  <c r="CN388" i="2"/>
  <c r="CJ389" i="2"/>
  <c r="CK389" i="2"/>
  <c r="CN389" i="2"/>
  <c r="CJ390" i="2"/>
  <c r="CK390" i="2"/>
  <c r="CN390" i="2"/>
  <c r="CJ391" i="2"/>
  <c r="CK391" i="2"/>
  <c r="CN391" i="2"/>
  <c r="CJ392" i="2"/>
  <c r="CK392" i="2"/>
  <c r="CN392" i="2"/>
  <c r="CJ393" i="2"/>
  <c r="CK393" i="2"/>
  <c r="CN393" i="2"/>
  <c r="CJ394" i="2"/>
  <c r="CK394" i="2"/>
  <c r="CN394" i="2"/>
  <c r="CJ395" i="2"/>
  <c r="CK395" i="2"/>
  <c r="CN395" i="2"/>
  <c r="CJ396" i="2"/>
  <c r="CK396" i="2"/>
  <c r="CN396" i="2"/>
  <c r="CJ397" i="2"/>
  <c r="CK397" i="2"/>
  <c r="CN397" i="2"/>
  <c r="CJ398" i="2"/>
  <c r="CK398" i="2"/>
  <c r="CN398" i="2"/>
  <c r="CJ399" i="2"/>
  <c r="CK399" i="2"/>
  <c r="CN399" i="2"/>
  <c r="CJ400" i="2"/>
  <c r="CK400" i="2"/>
  <c r="CN400" i="2"/>
  <c r="CJ401" i="2"/>
  <c r="CK401" i="2"/>
  <c r="CN401" i="2"/>
  <c r="CJ402" i="2"/>
  <c r="CK402" i="2"/>
  <c r="CN402" i="2"/>
  <c r="CJ403" i="2"/>
  <c r="CK403" i="2"/>
  <c r="CN403" i="2"/>
  <c r="CJ404" i="2"/>
  <c r="CK404" i="2"/>
  <c r="CN404" i="2"/>
  <c r="CJ405" i="2"/>
  <c r="CK405" i="2"/>
  <c r="CN405" i="2"/>
  <c r="CJ406" i="2"/>
  <c r="CK406" i="2"/>
  <c r="CN406" i="2"/>
  <c r="CJ407" i="2"/>
  <c r="CK407" i="2"/>
  <c r="CN407" i="2"/>
  <c r="CJ408" i="2"/>
  <c r="CK408" i="2"/>
  <c r="CN408" i="2"/>
  <c r="CJ409" i="2"/>
  <c r="CK409" i="2"/>
  <c r="CN409" i="2"/>
  <c r="CJ410" i="2"/>
  <c r="CK410" i="2"/>
  <c r="CN410" i="2"/>
  <c r="CJ411" i="2"/>
  <c r="CK411" i="2"/>
  <c r="CN411" i="2"/>
  <c r="CJ412" i="2"/>
  <c r="CK412" i="2"/>
  <c r="CN412" i="2"/>
  <c r="CJ413" i="2"/>
  <c r="CK413" i="2"/>
  <c r="CN413" i="2"/>
  <c r="CJ414" i="2"/>
  <c r="CK414" i="2"/>
  <c r="CN414" i="2"/>
  <c r="CJ415" i="2"/>
  <c r="CK415" i="2"/>
  <c r="CN415" i="2"/>
  <c r="CJ416" i="2"/>
  <c r="CK416" i="2"/>
  <c r="CN416" i="2"/>
  <c r="CJ417" i="2"/>
  <c r="CK417" i="2"/>
  <c r="CN417" i="2"/>
  <c r="CJ418" i="2"/>
  <c r="CK418" i="2"/>
  <c r="CN418" i="2"/>
  <c r="CJ419" i="2"/>
  <c r="CK419" i="2"/>
  <c r="CN419" i="2"/>
  <c r="CJ420" i="2"/>
  <c r="CK420" i="2"/>
  <c r="CN420" i="2"/>
  <c r="CJ421" i="2"/>
  <c r="CK421" i="2"/>
  <c r="CN421" i="2"/>
  <c r="CJ422" i="2"/>
  <c r="CK422" i="2"/>
  <c r="CN422" i="2"/>
  <c r="CN425" i="2"/>
  <c r="CH2" i="2"/>
  <c r="CI2" i="2"/>
  <c r="CM2" i="2"/>
  <c r="CH3" i="2"/>
  <c r="CI3" i="2"/>
  <c r="CM3" i="2"/>
  <c r="CH4" i="2"/>
  <c r="CI4" i="2"/>
  <c r="CM4" i="2"/>
  <c r="CH5" i="2"/>
  <c r="CI5" i="2"/>
  <c r="CM5" i="2"/>
  <c r="CH6" i="2"/>
  <c r="CI6" i="2"/>
  <c r="CM6" i="2"/>
  <c r="CH7" i="2"/>
  <c r="CI7" i="2"/>
  <c r="CM7" i="2"/>
  <c r="CH8" i="2"/>
  <c r="CI8" i="2"/>
  <c r="CM8" i="2"/>
  <c r="CH9" i="2"/>
  <c r="CI9" i="2"/>
  <c r="CM9" i="2"/>
  <c r="CH10" i="2"/>
  <c r="CI10" i="2"/>
  <c r="CM10" i="2"/>
  <c r="CH11" i="2"/>
  <c r="CI11" i="2"/>
  <c r="CM11" i="2"/>
  <c r="CH12" i="2"/>
  <c r="CI12" i="2"/>
  <c r="CM12" i="2"/>
  <c r="CH13" i="2"/>
  <c r="CI13" i="2"/>
  <c r="CM13" i="2"/>
  <c r="CH14" i="2"/>
  <c r="CI14" i="2"/>
  <c r="CM14" i="2"/>
  <c r="CH15" i="2"/>
  <c r="CI15" i="2"/>
  <c r="CM15" i="2"/>
  <c r="CH16" i="2"/>
  <c r="CI16" i="2"/>
  <c r="CM16" i="2"/>
  <c r="CH17" i="2"/>
  <c r="CI17" i="2"/>
  <c r="CM17" i="2"/>
  <c r="CH18" i="2"/>
  <c r="CI18" i="2"/>
  <c r="CM18" i="2"/>
  <c r="CH19" i="2"/>
  <c r="CI19" i="2"/>
  <c r="CM19" i="2"/>
  <c r="CH20" i="2"/>
  <c r="CI20" i="2"/>
  <c r="CM20" i="2"/>
  <c r="CH21" i="2"/>
  <c r="CI21" i="2"/>
  <c r="CM21" i="2"/>
  <c r="CH22" i="2"/>
  <c r="CI22" i="2"/>
  <c r="CM22" i="2"/>
  <c r="CH23" i="2"/>
  <c r="CI23" i="2"/>
  <c r="CM23" i="2"/>
  <c r="CH24" i="2"/>
  <c r="CI24" i="2"/>
  <c r="CM24" i="2"/>
  <c r="CH25" i="2"/>
  <c r="CI25" i="2"/>
  <c r="CM25" i="2"/>
  <c r="CH26" i="2"/>
  <c r="CI26" i="2"/>
  <c r="CM26" i="2"/>
  <c r="CH27" i="2"/>
  <c r="CI27" i="2"/>
  <c r="CM27" i="2"/>
  <c r="CH28" i="2"/>
  <c r="CI28" i="2"/>
  <c r="CM28" i="2"/>
  <c r="CH29" i="2"/>
  <c r="CI29" i="2"/>
  <c r="CM29" i="2"/>
  <c r="CH30" i="2"/>
  <c r="CI30" i="2"/>
  <c r="CM30" i="2"/>
  <c r="CH31" i="2"/>
  <c r="CI31" i="2"/>
  <c r="CM31" i="2"/>
  <c r="CH32" i="2"/>
  <c r="CI32" i="2"/>
  <c r="CM32" i="2"/>
  <c r="CH33" i="2"/>
  <c r="CI33" i="2"/>
  <c r="CM33" i="2"/>
  <c r="CH34" i="2"/>
  <c r="CI34" i="2"/>
  <c r="CM34" i="2"/>
  <c r="CH35" i="2"/>
  <c r="CI35" i="2"/>
  <c r="CM35" i="2"/>
  <c r="CH36" i="2"/>
  <c r="CI36" i="2"/>
  <c r="CM36" i="2"/>
  <c r="CH37" i="2"/>
  <c r="CI37" i="2"/>
  <c r="CM37" i="2"/>
  <c r="CH38" i="2"/>
  <c r="CI38" i="2"/>
  <c r="CM38" i="2"/>
  <c r="CH39" i="2"/>
  <c r="CI39" i="2"/>
  <c r="CM39" i="2"/>
  <c r="CH40" i="2"/>
  <c r="CI40" i="2"/>
  <c r="CM40" i="2"/>
  <c r="CH41" i="2"/>
  <c r="CI41" i="2"/>
  <c r="CM41" i="2"/>
  <c r="CH42" i="2"/>
  <c r="CI42" i="2"/>
  <c r="CM42" i="2"/>
  <c r="CH43" i="2"/>
  <c r="CI43" i="2"/>
  <c r="CM43" i="2"/>
  <c r="CH44" i="2"/>
  <c r="CI44" i="2"/>
  <c r="CM44" i="2"/>
  <c r="CH45" i="2"/>
  <c r="CI45" i="2"/>
  <c r="CM45" i="2"/>
  <c r="CH46" i="2"/>
  <c r="CI46" i="2"/>
  <c r="CM46" i="2"/>
  <c r="CH47" i="2"/>
  <c r="CI47" i="2"/>
  <c r="CM47" i="2"/>
  <c r="CH48" i="2"/>
  <c r="CI48" i="2"/>
  <c r="CM48" i="2"/>
  <c r="CH49" i="2"/>
  <c r="CI49" i="2"/>
  <c r="CM49" i="2"/>
  <c r="CH50" i="2"/>
  <c r="CI50" i="2"/>
  <c r="CM50" i="2"/>
  <c r="CH51" i="2"/>
  <c r="CI51" i="2"/>
  <c r="CM51" i="2"/>
  <c r="CH52" i="2"/>
  <c r="CI52" i="2"/>
  <c r="CM52" i="2"/>
  <c r="CH53" i="2"/>
  <c r="CI53" i="2"/>
  <c r="CM53" i="2"/>
  <c r="CH54" i="2"/>
  <c r="CI54" i="2"/>
  <c r="CM54" i="2"/>
  <c r="CH55" i="2"/>
  <c r="CI55" i="2"/>
  <c r="CM55" i="2"/>
  <c r="CH56" i="2"/>
  <c r="CI56" i="2"/>
  <c r="CM56" i="2"/>
  <c r="CH57" i="2"/>
  <c r="CI57" i="2"/>
  <c r="CM57" i="2"/>
  <c r="CH58" i="2"/>
  <c r="CI58" i="2"/>
  <c r="CM58" i="2"/>
  <c r="CH59" i="2"/>
  <c r="CI59" i="2"/>
  <c r="CM59" i="2"/>
  <c r="CH60" i="2"/>
  <c r="CI60" i="2"/>
  <c r="CM60" i="2"/>
  <c r="CH61" i="2"/>
  <c r="CI61" i="2"/>
  <c r="CM61" i="2"/>
  <c r="CH62" i="2"/>
  <c r="CI62" i="2"/>
  <c r="CM62" i="2"/>
  <c r="CH63" i="2"/>
  <c r="CI63" i="2"/>
  <c r="CM63" i="2"/>
  <c r="CH64" i="2"/>
  <c r="CI64" i="2"/>
  <c r="CM64" i="2"/>
  <c r="CH65" i="2"/>
  <c r="CI65" i="2"/>
  <c r="CM65" i="2"/>
  <c r="CH66" i="2"/>
  <c r="CI66" i="2"/>
  <c r="CM66" i="2"/>
  <c r="CH67" i="2"/>
  <c r="CI67" i="2"/>
  <c r="CM67" i="2"/>
  <c r="CH68" i="2"/>
  <c r="CI68" i="2"/>
  <c r="CM68" i="2"/>
  <c r="CH69" i="2"/>
  <c r="CI69" i="2"/>
  <c r="CM69" i="2"/>
  <c r="CH70" i="2"/>
  <c r="CI70" i="2"/>
  <c r="CM70" i="2"/>
  <c r="CH71" i="2"/>
  <c r="CI71" i="2"/>
  <c r="CM71" i="2"/>
  <c r="CH72" i="2"/>
  <c r="CI72" i="2"/>
  <c r="CM72" i="2"/>
  <c r="CH73" i="2"/>
  <c r="CI73" i="2"/>
  <c r="CM73" i="2"/>
  <c r="CH74" i="2"/>
  <c r="CI74" i="2"/>
  <c r="CM74" i="2"/>
  <c r="CH75" i="2"/>
  <c r="CI75" i="2"/>
  <c r="CM75" i="2"/>
  <c r="CH76" i="2"/>
  <c r="CI76" i="2"/>
  <c r="CM76" i="2"/>
  <c r="CH77" i="2"/>
  <c r="CI77" i="2"/>
  <c r="CM77" i="2"/>
  <c r="CH78" i="2"/>
  <c r="CI78" i="2"/>
  <c r="CM78" i="2"/>
  <c r="CH79" i="2"/>
  <c r="CI79" i="2"/>
  <c r="CM79" i="2"/>
  <c r="CH80" i="2"/>
  <c r="CI80" i="2"/>
  <c r="CM80" i="2"/>
  <c r="CH81" i="2"/>
  <c r="CI81" i="2"/>
  <c r="CM81" i="2"/>
  <c r="CH82" i="2"/>
  <c r="CI82" i="2"/>
  <c r="CM82" i="2"/>
  <c r="CH83" i="2"/>
  <c r="CI83" i="2"/>
  <c r="CM83" i="2"/>
  <c r="CH84" i="2"/>
  <c r="CI84" i="2"/>
  <c r="CM84" i="2"/>
  <c r="CH85" i="2"/>
  <c r="CI85" i="2"/>
  <c r="CM85" i="2"/>
  <c r="CH86" i="2"/>
  <c r="CI86" i="2"/>
  <c r="CM86" i="2"/>
  <c r="CH87" i="2"/>
  <c r="CI87" i="2"/>
  <c r="CM87" i="2"/>
  <c r="CH88" i="2"/>
  <c r="CI88" i="2"/>
  <c r="CM88" i="2"/>
  <c r="CH89" i="2"/>
  <c r="CI89" i="2"/>
  <c r="CM89" i="2"/>
  <c r="CH90" i="2"/>
  <c r="CI90" i="2"/>
  <c r="CM90" i="2"/>
  <c r="CH91" i="2"/>
  <c r="CI91" i="2"/>
  <c r="CM91" i="2"/>
  <c r="CH92" i="2"/>
  <c r="CI92" i="2"/>
  <c r="CM92" i="2"/>
  <c r="CH93" i="2"/>
  <c r="CI93" i="2"/>
  <c r="CM93" i="2"/>
  <c r="CH94" i="2"/>
  <c r="CI94" i="2"/>
  <c r="CM94" i="2"/>
  <c r="CH95" i="2"/>
  <c r="CI95" i="2"/>
  <c r="CM95" i="2"/>
  <c r="CH96" i="2"/>
  <c r="CI96" i="2"/>
  <c r="CM96" i="2"/>
  <c r="CH97" i="2"/>
  <c r="CI97" i="2"/>
  <c r="CM97" i="2"/>
  <c r="CH98" i="2"/>
  <c r="CI98" i="2"/>
  <c r="CM98" i="2"/>
  <c r="CH99" i="2"/>
  <c r="CI99" i="2"/>
  <c r="CM99" i="2"/>
  <c r="CH100" i="2"/>
  <c r="CI100" i="2"/>
  <c r="CM100" i="2"/>
  <c r="CH101" i="2"/>
  <c r="CI101" i="2"/>
  <c r="CM101" i="2"/>
  <c r="CH102" i="2"/>
  <c r="CI102" i="2"/>
  <c r="CM102" i="2"/>
  <c r="CH103" i="2"/>
  <c r="CI103" i="2"/>
  <c r="CM103" i="2"/>
  <c r="CH104" i="2"/>
  <c r="CI104" i="2"/>
  <c r="CM104" i="2"/>
  <c r="CH105" i="2"/>
  <c r="CI105" i="2"/>
  <c r="CM105" i="2"/>
  <c r="CH106" i="2"/>
  <c r="CI106" i="2"/>
  <c r="CM106" i="2"/>
  <c r="CH107" i="2"/>
  <c r="CI107" i="2"/>
  <c r="CM107" i="2"/>
  <c r="CH108" i="2"/>
  <c r="CI108" i="2"/>
  <c r="CM108" i="2"/>
  <c r="CH109" i="2"/>
  <c r="CI109" i="2"/>
  <c r="CM109" i="2"/>
  <c r="CH110" i="2"/>
  <c r="CI110" i="2"/>
  <c r="CM110" i="2"/>
  <c r="CH111" i="2"/>
  <c r="CI111" i="2"/>
  <c r="CM111" i="2"/>
  <c r="CH112" i="2"/>
  <c r="CI112" i="2"/>
  <c r="CM112" i="2"/>
  <c r="CH113" i="2"/>
  <c r="CI113" i="2"/>
  <c r="CM113" i="2"/>
  <c r="CH114" i="2"/>
  <c r="CI114" i="2"/>
  <c r="CM114" i="2"/>
  <c r="CH115" i="2"/>
  <c r="CI115" i="2"/>
  <c r="CM115" i="2"/>
  <c r="CH116" i="2"/>
  <c r="CI116" i="2"/>
  <c r="CM116" i="2"/>
  <c r="CH117" i="2"/>
  <c r="CI117" i="2"/>
  <c r="CM117" i="2"/>
  <c r="CH118" i="2"/>
  <c r="CI118" i="2"/>
  <c r="CM118" i="2"/>
  <c r="CH119" i="2"/>
  <c r="CI119" i="2"/>
  <c r="CM119" i="2"/>
  <c r="CH120" i="2"/>
  <c r="CI120" i="2"/>
  <c r="CM120" i="2"/>
  <c r="CH121" i="2"/>
  <c r="CI121" i="2"/>
  <c r="CM121" i="2"/>
  <c r="CH122" i="2"/>
  <c r="CI122" i="2"/>
  <c r="CM122" i="2"/>
  <c r="CH123" i="2"/>
  <c r="CI123" i="2"/>
  <c r="CM123" i="2"/>
  <c r="CH124" i="2"/>
  <c r="CI124" i="2"/>
  <c r="CM124" i="2"/>
  <c r="CH125" i="2"/>
  <c r="CI125" i="2"/>
  <c r="CM125" i="2"/>
  <c r="CH126" i="2"/>
  <c r="CI126" i="2"/>
  <c r="CM126" i="2"/>
  <c r="CH127" i="2"/>
  <c r="CI127" i="2"/>
  <c r="CM127" i="2"/>
  <c r="CH128" i="2"/>
  <c r="CI128" i="2"/>
  <c r="CM128" i="2"/>
  <c r="CH129" i="2"/>
  <c r="CI129" i="2"/>
  <c r="CM129" i="2"/>
  <c r="CH130" i="2"/>
  <c r="CI130" i="2"/>
  <c r="CM130" i="2"/>
  <c r="CH131" i="2"/>
  <c r="CI131" i="2"/>
  <c r="CM131" i="2"/>
  <c r="CH132" i="2"/>
  <c r="CI132" i="2"/>
  <c r="CM132" i="2"/>
  <c r="CH133" i="2"/>
  <c r="CI133" i="2"/>
  <c r="CM133" i="2"/>
  <c r="CH134" i="2"/>
  <c r="CI134" i="2"/>
  <c r="CM134" i="2"/>
  <c r="CH135" i="2"/>
  <c r="CI135" i="2"/>
  <c r="CM135" i="2"/>
  <c r="CH136" i="2"/>
  <c r="CI136" i="2"/>
  <c r="CM136" i="2"/>
  <c r="CH137" i="2"/>
  <c r="CI137" i="2"/>
  <c r="CM137" i="2"/>
  <c r="CH138" i="2"/>
  <c r="CI138" i="2"/>
  <c r="CM138" i="2"/>
  <c r="CH139" i="2"/>
  <c r="CI139" i="2"/>
  <c r="CM139" i="2"/>
  <c r="CH140" i="2"/>
  <c r="CI140" i="2"/>
  <c r="CM140" i="2"/>
  <c r="CH141" i="2"/>
  <c r="CI141" i="2"/>
  <c r="CM141" i="2"/>
  <c r="CH142" i="2"/>
  <c r="CI142" i="2"/>
  <c r="CM142" i="2"/>
  <c r="CH143" i="2"/>
  <c r="CI143" i="2"/>
  <c r="CM143" i="2"/>
  <c r="CH144" i="2"/>
  <c r="CI144" i="2"/>
  <c r="CM144" i="2"/>
  <c r="CH145" i="2"/>
  <c r="CI145" i="2"/>
  <c r="CM145" i="2"/>
  <c r="CH146" i="2"/>
  <c r="CI146" i="2"/>
  <c r="CM146" i="2"/>
  <c r="CH147" i="2"/>
  <c r="CI147" i="2"/>
  <c r="CM147" i="2"/>
  <c r="CH148" i="2"/>
  <c r="CI148" i="2"/>
  <c r="CM148" i="2"/>
  <c r="CH149" i="2"/>
  <c r="CI149" i="2"/>
  <c r="CM149" i="2"/>
  <c r="CH150" i="2"/>
  <c r="CI150" i="2"/>
  <c r="CM150" i="2"/>
  <c r="CH151" i="2"/>
  <c r="CI151" i="2"/>
  <c r="CM151" i="2"/>
  <c r="CH152" i="2"/>
  <c r="CI152" i="2"/>
  <c r="CM152" i="2"/>
  <c r="CH153" i="2"/>
  <c r="CI153" i="2"/>
  <c r="CM153" i="2"/>
  <c r="CH154" i="2"/>
  <c r="CI154" i="2"/>
  <c r="CM154" i="2"/>
  <c r="CH155" i="2"/>
  <c r="CI155" i="2"/>
  <c r="CM155" i="2"/>
  <c r="CH156" i="2"/>
  <c r="CI156" i="2"/>
  <c r="CM156" i="2"/>
  <c r="CH157" i="2"/>
  <c r="CI157" i="2"/>
  <c r="CM157" i="2"/>
  <c r="CH158" i="2"/>
  <c r="CI158" i="2"/>
  <c r="CM158" i="2"/>
  <c r="CH159" i="2"/>
  <c r="CI159" i="2"/>
  <c r="CM159" i="2"/>
  <c r="CH160" i="2"/>
  <c r="CI160" i="2"/>
  <c r="CM160" i="2"/>
  <c r="CH161" i="2"/>
  <c r="CI161" i="2"/>
  <c r="CM161" i="2"/>
  <c r="CH162" i="2"/>
  <c r="CI162" i="2"/>
  <c r="CM162" i="2"/>
  <c r="CH163" i="2"/>
  <c r="CI163" i="2"/>
  <c r="CM163" i="2"/>
  <c r="CH164" i="2"/>
  <c r="CI164" i="2"/>
  <c r="CM164" i="2"/>
  <c r="CH165" i="2"/>
  <c r="CI165" i="2"/>
  <c r="CM165" i="2"/>
  <c r="CH166" i="2"/>
  <c r="CI166" i="2"/>
  <c r="CM166" i="2"/>
  <c r="CH167" i="2"/>
  <c r="CI167" i="2"/>
  <c r="CM167" i="2"/>
  <c r="CH168" i="2"/>
  <c r="CI168" i="2"/>
  <c r="CM168" i="2"/>
  <c r="CH169" i="2"/>
  <c r="CI169" i="2"/>
  <c r="CM169" i="2"/>
  <c r="CH170" i="2"/>
  <c r="CI170" i="2"/>
  <c r="CM170" i="2"/>
  <c r="CH171" i="2"/>
  <c r="CI171" i="2"/>
  <c r="CM171" i="2"/>
  <c r="CH172" i="2"/>
  <c r="CI172" i="2"/>
  <c r="CM172" i="2"/>
  <c r="CH173" i="2"/>
  <c r="CI173" i="2"/>
  <c r="CM173" i="2"/>
  <c r="CH174" i="2"/>
  <c r="CI174" i="2"/>
  <c r="CM174" i="2"/>
  <c r="CH175" i="2"/>
  <c r="CI175" i="2"/>
  <c r="CM175" i="2"/>
  <c r="CH176" i="2"/>
  <c r="CI176" i="2"/>
  <c r="CM176" i="2"/>
  <c r="CH177" i="2"/>
  <c r="CI177" i="2"/>
  <c r="CM177" i="2"/>
  <c r="CH178" i="2"/>
  <c r="CI178" i="2"/>
  <c r="CM178" i="2"/>
  <c r="CH179" i="2"/>
  <c r="CI179" i="2"/>
  <c r="CM179" i="2"/>
  <c r="CH180" i="2"/>
  <c r="CI180" i="2"/>
  <c r="CM180" i="2"/>
  <c r="CH181" i="2"/>
  <c r="CI181" i="2"/>
  <c r="CM181" i="2"/>
  <c r="CH182" i="2"/>
  <c r="CI182" i="2"/>
  <c r="CM182" i="2"/>
  <c r="CH183" i="2"/>
  <c r="CI183" i="2"/>
  <c r="CM183" i="2"/>
  <c r="CH184" i="2"/>
  <c r="CI184" i="2"/>
  <c r="CM184" i="2"/>
  <c r="CH185" i="2"/>
  <c r="CI185" i="2"/>
  <c r="CM185" i="2"/>
  <c r="CH186" i="2"/>
  <c r="CI186" i="2"/>
  <c r="CM186" i="2"/>
  <c r="CH187" i="2"/>
  <c r="CI187" i="2"/>
  <c r="CM187" i="2"/>
  <c r="CH188" i="2"/>
  <c r="CI188" i="2"/>
  <c r="CM188" i="2"/>
  <c r="CH189" i="2"/>
  <c r="CI189" i="2"/>
  <c r="CM189" i="2"/>
  <c r="CH190" i="2"/>
  <c r="CI190" i="2"/>
  <c r="CM190" i="2"/>
  <c r="CH191" i="2"/>
  <c r="CI191" i="2"/>
  <c r="CM191" i="2"/>
  <c r="CH192" i="2"/>
  <c r="CI192" i="2"/>
  <c r="CM192" i="2"/>
  <c r="CH193" i="2"/>
  <c r="CI193" i="2"/>
  <c r="CM193" i="2"/>
  <c r="CH194" i="2"/>
  <c r="CI194" i="2"/>
  <c r="CM194" i="2"/>
  <c r="CH195" i="2"/>
  <c r="CI195" i="2"/>
  <c r="CM195" i="2"/>
  <c r="CH196" i="2"/>
  <c r="CI196" i="2"/>
  <c r="CM196" i="2"/>
  <c r="CH197" i="2"/>
  <c r="CI197" i="2"/>
  <c r="CM197" i="2"/>
  <c r="CH198" i="2"/>
  <c r="CI198" i="2"/>
  <c r="CM198" i="2"/>
  <c r="CH199" i="2"/>
  <c r="CI199" i="2"/>
  <c r="CM199" i="2"/>
  <c r="CH200" i="2"/>
  <c r="CI200" i="2"/>
  <c r="CM200" i="2"/>
  <c r="CH201" i="2"/>
  <c r="CI201" i="2"/>
  <c r="CM201" i="2"/>
  <c r="CH202" i="2"/>
  <c r="CI202" i="2"/>
  <c r="CM202" i="2"/>
  <c r="CH203" i="2"/>
  <c r="CI203" i="2"/>
  <c r="CM203" i="2"/>
  <c r="CH204" i="2"/>
  <c r="CI204" i="2"/>
  <c r="CM204" i="2"/>
  <c r="CH205" i="2"/>
  <c r="CI205" i="2"/>
  <c r="CM205" i="2"/>
  <c r="CH206" i="2"/>
  <c r="CI206" i="2"/>
  <c r="CM206" i="2"/>
  <c r="CH207" i="2"/>
  <c r="CI207" i="2"/>
  <c r="CM207" i="2"/>
  <c r="CH208" i="2"/>
  <c r="CI208" i="2"/>
  <c r="CM208" i="2"/>
  <c r="CH209" i="2"/>
  <c r="CI209" i="2"/>
  <c r="CM209" i="2"/>
  <c r="CH210" i="2"/>
  <c r="CI210" i="2"/>
  <c r="CM210" i="2"/>
  <c r="CH211" i="2"/>
  <c r="CI211" i="2"/>
  <c r="CM211" i="2"/>
  <c r="CH212" i="2"/>
  <c r="CI212" i="2"/>
  <c r="CM212" i="2"/>
  <c r="CH213" i="2"/>
  <c r="CI213" i="2"/>
  <c r="CM213" i="2"/>
  <c r="CH214" i="2"/>
  <c r="CI214" i="2"/>
  <c r="CM214" i="2"/>
  <c r="CH215" i="2"/>
  <c r="CI215" i="2"/>
  <c r="CM215" i="2"/>
  <c r="CH216" i="2"/>
  <c r="CI216" i="2"/>
  <c r="CM216" i="2"/>
  <c r="CH217" i="2"/>
  <c r="CI217" i="2"/>
  <c r="CM217" i="2"/>
  <c r="CH218" i="2"/>
  <c r="CI218" i="2"/>
  <c r="CM218" i="2"/>
  <c r="CH219" i="2"/>
  <c r="CI219" i="2"/>
  <c r="CM219" i="2"/>
  <c r="CH220" i="2"/>
  <c r="CI220" i="2"/>
  <c r="CM220" i="2"/>
  <c r="CH221" i="2"/>
  <c r="CI221" i="2"/>
  <c r="CM221" i="2"/>
  <c r="CH222" i="2"/>
  <c r="CI222" i="2"/>
  <c r="CM222" i="2"/>
  <c r="CH223" i="2"/>
  <c r="CI223" i="2"/>
  <c r="CM223" i="2"/>
  <c r="CH224" i="2"/>
  <c r="CI224" i="2"/>
  <c r="CM224" i="2"/>
  <c r="CH225" i="2"/>
  <c r="CI225" i="2"/>
  <c r="CM225" i="2"/>
  <c r="CH226" i="2"/>
  <c r="CI226" i="2"/>
  <c r="CM226" i="2"/>
  <c r="CH227" i="2"/>
  <c r="CI227" i="2"/>
  <c r="CM227" i="2"/>
  <c r="CH228" i="2"/>
  <c r="CI228" i="2"/>
  <c r="CM228" i="2"/>
  <c r="CH229" i="2"/>
  <c r="CI229" i="2"/>
  <c r="CM229" i="2"/>
  <c r="CH230" i="2"/>
  <c r="CI230" i="2"/>
  <c r="CM230" i="2"/>
  <c r="CH231" i="2"/>
  <c r="CI231" i="2"/>
  <c r="CM231" i="2"/>
  <c r="CH232" i="2"/>
  <c r="CI232" i="2"/>
  <c r="CM232" i="2"/>
  <c r="CH233" i="2"/>
  <c r="CI233" i="2"/>
  <c r="CM233" i="2"/>
  <c r="CH234" i="2"/>
  <c r="CI234" i="2"/>
  <c r="CM234" i="2"/>
  <c r="CH235" i="2"/>
  <c r="CI235" i="2"/>
  <c r="CM235" i="2"/>
  <c r="CH236" i="2"/>
  <c r="CI236" i="2"/>
  <c r="CM236" i="2"/>
  <c r="CH237" i="2"/>
  <c r="CI237" i="2"/>
  <c r="CM237" i="2"/>
  <c r="CH238" i="2"/>
  <c r="CI238" i="2"/>
  <c r="CM238" i="2"/>
  <c r="CH239" i="2"/>
  <c r="CI239" i="2"/>
  <c r="CM239" i="2"/>
  <c r="CH240" i="2"/>
  <c r="CI240" i="2"/>
  <c r="CM240" i="2"/>
  <c r="CH241" i="2"/>
  <c r="CI241" i="2"/>
  <c r="CM241" i="2"/>
  <c r="CH242" i="2"/>
  <c r="CI242" i="2"/>
  <c r="CM242" i="2"/>
  <c r="CH243" i="2"/>
  <c r="CI243" i="2"/>
  <c r="CM243" i="2"/>
  <c r="CH244" i="2"/>
  <c r="CI244" i="2"/>
  <c r="CM244" i="2"/>
  <c r="CH245" i="2"/>
  <c r="CI245" i="2"/>
  <c r="CM245" i="2"/>
  <c r="CH246" i="2"/>
  <c r="CI246" i="2"/>
  <c r="CM246" i="2"/>
  <c r="CH247" i="2"/>
  <c r="CI247" i="2"/>
  <c r="CM247" i="2"/>
  <c r="CH248" i="2"/>
  <c r="CI248" i="2"/>
  <c r="CM248" i="2"/>
  <c r="CH249" i="2"/>
  <c r="CI249" i="2"/>
  <c r="CM249" i="2"/>
  <c r="CH250" i="2"/>
  <c r="CI250" i="2"/>
  <c r="CM250" i="2"/>
  <c r="CH251" i="2"/>
  <c r="CI251" i="2"/>
  <c r="CM251" i="2"/>
  <c r="CH252" i="2"/>
  <c r="CI252" i="2"/>
  <c r="CM252" i="2"/>
  <c r="CH253" i="2"/>
  <c r="CI253" i="2"/>
  <c r="CM253" i="2"/>
  <c r="CH254" i="2"/>
  <c r="CI254" i="2"/>
  <c r="CM254" i="2"/>
  <c r="CH255" i="2"/>
  <c r="CI255" i="2"/>
  <c r="CM255" i="2"/>
  <c r="CH256" i="2"/>
  <c r="CI256" i="2"/>
  <c r="CM256" i="2"/>
  <c r="CH257" i="2"/>
  <c r="CI257" i="2"/>
  <c r="CM257" i="2"/>
  <c r="CH258" i="2"/>
  <c r="CI258" i="2"/>
  <c r="CM258" i="2"/>
  <c r="CH259" i="2"/>
  <c r="CI259" i="2"/>
  <c r="CM259" i="2"/>
  <c r="CH260" i="2"/>
  <c r="CI260" i="2"/>
  <c r="CM260" i="2"/>
  <c r="CH261" i="2"/>
  <c r="CI261" i="2"/>
  <c r="CM261" i="2"/>
  <c r="CH262" i="2"/>
  <c r="CI262" i="2"/>
  <c r="CM262" i="2"/>
  <c r="CH263" i="2"/>
  <c r="CI263" i="2"/>
  <c r="CM263" i="2"/>
  <c r="CH264" i="2"/>
  <c r="CI264" i="2"/>
  <c r="CM264" i="2"/>
  <c r="CH265" i="2"/>
  <c r="CI265" i="2"/>
  <c r="CM265" i="2"/>
  <c r="CH266" i="2"/>
  <c r="CI266" i="2"/>
  <c r="CM266" i="2"/>
  <c r="CH267" i="2"/>
  <c r="CI267" i="2"/>
  <c r="CM267" i="2"/>
  <c r="CH268" i="2"/>
  <c r="CI268" i="2"/>
  <c r="CM268" i="2"/>
  <c r="CH269" i="2"/>
  <c r="CI269" i="2"/>
  <c r="CM269" i="2"/>
  <c r="CH270" i="2"/>
  <c r="CI270" i="2"/>
  <c r="CM270" i="2"/>
  <c r="CH271" i="2"/>
  <c r="CI271" i="2"/>
  <c r="CM271" i="2"/>
  <c r="CH272" i="2"/>
  <c r="CI272" i="2"/>
  <c r="CM272" i="2"/>
  <c r="CH273" i="2"/>
  <c r="CI273" i="2"/>
  <c r="CM273" i="2"/>
  <c r="CH274" i="2"/>
  <c r="CI274" i="2"/>
  <c r="CM274" i="2"/>
  <c r="CH275" i="2"/>
  <c r="CI275" i="2"/>
  <c r="CM275" i="2"/>
  <c r="CH276" i="2"/>
  <c r="CI276" i="2"/>
  <c r="CM276" i="2"/>
  <c r="CH277" i="2"/>
  <c r="CI277" i="2"/>
  <c r="CM277" i="2"/>
  <c r="CH278" i="2"/>
  <c r="CI278" i="2"/>
  <c r="CM278" i="2"/>
  <c r="CH279" i="2"/>
  <c r="CI279" i="2"/>
  <c r="CM279" i="2"/>
  <c r="CH280" i="2"/>
  <c r="CI280" i="2"/>
  <c r="CM280" i="2"/>
  <c r="CH281" i="2"/>
  <c r="CI281" i="2"/>
  <c r="CM281" i="2"/>
  <c r="CH282" i="2"/>
  <c r="CI282" i="2"/>
  <c r="CM282" i="2"/>
  <c r="CH283" i="2"/>
  <c r="CI283" i="2"/>
  <c r="CM283" i="2"/>
  <c r="CH284" i="2"/>
  <c r="CI284" i="2"/>
  <c r="CM284" i="2"/>
  <c r="CH285" i="2"/>
  <c r="CI285" i="2"/>
  <c r="CM285" i="2"/>
  <c r="CH286" i="2"/>
  <c r="CI286" i="2"/>
  <c r="CM286" i="2"/>
  <c r="CH287" i="2"/>
  <c r="CI287" i="2"/>
  <c r="CM287" i="2"/>
  <c r="CH288" i="2"/>
  <c r="CI288" i="2"/>
  <c r="CM288" i="2"/>
  <c r="CH289" i="2"/>
  <c r="CI289" i="2"/>
  <c r="CM289" i="2"/>
  <c r="CH290" i="2"/>
  <c r="CI290" i="2"/>
  <c r="CM290" i="2"/>
  <c r="CH291" i="2"/>
  <c r="CI291" i="2"/>
  <c r="CM291" i="2"/>
  <c r="CH292" i="2"/>
  <c r="CI292" i="2"/>
  <c r="CM292" i="2"/>
  <c r="CH293" i="2"/>
  <c r="CI293" i="2"/>
  <c r="CM293" i="2"/>
  <c r="CH294" i="2"/>
  <c r="CI294" i="2"/>
  <c r="CM294" i="2"/>
  <c r="CH295" i="2"/>
  <c r="CI295" i="2"/>
  <c r="CM295" i="2"/>
  <c r="CH296" i="2"/>
  <c r="CI296" i="2"/>
  <c r="CM296" i="2"/>
  <c r="CH297" i="2"/>
  <c r="CI297" i="2"/>
  <c r="CM297" i="2"/>
  <c r="CH298" i="2"/>
  <c r="CI298" i="2"/>
  <c r="CM298" i="2"/>
  <c r="CH299" i="2"/>
  <c r="CI299" i="2"/>
  <c r="CM299" i="2"/>
  <c r="CH300" i="2"/>
  <c r="CI300" i="2"/>
  <c r="CM300" i="2"/>
  <c r="CH301" i="2"/>
  <c r="CI301" i="2"/>
  <c r="CM301" i="2"/>
  <c r="CH302" i="2"/>
  <c r="CI302" i="2"/>
  <c r="CM302" i="2"/>
  <c r="CH303" i="2"/>
  <c r="CI303" i="2"/>
  <c r="CM303" i="2"/>
  <c r="CH304" i="2"/>
  <c r="CI304" i="2"/>
  <c r="CM304" i="2"/>
  <c r="CH305" i="2"/>
  <c r="CI305" i="2"/>
  <c r="CM305" i="2"/>
  <c r="CH306" i="2"/>
  <c r="CI306" i="2"/>
  <c r="CM306" i="2"/>
  <c r="CH307" i="2"/>
  <c r="CI307" i="2"/>
  <c r="CM307" i="2"/>
  <c r="CH308" i="2"/>
  <c r="CI308" i="2"/>
  <c r="CM308" i="2"/>
  <c r="CH309" i="2"/>
  <c r="CI309" i="2"/>
  <c r="CM309" i="2"/>
  <c r="CH310" i="2"/>
  <c r="CI310" i="2"/>
  <c r="CM310" i="2"/>
  <c r="CH311" i="2"/>
  <c r="CI311" i="2"/>
  <c r="CM311" i="2"/>
  <c r="CH312" i="2"/>
  <c r="CI312" i="2"/>
  <c r="CM312" i="2"/>
  <c r="CH313" i="2"/>
  <c r="CI313" i="2"/>
  <c r="CM313" i="2"/>
  <c r="CH314" i="2"/>
  <c r="CI314" i="2"/>
  <c r="CM314" i="2"/>
  <c r="CH315" i="2"/>
  <c r="CI315" i="2"/>
  <c r="CM315" i="2"/>
  <c r="CH316" i="2"/>
  <c r="CI316" i="2"/>
  <c r="CM316" i="2"/>
  <c r="CH317" i="2"/>
  <c r="CI317" i="2"/>
  <c r="CM317" i="2"/>
  <c r="CH318" i="2"/>
  <c r="CI318" i="2"/>
  <c r="CM318" i="2"/>
  <c r="CH319" i="2"/>
  <c r="CI319" i="2"/>
  <c r="CM319" i="2"/>
  <c r="CH320" i="2"/>
  <c r="CI320" i="2"/>
  <c r="CM320" i="2"/>
  <c r="CH321" i="2"/>
  <c r="CI321" i="2"/>
  <c r="CM321" i="2"/>
  <c r="CH322" i="2"/>
  <c r="CI322" i="2"/>
  <c r="CM322" i="2"/>
  <c r="CH323" i="2"/>
  <c r="CI323" i="2"/>
  <c r="CM323" i="2"/>
  <c r="CH324" i="2"/>
  <c r="CI324" i="2"/>
  <c r="CM324" i="2"/>
  <c r="CH325" i="2"/>
  <c r="CI325" i="2"/>
  <c r="CM325" i="2"/>
  <c r="CH326" i="2"/>
  <c r="CI326" i="2"/>
  <c r="CM326" i="2"/>
  <c r="CH327" i="2"/>
  <c r="CI327" i="2"/>
  <c r="CM327" i="2"/>
  <c r="CH328" i="2"/>
  <c r="CI328" i="2"/>
  <c r="CM328" i="2"/>
  <c r="CH329" i="2"/>
  <c r="CI329" i="2"/>
  <c r="CM329" i="2"/>
  <c r="CH330" i="2"/>
  <c r="CI330" i="2"/>
  <c r="CM330" i="2"/>
  <c r="CH331" i="2"/>
  <c r="CI331" i="2"/>
  <c r="CM331" i="2"/>
  <c r="CH332" i="2"/>
  <c r="CI332" i="2"/>
  <c r="CM332" i="2"/>
  <c r="CH333" i="2"/>
  <c r="CI333" i="2"/>
  <c r="CM333" i="2"/>
  <c r="CH334" i="2"/>
  <c r="CI334" i="2"/>
  <c r="CM334" i="2"/>
  <c r="CH335" i="2"/>
  <c r="CI335" i="2"/>
  <c r="CM335" i="2"/>
  <c r="CH336" i="2"/>
  <c r="CI336" i="2"/>
  <c r="CM336" i="2"/>
  <c r="CH337" i="2"/>
  <c r="CI337" i="2"/>
  <c r="CM337" i="2"/>
  <c r="CH338" i="2"/>
  <c r="CI338" i="2"/>
  <c r="CM338" i="2"/>
  <c r="CH339" i="2"/>
  <c r="CI339" i="2"/>
  <c r="CM339" i="2"/>
  <c r="CH340" i="2"/>
  <c r="CI340" i="2"/>
  <c r="CM340" i="2"/>
  <c r="CH341" i="2"/>
  <c r="CI341" i="2"/>
  <c r="CM341" i="2"/>
  <c r="CH342" i="2"/>
  <c r="CI342" i="2"/>
  <c r="CM342" i="2"/>
  <c r="CH343" i="2"/>
  <c r="CI343" i="2"/>
  <c r="CM343" i="2"/>
  <c r="CH344" i="2"/>
  <c r="CI344" i="2"/>
  <c r="CM344" i="2"/>
  <c r="CH345" i="2"/>
  <c r="CI345" i="2"/>
  <c r="CM345" i="2"/>
  <c r="CH346" i="2"/>
  <c r="CI346" i="2"/>
  <c r="CM346" i="2"/>
  <c r="CH347" i="2"/>
  <c r="CI347" i="2"/>
  <c r="CM347" i="2"/>
  <c r="CH348" i="2"/>
  <c r="CI348" i="2"/>
  <c r="CM348" i="2"/>
  <c r="CH349" i="2"/>
  <c r="CI349" i="2"/>
  <c r="CM349" i="2"/>
  <c r="CH350" i="2"/>
  <c r="CI350" i="2"/>
  <c r="CM350" i="2"/>
  <c r="CH351" i="2"/>
  <c r="CI351" i="2"/>
  <c r="CM351" i="2"/>
  <c r="CH352" i="2"/>
  <c r="CI352" i="2"/>
  <c r="CM352" i="2"/>
  <c r="CH353" i="2"/>
  <c r="CI353" i="2"/>
  <c r="CM353" i="2"/>
  <c r="CH354" i="2"/>
  <c r="CI354" i="2"/>
  <c r="CM354" i="2"/>
  <c r="CH355" i="2"/>
  <c r="CI355" i="2"/>
  <c r="CM355" i="2"/>
  <c r="CH356" i="2"/>
  <c r="CI356" i="2"/>
  <c r="CM356" i="2"/>
  <c r="CH357" i="2"/>
  <c r="CI357" i="2"/>
  <c r="CM357" i="2"/>
  <c r="CH358" i="2"/>
  <c r="CI358" i="2"/>
  <c r="CM358" i="2"/>
  <c r="CH359" i="2"/>
  <c r="CI359" i="2"/>
  <c r="CM359" i="2"/>
  <c r="CH360" i="2"/>
  <c r="CI360" i="2"/>
  <c r="CM360" i="2"/>
  <c r="CH361" i="2"/>
  <c r="CI361" i="2"/>
  <c r="CM361" i="2"/>
  <c r="CH362" i="2"/>
  <c r="CI362" i="2"/>
  <c r="CM362" i="2"/>
  <c r="CH363" i="2"/>
  <c r="CI363" i="2"/>
  <c r="CM363" i="2"/>
  <c r="CH364" i="2"/>
  <c r="CI364" i="2"/>
  <c r="CM364" i="2"/>
  <c r="CH365" i="2"/>
  <c r="CI365" i="2"/>
  <c r="CM365" i="2"/>
  <c r="CH366" i="2"/>
  <c r="CI366" i="2"/>
  <c r="CM366" i="2"/>
  <c r="CH367" i="2"/>
  <c r="CI367" i="2"/>
  <c r="CM367" i="2"/>
  <c r="CH368" i="2"/>
  <c r="CI368" i="2"/>
  <c r="CM368" i="2"/>
  <c r="CH369" i="2"/>
  <c r="CI369" i="2"/>
  <c r="CM369" i="2"/>
  <c r="CH370" i="2"/>
  <c r="CI370" i="2"/>
  <c r="CM370" i="2"/>
  <c r="CH371" i="2"/>
  <c r="CI371" i="2"/>
  <c r="CM371" i="2"/>
  <c r="CH372" i="2"/>
  <c r="CI372" i="2"/>
  <c r="CM372" i="2"/>
  <c r="CH373" i="2"/>
  <c r="CI373" i="2"/>
  <c r="CM373" i="2"/>
  <c r="CH374" i="2"/>
  <c r="CI374" i="2"/>
  <c r="CM374" i="2"/>
  <c r="CH375" i="2"/>
  <c r="CI375" i="2"/>
  <c r="CM375" i="2"/>
  <c r="CH376" i="2"/>
  <c r="CI376" i="2"/>
  <c r="CM376" i="2"/>
  <c r="CH377" i="2"/>
  <c r="CI377" i="2"/>
  <c r="CM377" i="2"/>
  <c r="CH378" i="2"/>
  <c r="CI378" i="2"/>
  <c r="CM378" i="2"/>
  <c r="CH379" i="2"/>
  <c r="CI379" i="2"/>
  <c r="CM379" i="2"/>
  <c r="CH380" i="2"/>
  <c r="CI380" i="2"/>
  <c r="CM380" i="2"/>
  <c r="CH381" i="2"/>
  <c r="CI381" i="2"/>
  <c r="CM381" i="2"/>
  <c r="CH382" i="2"/>
  <c r="CI382" i="2"/>
  <c r="CM382" i="2"/>
  <c r="CH383" i="2"/>
  <c r="CI383" i="2"/>
  <c r="CM383" i="2"/>
  <c r="CH384" i="2"/>
  <c r="CI384" i="2"/>
  <c r="CM384" i="2"/>
  <c r="CH385" i="2"/>
  <c r="CI385" i="2"/>
  <c r="CM385" i="2"/>
  <c r="CH386" i="2"/>
  <c r="CI386" i="2"/>
  <c r="CM386" i="2"/>
  <c r="CH387" i="2"/>
  <c r="CI387" i="2"/>
  <c r="CM387" i="2"/>
  <c r="CH388" i="2"/>
  <c r="CI388" i="2"/>
  <c r="CM388" i="2"/>
  <c r="CH389" i="2"/>
  <c r="CI389" i="2"/>
  <c r="CM389" i="2"/>
  <c r="CH390" i="2"/>
  <c r="CI390" i="2"/>
  <c r="CM390" i="2"/>
  <c r="CH391" i="2"/>
  <c r="CI391" i="2"/>
  <c r="CM391" i="2"/>
  <c r="CH392" i="2"/>
  <c r="CI392" i="2"/>
  <c r="CM392" i="2"/>
  <c r="CH393" i="2"/>
  <c r="CI393" i="2"/>
  <c r="CM393" i="2"/>
  <c r="CH394" i="2"/>
  <c r="CI394" i="2"/>
  <c r="CM394" i="2"/>
  <c r="CH395" i="2"/>
  <c r="CI395" i="2"/>
  <c r="CM395" i="2"/>
  <c r="CH396" i="2"/>
  <c r="CI396" i="2"/>
  <c r="CM396" i="2"/>
  <c r="CH397" i="2"/>
  <c r="CI397" i="2"/>
  <c r="CM397" i="2"/>
  <c r="CH398" i="2"/>
  <c r="CI398" i="2"/>
  <c r="CM398" i="2"/>
  <c r="CH399" i="2"/>
  <c r="CI399" i="2"/>
  <c r="CM399" i="2"/>
  <c r="CH400" i="2"/>
  <c r="CI400" i="2"/>
  <c r="CM400" i="2"/>
  <c r="CH401" i="2"/>
  <c r="CI401" i="2"/>
  <c r="CM401" i="2"/>
  <c r="CH402" i="2"/>
  <c r="CI402" i="2"/>
  <c r="CM402" i="2"/>
  <c r="CH403" i="2"/>
  <c r="CI403" i="2"/>
  <c r="CM403" i="2"/>
  <c r="CH404" i="2"/>
  <c r="CI404" i="2"/>
  <c r="CM404" i="2"/>
  <c r="CH405" i="2"/>
  <c r="CI405" i="2"/>
  <c r="CM405" i="2"/>
  <c r="CH406" i="2"/>
  <c r="CI406" i="2"/>
  <c r="CM406" i="2"/>
  <c r="CH407" i="2"/>
  <c r="CI407" i="2"/>
  <c r="CM407" i="2"/>
  <c r="CH408" i="2"/>
  <c r="CI408" i="2"/>
  <c r="CM408" i="2"/>
  <c r="CH409" i="2"/>
  <c r="CI409" i="2"/>
  <c r="CM409" i="2"/>
  <c r="CH410" i="2"/>
  <c r="CI410" i="2"/>
  <c r="CM410" i="2"/>
  <c r="CH411" i="2"/>
  <c r="CI411" i="2"/>
  <c r="CM411" i="2"/>
  <c r="CH412" i="2"/>
  <c r="CI412" i="2"/>
  <c r="CM412" i="2"/>
  <c r="CH413" i="2"/>
  <c r="CI413" i="2"/>
  <c r="CM413" i="2"/>
  <c r="CH414" i="2"/>
  <c r="CI414" i="2"/>
  <c r="CM414" i="2"/>
  <c r="CH415" i="2"/>
  <c r="CI415" i="2"/>
  <c r="CM415" i="2"/>
  <c r="CH416" i="2"/>
  <c r="CI416" i="2"/>
  <c r="CM416" i="2"/>
  <c r="CH417" i="2"/>
  <c r="CI417" i="2"/>
  <c r="CM417" i="2"/>
  <c r="CH418" i="2"/>
  <c r="CI418" i="2"/>
  <c r="CM418" i="2"/>
  <c r="CH419" i="2"/>
  <c r="CI419" i="2"/>
  <c r="CM419" i="2"/>
  <c r="CH420" i="2"/>
  <c r="CI420" i="2"/>
  <c r="CM420" i="2"/>
  <c r="CH421" i="2"/>
  <c r="CI421" i="2"/>
  <c r="CM421" i="2"/>
  <c r="CH422" i="2"/>
  <c r="CI422" i="2"/>
  <c r="CM422" i="2"/>
  <c r="CM425" i="2"/>
  <c r="CL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362" i="2"/>
  <c r="CL363" i="2"/>
  <c r="CL364" i="2"/>
  <c r="CL365" i="2"/>
  <c r="CL366" i="2"/>
  <c r="CL367" i="2"/>
  <c r="CL368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L382" i="2"/>
  <c r="CL383" i="2"/>
  <c r="CL384" i="2"/>
  <c r="CL385" i="2"/>
  <c r="CL386" i="2"/>
  <c r="CL387" i="2"/>
  <c r="CL388" i="2"/>
  <c r="CL389" i="2"/>
  <c r="CL390" i="2"/>
  <c r="CL391" i="2"/>
  <c r="CL392" i="2"/>
  <c r="CL393" i="2"/>
  <c r="CL394" i="2"/>
  <c r="CL395" i="2"/>
  <c r="CL396" i="2"/>
  <c r="CL397" i="2"/>
  <c r="CL398" i="2"/>
  <c r="CL399" i="2"/>
  <c r="CL400" i="2"/>
  <c r="CL401" i="2"/>
  <c r="CL402" i="2"/>
  <c r="CL403" i="2"/>
  <c r="CL404" i="2"/>
  <c r="CL405" i="2"/>
  <c r="CL406" i="2"/>
  <c r="CL407" i="2"/>
  <c r="CL408" i="2"/>
  <c r="CL409" i="2"/>
  <c r="CL410" i="2"/>
  <c r="CL411" i="2"/>
  <c r="CL412" i="2"/>
  <c r="CL413" i="2"/>
  <c r="CL414" i="2"/>
  <c r="CL415" i="2"/>
  <c r="CL416" i="2"/>
  <c r="CL417" i="2"/>
  <c r="CL418" i="2"/>
  <c r="CL419" i="2"/>
  <c r="CL420" i="2"/>
  <c r="CL421" i="2"/>
  <c r="CL422" i="2"/>
  <c r="CL425" i="2"/>
  <c r="CK425" i="2"/>
  <c r="CJ425" i="2"/>
  <c r="CI425" i="2"/>
  <c r="CH425" i="2"/>
  <c r="CG425" i="2"/>
  <c r="BJ2" i="2"/>
  <c r="BK2" i="2"/>
  <c r="CF2" i="2"/>
  <c r="BJ3" i="2"/>
  <c r="BK3" i="2"/>
  <c r="CF3" i="2"/>
  <c r="BJ4" i="2"/>
  <c r="BK4" i="2"/>
  <c r="CF4" i="2"/>
  <c r="BJ5" i="2"/>
  <c r="BK5" i="2"/>
  <c r="CF5" i="2"/>
  <c r="BJ6" i="2"/>
  <c r="BK6" i="2"/>
  <c r="CF6" i="2"/>
  <c r="BJ7" i="2"/>
  <c r="BK7" i="2"/>
  <c r="CF7" i="2"/>
  <c r="BJ8" i="2"/>
  <c r="BK8" i="2"/>
  <c r="CF8" i="2"/>
  <c r="BJ9" i="2"/>
  <c r="BK9" i="2"/>
  <c r="CF9" i="2"/>
  <c r="BJ10" i="2"/>
  <c r="BK10" i="2"/>
  <c r="CF10" i="2"/>
  <c r="BJ11" i="2"/>
  <c r="BK11" i="2"/>
  <c r="CF11" i="2"/>
  <c r="BJ12" i="2"/>
  <c r="BK12" i="2"/>
  <c r="CF12" i="2"/>
  <c r="BJ13" i="2"/>
  <c r="BK13" i="2"/>
  <c r="CF13" i="2"/>
  <c r="BJ14" i="2"/>
  <c r="BK14" i="2"/>
  <c r="CF14" i="2"/>
  <c r="BJ15" i="2"/>
  <c r="BK15" i="2"/>
  <c r="CF15" i="2"/>
  <c r="BJ16" i="2"/>
  <c r="BK16" i="2"/>
  <c r="CF16" i="2"/>
  <c r="BJ17" i="2"/>
  <c r="BK17" i="2"/>
  <c r="CF17" i="2"/>
  <c r="BJ18" i="2"/>
  <c r="BK18" i="2"/>
  <c r="CF18" i="2"/>
  <c r="BJ19" i="2"/>
  <c r="BK19" i="2"/>
  <c r="CF19" i="2"/>
  <c r="BJ20" i="2"/>
  <c r="BK20" i="2"/>
  <c r="CF20" i="2"/>
  <c r="BJ21" i="2"/>
  <c r="BK21" i="2"/>
  <c r="CF21" i="2"/>
  <c r="BJ22" i="2"/>
  <c r="BK22" i="2"/>
  <c r="CF22" i="2"/>
  <c r="BJ23" i="2"/>
  <c r="BK23" i="2"/>
  <c r="CF23" i="2"/>
  <c r="BJ24" i="2"/>
  <c r="BK24" i="2"/>
  <c r="CF24" i="2"/>
  <c r="BJ25" i="2"/>
  <c r="BK25" i="2"/>
  <c r="CF25" i="2"/>
  <c r="BJ26" i="2"/>
  <c r="BK26" i="2"/>
  <c r="CF26" i="2"/>
  <c r="BJ27" i="2"/>
  <c r="BK27" i="2"/>
  <c r="CF27" i="2"/>
  <c r="BJ28" i="2"/>
  <c r="BK28" i="2"/>
  <c r="CF28" i="2"/>
  <c r="BJ29" i="2"/>
  <c r="BK29" i="2"/>
  <c r="CF29" i="2"/>
  <c r="BJ30" i="2"/>
  <c r="BK30" i="2"/>
  <c r="CF30" i="2"/>
  <c r="BJ31" i="2"/>
  <c r="BK31" i="2"/>
  <c r="CF31" i="2"/>
  <c r="BJ32" i="2"/>
  <c r="BK32" i="2"/>
  <c r="CF32" i="2"/>
  <c r="BJ33" i="2"/>
  <c r="BK33" i="2"/>
  <c r="CF33" i="2"/>
  <c r="BJ34" i="2"/>
  <c r="BK34" i="2"/>
  <c r="CF34" i="2"/>
  <c r="BJ35" i="2"/>
  <c r="BK35" i="2"/>
  <c r="CF35" i="2"/>
  <c r="BJ36" i="2"/>
  <c r="BK36" i="2"/>
  <c r="CF36" i="2"/>
  <c r="BJ37" i="2"/>
  <c r="BK37" i="2"/>
  <c r="CF37" i="2"/>
  <c r="BJ38" i="2"/>
  <c r="BK38" i="2"/>
  <c r="CF38" i="2"/>
  <c r="BJ39" i="2"/>
  <c r="BK39" i="2"/>
  <c r="CF39" i="2"/>
  <c r="BJ40" i="2"/>
  <c r="BK40" i="2"/>
  <c r="CF40" i="2"/>
  <c r="BJ41" i="2"/>
  <c r="BK41" i="2"/>
  <c r="CF41" i="2"/>
  <c r="BJ42" i="2"/>
  <c r="BK42" i="2"/>
  <c r="CF42" i="2"/>
  <c r="BJ43" i="2"/>
  <c r="BK43" i="2"/>
  <c r="CF43" i="2"/>
  <c r="BJ44" i="2"/>
  <c r="BK44" i="2"/>
  <c r="CF44" i="2"/>
  <c r="BJ45" i="2"/>
  <c r="BK45" i="2"/>
  <c r="CF45" i="2"/>
  <c r="BJ46" i="2"/>
  <c r="BK46" i="2"/>
  <c r="CF46" i="2"/>
  <c r="BJ47" i="2"/>
  <c r="BK47" i="2"/>
  <c r="CF47" i="2"/>
  <c r="BJ48" i="2"/>
  <c r="BK48" i="2"/>
  <c r="CF48" i="2"/>
  <c r="BJ49" i="2"/>
  <c r="BK49" i="2"/>
  <c r="CF49" i="2"/>
  <c r="BJ50" i="2"/>
  <c r="BK50" i="2"/>
  <c r="CF50" i="2"/>
  <c r="BJ51" i="2"/>
  <c r="BK51" i="2"/>
  <c r="CF51" i="2"/>
  <c r="BJ52" i="2"/>
  <c r="BK52" i="2"/>
  <c r="CF52" i="2"/>
  <c r="BJ53" i="2"/>
  <c r="BK53" i="2"/>
  <c r="CF53" i="2"/>
  <c r="BJ54" i="2"/>
  <c r="BK54" i="2"/>
  <c r="CF54" i="2"/>
  <c r="BJ55" i="2"/>
  <c r="BK55" i="2"/>
  <c r="CF55" i="2"/>
  <c r="BJ56" i="2"/>
  <c r="BK56" i="2"/>
  <c r="CF56" i="2"/>
  <c r="BJ57" i="2"/>
  <c r="BK57" i="2"/>
  <c r="CF57" i="2"/>
  <c r="BJ58" i="2"/>
  <c r="BK58" i="2"/>
  <c r="CF58" i="2"/>
  <c r="BJ59" i="2"/>
  <c r="BK59" i="2"/>
  <c r="CF59" i="2"/>
  <c r="BJ60" i="2"/>
  <c r="BK60" i="2"/>
  <c r="CF60" i="2"/>
  <c r="BJ61" i="2"/>
  <c r="BK61" i="2"/>
  <c r="CF61" i="2"/>
  <c r="BJ62" i="2"/>
  <c r="BK62" i="2"/>
  <c r="CF62" i="2"/>
  <c r="BJ63" i="2"/>
  <c r="BK63" i="2"/>
  <c r="CF63" i="2"/>
  <c r="BJ64" i="2"/>
  <c r="BK64" i="2"/>
  <c r="CF64" i="2"/>
  <c r="BJ65" i="2"/>
  <c r="BK65" i="2"/>
  <c r="CF65" i="2"/>
  <c r="BJ66" i="2"/>
  <c r="BK66" i="2"/>
  <c r="CF66" i="2"/>
  <c r="BJ67" i="2"/>
  <c r="BK67" i="2"/>
  <c r="CF67" i="2"/>
  <c r="BJ68" i="2"/>
  <c r="BK68" i="2"/>
  <c r="CF68" i="2"/>
  <c r="BJ69" i="2"/>
  <c r="BK69" i="2"/>
  <c r="CF69" i="2"/>
  <c r="BJ70" i="2"/>
  <c r="BK70" i="2"/>
  <c r="CF70" i="2"/>
  <c r="BJ71" i="2"/>
  <c r="BK71" i="2"/>
  <c r="CF71" i="2"/>
  <c r="BJ72" i="2"/>
  <c r="BK72" i="2"/>
  <c r="CF72" i="2"/>
  <c r="BJ73" i="2"/>
  <c r="BK73" i="2"/>
  <c r="CF73" i="2"/>
  <c r="BJ74" i="2"/>
  <c r="BK74" i="2"/>
  <c r="CF74" i="2"/>
  <c r="BJ75" i="2"/>
  <c r="BK75" i="2"/>
  <c r="CF75" i="2"/>
  <c r="BJ76" i="2"/>
  <c r="BK76" i="2"/>
  <c r="CF76" i="2"/>
  <c r="BJ77" i="2"/>
  <c r="BK77" i="2"/>
  <c r="CF77" i="2"/>
  <c r="BJ78" i="2"/>
  <c r="BK78" i="2"/>
  <c r="CF78" i="2"/>
  <c r="BJ79" i="2"/>
  <c r="BK79" i="2"/>
  <c r="CF79" i="2"/>
  <c r="BJ80" i="2"/>
  <c r="BK80" i="2"/>
  <c r="CF80" i="2"/>
  <c r="BJ81" i="2"/>
  <c r="BK81" i="2"/>
  <c r="CF81" i="2"/>
  <c r="BJ82" i="2"/>
  <c r="BK82" i="2"/>
  <c r="CF82" i="2"/>
  <c r="BJ83" i="2"/>
  <c r="BK83" i="2"/>
  <c r="CF83" i="2"/>
  <c r="BJ84" i="2"/>
  <c r="BK84" i="2"/>
  <c r="CF84" i="2"/>
  <c r="BJ85" i="2"/>
  <c r="BK85" i="2"/>
  <c r="CF85" i="2"/>
  <c r="BJ86" i="2"/>
  <c r="BK86" i="2"/>
  <c r="CF86" i="2"/>
  <c r="BJ87" i="2"/>
  <c r="BK87" i="2"/>
  <c r="CF87" i="2"/>
  <c r="BJ88" i="2"/>
  <c r="BK88" i="2"/>
  <c r="CF88" i="2"/>
  <c r="BJ89" i="2"/>
  <c r="BK89" i="2"/>
  <c r="CF89" i="2"/>
  <c r="BJ90" i="2"/>
  <c r="BK90" i="2"/>
  <c r="CF90" i="2"/>
  <c r="BJ91" i="2"/>
  <c r="BK91" i="2"/>
  <c r="CF91" i="2"/>
  <c r="BJ92" i="2"/>
  <c r="BK92" i="2"/>
  <c r="CF92" i="2"/>
  <c r="BJ93" i="2"/>
  <c r="BK93" i="2"/>
  <c r="CF93" i="2"/>
  <c r="BJ94" i="2"/>
  <c r="BK94" i="2"/>
  <c r="CF94" i="2"/>
  <c r="BJ95" i="2"/>
  <c r="BK95" i="2"/>
  <c r="CF95" i="2"/>
  <c r="BJ96" i="2"/>
  <c r="BK96" i="2"/>
  <c r="CF96" i="2"/>
  <c r="BJ97" i="2"/>
  <c r="BK97" i="2"/>
  <c r="CF97" i="2"/>
  <c r="BJ98" i="2"/>
  <c r="BK98" i="2"/>
  <c r="CF98" i="2"/>
  <c r="BJ99" i="2"/>
  <c r="BK99" i="2"/>
  <c r="CF99" i="2"/>
  <c r="BJ100" i="2"/>
  <c r="BK100" i="2"/>
  <c r="CF100" i="2"/>
  <c r="BJ101" i="2"/>
  <c r="BK101" i="2"/>
  <c r="CF101" i="2"/>
  <c r="BJ102" i="2"/>
  <c r="BK102" i="2"/>
  <c r="CF102" i="2"/>
  <c r="BJ103" i="2"/>
  <c r="BK103" i="2"/>
  <c r="CF103" i="2"/>
  <c r="BJ104" i="2"/>
  <c r="BK104" i="2"/>
  <c r="CF104" i="2"/>
  <c r="BJ105" i="2"/>
  <c r="BK105" i="2"/>
  <c r="CF105" i="2"/>
  <c r="BJ106" i="2"/>
  <c r="BK106" i="2"/>
  <c r="CF106" i="2"/>
  <c r="BJ107" i="2"/>
  <c r="BK107" i="2"/>
  <c r="CF107" i="2"/>
  <c r="BJ108" i="2"/>
  <c r="BK108" i="2"/>
  <c r="CF108" i="2"/>
  <c r="BJ109" i="2"/>
  <c r="BK109" i="2"/>
  <c r="CF109" i="2"/>
  <c r="BJ110" i="2"/>
  <c r="BK110" i="2"/>
  <c r="CF110" i="2"/>
  <c r="BJ111" i="2"/>
  <c r="BK111" i="2"/>
  <c r="CF111" i="2"/>
  <c r="BJ112" i="2"/>
  <c r="BK112" i="2"/>
  <c r="CF112" i="2"/>
  <c r="BJ113" i="2"/>
  <c r="BK113" i="2"/>
  <c r="CF113" i="2"/>
  <c r="BJ114" i="2"/>
  <c r="BK114" i="2"/>
  <c r="CF114" i="2"/>
  <c r="BJ115" i="2"/>
  <c r="BK115" i="2"/>
  <c r="CF115" i="2"/>
  <c r="BJ116" i="2"/>
  <c r="BK116" i="2"/>
  <c r="CF116" i="2"/>
  <c r="BJ117" i="2"/>
  <c r="BK117" i="2"/>
  <c r="CF117" i="2"/>
  <c r="BJ118" i="2"/>
  <c r="BK118" i="2"/>
  <c r="CF118" i="2"/>
  <c r="BJ119" i="2"/>
  <c r="BK119" i="2"/>
  <c r="CF119" i="2"/>
  <c r="BJ120" i="2"/>
  <c r="BK120" i="2"/>
  <c r="CF120" i="2"/>
  <c r="BJ121" i="2"/>
  <c r="BK121" i="2"/>
  <c r="CF121" i="2"/>
  <c r="BJ122" i="2"/>
  <c r="BK122" i="2"/>
  <c r="CF122" i="2"/>
  <c r="BJ123" i="2"/>
  <c r="BK123" i="2"/>
  <c r="CF123" i="2"/>
  <c r="BJ124" i="2"/>
  <c r="BK124" i="2"/>
  <c r="CF124" i="2"/>
  <c r="BJ125" i="2"/>
  <c r="BK125" i="2"/>
  <c r="CF125" i="2"/>
  <c r="BJ126" i="2"/>
  <c r="BK126" i="2"/>
  <c r="CF126" i="2"/>
  <c r="BJ127" i="2"/>
  <c r="BK127" i="2"/>
  <c r="CF127" i="2"/>
  <c r="BJ128" i="2"/>
  <c r="BK128" i="2"/>
  <c r="CF128" i="2"/>
  <c r="BJ129" i="2"/>
  <c r="BK129" i="2"/>
  <c r="CF129" i="2"/>
  <c r="BJ130" i="2"/>
  <c r="BK130" i="2"/>
  <c r="CF130" i="2"/>
  <c r="BJ131" i="2"/>
  <c r="BK131" i="2"/>
  <c r="CF131" i="2"/>
  <c r="BJ132" i="2"/>
  <c r="BK132" i="2"/>
  <c r="CF132" i="2"/>
  <c r="BJ133" i="2"/>
  <c r="BK133" i="2"/>
  <c r="CF133" i="2"/>
  <c r="BJ134" i="2"/>
  <c r="BK134" i="2"/>
  <c r="CF134" i="2"/>
  <c r="BJ135" i="2"/>
  <c r="BK135" i="2"/>
  <c r="CF135" i="2"/>
  <c r="BJ136" i="2"/>
  <c r="BK136" i="2"/>
  <c r="CF136" i="2"/>
  <c r="BJ137" i="2"/>
  <c r="BK137" i="2"/>
  <c r="CF137" i="2"/>
  <c r="BJ138" i="2"/>
  <c r="BK138" i="2"/>
  <c r="CF138" i="2"/>
  <c r="BJ139" i="2"/>
  <c r="BK139" i="2"/>
  <c r="CF139" i="2"/>
  <c r="BJ140" i="2"/>
  <c r="BK140" i="2"/>
  <c r="CF140" i="2"/>
  <c r="BJ141" i="2"/>
  <c r="BK141" i="2"/>
  <c r="CF141" i="2"/>
  <c r="BJ142" i="2"/>
  <c r="BK142" i="2"/>
  <c r="CF142" i="2"/>
  <c r="BJ143" i="2"/>
  <c r="BK143" i="2"/>
  <c r="CF143" i="2"/>
  <c r="BJ144" i="2"/>
  <c r="BK144" i="2"/>
  <c r="CF144" i="2"/>
  <c r="BJ145" i="2"/>
  <c r="BK145" i="2"/>
  <c r="CF145" i="2"/>
  <c r="BJ146" i="2"/>
  <c r="BK146" i="2"/>
  <c r="CF146" i="2"/>
  <c r="BJ147" i="2"/>
  <c r="BK147" i="2"/>
  <c r="CF147" i="2"/>
  <c r="BJ148" i="2"/>
  <c r="BK148" i="2"/>
  <c r="CF148" i="2"/>
  <c r="BJ149" i="2"/>
  <c r="BK149" i="2"/>
  <c r="CF149" i="2"/>
  <c r="BJ150" i="2"/>
  <c r="BK150" i="2"/>
  <c r="CF150" i="2"/>
  <c r="BJ151" i="2"/>
  <c r="BK151" i="2"/>
  <c r="CF151" i="2"/>
  <c r="BJ152" i="2"/>
  <c r="BK152" i="2"/>
  <c r="CF152" i="2"/>
  <c r="BJ153" i="2"/>
  <c r="BK153" i="2"/>
  <c r="CF153" i="2"/>
  <c r="BJ154" i="2"/>
  <c r="BK154" i="2"/>
  <c r="CF154" i="2"/>
  <c r="BJ155" i="2"/>
  <c r="BK155" i="2"/>
  <c r="CF155" i="2"/>
  <c r="BJ156" i="2"/>
  <c r="BK156" i="2"/>
  <c r="CF156" i="2"/>
  <c r="BJ157" i="2"/>
  <c r="BK157" i="2"/>
  <c r="CF157" i="2"/>
  <c r="BJ158" i="2"/>
  <c r="BK158" i="2"/>
  <c r="CF158" i="2"/>
  <c r="BJ159" i="2"/>
  <c r="BK159" i="2"/>
  <c r="CF159" i="2"/>
  <c r="BJ160" i="2"/>
  <c r="BK160" i="2"/>
  <c r="CF160" i="2"/>
  <c r="BJ161" i="2"/>
  <c r="BK161" i="2"/>
  <c r="CF161" i="2"/>
  <c r="BJ162" i="2"/>
  <c r="BK162" i="2"/>
  <c r="CF162" i="2"/>
  <c r="BJ163" i="2"/>
  <c r="BK163" i="2"/>
  <c r="CF163" i="2"/>
  <c r="BJ164" i="2"/>
  <c r="BK164" i="2"/>
  <c r="CF164" i="2"/>
  <c r="BJ165" i="2"/>
  <c r="BK165" i="2"/>
  <c r="CF165" i="2"/>
  <c r="BJ166" i="2"/>
  <c r="BK166" i="2"/>
  <c r="CF166" i="2"/>
  <c r="BJ167" i="2"/>
  <c r="BK167" i="2"/>
  <c r="CF167" i="2"/>
  <c r="BJ168" i="2"/>
  <c r="BK168" i="2"/>
  <c r="CF168" i="2"/>
  <c r="BJ169" i="2"/>
  <c r="BK169" i="2"/>
  <c r="CF169" i="2"/>
  <c r="BJ170" i="2"/>
  <c r="BK170" i="2"/>
  <c r="CF170" i="2"/>
  <c r="BJ171" i="2"/>
  <c r="BK171" i="2"/>
  <c r="CF171" i="2"/>
  <c r="BJ172" i="2"/>
  <c r="BK172" i="2"/>
  <c r="CF172" i="2"/>
  <c r="BJ173" i="2"/>
  <c r="BK173" i="2"/>
  <c r="CF173" i="2"/>
  <c r="BJ174" i="2"/>
  <c r="BK174" i="2"/>
  <c r="CF174" i="2"/>
  <c r="BJ175" i="2"/>
  <c r="BK175" i="2"/>
  <c r="CF175" i="2"/>
  <c r="BJ176" i="2"/>
  <c r="BK176" i="2"/>
  <c r="CF176" i="2"/>
  <c r="BJ177" i="2"/>
  <c r="BK177" i="2"/>
  <c r="CF177" i="2"/>
  <c r="BJ178" i="2"/>
  <c r="BK178" i="2"/>
  <c r="CF178" i="2"/>
  <c r="BJ179" i="2"/>
  <c r="BK179" i="2"/>
  <c r="CF179" i="2"/>
  <c r="BJ180" i="2"/>
  <c r="BK180" i="2"/>
  <c r="CF180" i="2"/>
  <c r="BJ181" i="2"/>
  <c r="BK181" i="2"/>
  <c r="CF181" i="2"/>
  <c r="BJ182" i="2"/>
  <c r="BK182" i="2"/>
  <c r="CF182" i="2"/>
  <c r="BJ183" i="2"/>
  <c r="BK183" i="2"/>
  <c r="CF183" i="2"/>
  <c r="BJ184" i="2"/>
  <c r="BK184" i="2"/>
  <c r="CF184" i="2"/>
  <c r="BJ185" i="2"/>
  <c r="BK185" i="2"/>
  <c r="CF185" i="2"/>
  <c r="BJ186" i="2"/>
  <c r="BK186" i="2"/>
  <c r="CF186" i="2"/>
  <c r="BJ187" i="2"/>
  <c r="BK187" i="2"/>
  <c r="CF187" i="2"/>
  <c r="BJ188" i="2"/>
  <c r="BK188" i="2"/>
  <c r="CF188" i="2"/>
  <c r="BJ189" i="2"/>
  <c r="BK189" i="2"/>
  <c r="CF189" i="2"/>
  <c r="BJ190" i="2"/>
  <c r="BK190" i="2"/>
  <c r="CF190" i="2"/>
  <c r="BJ191" i="2"/>
  <c r="BK191" i="2"/>
  <c r="CF191" i="2"/>
  <c r="BJ192" i="2"/>
  <c r="BK192" i="2"/>
  <c r="CF192" i="2"/>
  <c r="BJ193" i="2"/>
  <c r="BK193" i="2"/>
  <c r="CF193" i="2"/>
  <c r="BJ194" i="2"/>
  <c r="BK194" i="2"/>
  <c r="CF194" i="2"/>
  <c r="BJ195" i="2"/>
  <c r="BK195" i="2"/>
  <c r="CF195" i="2"/>
  <c r="BJ196" i="2"/>
  <c r="BK196" i="2"/>
  <c r="CF196" i="2"/>
  <c r="BJ197" i="2"/>
  <c r="BK197" i="2"/>
  <c r="CF197" i="2"/>
  <c r="BJ198" i="2"/>
  <c r="BK198" i="2"/>
  <c r="CF198" i="2"/>
  <c r="BJ199" i="2"/>
  <c r="BK199" i="2"/>
  <c r="CF199" i="2"/>
  <c r="BJ200" i="2"/>
  <c r="BK200" i="2"/>
  <c r="CF200" i="2"/>
  <c r="BJ201" i="2"/>
  <c r="BK201" i="2"/>
  <c r="CF201" i="2"/>
  <c r="BJ202" i="2"/>
  <c r="BK202" i="2"/>
  <c r="CF202" i="2"/>
  <c r="BJ203" i="2"/>
  <c r="BK203" i="2"/>
  <c r="CF203" i="2"/>
  <c r="BJ204" i="2"/>
  <c r="BK204" i="2"/>
  <c r="CF204" i="2"/>
  <c r="BJ205" i="2"/>
  <c r="BK205" i="2"/>
  <c r="CF205" i="2"/>
  <c r="BJ206" i="2"/>
  <c r="BK206" i="2"/>
  <c r="CF206" i="2"/>
  <c r="BJ207" i="2"/>
  <c r="BK207" i="2"/>
  <c r="CF207" i="2"/>
  <c r="BJ208" i="2"/>
  <c r="BK208" i="2"/>
  <c r="CF208" i="2"/>
  <c r="BJ209" i="2"/>
  <c r="BK209" i="2"/>
  <c r="CF209" i="2"/>
  <c r="BJ210" i="2"/>
  <c r="BK210" i="2"/>
  <c r="CF210" i="2"/>
  <c r="BJ211" i="2"/>
  <c r="BK211" i="2"/>
  <c r="CF211" i="2"/>
  <c r="BJ212" i="2"/>
  <c r="BK212" i="2"/>
  <c r="CF212" i="2"/>
  <c r="BJ213" i="2"/>
  <c r="BK213" i="2"/>
  <c r="CF213" i="2"/>
  <c r="BJ214" i="2"/>
  <c r="BK214" i="2"/>
  <c r="CF214" i="2"/>
  <c r="BJ215" i="2"/>
  <c r="BK215" i="2"/>
  <c r="CF215" i="2"/>
  <c r="BJ216" i="2"/>
  <c r="BK216" i="2"/>
  <c r="CF216" i="2"/>
  <c r="BJ217" i="2"/>
  <c r="BK217" i="2"/>
  <c r="CF217" i="2"/>
  <c r="BJ218" i="2"/>
  <c r="BK218" i="2"/>
  <c r="CF218" i="2"/>
  <c r="BJ219" i="2"/>
  <c r="BK219" i="2"/>
  <c r="CF219" i="2"/>
  <c r="BJ220" i="2"/>
  <c r="BK220" i="2"/>
  <c r="CF220" i="2"/>
  <c r="BJ221" i="2"/>
  <c r="BK221" i="2"/>
  <c r="CF221" i="2"/>
  <c r="BJ222" i="2"/>
  <c r="BK222" i="2"/>
  <c r="CF222" i="2"/>
  <c r="BJ223" i="2"/>
  <c r="BK223" i="2"/>
  <c r="CF223" i="2"/>
  <c r="BJ224" i="2"/>
  <c r="BK224" i="2"/>
  <c r="CF224" i="2"/>
  <c r="BJ225" i="2"/>
  <c r="BK225" i="2"/>
  <c r="CF225" i="2"/>
  <c r="BJ226" i="2"/>
  <c r="BK226" i="2"/>
  <c r="CF226" i="2"/>
  <c r="BJ227" i="2"/>
  <c r="BK227" i="2"/>
  <c r="CF227" i="2"/>
  <c r="BJ228" i="2"/>
  <c r="BK228" i="2"/>
  <c r="CF228" i="2"/>
  <c r="BJ229" i="2"/>
  <c r="BK229" i="2"/>
  <c r="CF229" i="2"/>
  <c r="BJ230" i="2"/>
  <c r="BK230" i="2"/>
  <c r="CF230" i="2"/>
  <c r="BJ231" i="2"/>
  <c r="BK231" i="2"/>
  <c r="CF231" i="2"/>
  <c r="BJ232" i="2"/>
  <c r="BK232" i="2"/>
  <c r="CF232" i="2"/>
  <c r="BJ233" i="2"/>
  <c r="BK233" i="2"/>
  <c r="CF233" i="2"/>
  <c r="BJ234" i="2"/>
  <c r="BK234" i="2"/>
  <c r="CF234" i="2"/>
  <c r="BJ235" i="2"/>
  <c r="BK235" i="2"/>
  <c r="CF235" i="2"/>
  <c r="BJ236" i="2"/>
  <c r="BK236" i="2"/>
  <c r="CF236" i="2"/>
  <c r="BJ237" i="2"/>
  <c r="BK237" i="2"/>
  <c r="CF237" i="2"/>
  <c r="BJ238" i="2"/>
  <c r="BK238" i="2"/>
  <c r="CF238" i="2"/>
  <c r="BJ239" i="2"/>
  <c r="BK239" i="2"/>
  <c r="CF239" i="2"/>
  <c r="BJ240" i="2"/>
  <c r="BK240" i="2"/>
  <c r="CF240" i="2"/>
  <c r="BJ241" i="2"/>
  <c r="BK241" i="2"/>
  <c r="CF241" i="2"/>
  <c r="BJ242" i="2"/>
  <c r="BK242" i="2"/>
  <c r="CF242" i="2"/>
  <c r="BJ243" i="2"/>
  <c r="BK243" i="2"/>
  <c r="CF243" i="2"/>
  <c r="BJ244" i="2"/>
  <c r="BK244" i="2"/>
  <c r="CF244" i="2"/>
  <c r="BJ245" i="2"/>
  <c r="BK245" i="2"/>
  <c r="CF245" i="2"/>
  <c r="BJ246" i="2"/>
  <c r="BK246" i="2"/>
  <c r="CF246" i="2"/>
  <c r="BJ247" i="2"/>
  <c r="BK247" i="2"/>
  <c r="CF247" i="2"/>
  <c r="BJ248" i="2"/>
  <c r="BK248" i="2"/>
  <c r="CF248" i="2"/>
  <c r="BJ249" i="2"/>
  <c r="BK249" i="2"/>
  <c r="CF249" i="2"/>
  <c r="BJ250" i="2"/>
  <c r="BK250" i="2"/>
  <c r="CF250" i="2"/>
  <c r="BJ251" i="2"/>
  <c r="BK251" i="2"/>
  <c r="CF251" i="2"/>
  <c r="BJ252" i="2"/>
  <c r="BK252" i="2"/>
  <c r="CF252" i="2"/>
  <c r="BJ253" i="2"/>
  <c r="BK253" i="2"/>
  <c r="CF253" i="2"/>
  <c r="BJ254" i="2"/>
  <c r="BK254" i="2"/>
  <c r="CF254" i="2"/>
  <c r="BJ255" i="2"/>
  <c r="BK255" i="2"/>
  <c r="CF255" i="2"/>
  <c r="BJ256" i="2"/>
  <c r="BK256" i="2"/>
  <c r="CF256" i="2"/>
  <c r="BJ257" i="2"/>
  <c r="BK257" i="2"/>
  <c r="CF257" i="2"/>
  <c r="BJ258" i="2"/>
  <c r="BK258" i="2"/>
  <c r="CF258" i="2"/>
  <c r="BJ259" i="2"/>
  <c r="BK259" i="2"/>
  <c r="CF259" i="2"/>
  <c r="BJ260" i="2"/>
  <c r="BK260" i="2"/>
  <c r="CF260" i="2"/>
  <c r="BJ261" i="2"/>
  <c r="BK261" i="2"/>
  <c r="CF261" i="2"/>
  <c r="BJ262" i="2"/>
  <c r="BK262" i="2"/>
  <c r="CF262" i="2"/>
  <c r="BJ263" i="2"/>
  <c r="BK263" i="2"/>
  <c r="CF263" i="2"/>
  <c r="BJ264" i="2"/>
  <c r="BK264" i="2"/>
  <c r="CF264" i="2"/>
  <c r="BJ265" i="2"/>
  <c r="BK265" i="2"/>
  <c r="CF265" i="2"/>
  <c r="BJ266" i="2"/>
  <c r="BK266" i="2"/>
  <c r="CF266" i="2"/>
  <c r="BJ267" i="2"/>
  <c r="BK267" i="2"/>
  <c r="CF267" i="2"/>
  <c r="BJ268" i="2"/>
  <c r="BK268" i="2"/>
  <c r="CF268" i="2"/>
  <c r="BJ269" i="2"/>
  <c r="BK269" i="2"/>
  <c r="CF269" i="2"/>
  <c r="BJ270" i="2"/>
  <c r="BK270" i="2"/>
  <c r="CF270" i="2"/>
  <c r="BJ271" i="2"/>
  <c r="BK271" i="2"/>
  <c r="CF271" i="2"/>
  <c r="BJ272" i="2"/>
  <c r="BK272" i="2"/>
  <c r="CF272" i="2"/>
  <c r="BJ273" i="2"/>
  <c r="BK273" i="2"/>
  <c r="CF273" i="2"/>
  <c r="BJ274" i="2"/>
  <c r="BK274" i="2"/>
  <c r="CF274" i="2"/>
  <c r="BJ275" i="2"/>
  <c r="BK275" i="2"/>
  <c r="CF275" i="2"/>
  <c r="BJ276" i="2"/>
  <c r="BK276" i="2"/>
  <c r="CF276" i="2"/>
  <c r="BJ277" i="2"/>
  <c r="BK277" i="2"/>
  <c r="CF277" i="2"/>
  <c r="BJ278" i="2"/>
  <c r="BK278" i="2"/>
  <c r="CF278" i="2"/>
  <c r="BJ279" i="2"/>
  <c r="BK279" i="2"/>
  <c r="CF279" i="2"/>
  <c r="BJ280" i="2"/>
  <c r="BK280" i="2"/>
  <c r="CF280" i="2"/>
  <c r="BJ281" i="2"/>
  <c r="BK281" i="2"/>
  <c r="CF281" i="2"/>
  <c r="BJ282" i="2"/>
  <c r="BK282" i="2"/>
  <c r="CF282" i="2"/>
  <c r="BJ283" i="2"/>
  <c r="BK283" i="2"/>
  <c r="CF283" i="2"/>
  <c r="BJ284" i="2"/>
  <c r="BK284" i="2"/>
  <c r="CF284" i="2"/>
  <c r="BJ285" i="2"/>
  <c r="BK285" i="2"/>
  <c r="CF285" i="2"/>
  <c r="BJ286" i="2"/>
  <c r="BK286" i="2"/>
  <c r="CF286" i="2"/>
  <c r="BJ287" i="2"/>
  <c r="BK287" i="2"/>
  <c r="CF287" i="2"/>
  <c r="BJ288" i="2"/>
  <c r="BK288" i="2"/>
  <c r="CF288" i="2"/>
  <c r="BJ289" i="2"/>
  <c r="BK289" i="2"/>
  <c r="CF289" i="2"/>
  <c r="BJ290" i="2"/>
  <c r="BK290" i="2"/>
  <c r="CF290" i="2"/>
  <c r="BJ291" i="2"/>
  <c r="BK291" i="2"/>
  <c r="CF291" i="2"/>
  <c r="BJ292" i="2"/>
  <c r="BK292" i="2"/>
  <c r="CF292" i="2"/>
  <c r="BJ293" i="2"/>
  <c r="BK293" i="2"/>
  <c r="CF293" i="2"/>
  <c r="BJ294" i="2"/>
  <c r="BK294" i="2"/>
  <c r="CF294" i="2"/>
  <c r="BJ295" i="2"/>
  <c r="BK295" i="2"/>
  <c r="CF295" i="2"/>
  <c r="BJ296" i="2"/>
  <c r="BK296" i="2"/>
  <c r="CF296" i="2"/>
  <c r="BJ297" i="2"/>
  <c r="BK297" i="2"/>
  <c r="CF297" i="2"/>
  <c r="BJ298" i="2"/>
  <c r="BK298" i="2"/>
  <c r="CF298" i="2"/>
  <c r="BJ299" i="2"/>
  <c r="BK299" i="2"/>
  <c r="CF299" i="2"/>
  <c r="BJ300" i="2"/>
  <c r="BK300" i="2"/>
  <c r="CF300" i="2"/>
  <c r="BJ301" i="2"/>
  <c r="BK301" i="2"/>
  <c r="CF301" i="2"/>
  <c r="BJ302" i="2"/>
  <c r="BK302" i="2"/>
  <c r="CF302" i="2"/>
  <c r="BJ303" i="2"/>
  <c r="BK303" i="2"/>
  <c r="CF303" i="2"/>
  <c r="BJ304" i="2"/>
  <c r="BK304" i="2"/>
  <c r="CF304" i="2"/>
  <c r="BJ305" i="2"/>
  <c r="BK305" i="2"/>
  <c r="CF305" i="2"/>
  <c r="BJ306" i="2"/>
  <c r="BK306" i="2"/>
  <c r="CF306" i="2"/>
  <c r="BJ307" i="2"/>
  <c r="BK307" i="2"/>
  <c r="CF307" i="2"/>
  <c r="BJ308" i="2"/>
  <c r="BK308" i="2"/>
  <c r="CF308" i="2"/>
  <c r="BJ309" i="2"/>
  <c r="BK309" i="2"/>
  <c r="CF309" i="2"/>
  <c r="BJ310" i="2"/>
  <c r="BK310" i="2"/>
  <c r="CF310" i="2"/>
  <c r="BJ311" i="2"/>
  <c r="BK311" i="2"/>
  <c r="CF311" i="2"/>
  <c r="BJ312" i="2"/>
  <c r="BK312" i="2"/>
  <c r="CF312" i="2"/>
  <c r="BJ313" i="2"/>
  <c r="BK313" i="2"/>
  <c r="CF313" i="2"/>
  <c r="BJ314" i="2"/>
  <c r="BK314" i="2"/>
  <c r="CF314" i="2"/>
  <c r="BJ315" i="2"/>
  <c r="BK315" i="2"/>
  <c r="CF315" i="2"/>
  <c r="BJ316" i="2"/>
  <c r="BK316" i="2"/>
  <c r="CF316" i="2"/>
  <c r="BJ317" i="2"/>
  <c r="BK317" i="2"/>
  <c r="CF317" i="2"/>
  <c r="BJ318" i="2"/>
  <c r="BK318" i="2"/>
  <c r="CF318" i="2"/>
  <c r="BJ319" i="2"/>
  <c r="BK319" i="2"/>
  <c r="CF319" i="2"/>
  <c r="BJ320" i="2"/>
  <c r="BK320" i="2"/>
  <c r="CF320" i="2"/>
  <c r="BJ321" i="2"/>
  <c r="BK321" i="2"/>
  <c r="CF321" i="2"/>
  <c r="BJ322" i="2"/>
  <c r="BK322" i="2"/>
  <c r="CF322" i="2"/>
  <c r="BJ323" i="2"/>
  <c r="BK323" i="2"/>
  <c r="CF323" i="2"/>
  <c r="BJ324" i="2"/>
  <c r="BK324" i="2"/>
  <c r="CF324" i="2"/>
  <c r="BJ325" i="2"/>
  <c r="BK325" i="2"/>
  <c r="CF325" i="2"/>
  <c r="BJ326" i="2"/>
  <c r="BK326" i="2"/>
  <c r="CF326" i="2"/>
  <c r="BJ327" i="2"/>
  <c r="BK327" i="2"/>
  <c r="CF327" i="2"/>
  <c r="BJ328" i="2"/>
  <c r="BK328" i="2"/>
  <c r="CF328" i="2"/>
  <c r="BJ329" i="2"/>
  <c r="BK329" i="2"/>
  <c r="CF329" i="2"/>
  <c r="BJ330" i="2"/>
  <c r="BK330" i="2"/>
  <c r="CF330" i="2"/>
  <c r="BJ331" i="2"/>
  <c r="BK331" i="2"/>
  <c r="CF331" i="2"/>
  <c r="BJ332" i="2"/>
  <c r="BK332" i="2"/>
  <c r="CF332" i="2"/>
  <c r="BJ333" i="2"/>
  <c r="BK333" i="2"/>
  <c r="CF333" i="2"/>
  <c r="BJ334" i="2"/>
  <c r="BK334" i="2"/>
  <c r="CF334" i="2"/>
  <c r="BJ335" i="2"/>
  <c r="BK335" i="2"/>
  <c r="CF335" i="2"/>
  <c r="BJ336" i="2"/>
  <c r="BK336" i="2"/>
  <c r="CF336" i="2"/>
  <c r="BJ337" i="2"/>
  <c r="BK337" i="2"/>
  <c r="CF337" i="2"/>
  <c r="BJ338" i="2"/>
  <c r="BK338" i="2"/>
  <c r="CF338" i="2"/>
  <c r="BJ339" i="2"/>
  <c r="BK339" i="2"/>
  <c r="CF339" i="2"/>
  <c r="BJ340" i="2"/>
  <c r="BK340" i="2"/>
  <c r="CF340" i="2"/>
  <c r="BJ341" i="2"/>
  <c r="BK341" i="2"/>
  <c r="CF341" i="2"/>
  <c r="BJ342" i="2"/>
  <c r="BK342" i="2"/>
  <c r="CF342" i="2"/>
  <c r="BJ343" i="2"/>
  <c r="BK343" i="2"/>
  <c r="CF343" i="2"/>
  <c r="BJ344" i="2"/>
  <c r="BK344" i="2"/>
  <c r="CF344" i="2"/>
  <c r="BJ345" i="2"/>
  <c r="BK345" i="2"/>
  <c r="CF345" i="2"/>
  <c r="BJ346" i="2"/>
  <c r="BK346" i="2"/>
  <c r="CF346" i="2"/>
  <c r="BJ347" i="2"/>
  <c r="BK347" i="2"/>
  <c r="CF347" i="2"/>
  <c r="BJ348" i="2"/>
  <c r="BK348" i="2"/>
  <c r="CF348" i="2"/>
  <c r="BJ349" i="2"/>
  <c r="BK349" i="2"/>
  <c r="CF349" i="2"/>
  <c r="BJ350" i="2"/>
  <c r="BK350" i="2"/>
  <c r="CF350" i="2"/>
  <c r="BJ351" i="2"/>
  <c r="BK351" i="2"/>
  <c r="CF351" i="2"/>
  <c r="BJ352" i="2"/>
  <c r="BK352" i="2"/>
  <c r="CF352" i="2"/>
  <c r="BJ353" i="2"/>
  <c r="BK353" i="2"/>
  <c r="CF353" i="2"/>
  <c r="BJ354" i="2"/>
  <c r="BK354" i="2"/>
  <c r="CF354" i="2"/>
  <c r="BJ355" i="2"/>
  <c r="BK355" i="2"/>
  <c r="CF355" i="2"/>
  <c r="BJ356" i="2"/>
  <c r="BK356" i="2"/>
  <c r="CF356" i="2"/>
  <c r="BJ357" i="2"/>
  <c r="BK357" i="2"/>
  <c r="CF357" i="2"/>
  <c r="BJ358" i="2"/>
  <c r="BK358" i="2"/>
  <c r="CF358" i="2"/>
  <c r="BJ359" i="2"/>
  <c r="BK359" i="2"/>
  <c r="CF359" i="2"/>
  <c r="BJ360" i="2"/>
  <c r="BK360" i="2"/>
  <c r="CF360" i="2"/>
  <c r="BJ361" i="2"/>
  <c r="BK361" i="2"/>
  <c r="CF361" i="2"/>
  <c r="BJ362" i="2"/>
  <c r="BK362" i="2"/>
  <c r="CF362" i="2"/>
  <c r="BJ363" i="2"/>
  <c r="BK363" i="2"/>
  <c r="CF363" i="2"/>
  <c r="BJ364" i="2"/>
  <c r="BK364" i="2"/>
  <c r="CF364" i="2"/>
  <c r="BJ365" i="2"/>
  <c r="BK365" i="2"/>
  <c r="CF365" i="2"/>
  <c r="BJ366" i="2"/>
  <c r="BK366" i="2"/>
  <c r="CF366" i="2"/>
  <c r="BJ367" i="2"/>
  <c r="BK367" i="2"/>
  <c r="CF367" i="2"/>
  <c r="BJ368" i="2"/>
  <c r="BK368" i="2"/>
  <c r="CF368" i="2"/>
  <c r="BJ369" i="2"/>
  <c r="BK369" i="2"/>
  <c r="CF369" i="2"/>
  <c r="BJ370" i="2"/>
  <c r="BK370" i="2"/>
  <c r="CF370" i="2"/>
  <c r="BJ371" i="2"/>
  <c r="BK371" i="2"/>
  <c r="CF371" i="2"/>
  <c r="BJ372" i="2"/>
  <c r="BK372" i="2"/>
  <c r="CF372" i="2"/>
  <c r="BJ373" i="2"/>
  <c r="BK373" i="2"/>
  <c r="CF373" i="2"/>
  <c r="BJ374" i="2"/>
  <c r="BK374" i="2"/>
  <c r="CF374" i="2"/>
  <c r="BJ375" i="2"/>
  <c r="BK375" i="2"/>
  <c r="CF375" i="2"/>
  <c r="BJ376" i="2"/>
  <c r="BK376" i="2"/>
  <c r="CF376" i="2"/>
  <c r="BJ377" i="2"/>
  <c r="BK377" i="2"/>
  <c r="CF377" i="2"/>
  <c r="BJ378" i="2"/>
  <c r="BK378" i="2"/>
  <c r="CF378" i="2"/>
  <c r="BJ379" i="2"/>
  <c r="BK379" i="2"/>
  <c r="CF379" i="2"/>
  <c r="BJ380" i="2"/>
  <c r="BK380" i="2"/>
  <c r="CF380" i="2"/>
  <c r="BJ381" i="2"/>
  <c r="BK381" i="2"/>
  <c r="CF381" i="2"/>
  <c r="BJ382" i="2"/>
  <c r="BK382" i="2"/>
  <c r="CF382" i="2"/>
  <c r="BJ383" i="2"/>
  <c r="BK383" i="2"/>
  <c r="CF383" i="2"/>
  <c r="BJ384" i="2"/>
  <c r="BK384" i="2"/>
  <c r="CF384" i="2"/>
  <c r="BJ385" i="2"/>
  <c r="BK385" i="2"/>
  <c r="CF385" i="2"/>
  <c r="BJ386" i="2"/>
  <c r="BK386" i="2"/>
  <c r="CF386" i="2"/>
  <c r="BJ387" i="2"/>
  <c r="BK387" i="2"/>
  <c r="CF387" i="2"/>
  <c r="BJ388" i="2"/>
  <c r="BK388" i="2"/>
  <c r="CF388" i="2"/>
  <c r="BJ389" i="2"/>
  <c r="BK389" i="2"/>
  <c r="CF389" i="2"/>
  <c r="BJ390" i="2"/>
  <c r="BK390" i="2"/>
  <c r="CF390" i="2"/>
  <c r="BJ391" i="2"/>
  <c r="BK391" i="2"/>
  <c r="CF391" i="2"/>
  <c r="BJ392" i="2"/>
  <c r="BK392" i="2"/>
  <c r="CF392" i="2"/>
  <c r="BJ393" i="2"/>
  <c r="BK393" i="2"/>
  <c r="CF393" i="2"/>
  <c r="BJ394" i="2"/>
  <c r="BK394" i="2"/>
  <c r="CF394" i="2"/>
  <c r="BJ395" i="2"/>
  <c r="BK395" i="2"/>
  <c r="CF395" i="2"/>
  <c r="BJ396" i="2"/>
  <c r="BK396" i="2"/>
  <c r="CF396" i="2"/>
  <c r="BJ397" i="2"/>
  <c r="BK397" i="2"/>
  <c r="CF397" i="2"/>
  <c r="BJ398" i="2"/>
  <c r="BK398" i="2"/>
  <c r="CF398" i="2"/>
  <c r="BJ399" i="2"/>
  <c r="BK399" i="2"/>
  <c r="CF399" i="2"/>
  <c r="BJ400" i="2"/>
  <c r="BK400" i="2"/>
  <c r="CF400" i="2"/>
  <c r="BJ401" i="2"/>
  <c r="BK401" i="2"/>
  <c r="CF401" i="2"/>
  <c r="BJ402" i="2"/>
  <c r="BK402" i="2"/>
  <c r="CF402" i="2"/>
  <c r="BJ403" i="2"/>
  <c r="BK403" i="2"/>
  <c r="CF403" i="2"/>
  <c r="BJ404" i="2"/>
  <c r="BK404" i="2"/>
  <c r="CF404" i="2"/>
  <c r="BJ405" i="2"/>
  <c r="BK405" i="2"/>
  <c r="CF405" i="2"/>
  <c r="BJ406" i="2"/>
  <c r="BK406" i="2"/>
  <c r="CF406" i="2"/>
  <c r="BJ407" i="2"/>
  <c r="BK407" i="2"/>
  <c r="CF407" i="2"/>
  <c r="BJ408" i="2"/>
  <c r="BK408" i="2"/>
  <c r="CF408" i="2"/>
  <c r="BJ409" i="2"/>
  <c r="BK409" i="2"/>
  <c r="CF409" i="2"/>
  <c r="BJ410" i="2"/>
  <c r="BK410" i="2"/>
  <c r="CF410" i="2"/>
  <c r="BJ411" i="2"/>
  <c r="BK411" i="2"/>
  <c r="CF411" i="2"/>
  <c r="BJ412" i="2"/>
  <c r="BK412" i="2"/>
  <c r="CF412" i="2"/>
  <c r="BJ413" i="2"/>
  <c r="BK413" i="2"/>
  <c r="CF413" i="2"/>
  <c r="BJ414" i="2"/>
  <c r="BK414" i="2"/>
  <c r="CF414" i="2"/>
  <c r="BJ415" i="2"/>
  <c r="BK415" i="2"/>
  <c r="CF415" i="2"/>
  <c r="BJ416" i="2"/>
  <c r="BK416" i="2"/>
  <c r="CF416" i="2"/>
  <c r="BJ417" i="2"/>
  <c r="BK417" i="2"/>
  <c r="CF417" i="2"/>
  <c r="BJ418" i="2"/>
  <c r="BK418" i="2"/>
  <c r="CF418" i="2"/>
  <c r="BJ419" i="2"/>
  <c r="BK419" i="2"/>
  <c r="CF419" i="2"/>
  <c r="BJ420" i="2"/>
  <c r="BK420" i="2"/>
  <c r="CF420" i="2"/>
  <c r="BJ421" i="2"/>
  <c r="BK421" i="2"/>
  <c r="CF421" i="2"/>
  <c r="BJ422" i="2"/>
  <c r="BK422" i="2"/>
  <c r="CF422" i="2"/>
  <c r="CF425" i="2"/>
  <c r="BG2" i="2"/>
  <c r="BH2" i="2"/>
  <c r="BI2" i="2"/>
  <c r="CE2" i="2"/>
  <c r="BG3" i="2"/>
  <c r="BH3" i="2"/>
  <c r="BI3" i="2"/>
  <c r="CE3" i="2"/>
  <c r="BG4" i="2"/>
  <c r="BH4" i="2"/>
  <c r="BI4" i="2"/>
  <c r="CE4" i="2"/>
  <c r="BG5" i="2"/>
  <c r="BH5" i="2"/>
  <c r="BI5" i="2"/>
  <c r="CE5" i="2"/>
  <c r="BG6" i="2"/>
  <c r="BH6" i="2"/>
  <c r="BI6" i="2"/>
  <c r="CE6" i="2"/>
  <c r="BG7" i="2"/>
  <c r="BH7" i="2"/>
  <c r="BI7" i="2"/>
  <c r="CE7" i="2"/>
  <c r="BG8" i="2"/>
  <c r="BH8" i="2"/>
  <c r="BI8" i="2"/>
  <c r="CE8" i="2"/>
  <c r="BG9" i="2"/>
  <c r="BH9" i="2"/>
  <c r="BI9" i="2"/>
  <c r="CE9" i="2"/>
  <c r="BG10" i="2"/>
  <c r="BH10" i="2"/>
  <c r="BI10" i="2"/>
  <c r="CE10" i="2"/>
  <c r="BG11" i="2"/>
  <c r="BH11" i="2"/>
  <c r="BI11" i="2"/>
  <c r="CE11" i="2"/>
  <c r="BG12" i="2"/>
  <c r="BH12" i="2"/>
  <c r="BI12" i="2"/>
  <c r="CE12" i="2"/>
  <c r="BG13" i="2"/>
  <c r="BH13" i="2"/>
  <c r="BI13" i="2"/>
  <c r="CE13" i="2"/>
  <c r="BG14" i="2"/>
  <c r="BH14" i="2"/>
  <c r="BI14" i="2"/>
  <c r="CE14" i="2"/>
  <c r="BG15" i="2"/>
  <c r="BH15" i="2"/>
  <c r="BI15" i="2"/>
  <c r="CE15" i="2"/>
  <c r="BG16" i="2"/>
  <c r="BH16" i="2"/>
  <c r="BI16" i="2"/>
  <c r="CE16" i="2"/>
  <c r="BG17" i="2"/>
  <c r="BH17" i="2"/>
  <c r="BI17" i="2"/>
  <c r="CE17" i="2"/>
  <c r="BG18" i="2"/>
  <c r="BH18" i="2"/>
  <c r="BI18" i="2"/>
  <c r="CE18" i="2"/>
  <c r="BG19" i="2"/>
  <c r="BH19" i="2"/>
  <c r="BI19" i="2"/>
  <c r="CE19" i="2"/>
  <c r="BG20" i="2"/>
  <c r="BH20" i="2"/>
  <c r="BI20" i="2"/>
  <c r="CE20" i="2"/>
  <c r="BG21" i="2"/>
  <c r="BH21" i="2"/>
  <c r="BI21" i="2"/>
  <c r="CE21" i="2"/>
  <c r="BG22" i="2"/>
  <c r="BH22" i="2"/>
  <c r="BI22" i="2"/>
  <c r="CE22" i="2"/>
  <c r="BG23" i="2"/>
  <c r="BH23" i="2"/>
  <c r="BI23" i="2"/>
  <c r="CE23" i="2"/>
  <c r="BG24" i="2"/>
  <c r="BH24" i="2"/>
  <c r="BI24" i="2"/>
  <c r="CE24" i="2"/>
  <c r="BG25" i="2"/>
  <c r="BH25" i="2"/>
  <c r="BI25" i="2"/>
  <c r="CE25" i="2"/>
  <c r="BG26" i="2"/>
  <c r="BH26" i="2"/>
  <c r="BI26" i="2"/>
  <c r="CE26" i="2"/>
  <c r="BG27" i="2"/>
  <c r="BH27" i="2"/>
  <c r="BI27" i="2"/>
  <c r="CE27" i="2"/>
  <c r="BG28" i="2"/>
  <c r="BH28" i="2"/>
  <c r="BI28" i="2"/>
  <c r="CE28" i="2"/>
  <c r="BG29" i="2"/>
  <c r="BH29" i="2"/>
  <c r="BI29" i="2"/>
  <c r="CE29" i="2"/>
  <c r="BG30" i="2"/>
  <c r="BH30" i="2"/>
  <c r="BI30" i="2"/>
  <c r="CE30" i="2"/>
  <c r="BG31" i="2"/>
  <c r="BH31" i="2"/>
  <c r="BI31" i="2"/>
  <c r="CE31" i="2"/>
  <c r="BG32" i="2"/>
  <c r="BH32" i="2"/>
  <c r="BI32" i="2"/>
  <c r="CE32" i="2"/>
  <c r="BG33" i="2"/>
  <c r="BH33" i="2"/>
  <c r="BI33" i="2"/>
  <c r="CE33" i="2"/>
  <c r="BG34" i="2"/>
  <c r="BH34" i="2"/>
  <c r="BI34" i="2"/>
  <c r="CE34" i="2"/>
  <c r="BG35" i="2"/>
  <c r="BH35" i="2"/>
  <c r="BI35" i="2"/>
  <c r="CE35" i="2"/>
  <c r="BG36" i="2"/>
  <c r="BH36" i="2"/>
  <c r="BI36" i="2"/>
  <c r="CE36" i="2"/>
  <c r="BG37" i="2"/>
  <c r="BH37" i="2"/>
  <c r="BI37" i="2"/>
  <c r="CE37" i="2"/>
  <c r="BG38" i="2"/>
  <c r="BH38" i="2"/>
  <c r="BI38" i="2"/>
  <c r="CE38" i="2"/>
  <c r="BG39" i="2"/>
  <c r="BH39" i="2"/>
  <c r="BI39" i="2"/>
  <c r="CE39" i="2"/>
  <c r="BG40" i="2"/>
  <c r="BH40" i="2"/>
  <c r="BI40" i="2"/>
  <c r="CE40" i="2"/>
  <c r="BG41" i="2"/>
  <c r="BH41" i="2"/>
  <c r="BI41" i="2"/>
  <c r="CE41" i="2"/>
  <c r="BG42" i="2"/>
  <c r="BH42" i="2"/>
  <c r="BI42" i="2"/>
  <c r="CE42" i="2"/>
  <c r="BG43" i="2"/>
  <c r="BH43" i="2"/>
  <c r="BI43" i="2"/>
  <c r="CE43" i="2"/>
  <c r="BG44" i="2"/>
  <c r="BH44" i="2"/>
  <c r="BI44" i="2"/>
  <c r="CE44" i="2"/>
  <c r="BG45" i="2"/>
  <c r="BH45" i="2"/>
  <c r="BI45" i="2"/>
  <c r="CE45" i="2"/>
  <c r="BG46" i="2"/>
  <c r="BH46" i="2"/>
  <c r="BI46" i="2"/>
  <c r="CE46" i="2"/>
  <c r="BG47" i="2"/>
  <c r="BH47" i="2"/>
  <c r="BI47" i="2"/>
  <c r="CE47" i="2"/>
  <c r="BG48" i="2"/>
  <c r="BH48" i="2"/>
  <c r="BI48" i="2"/>
  <c r="CE48" i="2"/>
  <c r="BG49" i="2"/>
  <c r="BH49" i="2"/>
  <c r="BI49" i="2"/>
  <c r="CE49" i="2"/>
  <c r="BG50" i="2"/>
  <c r="BH50" i="2"/>
  <c r="BI50" i="2"/>
  <c r="CE50" i="2"/>
  <c r="BG51" i="2"/>
  <c r="BH51" i="2"/>
  <c r="BI51" i="2"/>
  <c r="CE51" i="2"/>
  <c r="BG52" i="2"/>
  <c r="BH52" i="2"/>
  <c r="BI52" i="2"/>
  <c r="CE52" i="2"/>
  <c r="BG53" i="2"/>
  <c r="BH53" i="2"/>
  <c r="BI53" i="2"/>
  <c r="CE53" i="2"/>
  <c r="BG54" i="2"/>
  <c r="BH54" i="2"/>
  <c r="BI54" i="2"/>
  <c r="CE54" i="2"/>
  <c r="BG55" i="2"/>
  <c r="BH55" i="2"/>
  <c r="BI55" i="2"/>
  <c r="CE55" i="2"/>
  <c r="BG56" i="2"/>
  <c r="BH56" i="2"/>
  <c r="BI56" i="2"/>
  <c r="CE56" i="2"/>
  <c r="BG57" i="2"/>
  <c r="BH57" i="2"/>
  <c r="BI57" i="2"/>
  <c r="CE57" i="2"/>
  <c r="BG58" i="2"/>
  <c r="BH58" i="2"/>
  <c r="BI58" i="2"/>
  <c r="CE58" i="2"/>
  <c r="BG59" i="2"/>
  <c r="BH59" i="2"/>
  <c r="BI59" i="2"/>
  <c r="CE59" i="2"/>
  <c r="BG60" i="2"/>
  <c r="BH60" i="2"/>
  <c r="BI60" i="2"/>
  <c r="CE60" i="2"/>
  <c r="BG61" i="2"/>
  <c r="BH61" i="2"/>
  <c r="BI61" i="2"/>
  <c r="CE61" i="2"/>
  <c r="BG62" i="2"/>
  <c r="BH62" i="2"/>
  <c r="BI62" i="2"/>
  <c r="CE62" i="2"/>
  <c r="BG63" i="2"/>
  <c r="BH63" i="2"/>
  <c r="BI63" i="2"/>
  <c r="CE63" i="2"/>
  <c r="BG64" i="2"/>
  <c r="BH64" i="2"/>
  <c r="BI64" i="2"/>
  <c r="CE64" i="2"/>
  <c r="BG65" i="2"/>
  <c r="BH65" i="2"/>
  <c r="BI65" i="2"/>
  <c r="CE65" i="2"/>
  <c r="BG66" i="2"/>
  <c r="BH66" i="2"/>
  <c r="BI66" i="2"/>
  <c r="CE66" i="2"/>
  <c r="BG67" i="2"/>
  <c r="BH67" i="2"/>
  <c r="BI67" i="2"/>
  <c r="CE67" i="2"/>
  <c r="BG68" i="2"/>
  <c r="BH68" i="2"/>
  <c r="BI68" i="2"/>
  <c r="CE68" i="2"/>
  <c r="BG69" i="2"/>
  <c r="BH69" i="2"/>
  <c r="BI69" i="2"/>
  <c r="CE69" i="2"/>
  <c r="BG70" i="2"/>
  <c r="BH70" i="2"/>
  <c r="BI70" i="2"/>
  <c r="CE70" i="2"/>
  <c r="BG71" i="2"/>
  <c r="BH71" i="2"/>
  <c r="BI71" i="2"/>
  <c r="CE71" i="2"/>
  <c r="BG72" i="2"/>
  <c r="BH72" i="2"/>
  <c r="BI72" i="2"/>
  <c r="CE72" i="2"/>
  <c r="BG73" i="2"/>
  <c r="BH73" i="2"/>
  <c r="BI73" i="2"/>
  <c r="CE73" i="2"/>
  <c r="BG74" i="2"/>
  <c r="BH74" i="2"/>
  <c r="BI74" i="2"/>
  <c r="CE74" i="2"/>
  <c r="BG75" i="2"/>
  <c r="BH75" i="2"/>
  <c r="BI75" i="2"/>
  <c r="CE75" i="2"/>
  <c r="BG76" i="2"/>
  <c r="BH76" i="2"/>
  <c r="BI76" i="2"/>
  <c r="CE76" i="2"/>
  <c r="BG77" i="2"/>
  <c r="BH77" i="2"/>
  <c r="BI77" i="2"/>
  <c r="CE77" i="2"/>
  <c r="BG78" i="2"/>
  <c r="BH78" i="2"/>
  <c r="BI78" i="2"/>
  <c r="CE78" i="2"/>
  <c r="BG79" i="2"/>
  <c r="BH79" i="2"/>
  <c r="BI79" i="2"/>
  <c r="CE79" i="2"/>
  <c r="BG80" i="2"/>
  <c r="BH80" i="2"/>
  <c r="BI80" i="2"/>
  <c r="CE80" i="2"/>
  <c r="BG81" i="2"/>
  <c r="BH81" i="2"/>
  <c r="BI81" i="2"/>
  <c r="CE81" i="2"/>
  <c r="BG82" i="2"/>
  <c r="BH82" i="2"/>
  <c r="BI82" i="2"/>
  <c r="CE82" i="2"/>
  <c r="BG83" i="2"/>
  <c r="BH83" i="2"/>
  <c r="BI83" i="2"/>
  <c r="CE83" i="2"/>
  <c r="BG84" i="2"/>
  <c r="BH84" i="2"/>
  <c r="BI84" i="2"/>
  <c r="CE84" i="2"/>
  <c r="BG85" i="2"/>
  <c r="BH85" i="2"/>
  <c r="BI85" i="2"/>
  <c r="CE85" i="2"/>
  <c r="BG86" i="2"/>
  <c r="BH86" i="2"/>
  <c r="BI86" i="2"/>
  <c r="CE86" i="2"/>
  <c r="BG87" i="2"/>
  <c r="BH87" i="2"/>
  <c r="BI87" i="2"/>
  <c r="CE87" i="2"/>
  <c r="BG88" i="2"/>
  <c r="BH88" i="2"/>
  <c r="BI88" i="2"/>
  <c r="CE88" i="2"/>
  <c r="BG89" i="2"/>
  <c r="BH89" i="2"/>
  <c r="BI89" i="2"/>
  <c r="CE89" i="2"/>
  <c r="BG90" i="2"/>
  <c r="BH90" i="2"/>
  <c r="BI90" i="2"/>
  <c r="CE90" i="2"/>
  <c r="BG91" i="2"/>
  <c r="BH91" i="2"/>
  <c r="BI91" i="2"/>
  <c r="CE91" i="2"/>
  <c r="BG92" i="2"/>
  <c r="BH92" i="2"/>
  <c r="BI92" i="2"/>
  <c r="CE92" i="2"/>
  <c r="BG93" i="2"/>
  <c r="BH93" i="2"/>
  <c r="BI93" i="2"/>
  <c r="CE93" i="2"/>
  <c r="BG94" i="2"/>
  <c r="BH94" i="2"/>
  <c r="BI94" i="2"/>
  <c r="CE94" i="2"/>
  <c r="BG95" i="2"/>
  <c r="BH95" i="2"/>
  <c r="BI95" i="2"/>
  <c r="CE95" i="2"/>
  <c r="BG96" i="2"/>
  <c r="BH96" i="2"/>
  <c r="BI96" i="2"/>
  <c r="CE96" i="2"/>
  <c r="BG97" i="2"/>
  <c r="BH97" i="2"/>
  <c r="BI97" i="2"/>
  <c r="CE97" i="2"/>
  <c r="BG98" i="2"/>
  <c r="BH98" i="2"/>
  <c r="BI98" i="2"/>
  <c r="CE98" i="2"/>
  <c r="BG99" i="2"/>
  <c r="BH99" i="2"/>
  <c r="BI99" i="2"/>
  <c r="CE99" i="2"/>
  <c r="BG100" i="2"/>
  <c r="BH100" i="2"/>
  <c r="BI100" i="2"/>
  <c r="CE100" i="2"/>
  <c r="BG101" i="2"/>
  <c r="BH101" i="2"/>
  <c r="BI101" i="2"/>
  <c r="CE101" i="2"/>
  <c r="BG102" i="2"/>
  <c r="BH102" i="2"/>
  <c r="BI102" i="2"/>
  <c r="CE102" i="2"/>
  <c r="BG103" i="2"/>
  <c r="BH103" i="2"/>
  <c r="BI103" i="2"/>
  <c r="CE103" i="2"/>
  <c r="BG104" i="2"/>
  <c r="BH104" i="2"/>
  <c r="BI104" i="2"/>
  <c r="CE104" i="2"/>
  <c r="BG105" i="2"/>
  <c r="BH105" i="2"/>
  <c r="BI105" i="2"/>
  <c r="CE105" i="2"/>
  <c r="BG106" i="2"/>
  <c r="BH106" i="2"/>
  <c r="BI106" i="2"/>
  <c r="CE106" i="2"/>
  <c r="BG107" i="2"/>
  <c r="BH107" i="2"/>
  <c r="BI107" i="2"/>
  <c r="CE107" i="2"/>
  <c r="BG108" i="2"/>
  <c r="BH108" i="2"/>
  <c r="BI108" i="2"/>
  <c r="CE108" i="2"/>
  <c r="BG109" i="2"/>
  <c r="BH109" i="2"/>
  <c r="BI109" i="2"/>
  <c r="CE109" i="2"/>
  <c r="BG110" i="2"/>
  <c r="BH110" i="2"/>
  <c r="BI110" i="2"/>
  <c r="CE110" i="2"/>
  <c r="BG111" i="2"/>
  <c r="BH111" i="2"/>
  <c r="BI111" i="2"/>
  <c r="CE111" i="2"/>
  <c r="BG112" i="2"/>
  <c r="BH112" i="2"/>
  <c r="BI112" i="2"/>
  <c r="CE112" i="2"/>
  <c r="BG113" i="2"/>
  <c r="BH113" i="2"/>
  <c r="BI113" i="2"/>
  <c r="CE113" i="2"/>
  <c r="BG114" i="2"/>
  <c r="BH114" i="2"/>
  <c r="BI114" i="2"/>
  <c r="CE114" i="2"/>
  <c r="BG115" i="2"/>
  <c r="BH115" i="2"/>
  <c r="BI115" i="2"/>
  <c r="CE115" i="2"/>
  <c r="BG116" i="2"/>
  <c r="BH116" i="2"/>
  <c r="BI116" i="2"/>
  <c r="CE116" i="2"/>
  <c r="BG117" i="2"/>
  <c r="BH117" i="2"/>
  <c r="BI117" i="2"/>
  <c r="CE117" i="2"/>
  <c r="BG118" i="2"/>
  <c r="BH118" i="2"/>
  <c r="BI118" i="2"/>
  <c r="CE118" i="2"/>
  <c r="BG119" i="2"/>
  <c r="BH119" i="2"/>
  <c r="BI119" i="2"/>
  <c r="CE119" i="2"/>
  <c r="BG120" i="2"/>
  <c r="BH120" i="2"/>
  <c r="BI120" i="2"/>
  <c r="CE120" i="2"/>
  <c r="BG121" i="2"/>
  <c r="BH121" i="2"/>
  <c r="BI121" i="2"/>
  <c r="CE121" i="2"/>
  <c r="BG122" i="2"/>
  <c r="BH122" i="2"/>
  <c r="BI122" i="2"/>
  <c r="CE122" i="2"/>
  <c r="BG123" i="2"/>
  <c r="BH123" i="2"/>
  <c r="BI123" i="2"/>
  <c r="CE123" i="2"/>
  <c r="BG124" i="2"/>
  <c r="BH124" i="2"/>
  <c r="BI124" i="2"/>
  <c r="CE124" i="2"/>
  <c r="BG125" i="2"/>
  <c r="BH125" i="2"/>
  <c r="BI125" i="2"/>
  <c r="CE125" i="2"/>
  <c r="BG126" i="2"/>
  <c r="BH126" i="2"/>
  <c r="BI126" i="2"/>
  <c r="CE126" i="2"/>
  <c r="BG127" i="2"/>
  <c r="BH127" i="2"/>
  <c r="BI127" i="2"/>
  <c r="CE127" i="2"/>
  <c r="BG128" i="2"/>
  <c r="BH128" i="2"/>
  <c r="BI128" i="2"/>
  <c r="CE128" i="2"/>
  <c r="BG129" i="2"/>
  <c r="BH129" i="2"/>
  <c r="BI129" i="2"/>
  <c r="CE129" i="2"/>
  <c r="BG130" i="2"/>
  <c r="BH130" i="2"/>
  <c r="BI130" i="2"/>
  <c r="CE130" i="2"/>
  <c r="BG131" i="2"/>
  <c r="BH131" i="2"/>
  <c r="BI131" i="2"/>
  <c r="CE131" i="2"/>
  <c r="BG132" i="2"/>
  <c r="BH132" i="2"/>
  <c r="BI132" i="2"/>
  <c r="CE132" i="2"/>
  <c r="BG133" i="2"/>
  <c r="BH133" i="2"/>
  <c r="BI133" i="2"/>
  <c r="CE133" i="2"/>
  <c r="BG134" i="2"/>
  <c r="BH134" i="2"/>
  <c r="BI134" i="2"/>
  <c r="CE134" i="2"/>
  <c r="BG135" i="2"/>
  <c r="BH135" i="2"/>
  <c r="BI135" i="2"/>
  <c r="CE135" i="2"/>
  <c r="BG136" i="2"/>
  <c r="BH136" i="2"/>
  <c r="BI136" i="2"/>
  <c r="CE136" i="2"/>
  <c r="BG137" i="2"/>
  <c r="BH137" i="2"/>
  <c r="BI137" i="2"/>
  <c r="CE137" i="2"/>
  <c r="BG138" i="2"/>
  <c r="BH138" i="2"/>
  <c r="BI138" i="2"/>
  <c r="CE138" i="2"/>
  <c r="BG139" i="2"/>
  <c r="BH139" i="2"/>
  <c r="BI139" i="2"/>
  <c r="CE139" i="2"/>
  <c r="BG140" i="2"/>
  <c r="BH140" i="2"/>
  <c r="BI140" i="2"/>
  <c r="CE140" i="2"/>
  <c r="BG141" i="2"/>
  <c r="BH141" i="2"/>
  <c r="BI141" i="2"/>
  <c r="CE141" i="2"/>
  <c r="BG142" i="2"/>
  <c r="BH142" i="2"/>
  <c r="BI142" i="2"/>
  <c r="CE142" i="2"/>
  <c r="BG143" i="2"/>
  <c r="BH143" i="2"/>
  <c r="BI143" i="2"/>
  <c r="CE143" i="2"/>
  <c r="BG144" i="2"/>
  <c r="BH144" i="2"/>
  <c r="BI144" i="2"/>
  <c r="CE144" i="2"/>
  <c r="BG145" i="2"/>
  <c r="BH145" i="2"/>
  <c r="BI145" i="2"/>
  <c r="CE145" i="2"/>
  <c r="BG146" i="2"/>
  <c r="BH146" i="2"/>
  <c r="BI146" i="2"/>
  <c r="CE146" i="2"/>
  <c r="BG147" i="2"/>
  <c r="BH147" i="2"/>
  <c r="BI147" i="2"/>
  <c r="CE147" i="2"/>
  <c r="BG148" i="2"/>
  <c r="BH148" i="2"/>
  <c r="BI148" i="2"/>
  <c r="CE148" i="2"/>
  <c r="BG149" i="2"/>
  <c r="BH149" i="2"/>
  <c r="BI149" i="2"/>
  <c r="CE149" i="2"/>
  <c r="BG150" i="2"/>
  <c r="BH150" i="2"/>
  <c r="BI150" i="2"/>
  <c r="CE150" i="2"/>
  <c r="BG151" i="2"/>
  <c r="BH151" i="2"/>
  <c r="BI151" i="2"/>
  <c r="CE151" i="2"/>
  <c r="BG152" i="2"/>
  <c r="BH152" i="2"/>
  <c r="BI152" i="2"/>
  <c r="CE152" i="2"/>
  <c r="BG153" i="2"/>
  <c r="BH153" i="2"/>
  <c r="BI153" i="2"/>
  <c r="CE153" i="2"/>
  <c r="BG154" i="2"/>
  <c r="BH154" i="2"/>
  <c r="BI154" i="2"/>
  <c r="CE154" i="2"/>
  <c r="BG155" i="2"/>
  <c r="BH155" i="2"/>
  <c r="BI155" i="2"/>
  <c r="CE155" i="2"/>
  <c r="BG156" i="2"/>
  <c r="BH156" i="2"/>
  <c r="BI156" i="2"/>
  <c r="CE156" i="2"/>
  <c r="BG157" i="2"/>
  <c r="BH157" i="2"/>
  <c r="BI157" i="2"/>
  <c r="CE157" i="2"/>
  <c r="BG158" i="2"/>
  <c r="BH158" i="2"/>
  <c r="BI158" i="2"/>
  <c r="CE158" i="2"/>
  <c r="BG159" i="2"/>
  <c r="BH159" i="2"/>
  <c r="BI159" i="2"/>
  <c r="CE159" i="2"/>
  <c r="BG160" i="2"/>
  <c r="BH160" i="2"/>
  <c r="BI160" i="2"/>
  <c r="CE160" i="2"/>
  <c r="BG161" i="2"/>
  <c r="BH161" i="2"/>
  <c r="BI161" i="2"/>
  <c r="CE161" i="2"/>
  <c r="BG162" i="2"/>
  <c r="BH162" i="2"/>
  <c r="BI162" i="2"/>
  <c r="CE162" i="2"/>
  <c r="BG163" i="2"/>
  <c r="BH163" i="2"/>
  <c r="BI163" i="2"/>
  <c r="CE163" i="2"/>
  <c r="BG164" i="2"/>
  <c r="BH164" i="2"/>
  <c r="BI164" i="2"/>
  <c r="CE164" i="2"/>
  <c r="BG165" i="2"/>
  <c r="BH165" i="2"/>
  <c r="BI165" i="2"/>
  <c r="CE165" i="2"/>
  <c r="BG166" i="2"/>
  <c r="BH166" i="2"/>
  <c r="BI166" i="2"/>
  <c r="CE166" i="2"/>
  <c r="BG167" i="2"/>
  <c r="BH167" i="2"/>
  <c r="BI167" i="2"/>
  <c r="CE167" i="2"/>
  <c r="BG168" i="2"/>
  <c r="BH168" i="2"/>
  <c r="BI168" i="2"/>
  <c r="CE168" i="2"/>
  <c r="BG169" i="2"/>
  <c r="BH169" i="2"/>
  <c r="BI169" i="2"/>
  <c r="CE169" i="2"/>
  <c r="BG170" i="2"/>
  <c r="BH170" i="2"/>
  <c r="BI170" i="2"/>
  <c r="CE170" i="2"/>
  <c r="BG171" i="2"/>
  <c r="BH171" i="2"/>
  <c r="BI171" i="2"/>
  <c r="CE171" i="2"/>
  <c r="BG172" i="2"/>
  <c r="BH172" i="2"/>
  <c r="BI172" i="2"/>
  <c r="CE172" i="2"/>
  <c r="BG173" i="2"/>
  <c r="BH173" i="2"/>
  <c r="BI173" i="2"/>
  <c r="CE173" i="2"/>
  <c r="BG174" i="2"/>
  <c r="BH174" i="2"/>
  <c r="BI174" i="2"/>
  <c r="CE174" i="2"/>
  <c r="BG175" i="2"/>
  <c r="BH175" i="2"/>
  <c r="BI175" i="2"/>
  <c r="CE175" i="2"/>
  <c r="BG176" i="2"/>
  <c r="BH176" i="2"/>
  <c r="BI176" i="2"/>
  <c r="CE176" i="2"/>
  <c r="BG177" i="2"/>
  <c r="BH177" i="2"/>
  <c r="BI177" i="2"/>
  <c r="CE177" i="2"/>
  <c r="BG178" i="2"/>
  <c r="BH178" i="2"/>
  <c r="BI178" i="2"/>
  <c r="CE178" i="2"/>
  <c r="BG179" i="2"/>
  <c r="BH179" i="2"/>
  <c r="BI179" i="2"/>
  <c r="CE179" i="2"/>
  <c r="BG180" i="2"/>
  <c r="BH180" i="2"/>
  <c r="BI180" i="2"/>
  <c r="CE180" i="2"/>
  <c r="BG181" i="2"/>
  <c r="BH181" i="2"/>
  <c r="BI181" i="2"/>
  <c r="CE181" i="2"/>
  <c r="BG182" i="2"/>
  <c r="BH182" i="2"/>
  <c r="BI182" i="2"/>
  <c r="CE182" i="2"/>
  <c r="BG183" i="2"/>
  <c r="BH183" i="2"/>
  <c r="BI183" i="2"/>
  <c r="CE183" i="2"/>
  <c r="BG184" i="2"/>
  <c r="BH184" i="2"/>
  <c r="BI184" i="2"/>
  <c r="CE184" i="2"/>
  <c r="BG185" i="2"/>
  <c r="BH185" i="2"/>
  <c r="BI185" i="2"/>
  <c r="CE185" i="2"/>
  <c r="BG186" i="2"/>
  <c r="BH186" i="2"/>
  <c r="BI186" i="2"/>
  <c r="CE186" i="2"/>
  <c r="BG187" i="2"/>
  <c r="BH187" i="2"/>
  <c r="BI187" i="2"/>
  <c r="CE187" i="2"/>
  <c r="BG188" i="2"/>
  <c r="BH188" i="2"/>
  <c r="BI188" i="2"/>
  <c r="CE188" i="2"/>
  <c r="BG189" i="2"/>
  <c r="BH189" i="2"/>
  <c r="BI189" i="2"/>
  <c r="CE189" i="2"/>
  <c r="BG190" i="2"/>
  <c r="BH190" i="2"/>
  <c r="BI190" i="2"/>
  <c r="CE190" i="2"/>
  <c r="BG191" i="2"/>
  <c r="BH191" i="2"/>
  <c r="BI191" i="2"/>
  <c r="CE191" i="2"/>
  <c r="BG192" i="2"/>
  <c r="BH192" i="2"/>
  <c r="BI192" i="2"/>
  <c r="CE192" i="2"/>
  <c r="BG193" i="2"/>
  <c r="BH193" i="2"/>
  <c r="BI193" i="2"/>
  <c r="CE193" i="2"/>
  <c r="BG194" i="2"/>
  <c r="BH194" i="2"/>
  <c r="BI194" i="2"/>
  <c r="CE194" i="2"/>
  <c r="BG195" i="2"/>
  <c r="BH195" i="2"/>
  <c r="BI195" i="2"/>
  <c r="CE195" i="2"/>
  <c r="BG196" i="2"/>
  <c r="BH196" i="2"/>
  <c r="BI196" i="2"/>
  <c r="CE196" i="2"/>
  <c r="BG197" i="2"/>
  <c r="BH197" i="2"/>
  <c r="BI197" i="2"/>
  <c r="CE197" i="2"/>
  <c r="BG198" i="2"/>
  <c r="BH198" i="2"/>
  <c r="BI198" i="2"/>
  <c r="CE198" i="2"/>
  <c r="BG199" i="2"/>
  <c r="BH199" i="2"/>
  <c r="BI199" i="2"/>
  <c r="CE199" i="2"/>
  <c r="BG200" i="2"/>
  <c r="BH200" i="2"/>
  <c r="BI200" i="2"/>
  <c r="CE200" i="2"/>
  <c r="BG201" i="2"/>
  <c r="BH201" i="2"/>
  <c r="BI201" i="2"/>
  <c r="CE201" i="2"/>
  <c r="BG202" i="2"/>
  <c r="BH202" i="2"/>
  <c r="BI202" i="2"/>
  <c r="CE202" i="2"/>
  <c r="BG203" i="2"/>
  <c r="BH203" i="2"/>
  <c r="BI203" i="2"/>
  <c r="CE203" i="2"/>
  <c r="BG204" i="2"/>
  <c r="BH204" i="2"/>
  <c r="BI204" i="2"/>
  <c r="CE204" i="2"/>
  <c r="BG205" i="2"/>
  <c r="BH205" i="2"/>
  <c r="BI205" i="2"/>
  <c r="CE205" i="2"/>
  <c r="BG206" i="2"/>
  <c r="BH206" i="2"/>
  <c r="BI206" i="2"/>
  <c r="CE206" i="2"/>
  <c r="BG207" i="2"/>
  <c r="BH207" i="2"/>
  <c r="BI207" i="2"/>
  <c r="CE207" i="2"/>
  <c r="BG208" i="2"/>
  <c r="BH208" i="2"/>
  <c r="BI208" i="2"/>
  <c r="CE208" i="2"/>
  <c r="BG209" i="2"/>
  <c r="BH209" i="2"/>
  <c r="BI209" i="2"/>
  <c r="CE209" i="2"/>
  <c r="BG210" i="2"/>
  <c r="BH210" i="2"/>
  <c r="BI210" i="2"/>
  <c r="CE210" i="2"/>
  <c r="BG211" i="2"/>
  <c r="BH211" i="2"/>
  <c r="BI211" i="2"/>
  <c r="CE211" i="2"/>
  <c r="BG212" i="2"/>
  <c r="BH212" i="2"/>
  <c r="BI212" i="2"/>
  <c r="CE212" i="2"/>
  <c r="BG213" i="2"/>
  <c r="BH213" i="2"/>
  <c r="BI213" i="2"/>
  <c r="CE213" i="2"/>
  <c r="BG214" i="2"/>
  <c r="BH214" i="2"/>
  <c r="BI214" i="2"/>
  <c r="CE214" i="2"/>
  <c r="BG215" i="2"/>
  <c r="BH215" i="2"/>
  <c r="BI215" i="2"/>
  <c r="CE215" i="2"/>
  <c r="BG216" i="2"/>
  <c r="BH216" i="2"/>
  <c r="BI216" i="2"/>
  <c r="CE216" i="2"/>
  <c r="BG217" i="2"/>
  <c r="BH217" i="2"/>
  <c r="BI217" i="2"/>
  <c r="CE217" i="2"/>
  <c r="BG218" i="2"/>
  <c r="BH218" i="2"/>
  <c r="BI218" i="2"/>
  <c r="CE218" i="2"/>
  <c r="BG219" i="2"/>
  <c r="BH219" i="2"/>
  <c r="BI219" i="2"/>
  <c r="CE219" i="2"/>
  <c r="BG220" i="2"/>
  <c r="BH220" i="2"/>
  <c r="BI220" i="2"/>
  <c r="CE220" i="2"/>
  <c r="BG221" i="2"/>
  <c r="BH221" i="2"/>
  <c r="BI221" i="2"/>
  <c r="CE221" i="2"/>
  <c r="BG222" i="2"/>
  <c r="BH222" i="2"/>
  <c r="BI222" i="2"/>
  <c r="CE222" i="2"/>
  <c r="BG223" i="2"/>
  <c r="BH223" i="2"/>
  <c r="BI223" i="2"/>
  <c r="CE223" i="2"/>
  <c r="BG224" i="2"/>
  <c r="BH224" i="2"/>
  <c r="BI224" i="2"/>
  <c r="CE224" i="2"/>
  <c r="BG225" i="2"/>
  <c r="BH225" i="2"/>
  <c r="BI225" i="2"/>
  <c r="CE225" i="2"/>
  <c r="BG226" i="2"/>
  <c r="BH226" i="2"/>
  <c r="BI226" i="2"/>
  <c r="CE226" i="2"/>
  <c r="BG227" i="2"/>
  <c r="BH227" i="2"/>
  <c r="BI227" i="2"/>
  <c r="CE227" i="2"/>
  <c r="BG228" i="2"/>
  <c r="BH228" i="2"/>
  <c r="BI228" i="2"/>
  <c r="CE228" i="2"/>
  <c r="BG229" i="2"/>
  <c r="BH229" i="2"/>
  <c r="BI229" i="2"/>
  <c r="CE229" i="2"/>
  <c r="BG230" i="2"/>
  <c r="BH230" i="2"/>
  <c r="BI230" i="2"/>
  <c r="CE230" i="2"/>
  <c r="BG231" i="2"/>
  <c r="BH231" i="2"/>
  <c r="BI231" i="2"/>
  <c r="CE231" i="2"/>
  <c r="BG232" i="2"/>
  <c r="BH232" i="2"/>
  <c r="BI232" i="2"/>
  <c r="CE232" i="2"/>
  <c r="BG233" i="2"/>
  <c r="BH233" i="2"/>
  <c r="BI233" i="2"/>
  <c r="CE233" i="2"/>
  <c r="BG234" i="2"/>
  <c r="BH234" i="2"/>
  <c r="BI234" i="2"/>
  <c r="CE234" i="2"/>
  <c r="BG235" i="2"/>
  <c r="BH235" i="2"/>
  <c r="BI235" i="2"/>
  <c r="CE235" i="2"/>
  <c r="BG236" i="2"/>
  <c r="BH236" i="2"/>
  <c r="BI236" i="2"/>
  <c r="CE236" i="2"/>
  <c r="BG237" i="2"/>
  <c r="BH237" i="2"/>
  <c r="BI237" i="2"/>
  <c r="CE237" i="2"/>
  <c r="BG238" i="2"/>
  <c r="BH238" i="2"/>
  <c r="BI238" i="2"/>
  <c r="CE238" i="2"/>
  <c r="BG239" i="2"/>
  <c r="BH239" i="2"/>
  <c r="BI239" i="2"/>
  <c r="CE239" i="2"/>
  <c r="BG240" i="2"/>
  <c r="BH240" i="2"/>
  <c r="BI240" i="2"/>
  <c r="CE240" i="2"/>
  <c r="BG241" i="2"/>
  <c r="BH241" i="2"/>
  <c r="BI241" i="2"/>
  <c r="CE241" i="2"/>
  <c r="BG242" i="2"/>
  <c r="BH242" i="2"/>
  <c r="BI242" i="2"/>
  <c r="CE242" i="2"/>
  <c r="BG243" i="2"/>
  <c r="BH243" i="2"/>
  <c r="BI243" i="2"/>
  <c r="CE243" i="2"/>
  <c r="BG244" i="2"/>
  <c r="BH244" i="2"/>
  <c r="BI244" i="2"/>
  <c r="CE244" i="2"/>
  <c r="BG245" i="2"/>
  <c r="BH245" i="2"/>
  <c r="BI245" i="2"/>
  <c r="CE245" i="2"/>
  <c r="BG246" i="2"/>
  <c r="BH246" i="2"/>
  <c r="BI246" i="2"/>
  <c r="CE246" i="2"/>
  <c r="BG247" i="2"/>
  <c r="BH247" i="2"/>
  <c r="BI247" i="2"/>
  <c r="CE247" i="2"/>
  <c r="BG248" i="2"/>
  <c r="BH248" i="2"/>
  <c r="BI248" i="2"/>
  <c r="CE248" i="2"/>
  <c r="BG249" i="2"/>
  <c r="BH249" i="2"/>
  <c r="BI249" i="2"/>
  <c r="CE249" i="2"/>
  <c r="BG250" i="2"/>
  <c r="BH250" i="2"/>
  <c r="BI250" i="2"/>
  <c r="CE250" i="2"/>
  <c r="BG251" i="2"/>
  <c r="BH251" i="2"/>
  <c r="BI251" i="2"/>
  <c r="CE251" i="2"/>
  <c r="BG252" i="2"/>
  <c r="BH252" i="2"/>
  <c r="BI252" i="2"/>
  <c r="CE252" i="2"/>
  <c r="BG253" i="2"/>
  <c r="BH253" i="2"/>
  <c r="BI253" i="2"/>
  <c r="CE253" i="2"/>
  <c r="BG254" i="2"/>
  <c r="BH254" i="2"/>
  <c r="BI254" i="2"/>
  <c r="CE254" i="2"/>
  <c r="BG255" i="2"/>
  <c r="BH255" i="2"/>
  <c r="BI255" i="2"/>
  <c r="CE255" i="2"/>
  <c r="BG256" i="2"/>
  <c r="BH256" i="2"/>
  <c r="BI256" i="2"/>
  <c r="CE256" i="2"/>
  <c r="BG257" i="2"/>
  <c r="BH257" i="2"/>
  <c r="BI257" i="2"/>
  <c r="CE257" i="2"/>
  <c r="BG258" i="2"/>
  <c r="BH258" i="2"/>
  <c r="BI258" i="2"/>
  <c r="CE258" i="2"/>
  <c r="BG259" i="2"/>
  <c r="BH259" i="2"/>
  <c r="BI259" i="2"/>
  <c r="CE259" i="2"/>
  <c r="BG260" i="2"/>
  <c r="BH260" i="2"/>
  <c r="BI260" i="2"/>
  <c r="CE260" i="2"/>
  <c r="BG261" i="2"/>
  <c r="BH261" i="2"/>
  <c r="BI261" i="2"/>
  <c r="CE261" i="2"/>
  <c r="BG262" i="2"/>
  <c r="BH262" i="2"/>
  <c r="BI262" i="2"/>
  <c r="CE262" i="2"/>
  <c r="BG263" i="2"/>
  <c r="BH263" i="2"/>
  <c r="BI263" i="2"/>
  <c r="CE263" i="2"/>
  <c r="BG264" i="2"/>
  <c r="BH264" i="2"/>
  <c r="BI264" i="2"/>
  <c r="CE264" i="2"/>
  <c r="BG265" i="2"/>
  <c r="BH265" i="2"/>
  <c r="BI265" i="2"/>
  <c r="CE265" i="2"/>
  <c r="BG266" i="2"/>
  <c r="BH266" i="2"/>
  <c r="BI266" i="2"/>
  <c r="CE266" i="2"/>
  <c r="BG267" i="2"/>
  <c r="BH267" i="2"/>
  <c r="BI267" i="2"/>
  <c r="CE267" i="2"/>
  <c r="BG268" i="2"/>
  <c r="BH268" i="2"/>
  <c r="BI268" i="2"/>
  <c r="CE268" i="2"/>
  <c r="BG269" i="2"/>
  <c r="BH269" i="2"/>
  <c r="BI269" i="2"/>
  <c r="CE269" i="2"/>
  <c r="BG270" i="2"/>
  <c r="BH270" i="2"/>
  <c r="BI270" i="2"/>
  <c r="CE270" i="2"/>
  <c r="BG271" i="2"/>
  <c r="BH271" i="2"/>
  <c r="BI271" i="2"/>
  <c r="CE271" i="2"/>
  <c r="BG272" i="2"/>
  <c r="BH272" i="2"/>
  <c r="BI272" i="2"/>
  <c r="CE272" i="2"/>
  <c r="BG273" i="2"/>
  <c r="BH273" i="2"/>
  <c r="BI273" i="2"/>
  <c r="CE273" i="2"/>
  <c r="BG274" i="2"/>
  <c r="BH274" i="2"/>
  <c r="BI274" i="2"/>
  <c r="CE274" i="2"/>
  <c r="BG275" i="2"/>
  <c r="BH275" i="2"/>
  <c r="BI275" i="2"/>
  <c r="CE275" i="2"/>
  <c r="BG276" i="2"/>
  <c r="BH276" i="2"/>
  <c r="BI276" i="2"/>
  <c r="CE276" i="2"/>
  <c r="BG277" i="2"/>
  <c r="BH277" i="2"/>
  <c r="BI277" i="2"/>
  <c r="CE277" i="2"/>
  <c r="BG278" i="2"/>
  <c r="BH278" i="2"/>
  <c r="BI278" i="2"/>
  <c r="CE278" i="2"/>
  <c r="BG279" i="2"/>
  <c r="BH279" i="2"/>
  <c r="BI279" i="2"/>
  <c r="CE279" i="2"/>
  <c r="BG280" i="2"/>
  <c r="BH280" i="2"/>
  <c r="BI280" i="2"/>
  <c r="CE280" i="2"/>
  <c r="BG281" i="2"/>
  <c r="BH281" i="2"/>
  <c r="BI281" i="2"/>
  <c r="CE281" i="2"/>
  <c r="BG282" i="2"/>
  <c r="BH282" i="2"/>
  <c r="BI282" i="2"/>
  <c r="CE282" i="2"/>
  <c r="BG283" i="2"/>
  <c r="BH283" i="2"/>
  <c r="BI283" i="2"/>
  <c r="CE283" i="2"/>
  <c r="BG284" i="2"/>
  <c r="BH284" i="2"/>
  <c r="BI284" i="2"/>
  <c r="CE284" i="2"/>
  <c r="BG285" i="2"/>
  <c r="BH285" i="2"/>
  <c r="BI285" i="2"/>
  <c r="CE285" i="2"/>
  <c r="BG286" i="2"/>
  <c r="BH286" i="2"/>
  <c r="BI286" i="2"/>
  <c r="CE286" i="2"/>
  <c r="BG287" i="2"/>
  <c r="BH287" i="2"/>
  <c r="BI287" i="2"/>
  <c r="CE287" i="2"/>
  <c r="BG288" i="2"/>
  <c r="BH288" i="2"/>
  <c r="BI288" i="2"/>
  <c r="CE288" i="2"/>
  <c r="BG289" i="2"/>
  <c r="BH289" i="2"/>
  <c r="BI289" i="2"/>
  <c r="CE289" i="2"/>
  <c r="BG290" i="2"/>
  <c r="BH290" i="2"/>
  <c r="BI290" i="2"/>
  <c r="CE290" i="2"/>
  <c r="BG291" i="2"/>
  <c r="BH291" i="2"/>
  <c r="BI291" i="2"/>
  <c r="CE291" i="2"/>
  <c r="BG292" i="2"/>
  <c r="BH292" i="2"/>
  <c r="BI292" i="2"/>
  <c r="CE292" i="2"/>
  <c r="BG293" i="2"/>
  <c r="BH293" i="2"/>
  <c r="BI293" i="2"/>
  <c r="CE293" i="2"/>
  <c r="BG294" i="2"/>
  <c r="BH294" i="2"/>
  <c r="BI294" i="2"/>
  <c r="CE294" i="2"/>
  <c r="BG295" i="2"/>
  <c r="BH295" i="2"/>
  <c r="BI295" i="2"/>
  <c r="CE295" i="2"/>
  <c r="BG296" i="2"/>
  <c r="BH296" i="2"/>
  <c r="BI296" i="2"/>
  <c r="CE296" i="2"/>
  <c r="BG297" i="2"/>
  <c r="BH297" i="2"/>
  <c r="BI297" i="2"/>
  <c r="CE297" i="2"/>
  <c r="BG298" i="2"/>
  <c r="BH298" i="2"/>
  <c r="BI298" i="2"/>
  <c r="CE298" i="2"/>
  <c r="BG299" i="2"/>
  <c r="BH299" i="2"/>
  <c r="BI299" i="2"/>
  <c r="CE299" i="2"/>
  <c r="BG300" i="2"/>
  <c r="BH300" i="2"/>
  <c r="BI300" i="2"/>
  <c r="CE300" i="2"/>
  <c r="BG301" i="2"/>
  <c r="BH301" i="2"/>
  <c r="BI301" i="2"/>
  <c r="CE301" i="2"/>
  <c r="BG302" i="2"/>
  <c r="BH302" i="2"/>
  <c r="BI302" i="2"/>
  <c r="CE302" i="2"/>
  <c r="BG303" i="2"/>
  <c r="BH303" i="2"/>
  <c r="BI303" i="2"/>
  <c r="CE303" i="2"/>
  <c r="BG304" i="2"/>
  <c r="BH304" i="2"/>
  <c r="BI304" i="2"/>
  <c r="CE304" i="2"/>
  <c r="BG305" i="2"/>
  <c r="BH305" i="2"/>
  <c r="BI305" i="2"/>
  <c r="CE305" i="2"/>
  <c r="BG306" i="2"/>
  <c r="BH306" i="2"/>
  <c r="BI306" i="2"/>
  <c r="CE306" i="2"/>
  <c r="BG307" i="2"/>
  <c r="BH307" i="2"/>
  <c r="BI307" i="2"/>
  <c r="CE307" i="2"/>
  <c r="BG308" i="2"/>
  <c r="BH308" i="2"/>
  <c r="BI308" i="2"/>
  <c r="CE308" i="2"/>
  <c r="BG309" i="2"/>
  <c r="BH309" i="2"/>
  <c r="BI309" i="2"/>
  <c r="CE309" i="2"/>
  <c r="BG310" i="2"/>
  <c r="BH310" i="2"/>
  <c r="BI310" i="2"/>
  <c r="CE310" i="2"/>
  <c r="BG311" i="2"/>
  <c r="BH311" i="2"/>
  <c r="BI311" i="2"/>
  <c r="CE311" i="2"/>
  <c r="BG312" i="2"/>
  <c r="BH312" i="2"/>
  <c r="BI312" i="2"/>
  <c r="CE312" i="2"/>
  <c r="BG313" i="2"/>
  <c r="BH313" i="2"/>
  <c r="BI313" i="2"/>
  <c r="CE313" i="2"/>
  <c r="BG314" i="2"/>
  <c r="BH314" i="2"/>
  <c r="BI314" i="2"/>
  <c r="CE314" i="2"/>
  <c r="BG315" i="2"/>
  <c r="BH315" i="2"/>
  <c r="BI315" i="2"/>
  <c r="CE315" i="2"/>
  <c r="BG316" i="2"/>
  <c r="BH316" i="2"/>
  <c r="BI316" i="2"/>
  <c r="CE316" i="2"/>
  <c r="BG317" i="2"/>
  <c r="BH317" i="2"/>
  <c r="BI317" i="2"/>
  <c r="CE317" i="2"/>
  <c r="BG318" i="2"/>
  <c r="BH318" i="2"/>
  <c r="BI318" i="2"/>
  <c r="CE318" i="2"/>
  <c r="BG319" i="2"/>
  <c r="BH319" i="2"/>
  <c r="BI319" i="2"/>
  <c r="CE319" i="2"/>
  <c r="BG320" i="2"/>
  <c r="BH320" i="2"/>
  <c r="BI320" i="2"/>
  <c r="CE320" i="2"/>
  <c r="BG321" i="2"/>
  <c r="BH321" i="2"/>
  <c r="BI321" i="2"/>
  <c r="CE321" i="2"/>
  <c r="BG322" i="2"/>
  <c r="BH322" i="2"/>
  <c r="BI322" i="2"/>
  <c r="CE322" i="2"/>
  <c r="BG323" i="2"/>
  <c r="BH323" i="2"/>
  <c r="BI323" i="2"/>
  <c r="CE323" i="2"/>
  <c r="BG324" i="2"/>
  <c r="BH324" i="2"/>
  <c r="BI324" i="2"/>
  <c r="CE324" i="2"/>
  <c r="BG325" i="2"/>
  <c r="BH325" i="2"/>
  <c r="BI325" i="2"/>
  <c r="CE325" i="2"/>
  <c r="BG326" i="2"/>
  <c r="BH326" i="2"/>
  <c r="BI326" i="2"/>
  <c r="CE326" i="2"/>
  <c r="BG327" i="2"/>
  <c r="BH327" i="2"/>
  <c r="BI327" i="2"/>
  <c r="CE327" i="2"/>
  <c r="BG328" i="2"/>
  <c r="BH328" i="2"/>
  <c r="BI328" i="2"/>
  <c r="CE328" i="2"/>
  <c r="BG329" i="2"/>
  <c r="BH329" i="2"/>
  <c r="BI329" i="2"/>
  <c r="CE329" i="2"/>
  <c r="BG330" i="2"/>
  <c r="BH330" i="2"/>
  <c r="BI330" i="2"/>
  <c r="CE330" i="2"/>
  <c r="BG331" i="2"/>
  <c r="BH331" i="2"/>
  <c r="BI331" i="2"/>
  <c r="CE331" i="2"/>
  <c r="BG332" i="2"/>
  <c r="BH332" i="2"/>
  <c r="BI332" i="2"/>
  <c r="CE332" i="2"/>
  <c r="BG333" i="2"/>
  <c r="BH333" i="2"/>
  <c r="BI333" i="2"/>
  <c r="CE333" i="2"/>
  <c r="BG334" i="2"/>
  <c r="BH334" i="2"/>
  <c r="BI334" i="2"/>
  <c r="CE334" i="2"/>
  <c r="BG335" i="2"/>
  <c r="BH335" i="2"/>
  <c r="BI335" i="2"/>
  <c r="CE335" i="2"/>
  <c r="BG336" i="2"/>
  <c r="BH336" i="2"/>
  <c r="BI336" i="2"/>
  <c r="CE336" i="2"/>
  <c r="BG337" i="2"/>
  <c r="BH337" i="2"/>
  <c r="BI337" i="2"/>
  <c r="CE337" i="2"/>
  <c r="BG338" i="2"/>
  <c r="BH338" i="2"/>
  <c r="BI338" i="2"/>
  <c r="CE338" i="2"/>
  <c r="BG339" i="2"/>
  <c r="BH339" i="2"/>
  <c r="BI339" i="2"/>
  <c r="CE339" i="2"/>
  <c r="BG340" i="2"/>
  <c r="BH340" i="2"/>
  <c r="BI340" i="2"/>
  <c r="CE340" i="2"/>
  <c r="BG341" i="2"/>
  <c r="BH341" i="2"/>
  <c r="BI341" i="2"/>
  <c r="CE341" i="2"/>
  <c r="BG342" i="2"/>
  <c r="BH342" i="2"/>
  <c r="BI342" i="2"/>
  <c r="CE342" i="2"/>
  <c r="BG343" i="2"/>
  <c r="BH343" i="2"/>
  <c r="BI343" i="2"/>
  <c r="CE343" i="2"/>
  <c r="BG344" i="2"/>
  <c r="BH344" i="2"/>
  <c r="BI344" i="2"/>
  <c r="CE344" i="2"/>
  <c r="BG345" i="2"/>
  <c r="BH345" i="2"/>
  <c r="BI345" i="2"/>
  <c r="CE345" i="2"/>
  <c r="BG346" i="2"/>
  <c r="BH346" i="2"/>
  <c r="BI346" i="2"/>
  <c r="CE346" i="2"/>
  <c r="BG347" i="2"/>
  <c r="BH347" i="2"/>
  <c r="BI347" i="2"/>
  <c r="CE347" i="2"/>
  <c r="BG348" i="2"/>
  <c r="BH348" i="2"/>
  <c r="BI348" i="2"/>
  <c r="CE348" i="2"/>
  <c r="BG349" i="2"/>
  <c r="BH349" i="2"/>
  <c r="BI349" i="2"/>
  <c r="CE349" i="2"/>
  <c r="BG350" i="2"/>
  <c r="BH350" i="2"/>
  <c r="BI350" i="2"/>
  <c r="CE350" i="2"/>
  <c r="BG351" i="2"/>
  <c r="BH351" i="2"/>
  <c r="BI351" i="2"/>
  <c r="CE351" i="2"/>
  <c r="BG352" i="2"/>
  <c r="BH352" i="2"/>
  <c r="BI352" i="2"/>
  <c r="CE352" i="2"/>
  <c r="BG353" i="2"/>
  <c r="BH353" i="2"/>
  <c r="BI353" i="2"/>
  <c r="CE353" i="2"/>
  <c r="BG354" i="2"/>
  <c r="BH354" i="2"/>
  <c r="BI354" i="2"/>
  <c r="CE354" i="2"/>
  <c r="BG355" i="2"/>
  <c r="BH355" i="2"/>
  <c r="BI355" i="2"/>
  <c r="CE355" i="2"/>
  <c r="BG356" i="2"/>
  <c r="BH356" i="2"/>
  <c r="BI356" i="2"/>
  <c r="CE356" i="2"/>
  <c r="BG357" i="2"/>
  <c r="BH357" i="2"/>
  <c r="BI357" i="2"/>
  <c r="CE357" i="2"/>
  <c r="BG358" i="2"/>
  <c r="BH358" i="2"/>
  <c r="BI358" i="2"/>
  <c r="CE358" i="2"/>
  <c r="BG359" i="2"/>
  <c r="BH359" i="2"/>
  <c r="BI359" i="2"/>
  <c r="CE359" i="2"/>
  <c r="BG360" i="2"/>
  <c r="BH360" i="2"/>
  <c r="BI360" i="2"/>
  <c r="CE360" i="2"/>
  <c r="BG361" i="2"/>
  <c r="BH361" i="2"/>
  <c r="BI361" i="2"/>
  <c r="CE361" i="2"/>
  <c r="BG362" i="2"/>
  <c r="BH362" i="2"/>
  <c r="BI362" i="2"/>
  <c r="CE362" i="2"/>
  <c r="BG363" i="2"/>
  <c r="BH363" i="2"/>
  <c r="BI363" i="2"/>
  <c r="CE363" i="2"/>
  <c r="BG364" i="2"/>
  <c r="BH364" i="2"/>
  <c r="BI364" i="2"/>
  <c r="CE364" i="2"/>
  <c r="BG365" i="2"/>
  <c r="BH365" i="2"/>
  <c r="BI365" i="2"/>
  <c r="CE365" i="2"/>
  <c r="BG366" i="2"/>
  <c r="BH366" i="2"/>
  <c r="BI366" i="2"/>
  <c r="CE366" i="2"/>
  <c r="BG367" i="2"/>
  <c r="BH367" i="2"/>
  <c r="BI367" i="2"/>
  <c r="CE367" i="2"/>
  <c r="BG368" i="2"/>
  <c r="BH368" i="2"/>
  <c r="BI368" i="2"/>
  <c r="CE368" i="2"/>
  <c r="BG369" i="2"/>
  <c r="BH369" i="2"/>
  <c r="BI369" i="2"/>
  <c r="CE369" i="2"/>
  <c r="BG370" i="2"/>
  <c r="BH370" i="2"/>
  <c r="BI370" i="2"/>
  <c r="CE370" i="2"/>
  <c r="BG371" i="2"/>
  <c r="BH371" i="2"/>
  <c r="BI371" i="2"/>
  <c r="CE371" i="2"/>
  <c r="BG372" i="2"/>
  <c r="BH372" i="2"/>
  <c r="BI372" i="2"/>
  <c r="CE372" i="2"/>
  <c r="BG373" i="2"/>
  <c r="BH373" i="2"/>
  <c r="BI373" i="2"/>
  <c r="CE373" i="2"/>
  <c r="BG374" i="2"/>
  <c r="BH374" i="2"/>
  <c r="BI374" i="2"/>
  <c r="CE374" i="2"/>
  <c r="BG375" i="2"/>
  <c r="BH375" i="2"/>
  <c r="BI375" i="2"/>
  <c r="CE375" i="2"/>
  <c r="BG376" i="2"/>
  <c r="BH376" i="2"/>
  <c r="BI376" i="2"/>
  <c r="CE376" i="2"/>
  <c r="BG377" i="2"/>
  <c r="BH377" i="2"/>
  <c r="BI377" i="2"/>
  <c r="CE377" i="2"/>
  <c r="BG378" i="2"/>
  <c r="BH378" i="2"/>
  <c r="BI378" i="2"/>
  <c r="CE378" i="2"/>
  <c r="BG379" i="2"/>
  <c r="BH379" i="2"/>
  <c r="BI379" i="2"/>
  <c r="CE379" i="2"/>
  <c r="BG380" i="2"/>
  <c r="BH380" i="2"/>
  <c r="BI380" i="2"/>
  <c r="CE380" i="2"/>
  <c r="BG381" i="2"/>
  <c r="BH381" i="2"/>
  <c r="BI381" i="2"/>
  <c r="CE381" i="2"/>
  <c r="BG382" i="2"/>
  <c r="BH382" i="2"/>
  <c r="BI382" i="2"/>
  <c r="CE382" i="2"/>
  <c r="BG383" i="2"/>
  <c r="BH383" i="2"/>
  <c r="BI383" i="2"/>
  <c r="CE383" i="2"/>
  <c r="BG384" i="2"/>
  <c r="BH384" i="2"/>
  <c r="BI384" i="2"/>
  <c r="CE384" i="2"/>
  <c r="BG385" i="2"/>
  <c r="BH385" i="2"/>
  <c r="BI385" i="2"/>
  <c r="CE385" i="2"/>
  <c r="BG386" i="2"/>
  <c r="BH386" i="2"/>
  <c r="BI386" i="2"/>
  <c r="CE386" i="2"/>
  <c r="BG387" i="2"/>
  <c r="BH387" i="2"/>
  <c r="BI387" i="2"/>
  <c r="CE387" i="2"/>
  <c r="BG388" i="2"/>
  <c r="BH388" i="2"/>
  <c r="BI388" i="2"/>
  <c r="CE388" i="2"/>
  <c r="BG389" i="2"/>
  <c r="BH389" i="2"/>
  <c r="BI389" i="2"/>
  <c r="CE389" i="2"/>
  <c r="BG390" i="2"/>
  <c r="BH390" i="2"/>
  <c r="BI390" i="2"/>
  <c r="CE390" i="2"/>
  <c r="BG391" i="2"/>
  <c r="BH391" i="2"/>
  <c r="BI391" i="2"/>
  <c r="CE391" i="2"/>
  <c r="BG392" i="2"/>
  <c r="BH392" i="2"/>
  <c r="BI392" i="2"/>
  <c r="CE392" i="2"/>
  <c r="BG393" i="2"/>
  <c r="BH393" i="2"/>
  <c r="BI393" i="2"/>
  <c r="CE393" i="2"/>
  <c r="BG394" i="2"/>
  <c r="BH394" i="2"/>
  <c r="BI394" i="2"/>
  <c r="CE394" i="2"/>
  <c r="BG395" i="2"/>
  <c r="BH395" i="2"/>
  <c r="BI395" i="2"/>
  <c r="CE395" i="2"/>
  <c r="BG396" i="2"/>
  <c r="BH396" i="2"/>
  <c r="BI396" i="2"/>
  <c r="CE396" i="2"/>
  <c r="BG397" i="2"/>
  <c r="BH397" i="2"/>
  <c r="BI397" i="2"/>
  <c r="CE397" i="2"/>
  <c r="BG398" i="2"/>
  <c r="BH398" i="2"/>
  <c r="BI398" i="2"/>
  <c r="CE398" i="2"/>
  <c r="BG399" i="2"/>
  <c r="BH399" i="2"/>
  <c r="BI399" i="2"/>
  <c r="CE399" i="2"/>
  <c r="BG400" i="2"/>
  <c r="BH400" i="2"/>
  <c r="BI400" i="2"/>
  <c r="CE400" i="2"/>
  <c r="BG401" i="2"/>
  <c r="BH401" i="2"/>
  <c r="BI401" i="2"/>
  <c r="CE401" i="2"/>
  <c r="BG402" i="2"/>
  <c r="BH402" i="2"/>
  <c r="BI402" i="2"/>
  <c r="CE402" i="2"/>
  <c r="BG403" i="2"/>
  <c r="BH403" i="2"/>
  <c r="BI403" i="2"/>
  <c r="CE403" i="2"/>
  <c r="BG404" i="2"/>
  <c r="BH404" i="2"/>
  <c r="BI404" i="2"/>
  <c r="CE404" i="2"/>
  <c r="BG405" i="2"/>
  <c r="BH405" i="2"/>
  <c r="BI405" i="2"/>
  <c r="CE405" i="2"/>
  <c r="BG406" i="2"/>
  <c r="BH406" i="2"/>
  <c r="BI406" i="2"/>
  <c r="CE406" i="2"/>
  <c r="BG407" i="2"/>
  <c r="BH407" i="2"/>
  <c r="BI407" i="2"/>
  <c r="CE407" i="2"/>
  <c r="BG408" i="2"/>
  <c r="BH408" i="2"/>
  <c r="BI408" i="2"/>
  <c r="CE408" i="2"/>
  <c r="BG409" i="2"/>
  <c r="BH409" i="2"/>
  <c r="BI409" i="2"/>
  <c r="CE409" i="2"/>
  <c r="BG410" i="2"/>
  <c r="BH410" i="2"/>
  <c r="BI410" i="2"/>
  <c r="CE410" i="2"/>
  <c r="BG411" i="2"/>
  <c r="BH411" i="2"/>
  <c r="BI411" i="2"/>
  <c r="CE411" i="2"/>
  <c r="BG412" i="2"/>
  <c r="BH412" i="2"/>
  <c r="BI412" i="2"/>
  <c r="CE412" i="2"/>
  <c r="BG413" i="2"/>
  <c r="BH413" i="2"/>
  <c r="BI413" i="2"/>
  <c r="CE413" i="2"/>
  <c r="BG414" i="2"/>
  <c r="BH414" i="2"/>
  <c r="BI414" i="2"/>
  <c r="CE414" i="2"/>
  <c r="BG415" i="2"/>
  <c r="BH415" i="2"/>
  <c r="BI415" i="2"/>
  <c r="CE415" i="2"/>
  <c r="BG416" i="2"/>
  <c r="BH416" i="2"/>
  <c r="BI416" i="2"/>
  <c r="CE416" i="2"/>
  <c r="BG417" i="2"/>
  <c r="BH417" i="2"/>
  <c r="BI417" i="2"/>
  <c r="CE417" i="2"/>
  <c r="BG418" i="2"/>
  <c r="BH418" i="2"/>
  <c r="BI418" i="2"/>
  <c r="CE418" i="2"/>
  <c r="BG419" i="2"/>
  <c r="BH419" i="2"/>
  <c r="BI419" i="2"/>
  <c r="CE419" i="2"/>
  <c r="BG420" i="2"/>
  <c r="BH420" i="2"/>
  <c r="BI420" i="2"/>
  <c r="CE420" i="2"/>
  <c r="BG421" i="2"/>
  <c r="BH421" i="2"/>
  <c r="BI421" i="2"/>
  <c r="CE421" i="2"/>
  <c r="BG422" i="2"/>
  <c r="BH422" i="2"/>
  <c r="BI422" i="2"/>
  <c r="CE422" i="2"/>
  <c r="CE425" i="2"/>
  <c r="BD2" i="2"/>
  <c r="BE2" i="2"/>
  <c r="BF2" i="2"/>
  <c r="CD2" i="2"/>
  <c r="BD3" i="2"/>
  <c r="BE3" i="2"/>
  <c r="BF3" i="2"/>
  <c r="CD3" i="2"/>
  <c r="BD4" i="2"/>
  <c r="BE4" i="2"/>
  <c r="BF4" i="2"/>
  <c r="CD4" i="2"/>
  <c r="BD5" i="2"/>
  <c r="BE5" i="2"/>
  <c r="BF5" i="2"/>
  <c r="CD5" i="2"/>
  <c r="BD6" i="2"/>
  <c r="BE6" i="2"/>
  <c r="BF6" i="2"/>
  <c r="CD6" i="2"/>
  <c r="BD7" i="2"/>
  <c r="BE7" i="2"/>
  <c r="BF7" i="2"/>
  <c r="CD7" i="2"/>
  <c r="BD8" i="2"/>
  <c r="BE8" i="2"/>
  <c r="BF8" i="2"/>
  <c r="CD8" i="2"/>
  <c r="BD9" i="2"/>
  <c r="BE9" i="2"/>
  <c r="BF9" i="2"/>
  <c r="CD9" i="2"/>
  <c r="BD10" i="2"/>
  <c r="BE10" i="2"/>
  <c r="BF10" i="2"/>
  <c r="CD10" i="2"/>
  <c r="BD11" i="2"/>
  <c r="BE11" i="2"/>
  <c r="BF11" i="2"/>
  <c r="CD11" i="2"/>
  <c r="BD12" i="2"/>
  <c r="BE12" i="2"/>
  <c r="BF12" i="2"/>
  <c r="CD12" i="2"/>
  <c r="BD13" i="2"/>
  <c r="BE13" i="2"/>
  <c r="BF13" i="2"/>
  <c r="CD13" i="2"/>
  <c r="BD14" i="2"/>
  <c r="BE14" i="2"/>
  <c r="BF14" i="2"/>
  <c r="CD14" i="2"/>
  <c r="BD15" i="2"/>
  <c r="BE15" i="2"/>
  <c r="BF15" i="2"/>
  <c r="CD15" i="2"/>
  <c r="BD16" i="2"/>
  <c r="BE16" i="2"/>
  <c r="BF16" i="2"/>
  <c r="CD16" i="2"/>
  <c r="BD17" i="2"/>
  <c r="BE17" i="2"/>
  <c r="BF17" i="2"/>
  <c r="CD17" i="2"/>
  <c r="BD18" i="2"/>
  <c r="BE18" i="2"/>
  <c r="BF18" i="2"/>
  <c r="CD18" i="2"/>
  <c r="BD19" i="2"/>
  <c r="BE19" i="2"/>
  <c r="BF19" i="2"/>
  <c r="CD19" i="2"/>
  <c r="BD20" i="2"/>
  <c r="BE20" i="2"/>
  <c r="BF20" i="2"/>
  <c r="CD20" i="2"/>
  <c r="BD21" i="2"/>
  <c r="BE21" i="2"/>
  <c r="BF21" i="2"/>
  <c r="CD21" i="2"/>
  <c r="BD22" i="2"/>
  <c r="BE22" i="2"/>
  <c r="BF22" i="2"/>
  <c r="CD22" i="2"/>
  <c r="BD23" i="2"/>
  <c r="BE23" i="2"/>
  <c r="BF23" i="2"/>
  <c r="CD23" i="2"/>
  <c r="BD24" i="2"/>
  <c r="BE24" i="2"/>
  <c r="BF24" i="2"/>
  <c r="CD24" i="2"/>
  <c r="BD25" i="2"/>
  <c r="BE25" i="2"/>
  <c r="BF25" i="2"/>
  <c r="CD25" i="2"/>
  <c r="BD26" i="2"/>
  <c r="BE26" i="2"/>
  <c r="BF26" i="2"/>
  <c r="CD26" i="2"/>
  <c r="BD27" i="2"/>
  <c r="BE27" i="2"/>
  <c r="BF27" i="2"/>
  <c r="CD27" i="2"/>
  <c r="BD28" i="2"/>
  <c r="BE28" i="2"/>
  <c r="BF28" i="2"/>
  <c r="CD28" i="2"/>
  <c r="BD29" i="2"/>
  <c r="BE29" i="2"/>
  <c r="BF29" i="2"/>
  <c r="CD29" i="2"/>
  <c r="BD30" i="2"/>
  <c r="BE30" i="2"/>
  <c r="BF30" i="2"/>
  <c r="CD30" i="2"/>
  <c r="BD31" i="2"/>
  <c r="BE31" i="2"/>
  <c r="BF31" i="2"/>
  <c r="CD31" i="2"/>
  <c r="BD32" i="2"/>
  <c r="BE32" i="2"/>
  <c r="BF32" i="2"/>
  <c r="CD32" i="2"/>
  <c r="BD33" i="2"/>
  <c r="BE33" i="2"/>
  <c r="BF33" i="2"/>
  <c r="CD33" i="2"/>
  <c r="BD34" i="2"/>
  <c r="BE34" i="2"/>
  <c r="BF34" i="2"/>
  <c r="CD34" i="2"/>
  <c r="BD35" i="2"/>
  <c r="BE35" i="2"/>
  <c r="BF35" i="2"/>
  <c r="CD35" i="2"/>
  <c r="BD36" i="2"/>
  <c r="BE36" i="2"/>
  <c r="BF36" i="2"/>
  <c r="CD36" i="2"/>
  <c r="BD37" i="2"/>
  <c r="BE37" i="2"/>
  <c r="BF37" i="2"/>
  <c r="CD37" i="2"/>
  <c r="BD38" i="2"/>
  <c r="BE38" i="2"/>
  <c r="BF38" i="2"/>
  <c r="CD38" i="2"/>
  <c r="BD39" i="2"/>
  <c r="BE39" i="2"/>
  <c r="BF39" i="2"/>
  <c r="CD39" i="2"/>
  <c r="BD40" i="2"/>
  <c r="BE40" i="2"/>
  <c r="BF40" i="2"/>
  <c r="CD40" i="2"/>
  <c r="BD41" i="2"/>
  <c r="BE41" i="2"/>
  <c r="BF41" i="2"/>
  <c r="CD41" i="2"/>
  <c r="BD42" i="2"/>
  <c r="BE42" i="2"/>
  <c r="BF42" i="2"/>
  <c r="CD42" i="2"/>
  <c r="BD43" i="2"/>
  <c r="BE43" i="2"/>
  <c r="BF43" i="2"/>
  <c r="CD43" i="2"/>
  <c r="BD44" i="2"/>
  <c r="BE44" i="2"/>
  <c r="BF44" i="2"/>
  <c r="CD44" i="2"/>
  <c r="BD45" i="2"/>
  <c r="BE45" i="2"/>
  <c r="BF45" i="2"/>
  <c r="CD45" i="2"/>
  <c r="BD46" i="2"/>
  <c r="BE46" i="2"/>
  <c r="BF46" i="2"/>
  <c r="CD46" i="2"/>
  <c r="BD47" i="2"/>
  <c r="BE47" i="2"/>
  <c r="BF47" i="2"/>
  <c r="CD47" i="2"/>
  <c r="BD48" i="2"/>
  <c r="BE48" i="2"/>
  <c r="BF48" i="2"/>
  <c r="CD48" i="2"/>
  <c r="BD49" i="2"/>
  <c r="BE49" i="2"/>
  <c r="BF49" i="2"/>
  <c r="CD49" i="2"/>
  <c r="BD50" i="2"/>
  <c r="BE50" i="2"/>
  <c r="BF50" i="2"/>
  <c r="CD50" i="2"/>
  <c r="BD51" i="2"/>
  <c r="BE51" i="2"/>
  <c r="BF51" i="2"/>
  <c r="CD51" i="2"/>
  <c r="BD52" i="2"/>
  <c r="BE52" i="2"/>
  <c r="BF52" i="2"/>
  <c r="CD52" i="2"/>
  <c r="BD53" i="2"/>
  <c r="BE53" i="2"/>
  <c r="BF53" i="2"/>
  <c r="CD53" i="2"/>
  <c r="BD54" i="2"/>
  <c r="BE54" i="2"/>
  <c r="BF54" i="2"/>
  <c r="CD54" i="2"/>
  <c r="BD55" i="2"/>
  <c r="BE55" i="2"/>
  <c r="BF55" i="2"/>
  <c r="CD55" i="2"/>
  <c r="BD56" i="2"/>
  <c r="BE56" i="2"/>
  <c r="BF56" i="2"/>
  <c r="CD56" i="2"/>
  <c r="BD57" i="2"/>
  <c r="BE57" i="2"/>
  <c r="BF57" i="2"/>
  <c r="CD57" i="2"/>
  <c r="BD58" i="2"/>
  <c r="BE58" i="2"/>
  <c r="BF58" i="2"/>
  <c r="CD58" i="2"/>
  <c r="BD59" i="2"/>
  <c r="BE59" i="2"/>
  <c r="BF59" i="2"/>
  <c r="CD59" i="2"/>
  <c r="BD60" i="2"/>
  <c r="BE60" i="2"/>
  <c r="BF60" i="2"/>
  <c r="CD60" i="2"/>
  <c r="BD61" i="2"/>
  <c r="BE61" i="2"/>
  <c r="BF61" i="2"/>
  <c r="CD61" i="2"/>
  <c r="BD62" i="2"/>
  <c r="BE62" i="2"/>
  <c r="BF62" i="2"/>
  <c r="CD62" i="2"/>
  <c r="BD63" i="2"/>
  <c r="BE63" i="2"/>
  <c r="BF63" i="2"/>
  <c r="CD63" i="2"/>
  <c r="BD64" i="2"/>
  <c r="BE64" i="2"/>
  <c r="BF64" i="2"/>
  <c r="CD64" i="2"/>
  <c r="BD65" i="2"/>
  <c r="BE65" i="2"/>
  <c r="BF65" i="2"/>
  <c r="CD65" i="2"/>
  <c r="BD66" i="2"/>
  <c r="BE66" i="2"/>
  <c r="BF66" i="2"/>
  <c r="CD66" i="2"/>
  <c r="BD67" i="2"/>
  <c r="BE67" i="2"/>
  <c r="BF67" i="2"/>
  <c r="CD67" i="2"/>
  <c r="BD68" i="2"/>
  <c r="BE68" i="2"/>
  <c r="BF68" i="2"/>
  <c r="CD68" i="2"/>
  <c r="BD69" i="2"/>
  <c r="BE69" i="2"/>
  <c r="BF69" i="2"/>
  <c r="CD69" i="2"/>
  <c r="BD70" i="2"/>
  <c r="BE70" i="2"/>
  <c r="BF70" i="2"/>
  <c r="CD70" i="2"/>
  <c r="BD71" i="2"/>
  <c r="BE71" i="2"/>
  <c r="BF71" i="2"/>
  <c r="CD71" i="2"/>
  <c r="BD72" i="2"/>
  <c r="BE72" i="2"/>
  <c r="BF72" i="2"/>
  <c r="CD72" i="2"/>
  <c r="BD73" i="2"/>
  <c r="BE73" i="2"/>
  <c r="BF73" i="2"/>
  <c r="CD73" i="2"/>
  <c r="BD74" i="2"/>
  <c r="BE74" i="2"/>
  <c r="BF74" i="2"/>
  <c r="CD74" i="2"/>
  <c r="BD75" i="2"/>
  <c r="BE75" i="2"/>
  <c r="BF75" i="2"/>
  <c r="CD75" i="2"/>
  <c r="BD76" i="2"/>
  <c r="BE76" i="2"/>
  <c r="BF76" i="2"/>
  <c r="CD76" i="2"/>
  <c r="BD77" i="2"/>
  <c r="BE77" i="2"/>
  <c r="BF77" i="2"/>
  <c r="CD77" i="2"/>
  <c r="BD78" i="2"/>
  <c r="BE78" i="2"/>
  <c r="BF78" i="2"/>
  <c r="CD78" i="2"/>
  <c r="BD79" i="2"/>
  <c r="BE79" i="2"/>
  <c r="BF79" i="2"/>
  <c r="CD79" i="2"/>
  <c r="BD80" i="2"/>
  <c r="BE80" i="2"/>
  <c r="BF80" i="2"/>
  <c r="CD80" i="2"/>
  <c r="BD81" i="2"/>
  <c r="BE81" i="2"/>
  <c r="BF81" i="2"/>
  <c r="CD81" i="2"/>
  <c r="BD82" i="2"/>
  <c r="BE82" i="2"/>
  <c r="BF82" i="2"/>
  <c r="CD82" i="2"/>
  <c r="BD83" i="2"/>
  <c r="BE83" i="2"/>
  <c r="BF83" i="2"/>
  <c r="CD83" i="2"/>
  <c r="BD84" i="2"/>
  <c r="BE84" i="2"/>
  <c r="BF84" i="2"/>
  <c r="CD84" i="2"/>
  <c r="BD85" i="2"/>
  <c r="BE85" i="2"/>
  <c r="BF85" i="2"/>
  <c r="CD85" i="2"/>
  <c r="BD86" i="2"/>
  <c r="BE86" i="2"/>
  <c r="BF86" i="2"/>
  <c r="CD86" i="2"/>
  <c r="BD87" i="2"/>
  <c r="BE87" i="2"/>
  <c r="BF87" i="2"/>
  <c r="CD87" i="2"/>
  <c r="BD88" i="2"/>
  <c r="BE88" i="2"/>
  <c r="BF88" i="2"/>
  <c r="CD88" i="2"/>
  <c r="BD89" i="2"/>
  <c r="BE89" i="2"/>
  <c r="BF89" i="2"/>
  <c r="CD89" i="2"/>
  <c r="BD90" i="2"/>
  <c r="BE90" i="2"/>
  <c r="BF90" i="2"/>
  <c r="CD90" i="2"/>
  <c r="BD91" i="2"/>
  <c r="BE91" i="2"/>
  <c r="BF91" i="2"/>
  <c r="CD91" i="2"/>
  <c r="BD92" i="2"/>
  <c r="BE92" i="2"/>
  <c r="BF92" i="2"/>
  <c r="CD92" i="2"/>
  <c r="BD93" i="2"/>
  <c r="BE93" i="2"/>
  <c r="BF93" i="2"/>
  <c r="CD93" i="2"/>
  <c r="BD94" i="2"/>
  <c r="BE94" i="2"/>
  <c r="BF94" i="2"/>
  <c r="CD94" i="2"/>
  <c r="BD95" i="2"/>
  <c r="BE95" i="2"/>
  <c r="BF95" i="2"/>
  <c r="CD95" i="2"/>
  <c r="BD96" i="2"/>
  <c r="BE96" i="2"/>
  <c r="BF96" i="2"/>
  <c r="CD96" i="2"/>
  <c r="BD97" i="2"/>
  <c r="BE97" i="2"/>
  <c r="BF97" i="2"/>
  <c r="CD97" i="2"/>
  <c r="BD98" i="2"/>
  <c r="BE98" i="2"/>
  <c r="BF98" i="2"/>
  <c r="CD98" i="2"/>
  <c r="BD99" i="2"/>
  <c r="BE99" i="2"/>
  <c r="BF99" i="2"/>
  <c r="CD99" i="2"/>
  <c r="BD100" i="2"/>
  <c r="BE100" i="2"/>
  <c r="BF100" i="2"/>
  <c r="CD100" i="2"/>
  <c r="BD101" i="2"/>
  <c r="BE101" i="2"/>
  <c r="BF101" i="2"/>
  <c r="CD101" i="2"/>
  <c r="BD102" i="2"/>
  <c r="BE102" i="2"/>
  <c r="BF102" i="2"/>
  <c r="CD102" i="2"/>
  <c r="BD103" i="2"/>
  <c r="BE103" i="2"/>
  <c r="BF103" i="2"/>
  <c r="CD103" i="2"/>
  <c r="BD104" i="2"/>
  <c r="BE104" i="2"/>
  <c r="BF104" i="2"/>
  <c r="CD104" i="2"/>
  <c r="BD105" i="2"/>
  <c r="BE105" i="2"/>
  <c r="BF105" i="2"/>
  <c r="CD105" i="2"/>
  <c r="BD106" i="2"/>
  <c r="BE106" i="2"/>
  <c r="BF106" i="2"/>
  <c r="CD106" i="2"/>
  <c r="BD107" i="2"/>
  <c r="BE107" i="2"/>
  <c r="BF107" i="2"/>
  <c r="CD107" i="2"/>
  <c r="BD108" i="2"/>
  <c r="BE108" i="2"/>
  <c r="BF108" i="2"/>
  <c r="CD108" i="2"/>
  <c r="BD109" i="2"/>
  <c r="BE109" i="2"/>
  <c r="BF109" i="2"/>
  <c r="CD109" i="2"/>
  <c r="BD110" i="2"/>
  <c r="BE110" i="2"/>
  <c r="BF110" i="2"/>
  <c r="CD110" i="2"/>
  <c r="BD111" i="2"/>
  <c r="BE111" i="2"/>
  <c r="BF111" i="2"/>
  <c r="CD111" i="2"/>
  <c r="BD112" i="2"/>
  <c r="BE112" i="2"/>
  <c r="BF112" i="2"/>
  <c r="CD112" i="2"/>
  <c r="BD113" i="2"/>
  <c r="BE113" i="2"/>
  <c r="BF113" i="2"/>
  <c r="CD113" i="2"/>
  <c r="BD114" i="2"/>
  <c r="BE114" i="2"/>
  <c r="BF114" i="2"/>
  <c r="CD114" i="2"/>
  <c r="BD115" i="2"/>
  <c r="BE115" i="2"/>
  <c r="BF115" i="2"/>
  <c r="CD115" i="2"/>
  <c r="BD116" i="2"/>
  <c r="BE116" i="2"/>
  <c r="BF116" i="2"/>
  <c r="CD116" i="2"/>
  <c r="BD117" i="2"/>
  <c r="BE117" i="2"/>
  <c r="BF117" i="2"/>
  <c r="CD117" i="2"/>
  <c r="BD118" i="2"/>
  <c r="BE118" i="2"/>
  <c r="BF118" i="2"/>
  <c r="CD118" i="2"/>
  <c r="BD119" i="2"/>
  <c r="BE119" i="2"/>
  <c r="BF119" i="2"/>
  <c r="CD119" i="2"/>
  <c r="BD120" i="2"/>
  <c r="BE120" i="2"/>
  <c r="BF120" i="2"/>
  <c r="CD120" i="2"/>
  <c r="BD121" i="2"/>
  <c r="BE121" i="2"/>
  <c r="BF121" i="2"/>
  <c r="CD121" i="2"/>
  <c r="BD122" i="2"/>
  <c r="BE122" i="2"/>
  <c r="BF122" i="2"/>
  <c r="CD122" i="2"/>
  <c r="BD123" i="2"/>
  <c r="BE123" i="2"/>
  <c r="BF123" i="2"/>
  <c r="CD123" i="2"/>
  <c r="BD124" i="2"/>
  <c r="BE124" i="2"/>
  <c r="BF124" i="2"/>
  <c r="CD124" i="2"/>
  <c r="BD125" i="2"/>
  <c r="BE125" i="2"/>
  <c r="BF125" i="2"/>
  <c r="CD125" i="2"/>
  <c r="BD126" i="2"/>
  <c r="BE126" i="2"/>
  <c r="BF126" i="2"/>
  <c r="CD126" i="2"/>
  <c r="BD127" i="2"/>
  <c r="BE127" i="2"/>
  <c r="BF127" i="2"/>
  <c r="CD127" i="2"/>
  <c r="BD128" i="2"/>
  <c r="BE128" i="2"/>
  <c r="BF128" i="2"/>
  <c r="CD128" i="2"/>
  <c r="BD129" i="2"/>
  <c r="BE129" i="2"/>
  <c r="BF129" i="2"/>
  <c r="CD129" i="2"/>
  <c r="BD130" i="2"/>
  <c r="BE130" i="2"/>
  <c r="BF130" i="2"/>
  <c r="CD130" i="2"/>
  <c r="BD131" i="2"/>
  <c r="BE131" i="2"/>
  <c r="BF131" i="2"/>
  <c r="CD131" i="2"/>
  <c r="BD132" i="2"/>
  <c r="BE132" i="2"/>
  <c r="BF132" i="2"/>
  <c r="CD132" i="2"/>
  <c r="BD133" i="2"/>
  <c r="BE133" i="2"/>
  <c r="BF133" i="2"/>
  <c r="CD133" i="2"/>
  <c r="BD134" i="2"/>
  <c r="BE134" i="2"/>
  <c r="BF134" i="2"/>
  <c r="CD134" i="2"/>
  <c r="BD135" i="2"/>
  <c r="BE135" i="2"/>
  <c r="BF135" i="2"/>
  <c r="CD135" i="2"/>
  <c r="BD136" i="2"/>
  <c r="BE136" i="2"/>
  <c r="BF136" i="2"/>
  <c r="CD136" i="2"/>
  <c r="BD137" i="2"/>
  <c r="BE137" i="2"/>
  <c r="BF137" i="2"/>
  <c r="CD137" i="2"/>
  <c r="BD138" i="2"/>
  <c r="BE138" i="2"/>
  <c r="BF138" i="2"/>
  <c r="CD138" i="2"/>
  <c r="BD139" i="2"/>
  <c r="BE139" i="2"/>
  <c r="BF139" i="2"/>
  <c r="CD139" i="2"/>
  <c r="BD140" i="2"/>
  <c r="BE140" i="2"/>
  <c r="BF140" i="2"/>
  <c r="CD140" i="2"/>
  <c r="BD141" i="2"/>
  <c r="BE141" i="2"/>
  <c r="BF141" i="2"/>
  <c r="CD141" i="2"/>
  <c r="BD142" i="2"/>
  <c r="BE142" i="2"/>
  <c r="BF142" i="2"/>
  <c r="CD142" i="2"/>
  <c r="BD143" i="2"/>
  <c r="BE143" i="2"/>
  <c r="BF143" i="2"/>
  <c r="CD143" i="2"/>
  <c r="BD144" i="2"/>
  <c r="BE144" i="2"/>
  <c r="BF144" i="2"/>
  <c r="CD144" i="2"/>
  <c r="BD145" i="2"/>
  <c r="BE145" i="2"/>
  <c r="BF145" i="2"/>
  <c r="CD145" i="2"/>
  <c r="BD146" i="2"/>
  <c r="BE146" i="2"/>
  <c r="BF146" i="2"/>
  <c r="CD146" i="2"/>
  <c r="BD147" i="2"/>
  <c r="BE147" i="2"/>
  <c r="BF147" i="2"/>
  <c r="CD147" i="2"/>
  <c r="BD148" i="2"/>
  <c r="BE148" i="2"/>
  <c r="BF148" i="2"/>
  <c r="CD148" i="2"/>
  <c r="BD149" i="2"/>
  <c r="BE149" i="2"/>
  <c r="BF149" i="2"/>
  <c r="CD149" i="2"/>
  <c r="BD150" i="2"/>
  <c r="BE150" i="2"/>
  <c r="BF150" i="2"/>
  <c r="CD150" i="2"/>
  <c r="BD151" i="2"/>
  <c r="BE151" i="2"/>
  <c r="BF151" i="2"/>
  <c r="CD151" i="2"/>
  <c r="BD152" i="2"/>
  <c r="BE152" i="2"/>
  <c r="BF152" i="2"/>
  <c r="CD152" i="2"/>
  <c r="BD153" i="2"/>
  <c r="BE153" i="2"/>
  <c r="BF153" i="2"/>
  <c r="CD153" i="2"/>
  <c r="BD154" i="2"/>
  <c r="BE154" i="2"/>
  <c r="BF154" i="2"/>
  <c r="CD154" i="2"/>
  <c r="BD155" i="2"/>
  <c r="BE155" i="2"/>
  <c r="BF155" i="2"/>
  <c r="CD155" i="2"/>
  <c r="BD156" i="2"/>
  <c r="BE156" i="2"/>
  <c r="BF156" i="2"/>
  <c r="CD156" i="2"/>
  <c r="BD157" i="2"/>
  <c r="BE157" i="2"/>
  <c r="BF157" i="2"/>
  <c r="CD157" i="2"/>
  <c r="BD158" i="2"/>
  <c r="BE158" i="2"/>
  <c r="BF158" i="2"/>
  <c r="CD158" i="2"/>
  <c r="BD159" i="2"/>
  <c r="BE159" i="2"/>
  <c r="BF159" i="2"/>
  <c r="CD159" i="2"/>
  <c r="BD160" i="2"/>
  <c r="BE160" i="2"/>
  <c r="BF160" i="2"/>
  <c r="CD160" i="2"/>
  <c r="BD161" i="2"/>
  <c r="BE161" i="2"/>
  <c r="BF161" i="2"/>
  <c r="CD161" i="2"/>
  <c r="BD162" i="2"/>
  <c r="BE162" i="2"/>
  <c r="BF162" i="2"/>
  <c r="CD162" i="2"/>
  <c r="BD163" i="2"/>
  <c r="BE163" i="2"/>
  <c r="BF163" i="2"/>
  <c r="CD163" i="2"/>
  <c r="BD164" i="2"/>
  <c r="BE164" i="2"/>
  <c r="BF164" i="2"/>
  <c r="CD164" i="2"/>
  <c r="BD165" i="2"/>
  <c r="BE165" i="2"/>
  <c r="BF165" i="2"/>
  <c r="CD165" i="2"/>
  <c r="BD166" i="2"/>
  <c r="BE166" i="2"/>
  <c r="BF166" i="2"/>
  <c r="CD166" i="2"/>
  <c r="BD167" i="2"/>
  <c r="BE167" i="2"/>
  <c r="BF167" i="2"/>
  <c r="CD167" i="2"/>
  <c r="BD168" i="2"/>
  <c r="BE168" i="2"/>
  <c r="BF168" i="2"/>
  <c r="CD168" i="2"/>
  <c r="BD169" i="2"/>
  <c r="BE169" i="2"/>
  <c r="BF169" i="2"/>
  <c r="CD169" i="2"/>
  <c r="BD170" i="2"/>
  <c r="BE170" i="2"/>
  <c r="BF170" i="2"/>
  <c r="CD170" i="2"/>
  <c r="BD171" i="2"/>
  <c r="BE171" i="2"/>
  <c r="BF171" i="2"/>
  <c r="CD171" i="2"/>
  <c r="BD172" i="2"/>
  <c r="BE172" i="2"/>
  <c r="BF172" i="2"/>
  <c r="CD172" i="2"/>
  <c r="BD173" i="2"/>
  <c r="BE173" i="2"/>
  <c r="BF173" i="2"/>
  <c r="CD173" i="2"/>
  <c r="BD174" i="2"/>
  <c r="BE174" i="2"/>
  <c r="BF174" i="2"/>
  <c r="CD174" i="2"/>
  <c r="BD175" i="2"/>
  <c r="BE175" i="2"/>
  <c r="BF175" i="2"/>
  <c r="CD175" i="2"/>
  <c r="BD176" i="2"/>
  <c r="BE176" i="2"/>
  <c r="BF176" i="2"/>
  <c r="CD176" i="2"/>
  <c r="BD177" i="2"/>
  <c r="BE177" i="2"/>
  <c r="BF177" i="2"/>
  <c r="CD177" i="2"/>
  <c r="BD178" i="2"/>
  <c r="BE178" i="2"/>
  <c r="BF178" i="2"/>
  <c r="CD178" i="2"/>
  <c r="BD179" i="2"/>
  <c r="BE179" i="2"/>
  <c r="BF179" i="2"/>
  <c r="CD179" i="2"/>
  <c r="BD180" i="2"/>
  <c r="BE180" i="2"/>
  <c r="BF180" i="2"/>
  <c r="CD180" i="2"/>
  <c r="BD181" i="2"/>
  <c r="BE181" i="2"/>
  <c r="BF181" i="2"/>
  <c r="CD181" i="2"/>
  <c r="BD182" i="2"/>
  <c r="BE182" i="2"/>
  <c r="BF182" i="2"/>
  <c r="CD182" i="2"/>
  <c r="BD183" i="2"/>
  <c r="BE183" i="2"/>
  <c r="BF183" i="2"/>
  <c r="CD183" i="2"/>
  <c r="BD184" i="2"/>
  <c r="BE184" i="2"/>
  <c r="BF184" i="2"/>
  <c r="CD184" i="2"/>
  <c r="BD185" i="2"/>
  <c r="BE185" i="2"/>
  <c r="BF185" i="2"/>
  <c r="CD185" i="2"/>
  <c r="BD186" i="2"/>
  <c r="BE186" i="2"/>
  <c r="BF186" i="2"/>
  <c r="CD186" i="2"/>
  <c r="BD187" i="2"/>
  <c r="BE187" i="2"/>
  <c r="BF187" i="2"/>
  <c r="CD187" i="2"/>
  <c r="BD188" i="2"/>
  <c r="BE188" i="2"/>
  <c r="BF188" i="2"/>
  <c r="CD188" i="2"/>
  <c r="BD189" i="2"/>
  <c r="BE189" i="2"/>
  <c r="BF189" i="2"/>
  <c r="CD189" i="2"/>
  <c r="BD190" i="2"/>
  <c r="BE190" i="2"/>
  <c r="BF190" i="2"/>
  <c r="CD190" i="2"/>
  <c r="BD191" i="2"/>
  <c r="BE191" i="2"/>
  <c r="BF191" i="2"/>
  <c r="CD191" i="2"/>
  <c r="BD192" i="2"/>
  <c r="BE192" i="2"/>
  <c r="BF192" i="2"/>
  <c r="CD192" i="2"/>
  <c r="BD193" i="2"/>
  <c r="BE193" i="2"/>
  <c r="BF193" i="2"/>
  <c r="CD193" i="2"/>
  <c r="BD194" i="2"/>
  <c r="BE194" i="2"/>
  <c r="BF194" i="2"/>
  <c r="CD194" i="2"/>
  <c r="BD195" i="2"/>
  <c r="BE195" i="2"/>
  <c r="BF195" i="2"/>
  <c r="CD195" i="2"/>
  <c r="BD196" i="2"/>
  <c r="BE196" i="2"/>
  <c r="BF196" i="2"/>
  <c r="CD196" i="2"/>
  <c r="BD197" i="2"/>
  <c r="BE197" i="2"/>
  <c r="BF197" i="2"/>
  <c r="CD197" i="2"/>
  <c r="BD198" i="2"/>
  <c r="BE198" i="2"/>
  <c r="BF198" i="2"/>
  <c r="CD198" i="2"/>
  <c r="BD199" i="2"/>
  <c r="BE199" i="2"/>
  <c r="BF199" i="2"/>
  <c r="CD199" i="2"/>
  <c r="BD200" i="2"/>
  <c r="BE200" i="2"/>
  <c r="BF200" i="2"/>
  <c r="CD200" i="2"/>
  <c r="BD201" i="2"/>
  <c r="BE201" i="2"/>
  <c r="BF201" i="2"/>
  <c r="CD201" i="2"/>
  <c r="BD202" i="2"/>
  <c r="BE202" i="2"/>
  <c r="BF202" i="2"/>
  <c r="CD202" i="2"/>
  <c r="BD203" i="2"/>
  <c r="BE203" i="2"/>
  <c r="BF203" i="2"/>
  <c r="CD203" i="2"/>
  <c r="BD204" i="2"/>
  <c r="BE204" i="2"/>
  <c r="BF204" i="2"/>
  <c r="CD204" i="2"/>
  <c r="BD205" i="2"/>
  <c r="BE205" i="2"/>
  <c r="BF205" i="2"/>
  <c r="CD205" i="2"/>
  <c r="BD206" i="2"/>
  <c r="BE206" i="2"/>
  <c r="BF206" i="2"/>
  <c r="CD206" i="2"/>
  <c r="BD207" i="2"/>
  <c r="BE207" i="2"/>
  <c r="BF207" i="2"/>
  <c r="CD207" i="2"/>
  <c r="BD208" i="2"/>
  <c r="BE208" i="2"/>
  <c r="BF208" i="2"/>
  <c r="CD208" i="2"/>
  <c r="BD209" i="2"/>
  <c r="BE209" i="2"/>
  <c r="BF209" i="2"/>
  <c r="CD209" i="2"/>
  <c r="BD210" i="2"/>
  <c r="BE210" i="2"/>
  <c r="BF210" i="2"/>
  <c r="CD210" i="2"/>
  <c r="BD211" i="2"/>
  <c r="BE211" i="2"/>
  <c r="BF211" i="2"/>
  <c r="CD211" i="2"/>
  <c r="BD212" i="2"/>
  <c r="BE212" i="2"/>
  <c r="BF212" i="2"/>
  <c r="CD212" i="2"/>
  <c r="BD213" i="2"/>
  <c r="BE213" i="2"/>
  <c r="BF213" i="2"/>
  <c r="CD213" i="2"/>
  <c r="BD214" i="2"/>
  <c r="BE214" i="2"/>
  <c r="BF214" i="2"/>
  <c r="CD214" i="2"/>
  <c r="BD215" i="2"/>
  <c r="BE215" i="2"/>
  <c r="BF215" i="2"/>
  <c r="CD215" i="2"/>
  <c r="BD216" i="2"/>
  <c r="BE216" i="2"/>
  <c r="BF216" i="2"/>
  <c r="CD216" i="2"/>
  <c r="BD217" i="2"/>
  <c r="BE217" i="2"/>
  <c r="BF217" i="2"/>
  <c r="CD217" i="2"/>
  <c r="BD218" i="2"/>
  <c r="BE218" i="2"/>
  <c r="BF218" i="2"/>
  <c r="CD218" i="2"/>
  <c r="BD219" i="2"/>
  <c r="BE219" i="2"/>
  <c r="BF219" i="2"/>
  <c r="CD219" i="2"/>
  <c r="BD220" i="2"/>
  <c r="BE220" i="2"/>
  <c r="BF220" i="2"/>
  <c r="CD220" i="2"/>
  <c r="BD221" i="2"/>
  <c r="BE221" i="2"/>
  <c r="BF221" i="2"/>
  <c r="CD221" i="2"/>
  <c r="BD222" i="2"/>
  <c r="BE222" i="2"/>
  <c r="BF222" i="2"/>
  <c r="CD222" i="2"/>
  <c r="BD223" i="2"/>
  <c r="BE223" i="2"/>
  <c r="BF223" i="2"/>
  <c r="CD223" i="2"/>
  <c r="BD224" i="2"/>
  <c r="BE224" i="2"/>
  <c r="BF224" i="2"/>
  <c r="CD224" i="2"/>
  <c r="BD225" i="2"/>
  <c r="BE225" i="2"/>
  <c r="BF225" i="2"/>
  <c r="CD225" i="2"/>
  <c r="BD226" i="2"/>
  <c r="BE226" i="2"/>
  <c r="BF226" i="2"/>
  <c r="CD226" i="2"/>
  <c r="BD227" i="2"/>
  <c r="BE227" i="2"/>
  <c r="BF227" i="2"/>
  <c r="CD227" i="2"/>
  <c r="BD228" i="2"/>
  <c r="BE228" i="2"/>
  <c r="BF228" i="2"/>
  <c r="CD228" i="2"/>
  <c r="BD229" i="2"/>
  <c r="BE229" i="2"/>
  <c r="BF229" i="2"/>
  <c r="CD229" i="2"/>
  <c r="BD230" i="2"/>
  <c r="BE230" i="2"/>
  <c r="BF230" i="2"/>
  <c r="CD230" i="2"/>
  <c r="BD231" i="2"/>
  <c r="BE231" i="2"/>
  <c r="BF231" i="2"/>
  <c r="CD231" i="2"/>
  <c r="BD232" i="2"/>
  <c r="BE232" i="2"/>
  <c r="BF232" i="2"/>
  <c r="CD232" i="2"/>
  <c r="BD233" i="2"/>
  <c r="BE233" i="2"/>
  <c r="BF233" i="2"/>
  <c r="CD233" i="2"/>
  <c r="BD234" i="2"/>
  <c r="BE234" i="2"/>
  <c r="BF234" i="2"/>
  <c r="CD234" i="2"/>
  <c r="BD235" i="2"/>
  <c r="BE235" i="2"/>
  <c r="BF235" i="2"/>
  <c r="CD235" i="2"/>
  <c r="BD236" i="2"/>
  <c r="BE236" i="2"/>
  <c r="BF236" i="2"/>
  <c r="CD236" i="2"/>
  <c r="BD237" i="2"/>
  <c r="BE237" i="2"/>
  <c r="BF237" i="2"/>
  <c r="CD237" i="2"/>
  <c r="BD238" i="2"/>
  <c r="BE238" i="2"/>
  <c r="BF238" i="2"/>
  <c r="CD238" i="2"/>
  <c r="BD239" i="2"/>
  <c r="BE239" i="2"/>
  <c r="BF239" i="2"/>
  <c r="CD239" i="2"/>
  <c r="BD240" i="2"/>
  <c r="BE240" i="2"/>
  <c r="BF240" i="2"/>
  <c r="CD240" i="2"/>
  <c r="BD241" i="2"/>
  <c r="BE241" i="2"/>
  <c r="BF241" i="2"/>
  <c r="CD241" i="2"/>
  <c r="BD242" i="2"/>
  <c r="BE242" i="2"/>
  <c r="BF242" i="2"/>
  <c r="CD242" i="2"/>
  <c r="BD243" i="2"/>
  <c r="BE243" i="2"/>
  <c r="BF243" i="2"/>
  <c r="CD243" i="2"/>
  <c r="BD244" i="2"/>
  <c r="BE244" i="2"/>
  <c r="BF244" i="2"/>
  <c r="CD244" i="2"/>
  <c r="BD245" i="2"/>
  <c r="BE245" i="2"/>
  <c r="BF245" i="2"/>
  <c r="CD245" i="2"/>
  <c r="BD246" i="2"/>
  <c r="BE246" i="2"/>
  <c r="BF246" i="2"/>
  <c r="CD246" i="2"/>
  <c r="BD247" i="2"/>
  <c r="BE247" i="2"/>
  <c r="BF247" i="2"/>
  <c r="CD247" i="2"/>
  <c r="BD248" i="2"/>
  <c r="BE248" i="2"/>
  <c r="BF248" i="2"/>
  <c r="CD248" i="2"/>
  <c r="BD249" i="2"/>
  <c r="BE249" i="2"/>
  <c r="BF249" i="2"/>
  <c r="CD249" i="2"/>
  <c r="BD250" i="2"/>
  <c r="BE250" i="2"/>
  <c r="BF250" i="2"/>
  <c r="CD250" i="2"/>
  <c r="BD251" i="2"/>
  <c r="BE251" i="2"/>
  <c r="BF251" i="2"/>
  <c r="CD251" i="2"/>
  <c r="BD252" i="2"/>
  <c r="BE252" i="2"/>
  <c r="BF252" i="2"/>
  <c r="CD252" i="2"/>
  <c r="BD253" i="2"/>
  <c r="BE253" i="2"/>
  <c r="BF253" i="2"/>
  <c r="CD253" i="2"/>
  <c r="BD254" i="2"/>
  <c r="BE254" i="2"/>
  <c r="BF254" i="2"/>
  <c r="CD254" i="2"/>
  <c r="BD255" i="2"/>
  <c r="BE255" i="2"/>
  <c r="BF255" i="2"/>
  <c r="CD255" i="2"/>
  <c r="BD256" i="2"/>
  <c r="BE256" i="2"/>
  <c r="BF256" i="2"/>
  <c r="CD256" i="2"/>
  <c r="BD257" i="2"/>
  <c r="BE257" i="2"/>
  <c r="BF257" i="2"/>
  <c r="CD257" i="2"/>
  <c r="BD258" i="2"/>
  <c r="BE258" i="2"/>
  <c r="BF258" i="2"/>
  <c r="CD258" i="2"/>
  <c r="BD259" i="2"/>
  <c r="BE259" i="2"/>
  <c r="BF259" i="2"/>
  <c r="CD259" i="2"/>
  <c r="BD260" i="2"/>
  <c r="BE260" i="2"/>
  <c r="BF260" i="2"/>
  <c r="CD260" i="2"/>
  <c r="BD261" i="2"/>
  <c r="BE261" i="2"/>
  <c r="BF261" i="2"/>
  <c r="CD261" i="2"/>
  <c r="BD262" i="2"/>
  <c r="BE262" i="2"/>
  <c r="BF262" i="2"/>
  <c r="CD262" i="2"/>
  <c r="BD263" i="2"/>
  <c r="BE263" i="2"/>
  <c r="BF263" i="2"/>
  <c r="CD263" i="2"/>
  <c r="BD264" i="2"/>
  <c r="BE264" i="2"/>
  <c r="BF264" i="2"/>
  <c r="CD264" i="2"/>
  <c r="BD265" i="2"/>
  <c r="BE265" i="2"/>
  <c r="BF265" i="2"/>
  <c r="CD265" i="2"/>
  <c r="BD266" i="2"/>
  <c r="BE266" i="2"/>
  <c r="BF266" i="2"/>
  <c r="CD266" i="2"/>
  <c r="BD267" i="2"/>
  <c r="BE267" i="2"/>
  <c r="BF267" i="2"/>
  <c r="CD267" i="2"/>
  <c r="BD268" i="2"/>
  <c r="BE268" i="2"/>
  <c r="BF268" i="2"/>
  <c r="CD268" i="2"/>
  <c r="BD269" i="2"/>
  <c r="BE269" i="2"/>
  <c r="BF269" i="2"/>
  <c r="CD269" i="2"/>
  <c r="BD270" i="2"/>
  <c r="BE270" i="2"/>
  <c r="BF270" i="2"/>
  <c r="CD270" i="2"/>
  <c r="BD271" i="2"/>
  <c r="BE271" i="2"/>
  <c r="BF271" i="2"/>
  <c r="CD271" i="2"/>
  <c r="BD272" i="2"/>
  <c r="BE272" i="2"/>
  <c r="BF272" i="2"/>
  <c r="CD272" i="2"/>
  <c r="BD273" i="2"/>
  <c r="BE273" i="2"/>
  <c r="BF273" i="2"/>
  <c r="CD273" i="2"/>
  <c r="BD274" i="2"/>
  <c r="BE274" i="2"/>
  <c r="BF274" i="2"/>
  <c r="CD274" i="2"/>
  <c r="BD275" i="2"/>
  <c r="BE275" i="2"/>
  <c r="BF275" i="2"/>
  <c r="CD275" i="2"/>
  <c r="BD276" i="2"/>
  <c r="BE276" i="2"/>
  <c r="BF276" i="2"/>
  <c r="CD276" i="2"/>
  <c r="BD277" i="2"/>
  <c r="BE277" i="2"/>
  <c r="BF277" i="2"/>
  <c r="CD277" i="2"/>
  <c r="BD278" i="2"/>
  <c r="BE278" i="2"/>
  <c r="BF278" i="2"/>
  <c r="CD278" i="2"/>
  <c r="BD279" i="2"/>
  <c r="BE279" i="2"/>
  <c r="BF279" i="2"/>
  <c r="CD279" i="2"/>
  <c r="BD280" i="2"/>
  <c r="BE280" i="2"/>
  <c r="BF280" i="2"/>
  <c r="CD280" i="2"/>
  <c r="BD281" i="2"/>
  <c r="BE281" i="2"/>
  <c r="BF281" i="2"/>
  <c r="CD281" i="2"/>
  <c r="BD282" i="2"/>
  <c r="BE282" i="2"/>
  <c r="BF282" i="2"/>
  <c r="CD282" i="2"/>
  <c r="BD283" i="2"/>
  <c r="BE283" i="2"/>
  <c r="BF283" i="2"/>
  <c r="CD283" i="2"/>
  <c r="BD284" i="2"/>
  <c r="BE284" i="2"/>
  <c r="BF284" i="2"/>
  <c r="CD284" i="2"/>
  <c r="BD285" i="2"/>
  <c r="BE285" i="2"/>
  <c r="BF285" i="2"/>
  <c r="CD285" i="2"/>
  <c r="BD286" i="2"/>
  <c r="BE286" i="2"/>
  <c r="BF286" i="2"/>
  <c r="CD286" i="2"/>
  <c r="BD287" i="2"/>
  <c r="BE287" i="2"/>
  <c r="BF287" i="2"/>
  <c r="CD287" i="2"/>
  <c r="BD288" i="2"/>
  <c r="BE288" i="2"/>
  <c r="BF288" i="2"/>
  <c r="CD288" i="2"/>
  <c r="BD289" i="2"/>
  <c r="BE289" i="2"/>
  <c r="BF289" i="2"/>
  <c r="CD289" i="2"/>
  <c r="BD290" i="2"/>
  <c r="BE290" i="2"/>
  <c r="BF290" i="2"/>
  <c r="CD290" i="2"/>
  <c r="BD291" i="2"/>
  <c r="BE291" i="2"/>
  <c r="BF291" i="2"/>
  <c r="CD291" i="2"/>
  <c r="BD292" i="2"/>
  <c r="BE292" i="2"/>
  <c r="BF292" i="2"/>
  <c r="CD292" i="2"/>
  <c r="BD293" i="2"/>
  <c r="BE293" i="2"/>
  <c r="BF293" i="2"/>
  <c r="CD293" i="2"/>
  <c r="BD294" i="2"/>
  <c r="BE294" i="2"/>
  <c r="BF294" i="2"/>
  <c r="CD294" i="2"/>
  <c r="BD295" i="2"/>
  <c r="BE295" i="2"/>
  <c r="BF295" i="2"/>
  <c r="CD295" i="2"/>
  <c r="BD296" i="2"/>
  <c r="BE296" i="2"/>
  <c r="BF296" i="2"/>
  <c r="CD296" i="2"/>
  <c r="BD297" i="2"/>
  <c r="BE297" i="2"/>
  <c r="BF297" i="2"/>
  <c r="CD297" i="2"/>
  <c r="BD298" i="2"/>
  <c r="BE298" i="2"/>
  <c r="BF298" i="2"/>
  <c r="CD298" i="2"/>
  <c r="BD299" i="2"/>
  <c r="BE299" i="2"/>
  <c r="BF299" i="2"/>
  <c r="CD299" i="2"/>
  <c r="BD300" i="2"/>
  <c r="BE300" i="2"/>
  <c r="BF300" i="2"/>
  <c r="CD300" i="2"/>
  <c r="BD301" i="2"/>
  <c r="BE301" i="2"/>
  <c r="BF301" i="2"/>
  <c r="CD301" i="2"/>
  <c r="BD302" i="2"/>
  <c r="BE302" i="2"/>
  <c r="BF302" i="2"/>
  <c r="CD302" i="2"/>
  <c r="BD303" i="2"/>
  <c r="BE303" i="2"/>
  <c r="BF303" i="2"/>
  <c r="CD303" i="2"/>
  <c r="BD304" i="2"/>
  <c r="BE304" i="2"/>
  <c r="BF304" i="2"/>
  <c r="CD304" i="2"/>
  <c r="BD305" i="2"/>
  <c r="BE305" i="2"/>
  <c r="BF305" i="2"/>
  <c r="CD305" i="2"/>
  <c r="BD306" i="2"/>
  <c r="BE306" i="2"/>
  <c r="BF306" i="2"/>
  <c r="CD306" i="2"/>
  <c r="BD307" i="2"/>
  <c r="BE307" i="2"/>
  <c r="BF307" i="2"/>
  <c r="CD307" i="2"/>
  <c r="BD308" i="2"/>
  <c r="BE308" i="2"/>
  <c r="BF308" i="2"/>
  <c r="CD308" i="2"/>
  <c r="BD309" i="2"/>
  <c r="BE309" i="2"/>
  <c r="BF309" i="2"/>
  <c r="CD309" i="2"/>
  <c r="BD310" i="2"/>
  <c r="BE310" i="2"/>
  <c r="BF310" i="2"/>
  <c r="CD310" i="2"/>
  <c r="BD311" i="2"/>
  <c r="BE311" i="2"/>
  <c r="BF311" i="2"/>
  <c r="CD311" i="2"/>
  <c r="BD312" i="2"/>
  <c r="BE312" i="2"/>
  <c r="BF312" i="2"/>
  <c r="CD312" i="2"/>
  <c r="BD313" i="2"/>
  <c r="BE313" i="2"/>
  <c r="BF313" i="2"/>
  <c r="CD313" i="2"/>
  <c r="BD314" i="2"/>
  <c r="BE314" i="2"/>
  <c r="BF314" i="2"/>
  <c r="CD314" i="2"/>
  <c r="BD315" i="2"/>
  <c r="BE315" i="2"/>
  <c r="BF315" i="2"/>
  <c r="CD315" i="2"/>
  <c r="BD316" i="2"/>
  <c r="BE316" i="2"/>
  <c r="BF316" i="2"/>
  <c r="CD316" i="2"/>
  <c r="BD317" i="2"/>
  <c r="BE317" i="2"/>
  <c r="BF317" i="2"/>
  <c r="CD317" i="2"/>
  <c r="BD318" i="2"/>
  <c r="BE318" i="2"/>
  <c r="BF318" i="2"/>
  <c r="CD318" i="2"/>
  <c r="BD319" i="2"/>
  <c r="BE319" i="2"/>
  <c r="BF319" i="2"/>
  <c r="CD319" i="2"/>
  <c r="BD320" i="2"/>
  <c r="BE320" i="2"/>
  <c r="BF320" i="2"/>
  <c r="CD320" i="2"/>
  <c r="BD321" i="2"/>
  <c r="BE321" i="2"/>
  <c r="BF321" i="2"/>
  <c r="CD321" i="2"/>
  <c r="BD322" i="2"/>
  <c r="BE322" i="2"/>
  <c r="BF322" i="2"/>
  <c r="CD322" i="2"/>
  <c r="BD323" i="2"/>
  <c r="BE323" i="2"/>
  <c r="BF323" i="2"/>
  <c r="CD323" i="2"/>
  <c r="BD324" i="2"/>
  <c r="BE324" i="2"/>
  <c r="BF324" i="2"/>
  <c r="CD324" i="2"/>
  <c r="BD325" i="2"/>
  <c r="BE325" i="2"/>
  <c r="BF325" i="2"/>
  <c r="CD325" i="2"/>
  <c r="BD326" i="2"/>
  <c r="BE326" i="2"/>
  <c r="BF326" i="2"/>
  <c r="CD326" i="2"/>
  <c r="BD327" i="2"/>
  <c r="BE327" i="2"/>
  <c r="BF327" i="2"/>
  <c r="CD327" i="2"/>
  <c r="BD328" i="2"/>
  <c r="BE328" i="2"/>
  <c r="BF328" i="2"/>
  <c r="CD328" i="2"/>
  <c r="BD329" i="2"/>
  <c r="BE329" i="2"/>
  <c r="BF329" i="2"/>
  <c r="CD329" i="2"/>
  <c r="BD330" i="2"/>
  <c r="BE330" i="2"/>
  <c r="BF330" i="2"/>
  <c r="CD330" i="2"/>
  <c r="BD331" i="2"/>
  <c r="BE331" i="2"/>
  <c r="BF331" i="2"/>
  <c r="CD331" i="2"/>
  <c r="BD332" i="2"/>
  <c r="BE332" i="2"/>
  <c r="BF332" i="2"/>
  <c r="CD332" i="2"/>
  <c r="BD333" i="2"/>
  <c r="BE333" i="2"/>
  <c r="BF333" i="2"/>
  <c r="CD333" i="2"/>
  <c r="BD334" i="2"/>
  <c r="BE334" i="2"/>
  <c r="BF334" i="2"/>
  <c r="CD334" i="2"/>
  <c r="BD335" i="2"/>
  <c r="BE335" i="2"/>
  <c r="BF335" i="2"/>
  <c r="CD335" i="2"/>
  <c r="BD336" i="2"/>
  <c r="BE336" i="2"/>
  <c r="BF336" i="2"/>
  <c r="CD336" i="2"/>
  <c r="BD337" i="2"/>
  <c r="BE337" i="2"/>
  <c r="BF337" i="2"/>
  <c r="CD337" i="2"/>
  <c r="BD338" i="2"/>
  <c r="BE338" i="2"/>
  <c r="BF338" i="2"/>
  <c r="CD338" i="2"/>
  <c r="BD339" i="2"/>
  <c r="BE339" i="2"/>
  <c r="BF339" i="2"/>
  <c r="CD339" i="2"/>
  <c r="BD340" i="2"/>
  <c r="BE340" i="2"/>
  <c r="BF340" i="2"/>
  <c r="CD340" i="2"/>
  <c r="BD341" i="2"/>
  <c r="BE341" i="2"/>
  <c r="BF341" i="2"/>
  <c r="CD341" i="2"/>
  <c r="BD342" i="2"/>
  <c r="BE342" i="2"/>
  <c r="BF342" i="2"/>
  <c r="CD342" i="2"/>
  <c r="BD343" i="2"/>
  <c r="BE343" i="2"/>
  <c r="BF343" i="2"/>
  <c r="CD343" i="2"/>
  <c r="BD344" i="2"/>
  <c r="BE344" i="2"/>
  <c r="BF344" i="2"/>
  <c r="CD344" i="2"/>
  <c r="BD345" i="2"/>
  <c r="BE345" i="2"/>
  <c r="BF345" i="2"/>
  <c r="CD345" i="2"/>
  <c r="BD346" i="2"/>
  <c r="BE346" i="2"/>
  <c r="BF346" i="2"/>
  <c r="CD346" i="2"/>
  <c r="BD347" i="2"/>
  <c r="BE347" i="2"/>
  <c r="BF347" i="2"/>
  <c r="CD347" i="2"/>
  <c r="BD348" i="2"/>
  <c r="BE348" i="2"/>
  <c r="BF348" i="2"/>
  <c r="CD348" i="2"/>
  <c r="BD349" i="2"/>
  <c r="BE349" i="2"/>
  <c r="BF349" i="2"/>
  <c r="CD349" i="2"/>
  <c r="BD350" i="2"/>
  <c r="BE350" i="2"/>
  <c r="BF350" i="2"/>
  <c r="CD350" i="2"/>
  <c r="BD351" i="2"/>
  <c r="BE351" i="2"/>
  <c r="BF351" i="2"/>
  <c r="CD351" i="2"/>
  <c r="BD352" i="2"/>
  <c r="BE352" i="2"/>
  <c r="BF352" i="2"/>
  <c r="CD352" i="2"/>
  <c r="BD353" i="2"/>
  <c r="BE353" i="2"/>
  <c r="BF353" i="2"/>
  <c r="CD353" i="2"/>
  <c r="BD354" i="2"/>
  <c r="BE354" i="2"/>
  <c r="BF354" i="2"/>
  <c r="CD354" i="2"/>
  <c r="BD355" i="2"/>
  <c r="BE355" i="2"/>
  <c r="BF355" i="2"/>
  <c r="CD355" i="2"/>
  <c r="BD356" i="2"/>
  <c r="BE356" i="2"/>
  <c r="BF356" i="2"/>
  <c r="CD356" i="2"/>
  <c r="BD357" i="2"/>
  <c r="BE357" i="2"/>
  <c r="BF357" i="2"/>
  <c r="CD357" i="2"/>
  <c r="BD358" i="2"/>
  <c r="BE358" i="2"/>
  <c r="BF358" i="2"/>
  <c r="CD358" i="2"/>
  <c r="BD359" i="2"/>
  <c r="BE359" i="2"/>
  <c r="BF359" i="2"/>
  <c r="CD359" i="2"/>
  <c r="BD360" i="2"/>
  <c r="BE360" i="2"/>
  <c r="BF360" i="2"/>
  <c r="CD360" i="2"/>
  <c r="BD361" i="2"/>
  <c r="BE361" i="2"/>
  <c r="BF361" i="2"/>
  <c r="CD361" i="2"/>
  <c r="BD362" i="2"/>
  <c r="BE362" i="2"/>
  <c r="BF362" i="2"/>
  <c r="CD362" i="2"/>
  <c r="BD363" i="2"/>
  <c r="BE363" i="2"/>
  <c r="BF363" i="2"/>
  <c r="CD363" i="2"/>
  <c r="BD364" i="2"/>
  <c r="BE364" i="2"/>
  <c r="BF364" i="2"/>
  <c r="CD364" i="2"/>
  <c r="BD365" i="2"/>
  <c r="BE365" i="2"/>
  <c r="BF365" i="2"/>
  <c r="CD365" i="2"/>
  <c r="BD366" i="2"/>
  <c r="BE366" i="2"/>
  <c r="BF366" i="2"/>
  <c r="CD366" i="2"/>
  <c r="BD367" i="2"/>
  <c r="BE367" i="2"/>
  <c r="BF367" i="2"/>
  <c r="CD367" i="2"/>
  <c r="BD368" i="2"/>
  <c r="BE368" i="2"/>
  <c r="BF368" i="2"/>
  <c r="CD368" i="2"/>
  <c r="BD369" i="2"/>
  <c r="BE369" i="2"/>
  <c r="BF369" i="2"/>
  <c r="CD369" i="2"/>
  <c r="BD370" i="2"/>
  <c r="BE370" i="2"/>
  <c r="BF370" i="2"/>
  <c r="CD370" i="2"/>
  <c r="BD371" i="2"/>
  <c r="BE371" i="2"/>
  <c r="BF371" i="2"/>
  <c r="CD371" i="2"/>
  <c r="BD372" i="2"/>
  <c r="BE372" i="2"/>
  <c r="BF372" i="2"/>
  <c r="CD372" i="2"/>
  <c r="BD373" i="2"/>
  <c r="BE373" i="2"/>
  <c r="BF373" i="2"/>
  <c r="CD373" i="2"/>
  <c r="BD374" i="2"/>
  <c r="BE374" i="2"/>
  <c r="BF374" i="2"/>
  <c r="CD374" i="2"/>
  <c r="BD375" i="2"/>
  <c r="BE375" i="2"/>
  <c r="BF375" i="2"/>
  <c r="CD375" i="2"/>
  <c r="BD376" i="2"/>
  <c r="BE376" i="2"/>
  <c r="BF376" i="2"/>
  <c r="CD376" i="2"/>
  <c r="BD377" i="2"/>
  <c r="BE377" i="2"/>
  <c r="BF377" i="2"/>
  <c r="CD377" i="2"/>
  <c r="BD378" i="2"/>
  <c r="BE378" i="2"/>
  <c r="BF378" i="2"/>
  <c r="CD378" i="2"/>
  <c r="BD379" i="2"/>
  <c r="BE379" i="2"/>
  <c r="BF379" i="2"/>
  <c r="CD379" i="2"/>
  <c r="BD380" i="2"/>
  <c r="BE380" i="2"/>
  <c r="BF380" i="2"/>
  <c r="CD380" i="2"/>
  <c r="BD381" i="2"/>
  <c r="BE381" i="2"/>
  <c r="BF381" i="2"/>
  <c r="CD381" i="2"/>
  <c r="BD382" i="2"/>
  <c r="BE382" i="2"/>
  <c r="BF382" i="2"/>
  <c r="CD382" i="2"/>
  <c r="BD383" i="2"/>
  <c r="BE383" i="2"/>
  <c r="BF383" i="2"/>
  <c r="CD383" i="2"/>
  <c r="BD384" i="2"/>
  <c r="BE384" i="2"/>
  <c r="BF384" i="2"/>
  <c r="CD384" i="2"/>
  <c r="BD385" i="2"/>
  <c r="BE385" i="2"/>
  <c r="BF385" i="2"/>
  <c r="CD385" i="2"/>
  <c r="BD386" i="2"/>
  <c r="BE386" i="2"/>
  <c r="BF386" i="2"/>
  <c r="CD386" i="2"/>
  <c r="BD387" i="2"/>
  <c r="BE387" i="2"/>
  <c r="BF387" i="2"/>
  <c r="CD387" i="2"/>
  <c r="BD388" i="2"/>
  <c r="BE388" i="2"/>
  <c r="BF388" i="2"/>
  <c r="CD388" i="2"/>
  <c r="BD389" i="2"/>
  <c r="BE389" i="2"/>
  <c r="BF389" i="2"/>
  <c r="CD389" i="2"/>
  <c r="BD390" i="2"/>
  <c r="BE390" i="2"/>
  <c r="BF390" i="2"/>
  <c r="CD390" i="2"/>
  <c r="BD391" i="2"/>
  <c r="BE391" i="2"/>
  <c r="BF391" i="2"/>
  <c r="CD391" i="2"/>
  <c r="BD392" i="2"/>
  <c r="BE392" i="2"/>
  <c r="BF392" i="2"/>
  <c r="CD392" i="2"/>
  <c r="BD393" i="2"/>
  <c r="BE393" i="2"/>
  <c r="BF393" i="2"/>
  <c r="CD393" i="2"/>
  <c r="BD394" i="2"/>
  <c r="BE394" i="2"/>
  <c r="BF394" i="2"/>
  <c r="CD394" i="2"/>
  <c r="BD395" i="2"/>
  <c r="BE395" i="2"/>
  <c r="BF395" i="2"/>
  <c r="CD395" i="2"/>
  <c r="BD396" i="2"/>
  <c r="BE396" i="2"/>
  <c r="BF396" i="2"/>
  <c r="CD396" i="2"/>
  <c r="BD397" i="2"/>
  <c r="BE397" i="2"/>
  <c r="BF397" i="2"/>
  <c r="CD397" i="2"/>
  <c r="BD398" i="2"/>
  <c r="BE398" i="2"/>
  <c r="BF398" i="2"/>
  <c r="CD398" i="2"/>
  <c r="BD399" i="2"/>
  <c r="BE399" i="2"/>
  <c r="BF399" i="2"/>
  <c r="CD399" i="2"/>
  <c r="BD400" i="2"/>
  <c r="BE400" i="2"/>
  <c r="BF400" i="2"/>
  <c r="CD400" i="2"/>
  <c r="BD401" i="2"/>
  <c r="BE401" i="2"/>
  <c r="BF401" i="2"/>
  <c r="CD401" i="2"/>
  <c r="BD402" i="2"/>
  <c r="BE402" i="2"/>
  <c r="BF402" i="2"/>
  <c r="CD402" i="2"/>
  <c r="BD403" i="2"/>
  <c r="BE403" i="2"/>
  <c r="BF403" i="2"/>
  <c r="CD403" i="2"/>
  <c r="BD404" i="2"/>
  <c r="BE404" i="2"/>
  <c r="BF404" i="2"/>
  <c r="CD404" i="2"/>
  <c r="BD405" i="2"/>
  <c r="BE405" i="2"/>
  <c r="BF405" i="2"/>
  <c r="CD405" i="2"/>
  <c r="BD406" i="2"/>
  <c r="BE406" i="2"/>
  <c r="BF406" i="2"/>
  <c r="CD406" i="2"/>
  <c r="BD407" i="2"/>
  <c r="BE407" i="2"/>
  <c r="BF407" i="2"/>
  <c r="CD407" i="2"/>
  <c r="BD408" i="2"/>
  <c r="BE408" i="2"/>
  <c r="BF408" i="2"/>
  <c r="CD408" i="2"/>
  <c r="BD409" i="2"/>
  <c r="BE409" i="2"/>
  <c r="BF409" i="2"/>
  <c r="CD409" i="2"/>
  <c r="BD410" i="2"/>
  <c r="BE410" i="2"/>
  <c r="BF410" i="2"/>
  <c r="CD410" i="2"/>
  <c r="BD411" i="2"/>
  <c r="BE411" i="2"/>
  <c r="BF411" i="2"/>
  <c r="CD411" i="2"/>
  <c r="BD412" i="2"/>
  <c r="BE412" i="2"/>
  <c r="BF412" i="2"/>
  <c r="CD412" i="2"/>
  <c r="BD413" i="2"/>
  <c r="BE413" i="2"/>
  <c r="BF413" i="2"/>
  <c r="CD413" i="2"/>
  <c r="BD414" i="2"/>
  <c r="BE414" i="2"/>
  <c r="BF414" i="2"/>
  <c r="CD414" i="2"/>
  <c r="BD415" i="2"/>
  <c r="BE415" i="2"/>
  <c r="BF415" i="2"/>
  <c r="CD415" i="2"/>
  <c r="BD416" i="2"/>
  <c r="BE416" i="2"/>
  <c r="BF416" i="2"/>
  <c r="CD416" i="2"/>
  <c r="BD417" i="2"/>
  <c r="BE417" i="2"/>
  <c r="BF417" i="2"/>
  <c r="CD417" i="2"/>
  <c r="BD418" i="2"/>
  <c r="BE418" i="2"/>
  <c r="BF418" i="2"/>
  <c r="CD418" i="2"/>
  <c r="BD419" i="2"/>
  <c r="BE419" i="2"/>
  <c r="BF419" i="2"/>
  <c r="CD419" i="2"/>
  <c r="BD420" i="2"/>
  <c r="BE420" i="2"/>
  <c r="BF420" i="2"/>
  <c r="CD420" i="2"/>
  <c r="BD421" i="2"/>
  <c r="BE421" i="2"/>
  <c r="BF421" i="2"/>
  <c r="CD421" i="2"/>
  <c r="BD422" i="2"/>
  <c r="BE422" i="2"/>
  <c r="BF422" i="2"/>
  <c r="CD422" i="2"/>
  <c r="CD425" i="2"/>
  <c r="AZ2" i="2"/>
  <c r="BA2" i="2"/>
  <c r="BB2" i="2"/>
  <c r="BC2" i="2"/>
  <c r="CC2" i="2"/>
  <c r="AZ3" i="2"/>
  <c r="BA3" i="2"/>
  <c r="BB3" i="2"/>
  <c r="BC3" i="2"/>
  <c r="CC3" i="2"/>
  <c r="AZ4" i="2"/>
  <c r="BA4" i="2"/>
  <c r="BB4" i="2"/>
  <c r="BC4" i="2"/>
  <c r="CC4" i="2"/>
  <c r="AZ5" i="2"/>
  <c r="BA5" i="2"/>
  <c r="BB5" i="2"/>
  <c r="BC5" i="2"/>
  <c r="CC5" i="2"/>
  <c r="AZ6" i="2"/>
  <c r="BA6" i="2"/>
  <c r="BB6" i="2"/>
  <c r="BC6" i="2"/>
  <c r="CC6" i="2"/>
  <c r="AZ7" i="2"/>
  <c r="BA7" i="2"/>
  <c r="BB7" i="2"/>
  <c r="BC7" i="2"/>
  <c r="CC7" i="2"/>
  <c r="AZ8" i="2"/>
  <c r="BA8" i="2"/>
  <c r="BB8" i="2"/>
  <c r="BC8" i="2"/>
  <c r="CC8" i="2"/>
  <c r="AZ9" i="2"/>
  <c r="BA9" i="2"/>
  <c r="BB9" i="2"/>
  <c r="BC9" i="2"/>
  <c r="CC9" i="2"/>
  <c r="AZ10" i="2"/>
  <c r="BA10" i="2"/>
  <c r="BB10" i="2"/>
  <c r="BC10" i="2"/>
  <c r="CC10" i="2"/>
  <c r="AZ11" i="2"/>
  <c r="BA11" i="2"/>
  <c r="BB11" i="2"/>
  <c r="BC11" i="2"/>
  <c r="CC11" i="2"/>
  <c r="AZ12" i="2"/>
  <c r="BA12" i="2"/>
  <c r="BB12" i="2"/>
  <c r="BC12" i="2"/>
  <c r="CC12" i="2"/>
  <c r="AZ13" i="2"/>
  <c r="BA13" i="2"/>
  <c r="BB13" i="2"/>
  <c r="BC13" i="2"/>
  <c r="CC13" i="2"/>
  <c r="AZ14" i="2"/>
  <c r="BA14" i="2"/>
  <c r="BB14" i="2"/>
  <c r="BC14" i="2"/>
  <c r="CC14" i="2"/>
  <c r="AZ15" i="2"/>
  <c r="BA15" i="2"/>
  <c r="BB15" i="2"/>
  <c r="BC15" i="2"/>
  <c r="CC15" i="2"/>
  <c r="AZ16" i="2"/>
  <c r="BA16" i="2"/>
  <c r="BB16" i="2"/>
  <c r="BC16" i="2"/>
  <c r="CC16" i="2"/>
  <c r="AZ17" i="2"/>
  <c r="BA17" i="2"/>
  <c r="BB17" i="2"/>
  <c r="BC17" i="2"/>
  <c r="CC17" i="2"/>
  <c r="AZ18" i="2"/>
  <c r="BA18" i="2"/>
  <c r="BB18" i="2"/>
  <c r="BC18" i="2"/>
  <c r="CC18" i="2"/>
  <c r="AZ19" i="2"/>
  <c r="BA19" i="2"/>
  <c r="BB19" i="2"/>
  <c r="BC19" i="2"/>
  <c r="CC19" i="2"/>
  <c r="AZ20" i="2"/>
  <c r="BA20" i="2"/>
  <c r="BB20" i="2"/>
  <c r="BC20" i="2"/>
  <c r="CC20" i="2"/>
  <c r="AZ21" i="2"/>
  <c r="BA21" i="2"/>
  <c r="BB21" i="2"/>
  <c r="BC21" i="2"/>
  <c r="CC21" i="2"/>
  <c r="AZ22" i="2"/>
  <c r="BA22" i="2"/>
  <c r="BB22" i="2"/>
  <c r="BC22" i="2"/>
  <c r="CC22" i="2"/>
  <c r="AZ23" i="2"/>
  <c r="BA23" i="2"/>
  <c r="BB23" i="2"/>
  <c r="BC23" i="2"/>
  <c r="CC23" i="2"/>
  <c r="AZ24" i="2"/>
  <c r="BA24" i="2"/>
  <c r="BB24" i="2"/>
  <c r="BC24" i="2"/>
  <c r="CC24" i="2"/>
  <c r="AZ25" i="2"/>
  <c r="BA25" i="2"/>
  <c r="BB25" i="2"/>
  <c r="BC25" i="2"/>
  <c r="CC25" i="2"/>
  <c r="AZ26" i="2"/>
  <c r="BA26" i="2"/>
  <c r="BB26" i="2"/>
  <c r="BC26" i="2"/>
  <c r="CC26" i="2"/>
  <c r="AZ27" i="2"/>
  <c r="BA27" i="2"/>
  <c r="BB27" i="2"/>
  <c r="BC27" i="2"/>
  <c r="CC27" i="2"/>
  <c r="AZ28" i="2"/>
  <c r="BA28" i="2"/>
  <c r="BB28" i="2"/>
  <c r="BC28" i="2"/>
  <c r="CC28" i="2"/>
  <c r="AZ29" i="2"/>
  <c r="BA29" i="2"/>
  <c r="BB29" i="2"/>
  <c r="BC29" i="2"/>
  <c r="CC29" i="2"/>
  <c r="AZ30" i="2"/>
  <c r="BA30" i="2"/>
  <c r="BB30" i="2"/>
  <c r="BC30" i="2"/>
  <c r="CC30" i="2"/>
  <c r="AZ31" i="2"/>
  <c r="BA31" i="2"/>
  <c r="BB31" i="2"/>
  <c r="BC31" i="2"/>
  <c r="CC31" i="2"/>
  <c r="AZ32" i="2"/>
  <c r="BA32" i="2"/>
  <c r="BB32" i="2"/>
  <c r="BC32" i="2"/>
  <c r="CC32" i="2"/>
  <c r="AZ33" i="2"/>
  <c r="BA33" i="2"/>
  <c r="BB33" i="2"/>
  <c r="BC33" i="2"/>
  <c r="CC33" i="2"/>
  <c r="AZ34" i="2"/>
  <c r="BA34" i="2"/>
  <c r="BB34" i="2"/>
  <c r="BC34" i="2"/>
  <c r="CC34" i="2"/>
  <c r="AZ35" i="2"/>
  <c r="BA35" i="2"/>
  <c r="BB35" i="2"/>
  <c r="BC35" i="2"/>
  <c r="CC35" i="2"/>
  <c r="AZ36" i="2"/>
  <c r="BA36" i="2"/>
  <c r="BB36" i="2"/>
  <c r="BC36" i="2"/>
  <c r="CC36" i="2"/>
  <c r="AZ37" i="2"/>
  <c r="BA37" i="2"/>
  <c r="BB37" i="2"/>
  <c r="BC37" i="2"/>
  <c r="CC37" i="2"/>
  <c r="AZ38" i="2"/>
  <c r="BA38" i="2"/>
  <c r="BB38" i="2"/>
  <c r="BC38" i="2"/>
  <c r="CC38" i="2"/>
  <c r="AZ39" i="2"/>
  <c r="BA39" i="2"/>
  <c r="BB39" i="2"/>
  <c r="BC39" i="2"/>
  <c r="CC39" i="2"/>
  <c r="AZ40" i="2"/>
  <c r="BA40" i="2"/>
  <c r="BB40" i="2"/>
  <c r="BC40" i="2"/>
  <c r="CC40" i="2"/>
  <c r="AZ41" i="2"/>
  <c r="BA41" i="2"/>
  <c r="BB41" i="2"/>
  <c r="BC41" i="2"/>
  <c r="CC41" i="2"/>
  <c r="AZ42" i="2"/>
  <c r="BA42" i="2"/>
  <c r="BB42" i="2"/>
  <c r="BC42" i="2"/>
  <c r="CC42" i="2"/>
  <c r="AZ43" i="2"/>
  <c r="BA43" i="2"/>
  <c r="BB43" i="2"/>
  <c r="BC43" i="2"/>
  <c r="CC43" i="2"/>
  <c r="AZ44" i="2"/>
  <c r="BA44" i="2"/>
  <c r="BB44" i="2"/>
  <c r="BC44" i="2"/>
  <c r="CC44" i="2"/>
  <c r="AZ45" i="2"/>
  <c r="BA45" i="2"/>
  <c r="BB45" i="2"/>
  <c r="BC45" i="2"/>
  <c r="CC45" i="2"/>
  <c r="AZ46" i="2"/>
  <c r="BA46" i="2"/>
  <c r="BB46" i="2"/>
  <c r="BC46" i="2"/>
  <c r="CC46" i="2"/>
  <c r="AZ47" i="2"/>
  <c r="BA47" i="2"/>
  <c r="BB47" i="2"/>
  <c r="BC47" i="2"/>
  <c r="CC47" i="2"/>
  <c r="AZ48" i="2"/>
  <c r="BA48" i="2"/>
  <c r="BB48" i="2"/>
  <c r="BC48" i="2"/>
  <c r="CC48" i="2"/>
  <c r="AZ49" i="2"/>
  <c r="BA49" i="2"/>
  <c r="BB49" i="2"/>
  <c r="BC49" i="2"/>
  <c r="CC49" i="2"/>
  <c r="AZ50" i="2"/>
  <c r="BA50" i="2"/>
  <c r="BB50" i="2"/>
  <c r="BC50" i="2"/>
  <c r="CC50" i="2"/>
  <c r="AZ51" i="2"/>
  <c r="BA51" i="2"/>
  <c r="BB51" i="2"/>
  <c r="BC51" i="2"/>
  <c r="CC51" i="2"/>
  <c r="AZ52" i="2"/>
  <c r="BA52" i="2"/>
  <c r="BB52" i="2"/>
  <c r="BC52" i="2"/>
  <c r="CC52" i="2"/>
  <c r="AZ53" i="2"/>
  <c r="BA53" i="2"/>
  <c r="BB53" i="2"/>
  <c r="BC53" i="2"/>
  <c r="CC53" i="2"/>
  <c r="AZ54" i="2"/>
  <c r="BA54" i="2"/>
  <c r="BB54" i="2"/>
  <c r="BC54" i="2"/>
  <c r="CC54" i="2"/>
  <c r="AZ55" i="2"/>
  <c r="BA55" i="2"/>
  <c r="BB55" i="2"/>
  <c r="BC55" i="2"/>
  <c r="CC55" i="2"/>
  <c r="AZ56" i="2"/>
  <c r="BA56" i="2"/>
  <c r="BB56" i="2"/>
  <c r="BC56" i="2"/>
  <c r="CC56" i="2"/>
  <c r="AZ57" i="2"/>
  <c r="BA57" i="2"/>
  <c r="BB57" i="2"/>
  <c r="BC57" i="2"/>
  <c r="CC57" i="2"/>
  <c r="AZ58" i="2"/>
  <c r="BA58" i="2"/>
  <c r="BB58" i="2"/>
  <c r="BC58" i="2"/>
  <c r="CC58" i="2"/>
  <c r="AZ59" i="2"/>
  <c r="BA59" i="2"/>
  <c r="BB59" i="2"/>
  <c r="BC59" i="2"/>
  <c r="CC59" i="2"/>
  <c r="AZ60" i="2"/>
  <c r="BA60" i="2"/>
  <c r="BB60" i="2"/>
  <c r="BC60" i="2"/>
  <c r="CC60" i="2"/>
  <c r="AZ61" i="2"/>
  <c r="BA61" i="2"/>
  <c r="BB61" i="2"/>
  <c r="BC61" i="2"/>
  <c r="CC61" i="2"/>
  <c r="AZ62" i="2"/>
  <c r="BA62" i="2"/>
  <c r="BB62" i="2"/>
  <c r="BC62" i="2"/>
  <c r="CC62" i="2"/>
  <c r="AZ63" i="2"/>
  <c r="BA63" i="2"/>
  <c r="BB63" i="2"/>
  <c r="BC63" i="2"/>
  <c r="CC63" i="2"/>
  <c r="AZ64" i="2"/>
  <c r="BA64" i="2"/>
  <c r="BB64" i="2"/>
  <c r="BC64" i="2"/>
  <c r="CC64" i="2"/>
  <c r="AZ65" i="2"/>
  <c r="BA65" i="2"/>
  <c r="BB65" i="2"/>
  <c r="BC65" i="2"/>
  <c r="CC65" i="2"/>
  <c r="AZ66" i="2"/>
  <c r="BA66" i="2"/>
  <c r="BB66" i="2"/>
  <c r="BC66" i="2"/>
  <c r="CC66" i="2"/>
  <c r="AZ67" i="2"/>
  <c r="BA67" i="2"/>
  <c r="BB67" i="2"/>
  <c r="BC67" i="2"/>
  <c r="CC67" i="2"/>
  <c r="AZ68" i="2"/>
  <c r="BA68" i="2"/>
  <c r="BB68" i="2"/>
  <c r="BC68" i="2"/>
  <c r="CC68" i="2"/>
  <c r="AZ69" i="2"/>
  <c r="BA69" i="2"/>
  <c r="BB69" i="2"/>
  <c r="BC69" i="2"/>
  <c r="CC69" i="2"/>
  <c r="AZ70" i="2"/>
  <c r="BA70" i="2"/>
  <c r="BB70" i="2"/>
  <c r="BC70" i="2"/>
  <c r="CC70" i="2"/>
  <c r="AZ71" i="2"/>
  <c r="BA71" i="2"/>
  <c r="BB71" i="2"/>
  <c r="BC71" i="2"/>
  <c r="CC71" i="2"/>
  <c r="AZ72" i="2"/>
  <c r="BA72" i="2"/>
  <c r="BB72" i="2"/>
  <c r="BC72" i="2"/>
  <c r="CC72" i="2"/>
  <c r="AZ73" i="2"/>
  <c r="BA73" i="2"/>
  <c r="BB73" i="2"/>
  <c r="BC73" i="2"/>
  <c r="CC73" i="2"/>
  <c r="AZ74" i="2"/>
  <c r="BA74" i="2"/>
  <c r="BB74" i="2"/>
  <c r="BC74" i="2"/>
  <c r="CC74" i="2"/>
  <c r="AZ75" i="2"/>
  <c r="BA75" i="2"/>
  <c r="BB75" i="2"/>
  <c r="BC75" i="2"/>
  <c r="CC75" i="2"/>
  <c r="AZ76" i="2"/>
  <c r="BA76" i="2"/>
  <c r="BB76" i="2"/>
  <c r="BC76" i="2"/>
  <c r="CC76" i="2"/>
  <c r="AZ77" i="2"/>
  <c r="BA77" i="2"/>
  <c r="BB77" i="2"/>
  <c r="BC77" i="2"/>
  <c r="CC77" i="2"/>
  <c r="AZ78" i="2"/>
  <c r="BA78" i="2"/>
  <c r="BB78" i="2"/>
  <c r="BC78" i="2"/>
  <c r="CC78" i="2"/>
  <c r="AZ79" i="2"/>
  <c r="BA79" i="2"/>
  <c r="BB79" i="2"/>
  <c r="BC79" i="2"/>
  <c r="CC79" i="2"/>
  <c r="AZ80" i="2"/>
  <c r="BA80" i="2"/>
  <c r="BB80" i="2"/>
  <c r="BC80" i="2"/>
  <c r="CC80" i="2"/>
  <c r="AZ81" i="2"/>
  <c r="BA81" i="2"/>
  <c r="BB81" i="2"/>
  <c r="BC81" i="2"/>
  <c r="CC81" i="2"/>
  <c r="AZ82" i="2"/>
  <c r="BA82" i="2"/>
  <c r="BB82" i="2"/>
  <c r="BC82" i="2"/>
  <c r="CC82" i="2"/>
  <c r="AZ83" i="2"/>
  <c r="BA83" i="2"/>
  <c r="BB83" i="2"/>
  <c r="BC83" i="2"/>
  <c r="CC83" i="2"/>
  <c r="AZ84" i="2"/>
  <c r="BA84" i="2"/>
  <c r="BB84" i="2"/>
  <c r="BC84" i="2"/>
  <c r="CC84" i="2"/>
  <c r="AZ85" i="2"/>
  <c r="BA85" i="2"/>
  <c r="BB85" i="2"/>
  <c r="BC85" i="2"/>
  <c r="CC85" i="2"/>
  <c r="AZ86" i="2"/>
  <c r="BA86" i="2"/>
  <c r="BB86" i="2"/>
  <c r="BC86" i="2"/>
  <c r="CC86" i="2"/>
  <c r="AZ87" i="2"/>
  <c r="BA87" i="2"/>
  <c r="BB87" i="2"/>
  <c r="BC87" i="2"/>
  <c r="CC87" i="2"/>
  <c r="AZ88" i="2"/>
  <c r="BA88" i="2"/>
  <c r="BB88" i="2"/>
  <c r="BC88" i="2"/>
  <c r="CC88" i="2"/>
  <c r="AZ89" i="2"/>
  <c r="BA89" i="2"/>
  <c r="BB89" i="2"/>
  <c r="BC89" i="2"/>
  <c r="CC89" i="2"/>
  <c r="AZ90" i="2"/>
  <c r="BA90" i="2"/>
  <c r="BB90" i="2"/>
  <c r="BC90" i="2"/>
  <c r="CC90" i="2"/>
  <c r="AZ91" i="2"/>
  <c r="BA91" i="2"/>
  <c r="BB91" i="2"/>
  <c r="BC91" i="2"/>
  <c r="CC91" i="2"/>
  <c r="AZ92" i="2"/>
  <c r="BA92" i="2"/>
  <c r="BB92" i="2"/>
  <c r="BC92" i="2"/>
  <c r="CC92" i="2"/>
  <c r="AZ93" i="2"/>
  <c r="BA93" i="2"/>
  <c r="BB93" i="2"/>
  <c r="BC93" i="2"/>
  <c r="CC93" i="2"/>
  <c r="AZ94" i="2"/>
  <c r="BA94" i="2"/>
  <c r="BB94" i="2"/>
  <c r="BC94" i="2"/>
  <c r="CC94" i="2"/>
  <c r="AZ95" i="2"/>
  <c r="BA95" i="2"/>
  <c r="BB95" i="2"/>
  <c r="BC95" i="2"/>
  <c r="CC95" i="2"/>
  <c r="AZ96" i="2"/>
  <c r="BA96" i="2"/>
  <c r="BB96" i="2"/>
  <c r="BC96" i="2"/>
  <c r="CC96" i="2"/>
  <c r="AZ97" i="2"/>
  <c r="BA97" i="2"/>
  <c r="BB97" i="2"/>
  <c r="BC97" i="2"/>
  <c r="CC97" i="2"/>
  <c r="AZ98" i="2"/>
  <c r="BA98" i="2"/>
  <c r="BB98" i="2"/>
  <c r="BC98" i="2"/>
  <c r="CC98" i="2"/>
  <c r="AZ99" i="2"/>
  <c r="BA99" i="2"/>
  <c r="BB99" i="2"/>
  <c r="BC99" i="2"/>
  <c r="CC99" i="2"/>
  <c r="AZ100" i="2"/>
  <c r="BA100" i="2"/>
  <c r="BB100" i="2"/>
  <c r="BC100" i="2"/>
  <c r="CC100" i="2"/>
  <c r="AZ101" i="2"/>
  <c r="BA101" i="2"/>
  <c r="BB101" i="2"/>
  <c r="BC101" i="2"/>
  <c r="CC101" i="2"/>
  <c r="AZ102" i="2"/>
  <c r="BA102" i="2"/>
  <c r="BB102" i="2"/>
  <c r="BC102" i="2"/>
  <c r="CC102" i="2"/>
  <c r="AZ103" i="2"/>
  <c r="BA103" i="2"/>
  <c r="BB103" i="2"/>
  <c r="BC103" i="2"/>
  <c r="CC103" i="2"/>
  <c r="AZ104" i="2"/>
  <c r="BA104" i="2"/>
  <c r="BB104" i="2"/>
  <c r="BC104" i="2"/>
  <c r="CC104" i="2"/>
  <c r="AZ105" i="2"/>
  <c r="BA105" i="2"/>
  <c r="BB105" i="2"/>
  <c r="BC105" i="2"/>
  <c r="CC105" i="2"/>
  <c r="AZ106" i="2"/>
  <c r="BA106" i="2"/>
  <c r="BB106" i="2"/>
  <c r="BC106" i="2"/>
  <c r="CC106" i="2"/>
  <c r="AZ107" i="2"/>
  <c r="BA107" i="2"/>
  <c r="BB107" i="2"/>
  <c r="BC107" i="2"/>
  <c r="CC107" i="2"/>
  <c r="AZ108" i="2"/>
  <c r="BA108" i="2"/>
  <c r="BB108" i="2"/>
  <c r="BC108" i="2"/>
  <c r="CC108" i="2"/>
  <c r="AZ109" i="2"/>
  <c r="BA109" i="2"/>
  <c r="BB109" i="2"/>
  <c r="BC109" i="2"/>
  <c r="CC109" i="2"/>
  <c r="AZ110" i="2"/>
  <c r="BA110" i="2"/>
  <c r="BB110" i="2"/>
  <c r="BC110" i="2"/>
  <c r="CC110" i="2"/>
  <c r="AZ111" i="2"/>
  <c r="BA111" i="2"/>
  <c r="BB111" i="2"/>
  <c r="BC111" i="2"/>
  <c r="CC111" i="2"/>
  <c r="AZ112" i="2"/>
  <c r="BA112" i="2"/>
  <c r="BB112" i="2"/>
  <c r="BC112" i="2"/>
  <c r="CC112" i="2"/>
  <c r="AZ113" i="2"/>
  <c r="BA113" i="2"/>
  <c r="BB113" i="2"/>
  <c r="BC113" i="2"/>
  <c r="CC113" i="2"/>
  <c r="AZ114" i="2"/>
  <c r="BA114" i="2"/>
  <c r="BB114" i="2"/>
  <c r="BC114" i="2"/>
  <c r="CC114" i="2"/>
  <c r="AZ115" i="2"/>
  <c r="BA115" i="2"/>
  <c r="BB115" i="2"/>
  <c r="BC115" i="2"/>
  <c r="CC115" i="2"/>
  <c r="AZ116" i="2"/>
  <c r="BA116" i="2"/>
  <c r="BB116" i="2"/>
  <c r="BC116" i="2"/>
  <c r="CC116" i="2"/>
  <c r="AZ117" i="2"/>
  <c r="BA117" i="2"/>
  <c r="BB117" i="2"/>
  <c r="BC117" i="2"/>
  <c r="CC117" i="2"/>
  <c r="AZ118" i="2"/>
  <c r="BA118" i="2"/>
  <c r="BB118" i="2"/>
  <c r="BC118" i="2"/>
  <c r="CC118" i="2"/>
  <c r="AZ119" i="2"/>
  <c r="BA119" i="2"/>
  <c r="BB119" i="2"/>
  <c r="BC119" i="2"/>
  <c r="CC119" i="2"/>
  <c r="AZ120" i="2"/>
  <c r="BA120" i="2"/>
  <c r="BB120" i="2"/>
  <c r="BC120" i="2"/>
  <c r="CC120" i="2"/>
  <c r="AZ121" i="2"/>
  <c r="BA121" i="2"/>
  <c r="BB121" i="2"/>
  <c r="BC121" i="2"/>
  <c r="CC121" i="2"/>
  <c r="AZ122" i="2"/>
  <c r="BA122" i="2"/>
  <c r="BB122" i="2"/>
  <c r="BC122" i="2"/>
  <c r="CC122" i="2"/>
  <c r="AZ123" i="2"/>
  <c r="BA123" i="2"/>
  <c r="BB123" i="2"/>
  <c r="BC123" i="2"/>
  <c r="CC123" i="2"/>
  <c r="AZ124" i="2"/>
  <c r="BA124" i="2"/>
  <c r="BB124" i="2"/>
  <c r="BC124" i="2"/>
  <c r="CC124" i="2"/>
  <c r="AZ125" i="2"/>
  <c r="BA125" i="2"/>
  <c r="BB125" i="2"/>
  <c r="BC125" i="2"/>
  <c r="CC125" i="2"/>
  <c r="AZ126" i="2"/>
  <c r="BA126" i="2"/>
  <c r="BB126" i="2"/>
  <c r="BC126" i="2"/>
  <c r="CC126" i="2"/>
  <c r="AZ127" i="2"/>
  <c r="BA127" i="2"/>
  <c r="BB127" i="2"/>
  <c r="BC127" i="2"/>
  <c r="CC127" i="2"/>
  <c r="AZ128" i="2"/>
  <c r="BA128" i="2"/>
  <c r="BB128" i="2"/>
  <c r="BC128" i="2"/>
  <c r="CC128" i="2"/>
  <c r="AZ129" i="2"/>
  <c r="BA129" i="2"/>
  <c r="BB129" i="2"/>
  <c r="BC129" i="2"/>
  <c r="CC129" i="2"/>
  <c r="AZ130" i="2"/>
  <c r="BA130" i="2"/>
  <c r="BB130" i="2"/>
  <c r="BC130" i="2"/>
  <c r="CC130" i="2"/>
  <c r="AZ131" i="2"/>
  <c r="BA131" i="2"/>
  <c r="BB131" i="2"/>
  <c r="BC131" i="2"/>
  <c r="CC131" i="2"/>
  <c r="AZ132" i="2"/>
  <c r="BA132" i="2"/>
  <c r="BB132" i="2"/>
  <c r="BC132" i="2"/>
  <c r="CC132" i="2"/>
  <c r="AZ133" i="2"/>
  <c r="BA133" i="2"/>
  <c r="BB133" i="2"/>
  <c r="BC133" i="2"/>
  <c r="CC133" i="2"/>
  <c r="AZ134" i="2"/>
  <c r="BA134" i="2"/>
  <c r="BB134" i="2"/>
  <c r="BC134" i="2"/>
  <c r="CC134" i="2"/>
  <c r="AZ135" i="2"/>
  <c r="BA135" i="2"/>
  <c r="BB135" i="2"/>
  <c r="BC135" i="2"/>
  <c r="CC135" i="2"/>
  <c r="AZ136" i="2"/>
  <c r="BA136" i="2"/>
  <c r="BB136" i="2"/>
  <c r="BC136" i="2"/>
  <c r="CC136" i="2"/>
  <c r="AZ137" i="2"/>
  <c r="BA137" i="2"/>
  <c r="BB137" i="2"/>
  <c r="BC137" i="2"/>
  <c r="CC137" i="2"/>
  <c r="AZ138" i="2"/>
  <c r="BA138" i="2"/>
  <c r="BB138" i="2"/>
  <c r="BC138" i="2"/>
  <c r="CC138" i="2"/>
  <c r="AZ139" i="2"/>
  <c r="BA139" i="2"/>
  <c r="BB139" i="2"/>
  <c r="BC139" i="2"/>
  <c r="CC139" i="2"/>
  <c r="AZ140" i="2"/>
  <c r="BA140" i="2"/>
  <c r="BB140" i="2"/>
  <c r="BC140" i="2"/>
  <c r="CC140" i="2"/>
  <c r="AZ141" i="2"/>
  <c r="BA141" i="2"/>
  <c r="BB141" i="2"/>
  <c r="BC141" i="2"/>
  <c r="CC141" i="2"/>
  <c r="AZ142" i="2"/>
  <c r="BA142" i="2"/>
  <c r="BB142" i="2"/>
  <c r="BC142" i="2"/>
  <c r="CC142" i="2"/>
  <c r="AZ143" i="2"/>
  <c r="BA143" i="2"/>
  <c r="BB143" i="2"/>
  <c r="BC143" i="2"/>
  <c r="CC143" i="2"/>
  <c r="AZ144" i="2"/>
  <c r="BA144" i="2"/>
  <c r="BB144" i="2"/>
  <c r="BC144" i="2"/>
  <c r="CC144" i="2"/>
  <c r="AZ145" i="2"/>
  <c r="BA145" i="2"/>
  <c r="BB145" i="2"/>
  <c r="BC145" i="2"/>
  <c r="CC145" i="2"/>
  <c r="AZ146" i="2"/>
  <c r="BA146" i="2"/>
  <c r="BB146" i="2"/>
  <c r="BC146" i="2"/>
  <c r="CC146" i="2"/>
  <c r="AZ147" i="2"/>
  <c r="BA147" i="2"/>
  <c r="BB147" i="2"/>
  <c r="BC147" i="2"/>
  <c r="CC147" i="2"/>
  <c r="AZ148" i="2"/>
  <c r="BA148" i="2"/>
  <c r="BB148" i="2"/>
  <c r="BC148" i="2"/>
  <c r="CC148" i="2"/>
  <c r="AZ149" i="2"/>
  <c r="BA149" i="2"/>
  <c r="BB149" i="2"/>
  <c r="BC149" i="2"/>
  <c r="CC149" i="2"/>
  <c r="AZ150" i="2"/>
  <c r="BA150" i="2"/>
  <c r="BB150" i="2"/>
  <c r="BC150" i="2"/>
  <c r="CC150" i="2"/>
  <c r="AZ151" i="2"/>
  <c r="BA151" i="2"/>
  <c r="BB151" i="2"/>
  <c r="BC151" i="2"/>
  <c r="CC151" i="2"/>
  <c r="AZ152" i="2"/>
  <c r="BA152" i="2"/>
  <c r="BB152" i="2"/>
  <c r="BC152" i="2"/>
  <c r="CC152" i="2"/>
  <c r="AZ153" i="2"/>
  <c r="BA153" i="2"/>
  <c r="BB153" i="2"/>
  <c r="BC153" i="2"/>
  <c r="CC153" i="2"/>
  <c r="AZ154" i="2"/>
  <c r="BA154" i="2"/>
  <c r="BB154" i="2"/>
  <c r="BC154" i="2"/>
  <c r="CC154" i="2"/>
  <c r="AZ155" i="2"/>
  <c r="BA155" i="2"/>
  <c r="BB155" i="2"/>
  <c r="BC155" i="2"/>
  <c r="CC155" i="2"/>
  <c r="AZ156" i="2"/>
  <c r="BA156" i="2"/>
  <c r="BB156" i="2"/>
  <c r="BC156" i="2"/>
  <c r="CC156" i="2"/>
  <c r="AZ157" i="2"/>
  <c r="BA157" i="2"/>
  <c r="BB157" i="2"/>
  <c r="BC157" i="2"/>
  <c r="CC157" i="2"/>
  <c r="AZ158" i="2"/>
  <c r="BA158" i="2"/>
  <c r="BB158" i="2"/>
  <c r="BC158" i="2"/>
  <c r="CC158" i="2"/>
  <c r="AZ159" i="2"/>
  <c r="BA159" i="2"/>
  <c r="BB159" i="2"/>
  <c r="BC159" i="2"/>
  <c r="CC159" i="2"/>
  <c r="AZ160" i="2"/>
  <c r="BA160" i="2"/>
  <c r="BB160" i="2"/>
  <c r="BC160" i="2"/>
  <c r="CC160" i="2"/>
  <c r="AZ161" i="2"/>
  <c r="BA161" i="2"/>
  <c r="BB161" i="2"/>
  <c r="BC161" i="2"/>
  <c r="CC161" i="2"/>
  <c r="AZ162" i="2"/>
  <c r="BA162" i="2"/>
  <c r="BB162" i="2"/>
  <c r="BC162" i="2"/>
  <c r="CC162" i="2"/>
  <c r="AZ163" i="2"/>
  <c r="BA163" i="2"/>
  <c r="BB163" i="2"/>
  <c r="BC163" i="2"/>
  <c r="CC163" i="2"/>
  <c r="AZ164" i="2"/>
  <c r="BA164" i="2"/>
  <c r="BB164" i="2"/>
  <c r="BC164" i="2"/>
  <c r="CC164" i="2"/>
  <c r="AZ165" i="2"/>
  <c r="BA165" i="2"/>
  <c r="BB165" i="2"/>
  <c r="BC165" i="2"/>
  <c r="CC165" i="2"/>
  <c r="AZ166" i="2"/>
  <c r="BA166" i="2"/>
  <c r="BB166" i="2"/>
  <c r="BC166" i="2"/>
  <c r="CC166" i="2"/>
  <c r="AZ167" i="2"/>
  <c r="BA167" i="2"/>
  <c r="BB167" i="2"/>
  <c r="BC167" i="2"/>
  <c r="CC167" i="2"/>
  <c r="AZ168" i="2"/>
  <c r="BA168" i="2"/>
  <c r="BB168" i="2"/>
  <c r="BC168" i="2"/>
  <c r="CC168" i="2"/>
  <c r="AZ169" i="2"/>
  <c r="BA169" i="2"/>
  <c r="BB169" i="2"/>
  <c r="BC169" i="2"/>
  <c r="CC169" i="2"/>
  <c r="AZ170" i="2"/>
  <c r="BA170" i="2"/>
  <c r="BB170" i="2"/>
  <c r="BC170" i="2"/>
  <c r="CC170" i="2"/>
  <c r="AZ171" i="2"/>
  <c r="BA171" i="2"/>
  <c r="BB171" i="2"/>
  <c r="BC171" i="2"/>
  <c r="CC171" i="2"/>
  <c r="AZ172" i="2"/>
  <c r="BA172" i="2"/>
  <c r="BB172" i="2"/>
  <c r="BC172" i="2"/>
  <c r="CC172" i="2"/>
  <c r="AZ173" i="2"/>
  <c r="BA173" i="2"/>
  <c r="BB173" i="2"/>
  <c r="BC173" i="2"/>
  <c r="CC173" i="2"/>
  <c r="AZ174" i="2"/>
  <c r="BA174" i="2"/>
  <c r="BB174" i="2"/>
  <c r="BC174" i="2"/>
  <c r="CC174" i="2"/>
  <c r="AZ175" i="2"/>
  <c r="BA175" i="2"/>
  <c r="BB175" i="2"/>
  <c r="BC175" i="2"/>
  <c r="CC175" i="2"/>
  <c r="AZ176" i="2"/>
  <c r="BA176" i="2"/>
  <c r="BB176" i="2"/>
  <c r="BC176" i="2"/>
  <c r="CC176" i="2"/>
  <c r="AZ177" i="2"/>
  <c r="BA177" i="2"/>
  <c r="BB177" i="2"/>
  <c r="BC177" i="2"/>
  <c r="CC177" i="2"/>
  <c r="AZ178" i="2"/>
  <c r="BA178" i="2"/>
  <c r="BB178" i="2"/>
  <c r="BC178" i="2"/>
  <c r="CC178" i="2"/>
  <c r="AZ179" i="2"/>
  <c r="BA179" i="2"/>
  <c r="BB179" i="2"/>
  <c r="BC179" i="2"/>
  <c r="CC179" i="2"/>
  <c r="AZ180" i="2"/>
  <c r="BA180" i="2"/>
  <c r="BB180" i="2"/>
  <c r="BC180" i="2"/>
  <c r="CC180" i="2"/>
  <c r="AZ181" i="2"/>
  <c r="BA181" i="2"/>
  <c r="BB181" i="2"/>
  <c r="BC181" i="2"/>
  <c r="CC181" i="2"/>
  <c r="AZ182" i="2"/>
  <c r="BA182" i="2"/>
  <c r="BB182" i="2"/>
  <c r="BC182" i="2"/>
  <c r="CC182" i="2"/>
  <c r="AZ183" i="2"/>
  <c r="BA183" i="2"/>
  <c r="BB183" i="2"/>
  <c r="BC183" i="2"/>
  <c r="CC183" i="2"/>
  <c r="AZ184" i="2"/>
  <c r="BA184" i="2"/>
  <c r="BB184" i="2"/>
  <c r="BC184" i="2"/>
  <c r="CC184" i="2"/>
  <c r="AZ185" i="2"/>
  <c r="BA185" i="2"/>
  <c r="BB185" i="2"/>
  <c r="BC185" i="2"/>
  <c r="CC185" i="2"/>
  <c r="AZ186" i="2"/>
  <c r="BA186" i="2"/>
  <c r="BB186" i="2"/>
  <c r="BC186" i="2"/>
  <c r="CC186" i="2"/>
  <c r="AZ187" i="2"/>
  <c r="BA187" i="2"/>
  <c r="BB187" i="2"/>
  <c r="BC187" i="2"/>
  <c r="CC187" i="2"/>
  <c r="AZ188" i="2"/>
  <c r="BA188" i="2"/>
  <c r="BB188" i="2"/>
  <c r="BC188" i="2"/>
  <c r="CC188" i="2"/>
  <c r="AZ189" i="2"/>
  <c r="BA189" i="2"/>
  <c r="BB189" i="2"/>
  <c r="BC189" i="2"/>
  <c r="CC189" i="2"/>
  <c r="AZ190" i="2"/>
  <c r="BA190" i="2"/>
  <c r="BB190" i="2"/>
  <c r="BC190" i="2"/>
  <c r="CC190" i="2"/>
  <c r="AZ191" i="2"/>
  <c r="BA191" i="2"/>
  <c r="BB191" i="2"/>
  <c r="BC191" i="2"/>
  <c r="CC191" i="2"/>
  <c r="AZ192" i="2"/>
  <c r="BA192" i="2"/>
  <c r="BB192" i="2"/>
  <c r="BC192" i="2"/>
  <c r="CC192" i="2"/>
  <c r="AZ193" i="2"/>
  <c r="BA193" i="2"/>
  <c r="BB193" i="2"/>
  <c r="BC193" i="2"/>
  <c r="CC193" i="2"/>
  <c r="AZ194" i="2"/>
  <c r="BA194" i="2"/>
  <c r="BB194" i="2"/>
  <c r="BC194" i="2"/>
  <c r="CC194" i="2"/>
  <c r="AZ195" i="2"/>
  <c r="BA195" i="2"/>
  <c r="BB195" i="2"/>
  <c r="BC195" i="2"/>
  <c r="CC195" i="2"/>
  <c r="AZ196" i="2"/>
  <c r="BA196" i="2"/>
  <c r="BB196" i="2"/>
  <c r="BC196" i="2"/>
  <c r="CC196" i="2"/>
  <c r="AZ197" i="2"/>
  <c r="BA197" i="2"/>
  <c r="BB197" i="2"/>
  <c r="BC197" i="2"/>
  <c r="CC197" i="2"/>
  <c r="AZ198" i="2"/>
  <c r="BA198" i="2"/>
  <c r="BB198" i="2"/>
  <c r="BC198" i="2"/>
  <c r="CC198" i="2"/>
  <c r="AZ199" i="2"/>
  <c r="BA199" i="2"/>
  <c r="BB199" i="2"/>
  <c r="BC199" i="2"/>
  <c r="CC199" i="2"/>
  <c r="AZ200" i="2"/>
  <c r="BA200" i="2"/>
  <c r="BB200" i="2"/>
  <c r="BC200" i="2"/>
  <c r="CC200" i="2"/>
  <c r="AZ201" i="2"/>
  <c r="BA201" i="2"/>
  <c r="BB201" i="2"/>
  <c r="BC201" i="2"/>
  <c r="CC201" i="2"/>
  <c r="AZ202" i="2"/>
  <c r="BA202" i="2"/>
  <c r="BB202" i="2"/>
  <c r="BC202" i="2"/>
  <c r="CC202" i="2"/>
  <c r="AZ203" i="2"/>
  <c r="BA203" i="2"/>
  <c r="BB203" i="2"/>
  <c r="BC203" i="2"/>
  <c r="CC203" i="2"/>
  <c r="AZ204" i="2"/>
  <c r="BA204" i="2"/>
  <c r="BB204" i="2"/>
  <c r="BC204" i="2"/>
  <c r="CC204" i="2"/>
  <c r="AZ205" i="2"/>
  <c r="BA205" i="2"/>
  <c r="BB205" i="2"/>
  <c r="BC205" i="2"/>
  <c r="CC205" i="2"/>
  <c r="AZ206" i="2"/>
  <c r="BA206" i="2"/>
  <c r="BB206" i="2"/>
  <c r="BC206" i="2"/>
  <c r="CC206" i="2"/>
  <c r="AZ207" i="2"/>
  <c r="BA207" i="2"/>
  <c r="BB207" i="2"/>
  <c r="BC207" i="2"/>
  <c r="CC207" i="2"/>
  <c r="AZ208" i="2"/>
  <c r="BA208" i="2"/>
  <c r="BB208" i="2"/>
  <c r="BC208" i="2"/>
  <c r="CC208" i="2"/>
  <c r="AZ209" i="2"/>
  <c r="BA209" i="2"/>
  <c r="BB209" i="2"/>
  <c r="BC209" i="2"/>
  <c r="CC209" i="2"/>
  <c r="AZ210" i="2"/>
  <c r="BA210" i="2"/>
  <c r="BB210" i="2"/>
  <c r="BC210" i="2"/>
  <c r="CC210" i="2"/>
  <c r="AZ211" i="2"/>
  <c r="BA211" i="2"/>
  <c r="BB211" i="2"/>
  <c r="BC211" i="2"/>
  <c r="CC211" i="2"/>
  <c r="AZ212" i="2"/>
  <c r="BA212" i="2"/>
  <c r="BB212" i="2"/>
  <c r="BC212" i="2"/>
  <c r="CC212" i="2"/>
  <c r="AZ213" i="2"/>
  <c r="BA213" i="2"/>
  <c r="BB213" i="2"/>
  <c r="BC213" i="2"/>
  <c r="CC213" i="2"/>
  <c r="AZ214" i="2"/>
  <c r="BA214" i="2"/>
  <c r="BB214" i="2"/>
  <c r="BC214" i="2"/>
  <c r="CC214" i="2"/>
  <c r="AZ215" i="2"/>
  <c r="BA215" i="2"/>
  <c r="BB215" i="2"/>
  <c r="BC215" i="2"/>
  <c r="CC215" i="2"/>
  <c r="AZ216" i="2"/>
  <c r="BA216" i="2"/>
  <c r="BB216" i="2"/>
  <c r="BC216" i="2"/>
  <c r="CC216" i="2"/>
  <c r="AZ217" i="2"/>
  <c r="BA217" i="2"/>
  <c r="BB217" i="2"/>
  <c r="BC217" i="2"/>
  <c r="CC217" i="2"/>
  <c r="AZ218" i="2"/>
  <c r="BA218" i="2"/>
  <c r="BB218" i="2"/>
  <c r="BC218" i="2"/>
  <c r="CC218" i="2"/>
  <c r="AZ219" i="2"/>
  <c r="BA219" i="2"/>
  <c r="BB219" i="2"/>
  <c r="BC219" i="2"/>
  <c r="CC219" i="2"/>
  <c r="AZ220" i="2"/>
  <c r="BA220" i="2"/>
  <c r="BB220" i="2"/>
  <c r="BC220" i="2"/>
  <c r="CC220" i="2"/>
  <c r="AZ221" i="2"/>
  <c r="BA221" i="2"/>
  <c r="BB221" i="2"/>
  <c r="BC221" i="2"/>
  <c r="CC221" i="2"/>
  <c r="AZ222" i="2"/>
  <c r="BA222" i="2"/>
  <c r="BB222" i="2"/>
  <c r="BC222" i="2"/>
  <c r="CC222" i="2"/>
  <c r="AZ223" i="2"/>
  <c r="BA223" i="2"/>
  <c r="BB223" i="2"/>
  <c r="BC223" i="2"/>
  <c r="CC223" i="2"/>
  <c r="AZ224" i="2"/>
  <c r="BA224" i="2"/>
  <c r="BB224" i="2"/>
  <c r="BC224" i="2"/>
  <c r="CC224" i="2"/>
  <c r="AZ225" i="2"/>
  <c r="BA225" i="2"/>
  <c r="BB225" i="2"/>
  <c r="BC225" i="2"/>
  <c r="CC225" i="2"/>
  <c r="AZ226" i="2"/>
  <c r="BA226" i="2"/>
  <c r="BB226" i="2"/>
  <c r="BC226" i="2"/>
  <c r="CC226" i="2"/>
  <c r="AZ227" i="2"/>
  <c r="BA227" i="2"/>
  <c r="BB227" i="2"/>
  <c r="BC227" i="2"/>
  <c r="CC227" i="2"/>
  <c r="AZ228" i="2"/>
  <c r="BA228" i="2"/>
  <c r="BB228" i="2"/>
  <c r="BC228" i="2"/>
  <c r="CC228" i="2"/>
  <c r="AZ229" i="2"/>
  <c r="BA229" i="2"/>
  <c r="BB229" i="2"/>
  <c r="BC229" i="2"/>
  <c r="CC229" i="2"/>
  <c r="AZ230" i="2"/>
  <c r="BA230" i="2"/>
  <c r="BB230" i="2"/>
  <c r="BC230" i="2"/>
  <c r="CC230" i="2"/>
  <c r="AZ231" i="2"/>
  <c r="BA231" i="2"/>
  <c r="BB231" i="2"/>
  <c r="BC231" i="2"/>
  <c r="CC231" i="2"/>
  <c r="AZ232" i="2"/>
  <c r="BA232" i="2"/>
  <c r="BB232" i="2"/>
  <c r="BC232" i="2"/>
  <c r="CC232" i="2"/>
  <c r="AZ233" i="2"/>
  <c r="BA233" i="2"/>
  <c r="BB233" i="2"/>
  <c r="BC233" i="2"/>
  <c r="CC233" i="2"/>
  <c r="AZ234" i="2"/>
  <c r="BA234" i="2"/>
  <c r="BB234" i="2"/>
  <c r="BC234" i="2"/>
  <c r="CC234" i="2"/>
  <c r="AZ235" i="2"/>
  <c r="BA235" i="2"/>
  <c r="BB235" i="2"/>
  <c r="BC235" i="2"/>
  <c r="CC235" i="2"/>
  <c r="AZ236" i="2"/>
  <c r="BA236" i="2"/>
  <c r="BB236" i="2"/>
  <c r="BC236" i="2"/>
  <c r="CC236" i="2"/>
  <c r="AZ237" i="2"/>
  <c r="BA237" i="2"/>
  <c r="BB237" i="2"/>
  <c r="BC237" i="2"/>
  <c r="CC237" i="2"/>
  <c r="AZ238" i="2"/>
  <c r="BA238" i="2"/>
  <c r="BB238" i="2"/>
  <c r="BC238" i="2"/>
  <c r="CC238" i="2"/>
  <c r="AZ239" i="2"/>
  <c r="BA239" i="2"/>
  <c r="BB239" i="2"/>
  <c r="BC239" i="2"/>
  <c r="CC239" i="2"/>
  <c r="AZ240" i="2"/>
  <c r="BA240" i="2"/>
  <c r="BB240" i="2"/>
  <c r="BC240" i="2"/>
  <c r="CC240" i="2"/>
  <c r="AZ241" i="2"/>
  <c r="BA241" i="2"/>
  <c r="BB241" i="2"/>
  <c r="BC241" i="2"/>
  <c r="CC241" i="2"/>
  <c r="AZ242" i="2"/>
  <c r="BA242" i="2"/>
  <c r="BB242" i="2"/>
  <c r="BC242" i="2"/>
  <c r="CC242" i="2"/>
  <c r="AZ243" i="2"/>
  <c r="BA243" i="2"/>
  <c r="BB243" i="2"/>
  <c r="BC243" i="2"/>
  <c r="CC243" i="2"/>
  <c r="AZ244" i="2"/>
  <c r="BA244" i="2"/>
  <c r="BB244" i="2"/>
  <c r="BC244" i="2"/>
  <c r="CC244" i="2"/>
  <c r="AZ245" i="2"/>
  <c r="BA245" i="2"/>
  <c r="BB245" i="2"/>
  <c r="BC245" i="2"/>
  <c r="CC245" i="2"/>
  <c r="AZ246" i="2"/>
  <c r="BA246" i="2"/>
  <c r="BB246" i="2"/>
  <c r="BC246" i="2"/>
  <c r="CC246" i="2"/>
  <c r="AZ247" i="2"/>
  <c r="BA247" i="2"/>
  <c r="BB247" i="2"/>
  <c r="BC247" i="2"/>
  <c r="CC247" i="2"/>
  <c r="AZ248" i="2"/>
  <c r="BA248" i="2"/>
  <c r="BB248" i="2"/>
  <c r="BC248" i="2"/>
  <c r="CC248" i="2"/>
  <c r="AZ249" i="2"/>
  <c r="BA249" i="2"/>
  <c r="BB249" i="2"/>
  <c r="BC249" i="2"/>
  <c r="CC249" i="2"/>
  <c r="AZ250" i="2"/>
  <c r="BA250" i="2"/>
  <c r="BB250" i="2"/>
  <c r="BC250" i="2"/>
  <c r="CC250" i="2"/>
  <c r="AZ251" i="2"/>
  <c r="BA251" i="2"/>
  <c r="BB251" i="2"/>
  <c r="BC251" i="2"/>
  <c r="CC251" i="2"/>
  <c r="AZ252" i="2"/>
  <c r="BA252" i="2"/>
  <c r="BB252" i="2"/>
  <c r="BC252" i="2"/>
  <c r="CC252" i="2"/>
  <c r="AZ253" i="2"/>
  <c r="BA253" i="2"/>
  <c r="BB253" i="2"/>
  <c r="BC253" i="2"/>
  <c r="CC253" i="2"/>
  <c r="AZ254" i="2"/>
  <c r="BA254" i="2"/>
  <c r="BB254" i="2"/>
  <c r="BC254" i="2"/>
  <c r="CC254" i="2"/>
  <c r="AZ255" i="2"/>
  <c r="BA255" i="2"/>
  <c r="BB255" i="2"/>
  <c r="BC255" i="2"/>
  <c r="CC255" i="2"/>
  <c r="AZ256" i="2"/>
  <c r="BA256" i="2"/>
  <c r="BB256" i="2"/>
  <c r="BC256" i="2"/>
  <c r="CC256" i="2"/>
  <c r="AZ257" i="2"/>
  <c r="BA257" i="2"/>
  <c r="BB257" i="2"/>
  <c r="BC257" i="2"/>
  <c r="CC257" i="2"/>
  <c r="AZ258" i="2"/>
  <c r="BA258" i="2"/>
  <c r="BB258" i="2"/>
  <c r="BC258" i="2"/>
  <c r="CC258" i="2"/>
  <c r="AZ259" i="2"/>
  <c r="BA259" i="2"/>
  <c r="BB259" i="2"/>
  <c r="BC259" i="2"/>
  <c r="CC259" i="2"/>
  <c r="AZ260" i="2"/>
  <c r="BA260" i="2"/>
  <c r="BB260" i="2"/>
  <c r="BC260" i="2"/>
  <c r="CC260" i="2"/>
  <c r="AZ261" i="2"/>
  <c r="BA261" i="2"/>
  <c r="BB261" i="2"/>
  <c r="BC261" i="2"/>
  <c r="CC261" i="2"/>
  <c r="AZ262" i="2"/>
  <c r="BA262" i="2"/>
  <c r="BB262" i="2"/>
  <c r="BC262" i="2"/>
  <c r="CC262" i="2"/>
  <c r="AZ263" i="2"/>
  <c r="BA263" i="2"/>
  <c r="BB263" i="2"/>
  <c r="BC263" i="2"/>
  <c r="CC263" i="2"/>
  <c r="AZ264" i="2"/>
  <c r="BA264" i="2"/>
  <c r="BB264" i="2"/>
  <c r="BC264" i="2"/>
  <c r="CC264" i="2"/>
  <c r="AZ265" i="2"/>
  <c r="BA265" i="2"/>
  <c r="BB265" i="2"/>
  <c r="BC265" i="2"/>
  <c r="CC265" i="2"/>
  <c r="AZ266" i="2"/>
  <c r="BA266" i="2"/>
  <c r="BB266" i="2"/>
  <c r="BC266" i="2"/>
  <c r="CC266" i="2"/>
  <c r="AZ267" i="2"/>
  <c r="BA267" i="2"/>
  <c r="BB267" i="2"/>
  <c r="BC267" i="2"/>
  <c r="CC267" i="2"/>
  <c r="AZ268" i="2"/>
  <c r="BA268" i="2"/>
  <c r="BB268" i="2"/>
  <c r="BC268" i="2"/>
  <c r="CC268" i="2"/>
  <c r="AZ269" i="2"/>
  <c r="BA269" i="2"/>
  <c r="BB269" i="2"/>
  <c r="BC269" i="2"/>
  <c r="CC269" i="2"/>
  <c r="AZ270" i="2"/>
  <c r="BA270" i="2"/>
  <c r="BB270" i="2"/>
  <c r="BC270" i="2"/>
  <c r="CC270" i="2"/>
  <c r="AZ271" i="2"/>
  <c r="BA271" i="2"/>
  <c r="BB271" i="2"/>
  <c r="BC271" i="2"/>
  <c r="CC271" i="2"/>
  <c r="AZ272" i="2"/>
  <c r="BA272" i="2"/>
  <c r="BB272" i="2"/>
  <c r="BC272" i="2"/>
  <c r="CC272" i="2"/>
  <c r="AZ273" i="2"/>
  <c r="BA273" i="2"/>
  <c r="BB273" i="2"/>
  <c r="BC273" i="2"/>
  <c r="CC273" i="2"/>
  <c r="AZ274" i="2"/>
  <c r="BA274" i="2"/>
  <c r="BB274" i="2"/>
  <c r="BC274" i="2"/>
  <c r="CC274" i="2"/>
  <c r="AZ275" i="2"/>
  <c r="BA275" i="2"/>
  <c r="BB275" i="2"/>
  <c r="BC275" i="2"/>
  <c r="CC275" i="2"/>
  <c r="AZ276" i="2"/>
  <c r="BA276" i="2"/>
  <c r="BB276" i="2"/>
  <c r="BC276" i="2"/>
  <c r="CC276" i="2"/>
  <c r="AZ277" i="2"/>
  <c r="BA277" i="2"/>
  <c r="BB277" i="2"/>
  <c r="BC277" i="2"/>
  <c r="CC277" i="2"/>
  <c r="AZ278" i="2"/>
  <c r="BA278" i="2"/>
  <c r="BB278" i="2"/>
  <c r="BC278" i="2"/>
  <c r="CC278" i="2"/>
  <c r="AZ279" i="2"/>
  <c r="BA279" i="2"/>
  <c r="BB279" i="2"/>
  <c r="BC279" i="2"/>
  <c r="CC279" i="2"/>
  <c r="AZ280" i="2"/>
  <c r="BA280" i="2"/>
  <c r="BB280" i="2"/>
  <c r="BC280" i="2"/>
  <c r="CC280" i="2"/>
  <c r="AZ281" i="2"/>
  <c r="BA281" i="2"/>
  <c r="BB281" i="2"/>
  <c r="BC281" i="2"/>
  <c r="CC281" i="2"/>
  <c r="AZ282" i="2"/>
  <c r="BA282" i="2"/>
  <c r="BB282" i="2"/>
  <c r="BC282" i="2"/>
  <c r="CC282" i="2"/>
  <c r="AZ283" i="2"/>
  <c r="BA283" i="2"/>
  <c r="BB283" i="2"/>
  <c r="BC283" i="2"/>
  <c r="CC283" i="2"/>
  <c r="AZ284" i="2"/>
  <c r="BA284" i="2"/>
  <c r="BB284" i="2"/>
  <c r="BC284" i="2"/>
  <c r="CC284" i="2"/>
  <c r="AZ285" i="2"/>
  <c r="BA285" i="2"/>
  <c r="BB285" i="2"/>
  <c r="BC285" i="2"/>
  <c r="CC285" i="2"/>
  <c r="AZ286" i="2"/>
  <c r="BA286" i="2"/>
  <c r="BB286" i="2"/>
  <c r="BC286" i="2"/>
  <c r="CC286" i="2"/>
  <c r="AZ287" i="2"/>
  <c r="BA287" i="2"/>
  <c r="BB287" i="2"/>
  <c r="BC287" i="2"/>
  <c r="CC287" i="2"/>
  <c r="AZ288" i="2"/>
  <c r="BA288" i="2"/>
  <c r="BB288" i="2"/>
  <c r="BC288" i="2"/>
  <c r="CC288" i="2"/>
  <c r="AZ289" i="2"/>
  <c r="BA289" i="2"/>
  <c r="BB289" i="2"/>
  <c r="BC289" i="2"/>
  <c r="CC289" i="2"/>
  <c r="AZ290" i="2"/>
  <c r="BA290" i="2"/>
  <c r="BB290" i="2"/>
  <c r="BC290" i="2"/>
  <c r="CC290" i="2"/>
  <c r="AZ291" i="2"/>
  <c r="BA291" i="2"/>
  <c r="BB291" i="2"/>
  <c r="BC291" i="2"/>
  <c r="CC291" i="2"/>
  <c r="AZ292" i="2"/>
  <c r="BA292" i="2"/>
  <c r="BB292" i="2"/>
  <c r="BC292" i="2"/>
  <c r="CC292" i="2"/>
  <c r="AZ293" i="2"/>
  <c r="BA293" i="2"/>
  <c r="BB293" i="2"/>
  <c r="BC293" i="2"/>
  <c r="CC293" i="2"/>
  <c r="AZ294" i="2"/>
  <c r="BA294" i="2"/>
  <c r="BB294" i="2"/>
  <c r="BC294" i="2"/>
  <c r="CC294" i="2"/>
  <c r="AZ295" i="2"/>
  <c r="BA295" i="2"/>
  <c r="BB295" i="2"/>
  <c r="BC295" i="2"/>
  <c r="CC295" i="2"/>
  <c r="AZ296" i="2"/>
  <c r="BA296" i="2"/>
  <c r="BB296" i="2"/>
  <c r="BC296" i="2"/>
  <c r="CC296" i="2"/>
  <c r="AZ297" i="2"/>
  <c r="BA297" i="2"/>
  <c r="BB297" i="2"/>
  <c r="BC297" i="2"/>
  <c r="CC297" i="2"/>
  <c r="AZ298" i="2"/>
  <c r="BA298" i="2"/>
  <c r="BB298" i="2"/>
  <c r="BC298" i="2"/>
  <c r="CC298" i="2"/>
  <c r="AZ299" i="2"/>
  <c r="BA299" i="2"/>
  <c r="BB299" i="2"/>
  <c r="BC299" i="2"/>
  <c r="CC299" i="2"/>
  <c r="AZ300" i="2"/>
  <c r="BA300" i="2"/>
  <c r="BB300" i="2"/>
  <c r="BC300" i="2"/>
  <c r="CC300" i="2"/>
  <c r="AZ301" i="2"/>
  <c r="BA301" i="2"/>
  <c r="BB301" i="2"/>
  <c r="BC301" i="2"/>
  <c r="CC301" i="2"/>
  <c r="AZ302" i="2"/>
  <c r="BA302" i="2"/>
  <c r="BB302" i="2"/>
  <c r="BC302" i="2"/>
  <c r="CC302" i="2"/>
  <c r="AZ303" i="2"/>
  <c r="BA303" i="2"/>
  <c r="BB303" i="2"/>
  <c r="BC303" i="2"/>
  <c r="CC303" i="2"/>
  <c r="AZ304" i="2"/>
  <c r="BA304" i="2"/>
  <c r="BB304" i="2"/>
  <c r="BC304" i="2"/>
  <c r="CC304" i="2"/>
  <c r="AZ305" i="2"/>
  <c r="BA305" i="2"/>
  <c r="BB305" i="2"/>
  <c r="BC305" i="2"/>
  <c r="CC305" i="2"/>
  <c r="AZ306" i="2"/>
  <c r="BA306" i="2"/>
  <c r="BB306" i="2"/>
  <c r="BC306" i="2"/>
  <c r="CC306" i="2"/>
  <c r="AZ307" i="2"/>
  <c r="BA307" i="2"/>
  <c r="BB307" i="2"/>
  <c r="BC307" i="2"/>
  <c r="CC307" i="2"/>
  <c r="AZ308" i="2"/>
  <c r="BA308" i="2"/>
  <c r="BB308" i="2"/>
  <c r="BC308" i="2"/>
  <c r="CC308" i="2"/>
  <c r="AZ309" i="2"/>
  <c r="BA309" i="2"/>
  <c r="BB309" i="2"/>
  <c r="BC309" i="2"/>
  <c r="CC309" i="2"/>
  <c r="AZ310" i="2"/>
  <c r="BA310" i="2"/>
  <c r="BB310" i="2"/>
  <c r="BC310" i="2"/>
  <c r="CC310" i="2"/>
  <c r="AZ311" i="2"/>
  <c r="BA311" i="2"/>
  <c r="BB311" i="2"/>
  <c r="BC311" i="2"/>
  <c r="CC311" i="2"/>
  <c r="AZ312" i="2"/>
  <c r="BA312" i="2"/>
  <c r="BB312" i="2"/>
  <c r="BC312" i="2"/>
  <c r="CC312" i="2"/>
  <c r="AZ313" i="2"/>
  <c r="BA313" i="2"/>
  <c r="BB313" i="2"/>
  <c r="BC313" i="2"/>
  <c r="CC313" i="2"/>
  <c r="AZ314" i="2"/>
  <c r="BA314" i="2"/>
  <c r="BB314" i="2"/>
  <c r="BC314" i="2"/>
  <c r="CC314" i="2"/>
  <c r="AZ315" i="2"/>
  <c r="BA315" i="2"/>
  <c r="BB315" i="2"/>
  <c r="BC315" i="2"/>
  <c r="CC315" i="2"/>
  <c r="AZ316" i="2"/>
  <c r="BA316" i="2"/>
  <c r="BB316" i="2"/>
  <c r="BC316" i="2"/>
  <c r="CC316" i="2"/>
  <c r="AZ317" i="2"/>
  <c r="BA317" i="2"/>
  <c r="BB317" i="2"/>
  <c r="BC317" i="2"/>
  <c r="CC317" i="2"/>
  <c r="AZ318" i="2"/>
  <c r="BA318" i="2"/>
  <c r="BB318" i="2"/>
  <c r="BC318" i="2"/>
  <c r="CC318" i="2"/>
  <c r="AZ319" i="2"/>
  <c r="BA319" i="2"/>
  <c r="BB319" i="2"/>
  <c r="BC319" i="2"/>
  <c r="CC319" i="2"/>
  <c r="AZ320" i="2"/>
  <c r="BA320" i="2"/>
  <c r="BB320" i="2"/>
  <c r="BC320" i="2"/>
  <c r="CC320" i="2"/>
  <c r="AZ321" i="2"/>
  <c r="BA321" i="2"/>
  <c r="BB321" i="2"/>
  <c r="BC321" i="2"/>
  <c r="CC321" i="2"/>
  <c r="AZ322" i="2"/>
  <c r="BA322" i="2"/>
  <c r="BB322" i="2"/>
  <c r="BC322" i="2"/>
  <c r="CC322" i="2"/>
  <c r="AZ323" i="2"/>
  <c r="BA323" i="2"/>
  <c r="BB323" i="2"/>
  <c r="BC323" i="2"/>
  <c r="CC323" i="2"/>
  <c r="AZ324" i="2"/>
  <c r="BA324" i="2"/>
  <c r="BB324" i="2"/>
  <c r="BC324" i="2"/>
  <c r="CC324" i="2"/>
  <c r="AZ325" i="2"/>
  <c r="BA325" i="2"/>
  <c r="BB325" i="2"/>
  <c r="BC325" i="2"/>
  <c r="CC325" i="2"/>
  <c r="AZ326" i="2"/>
  <c r="BA326" i="2"/>
  <c r="BB326" i="2"/>
  <c r="BC326" i="2"/>
  <c r="CC326" i="2"/>
  <c r="AZ327" i="2"/>
  <c r="BA327" i="2"/>
  <c r="BB327" i="2"/>
  <c r="BC327" i="2"/>
  <c r="CC327" i="2"/>
  <c r="AZ328" i="2"/>
  <c r="BA328" i="2"/>
  <c r="BB328" i="2"/>
  <c r="BC328" i="2"/>
  <c r="CC328" i="2"/>
  <c r="AZ329" i="2"/>
  <c r="BA329" i="2"/>
  <c r="BB329" i="2"/>
  <c r="BC329" i="2"/>
  <c r="CC329" i="2"/>
  <c r="AZ330" i="2"/>
  <c r="BA330" i="2"/>
  <c r="BB330" i="2"/>
  <c r="BC330" i="2"/>
  <c r="CC330" i="2"/>
  <c r="AZ331" i="2"/>
  <c r="BA331" i="2"/>
  <c r="BB331" i="2"/>
  <c r="BC331" i="2"/>
  <c r="CC331" i="2"/>
  <c r="AZ332" i="2"/>
  <c r="BA332" i="2"/>
  <c r="BB332" i="2"/>
  <c r="BC332" i="2"/>
  <c r="CC332" i="2"/>
  <c r="AZ333" i="2"/>
  <c r="BA333" i="2"/>
  <c r="BB333" i="2"/>
  <c r="BC333" i="2"/>
  <c r="CC333" i="2"/>
  <c r="AZ334" i="2"/>
  <c r="BA334" i="2"/>
  <c r="BB334" i="2"/>
  <c r="BC334" i="2"/>
  <c r="CC334" i="2"/>
  <c r="AZ335" i="2"/>
  <c r="BA335" i="2"/>
  <c r="BB335" i="2"/>
  <c r="BC335" i="2"/>
  <c r="CC335" i="2"/>
  <c r="AZ336" i="2"/>
  <c r="BA336" i="2"/>
  <c r="BB336" i="2"/>
  <c r="BC336" i="2"/>
  <c r="CC336" i="2"/>
  <c r="AZ337" i="2"/>
  <c r="BA337" i="2"/>
  <c r="BB337" i="2"/>
  <c r="BC337" i="2"/>
  <c r="CC337" i="2"/>
  <c r="AZ338" i="2"/>
  <c r="BA338" i="2"/>
  <c r="BB338" i="2"/>
  <c r="BC338" i="2"/>
  <c r="CC338" i="2"/>
  <c r="AZ339" i="2"/>
  <c r="BA339" i="2"/>
  <c r="BB339" i="2"/>
  <c r="BC339" i="2"/>
  <c r="CC339" i="2"/>
  <c r="AZ340" i="2"/>
  <c r="BA340" i="2"/>
  <c r="BB340" i="2"/>
  <c r="BC340" i="2"/>
  <c r="CC340" i="2"/>
  <c r="AZ341" i="2"/>
  <c r="BA341" i="2"/>
  <c r="BB341" i="2"/>
  <c r="BC341" i="2"/>
  <c r="CC341" i="2"/>
  <c r="AZ342" i="2"/>
  <c r="BA342" i="2"/>
  <c r="BB342" i="2"/>
  <c r="BC342" i="2"/>
  <c r="CC342" i="2"/>
  <c r="AZ343" i="2"/>
  <c r="BA343" i="2"/>
  <c r="BB343" i="2"/>
  <c r="BC343" i="2"/>
  <c r="CC343" i="2"/>
  <c r="AZ344" i="2"/>
  <c r="BA344" i="2"/>
  <c r="BB344" i="2"/>
  <c r="BC344" i="2"/>
  <c r="CC344" i="2"/>
  <c r="AZ345" i="2"/>
  <c r="BA345" i="2"/>
  <c r="BB345" i="2"/>
  <c r="BC345" i="2"/>
  <c r="CC345" i="2"/>
  <c r="AZ346" i="2"/>
  <c r="BA346" i="2"/>
  <c r="BB346" i="2"/>
  <c r="BC346" i="2"/>
  <c r="CC346" i="2"/>
  <c r="AZ347" i="2"/>
  <c r="BA347" i="2"/>
  <c r="BB347" i="2"/>
  <c r="BC347" i="2"/>
  <c r="CC347" i="2"/>
  <c r="AZ348" i="2"/>
  <c r="BA348" i="2"/>
  <c r="BB348" i="2"/>
  <c r="BC348" i="2"/>
  <c r="CC348" i="2"/>
  <c r="AZ349" i="2"/>
  <c r="BA349" i="2"/>
  <c r="BB349" i="2"/>
  <c r="BC349" i="2"/>
  <c r="CC349" i="2"/>
  <c r="AZ350" i="2"/>
  <c r="BA350" i="2"/>
  <c r="BB350" i="2"/>
  <c r="BC350" i="2"/>
  <c r="CC350" i="2"/>
  <c r="AZ351" i="2"/>
  <c r="BA351" i="2"/>
  <c r="BB351" i="2"/>
  <c r="BC351" i="2"/>
  <c r="CC351" i="2"/>
  <c r="AZ352" i="2"/>
  <c r="BA352" i="2"/>
  <c r="BB352" i="2"/>
  <c r="BC352" i="2"/>
  <c r="CC352" i="2"/>
  <c r="AZ353" i="2"/>
  <c r="BA353" i="2"/>
  <c r="BB353" i="2"/>
  <c r="BC353" i="2"/>
  <c r="CC353" i="2"/>
  <c r="AZ354" i="2"/>
  <c r="BA354" i="2"/>
  <c r="BB354" i="2"/>
  <c r="BC354" i="2"/>
  <c r="CC354" i="2"/>
  <c r="AZ355" i="2"/>
  <c r="BA355" i="2"/>
  <c r="BB355" i="2"/>
  <c r="BC355" i="2"/>
  <c r="CC355" i="2"/>
  <c r="AZ356" i="2"/>
  <c r="BA356" i="2"/>
  <c r="BB356" i="2"/>
  <c r="BC356" i="2"/>
  <c r="CC356" i="2"/>
  <c r="AZ357" i="2"/>
  <c r="BA357" i="2"/>
  <c r="BB357" i="2"/>
  <c r="BC357" i="2"/>
  <c r="CC357" i="2"/>
  <c r="AZ358" i="2"/>
  <c r="BA358" i="2"/>
  <c r="BB358" i="2"/>
  <c r="BC358" i="2"/>
  <c r="CC358" i="2"/>
  <c r="AZ359" i="2"/>
  <c r="BA359" i="2"/>
  <c r="BB359" i="2"/>
  <c r="BC359" i="2"/>
  <c r="CC359" i="2"/>
  <c r="AZ360" i="2"/>
  <c r="BA360" i="2"/>
  <c r="BB360" i="2"/>
  <c r="BC360" i="2"/>
  <c r="CC360" i="2"/>
  <c r="AZ361" i="2"/>
  <c r="BA361" i="2"/>
  <c r="BB361" i="2"/>
  <c r="BC361" i="2"/>
  <c r="CC361" i="2"/>
  <c r="AZ362" i="2"/>
  <c r="BA362" i="2"/>
  <c r="BB362" i="2"/>
  <c r="BC362" i="2"/>
  <c r="CC362" i="2"/>
  <c r="AZ363" i="2"/>
  <c r="BA363" i="2"/>
  <c r="BB363" i="2"/>
  <c r="BC363" i="2"/>
  <c r="CC363" i="2"/>
  <c r="AZ364" i="2"/>
  <c r="BA364" i="2"/>
  <c r="BB364" i="2"/>
  <c r="BC364" i="2"/>
  <c r="CC364" i="2"/>
  <c r="AZ365" i="2"/>
  <c r="BA365" i="2"/>
  <c r="BB365" i="2"/>
  <c r="BC365" i="2"/>
  <c r="CC365" i="2"/>
  <c r="AZ366" i="2"/>
  <c r="BA366" i="2"/>
  <c r="BB366" i="2"/>
  <c r="BC366" i="2"/>
  <c r="CC366" i="2"/>
  <c r="AZ367" i="2"/>
  <c r="BA367" i="2"/>
  <c r="BB367" i="2"/>
  <c r="BC367" i="2"/>
  <c r="CC367" i="2"/>
  <c r="AZ368" i="2"/>
  <c r="BA368" i="2"/>
  <c r="BB368" i="2"/>
  <c r="BC368" i="2"/>
  <c r="CC368" i="2"/>
  <c r="AZ369" i="2"/>
  <c r="BA369" i="2"/>
  <c r="BB369" i="2"/>
  <c r="BC369" i="2"/>
  <c r="CC369" i="2"/>
  <c r="AZ370" i="2"/>
  <c r="BA370" i="2"/>
  <c r="BB370" i="2"/>
  <c r="BC370" i="2"/>
  <c r="CC370" i="2"/>
  <c r="AZ371" i="2"/>
  <c r="BA371" i="2"/>
  <c r="BB371" i="2"/>
  <c r="BC371" i="2"/>
  <c r="CC371" i="2"/>
  <c r="AZ372" i="2"/>
  <c r="BA372" i="2"/>
  <c r="BB372" i="2"/>
  <c r="BC372" i="2"/>
  <c r="CC372" i="2"/>
  <c r="AZ373" i="2"/>
  <c r="BA373" i="2"/>
  <c r="BB373" i="2"/>
  <c r="BC373" i="2"/>
  <c r="CC373" i="2"/>
  <c r="AZ374" i="2"/>
  <c r="BA374" i="2"/>
  <c r="BB374" i="2"/>
  <c r="BC374" i="2"/>
  <c r="CC374" i="2"/>
  <c r="AZ375" i="2"/>
  <c r="BA375" i="2"/>
  <c r="BB375" i="2"/>
  <c r="BC375" i="2"/>
  <c r="CC375" i="2"/>
  <c r="AZ376" i="2"/>
  <c r="BA376" i="2"/>
  <c r="BB376" i="2"/>
  <c r="BC376" i="2"/>
  <c r="CC376" i="2"/>
  <c r="AZ377" i="2"/>
  <c r="BA377" i="2"/>
  <c r="BB377" i="2"/>
  <c r="BC377" i="2"/>
  <c r="CC377" i="2"/>
  <c r="AZ378" i="2"/>
  <c r="BA378" i="2"/>
  <c r="BB378" i="2"/>
  <c r="BC378" i="2"/>
  <c r="CC378" i="2"/>
  <c r="AZ379" i="2"/>
  <c r="BA379" i="2"/>
  <c r="BB379" i="2"/>
  <c r="BC379" i="2"/>
  <c r="CC379" i="2"/>
  <c r="AZ380" i="2"/>
  <c r="BA380" i="2"/>
  <c r="BB380" i="2"/>
  <c r="BC380" i="2"/>
  <c r="CC380" i="2"/>
  <c r="AZ381" i="2"/>
  <c r="BA381" i="2"/>
  <c r="BB381" i="2"/>
  <c r="BC381" i="2"/>
  <c r="CC381" i="2"/>
  <c r="AZ382" i="2"/>
  <c r="BA382" i="2"/>
  <c r="BB382" i="2"/>
  <c r="BC382" i="2"/>
  <c r="CC382" i="2"/>
  <c r="AZ383" i="2"/>
  <c r="BA383" i="2"/>
  <c r="BB383" i="2"/>
  <c r="BC383" i="2"/>
  <c r="CC383" i="2"/>
  <c r="AZ384" i="2"/>
  <c r="BA384" i="2"/>
  <c r="BB384" i="2"/>
  <c r="BC384" i="2"/>
  <c r="CC384" i="2"/>
  <c r="AZ385" i="2"/>
  <c r="BA385" i="2"/>
  <c r="BB385" i="2"/>
  <c r="BC385" i="2"/>
  <c r="CC385" i="2"/>
  <c r="AZ386" i="2"/>
  <c r="BA386" i="2"/>
  <c r="BB386" i="2"/>
  <c r="BC386" i="2"/>
  <c r="CC386" i="2"/>
  <c r="AZ387" i="2"/>
  <c r="BA387" i="2"/>
  <c r="BB387" i="2"/>
  <c r="BC387" i="2"/>
  <c r="CC387" i="2"/>
  <c r="AZ388" i="2"/>
  <c r="BA388" i="2"/>
  <c r="BB388" i="2"/>
  <c r="BC388" i="2"/>
  <c r="CC388" i="2"/>
  <c r="AZ389" i="2"/>
  <c r="BA389" i="2"/>
  <c r="BB389" i="2"/>
  <c r="BC389" i="2"/>
  <c r="CC389" i="2"/>
  <c r="AZ390" i="2"/>
  <c r="BA390" i="2"/>
  <c r="BB390" i="2"/>
  <c r="BC390" i="2"/>
  <c r="CC390" i="2"/>
  <c r="AZ391" i="2"/>
  <c r="BA391" i="2"/>
  <c r="BB391" i="2"/>
  <c r="BC391" i="2"/>
  <c r="CC391" i="2"/>
  <c r="AZ392" i="2"/>
  <c r="BA392" i="2"/>
  <c r="BB392" i="2"/>
  <c r="BC392" i="2"/>
  <c r="CC392" i="2"/>
  <c r="AZ393" i="2"/>
  <c r="BA393" i="2"/>
  <c r="BB393" i="2"/>
  <c r="BC393" i="2"/>
  <c r="CC393" i="2"/>
  <c r="AZ394" i="2"/>
  <c r="BA394" i="2"/>
  <c r="BB394" i="2"/>
  <c r="BC394" i="2"/>
  <c r="CC394" i="2"/>
  <c r="AZ395" i="2"/>
  <c r="BA395" i="2"/>
  <c r="BB395" i="2"/>
  <c r="BC395" i="2"/>
  <c r="CC395" i="2"/>
  <c r="AZ396" i="2"/>
  <c r="BA396" i="2"/>
  <c r="BB396" i="2"/>
  <c r="BC396" i="2"/>
  <c r="CC396" i="2"/>
  <c r="AZ397" i="2"/>
  <c r="BA397" i="2"/>
  <c r="BB397" i="2"/>
  <c r="BC397" i="2"/>
  <c r="CC397" i="2"/>
  <c r="AZ398" i="2"/>
  <c r="BA398" i="2"/>
  <c r="BB398" i="2"/>
  <c r="BC398" i="2"/>
  <c r="CC398" i="2"/>
  <c r="AZ399" i="2"/>
  <c r="BA399" i="2"/>
  <c r="BB399" i="2"/>
  <c r="BC399" i="2"/>
  <c r="CC399" i="2"/>
  <c r="AZ400" i="2"/>
  <c r="BA400" i="2"/>
  <c r="BB400" i="2"/>
  <c r="BC400" i="2"/>
  <c r="CC400" i="2"/>
  <c r="AZ401" i="2"/>
  <c r="BA401" i="2"/>
  <c r="BB401" i="2"/>
  <c r="BC401" i="2"/>
  <c r="CC401" i="2"/>
  <c r="AZ402" i="2"/>
  <c r="BA402" i="2"/>
  <c r="BB402" i="2"/>
  <c r="BC402" i="2"/>
  <c r="CC402" i="2"/>
  <c r="AZ403" i="2"/>
  <c r="BA403" i="2"/>
  <c r="BB403" i="2"/>
  <c r="BC403" i="2"/>
  <c r="CC403" i="2"/>
  <c r="AZ404" i="2"/>
  <c r="BA404" i="2"/>
  <c r="BB404" i="2"/>
  <c r="BC404" i="2"/>
  <c r="CC404" i="2"/>
  <c r="AZ405" i="2"/>
  <c r="BA405" i="2"/>
  <c r="BB405" i="2"/>
  <c r="BC405" i="2"/>
  <c r="CC405" i="2"/>
  <c r="AZ406" i="2"/>
  <c r="BA406" i="2"/>
  <c r="BB406" i="2"/>
  <c r="BC406" i="2"/>
  <c r="CC406" i="2"/>
  <c r="AZ407" i="2"/>
  <c r="BA407" i="2"/>
  <c r="BB407" i="2"/>
  <c r="BC407" i="2"/>
  <c r="CC407" i="2"/>
  <c r="AZ408" i="2"/>
  <c r="BA408" i="2"/>
  <c r="BB408" i="2"/>
  <c r="BC408" i="2"/>
  <c r="CC408" i="2"/>
  <c r="AZ409" i="2"/>
  <c r="BA409" i="2"/>
  <c r="BB409" i="2"/>
  <c r="BC409" i="2"/>
  <c r="CC409" i="2"/>
  <c r="AZ410" i="2"/>
  <c r="BA410" i="2"/>
  <c r="BB410" i="2"/>
  <c r="BC410" i="2"/>
  <c r="CC410" i="2"/>
  <c r="AZ411" i="2"/>
  <c r="BA411" i="2"/>
  <c r="BB411" i="2"/>
  <c r="BC411" i="2"/>
  <c r="CC411" i="2"/>
  <c r="AZ412" i="2"/>
  <c r="BA412" i="2"/>
  <c r="BB412" i="2"/>
  <c r="BC412" i="2"/>
  <c r="CC412" i="2"/>
  <c r="AZ413" i="2"/>
  <c r="BA413" i="2"/>
  <c r="BB413" i="2"/>
  <c r="BC413" i="2"/>
  <c r="CC413" i="2"/>
  <c r="AZ414" i="2"/>
  <c r="BA414" i="2"/>
  <c r="BB414" i="2"/>
  <c r="BC414" i="2"/>
  <c r="CC414" i="2"/>
  <c r="AZ415" i="2"/>
  <c r="BA415" i="2"/>
  <c r="BB415" i="2"/>
  <c r="BC415" i="2"/>
  <c r="CC415" i="2"/>
  <c r="AZ416" i="2"/>
  <c r="BA416" i="2"/>
  <c r="BB416" i="2"/>
  <c r="BC416" i="2"/>
  <c r="CC416" i="2"/>
  <c r="AZ417" i="2"/>
  <c r="BA417" i="2"/>
  <c r="BB417" i="2"/>
  <c r="BC417" i="2"/>
  <c r="CC417" i="2"/>
  <c r="AZ418" i="2"/>
  <c r="BA418" i="2"/>
  <c r="BB418" i="2"/>
  <c r="BC418" i="2"/>
  <c r="CC418" i="2"/>
  <c r="AZ419" i="2"/>
  <c r="BA419" i="2"/>
  <c r="BB419" i="2"/>
  <c r="BC419" i="2"/>
  <c r="CC419" i="2"/>
  <c r="AZ420" i="2"/>
  <c r="BA420" i="2"/>
  <c r="BB420" i="2"/>
  <c r="BC420" i="2"/>
  <c r="CC420" i="2"/>
  <c r="AZ421" i="2"/>
  <c r="BA421" i="2"/>
  <c r="BB421" i="2"/>
  <c r="BC421" i="2"/>
  <c r="CC421" i="2"/>
  <c r="AZ422" i="2"/>
  <c r="BA422" i="2"/>
  <c r="BB422" i="2"/>
  <c r="BC422" i="2"/>
  <c r="CC422" i="2"/>
  <c r="CC425" i="2"/>
  <c r="AV2" i="2"/>
  <c r="AW2" i="2"/>
  <c r="AX2" i="2"/>
  <c r="AY2" i="2"/>
  <c r="CB2" i="2"/>
  <c r="AV3" i="2"/>
  <c r="AW3" i="2"/>
  <c r="AX3" i="2"/>
  <c r="AY3" i="2"/>
  <c r="CB3" i="2"/>
  <c r="AV4" i="2"/>
  <c r="AW4" i="2"/>
  <c r="AX4" i="2"/>
  <c r="AY4" i="2"/>
  <c r="CB4" i="2"/>
  <c r="AV5" i="2"/>
  <c r="AW5" i="2"/>
  <c r="AX5" i="2"/>
  <c r="AY5" i="2"/>
  <c r="CB5" i="2"/>
  <c r="AV6" i="2"/>
  <c r="AW6" i="2"/>
  <c r="AX6" i="2"/>
  <c r="AY6" i="2"/>
  <c r="CB6" i="2"/>
  <c r="AV7" i="2"/>
  <c r="AW7" i="2"/>
  <c r="AX7" i="2"/>
  <c r="AY7" i="2"/>
  <c r="CB7" i="2"/>
  <c r="AV8" i="2"/>
  <c r="AW8" i="2"/>
  <c r="AX8" i="2"/>
  <c r="AY8" i="2"/>
  <c r="CB8" i="2"/>
  <c r="AV9" i="2"/>
  <c r="AW9" i="2"/>
  <c r="AX9" i="2"/>
  <c r="AY9" i="2"/>
  <c r="CB9" i="2"/>
  <c r="AV10" i="2"/>
  <c r="AW10" i="2"/>
  <c r="AX10" i="2"/>
  <c r="AY10" i="2"/>
  <c r="CB10" i="2"/>
  <c r="AV11" i="2"/>
  <c r="AW11" i="2"/>
  <c r="AX11" i="2"/>
  <c r="AY11" i="2"/>
  <c r="CB11" i="2"/>
  <c r="AV12" i="2"/>
  <c r="AW12" i="2"/>
  <c r="AX12" i="2"/>
  <c r="AY12" i="2"/>
  <c r="CB12" i="2"/>
  <c r="AV13" i="2"/>
  <c r="AW13" i="2"/>
  <c r="AX13" i="2"/>
  <c r="AY13" i="2"/>
  <c r="CB13" i="2"/>
  <c r="AV14" i="2"/>
  <c r="AW14" i="2"/>
  <c r="AX14" i="2"/>
  <c r="AY14" i="2"/>
  <c r="CB14" i="2"/>
  <c r="AV15" i="2"/>
  <c r="AW15" i="2"/>
  <c r="AX15" i="2"/>
  <c r="AY15" i="2"/>
  <c r="CB15" i="2"/>
  <c r="AV16" i="2"/>
  <c r="AW16" i="2"/>
  <c r="AX16" i="2"/>
  <c r="AY16" i="2"/>
  <c r="CB16" i="2"/>
  <c r="AV17" i="2"/>
  <c r="AW17" i="2"/>
  <c r="AX17" i="2"/>
  <c r="AY17" i="2"/>
  <c r="CB17" i="2"/>
  <c r="AV18" i="2"/>
  <c r="AW18" i="2"/>
  <c r="AX18" i="2"/>
  <c r="AY18" i="2"/>
  <c r="CB18" i="2"/>
  <c r="AV19" i="2"/>
  <c r="AW19" i="2"/>
  <c r="AX19" i="2"/>
  <c r="AY19" i="2"/>
  <c r="CB19" i="2"/>
  <c r="AV20" i="2"/>
  <c r="AW20" i="2"/>
  <c r="AX20" i="2"/>
  <c r="AY20" i="2"/>
  <c r="CB20" i="2"/>
  <c r="AV21" i="2"/>
  <c r="AW21" i="2"/>
  <c r="AX21" i="2"/>
  <c r="AY21" i="2"/>
  <c r="CB21" i="2"/>
  <c r="AV22" i="2"/>
  <c r="AW22" i="2"/>
  <c r="AX22" i="2"/>
  <c r="AY22" i="2"/>
  <c r="CB22" i="2"/>
  <c r="AV23" i="2"/>
  <c r="AW23" i="2"/>
  <c r="AX23" i="2"/>
  <c r="AY23" i="2"/>
  <c r="CB23" i="2"/>
  <c r="AV24" i="2"/>
  <c r="AW24" i="2"/>
  <c r="AX24" i="2"/>
  <c r="AY24" i="2"/>
  <c r="CB24" i="2"/>
  <c r="AV25" i="2"/>
  <c r="AW25" i="2"/>
  <c r="AX25" i="2"/>
  <c r="AY25" i="2"/>
  <c r="CB25" i="2"/>
  <c r="AV26" i="2"/>
  <c r="AW26" i="2"/>
  <c r="AX26" i="2"/>
  <c r="AY26" i="2"/>
  <c r="CB26" i="2"/>
  <c r="AV27" i="2"/>
  <c r="AW27" i="2"/>
  <c r="AX27" i="2"/>
  <c r="AY27" i="2"/>
  <c r="CB27" i="2"/>
  <c r="AV28" i="2"/>
  <c r="AW28" i="2"/>
  <c r="AX28" i="2"/>
  <c r="AY28" i="2"/>
  <c r="CB28" i="2"/>
  <c r="AV29" i="2"/>
  <c r="AW29" i="2"/>
  <c r="AX29" i="2"/>
  <c r="AY29" i="2"/>
  <c r="CB29" i="2"/>
  <c r="AV30" i="2"/>
  <c r="AW30" i="2"/>
  <c r="AX30" i="2"/>
  <c r="AY30" i="2"/>
  <c r="CB30" i="2"/>
  <c r="AV31" i="2"/>
  <c r="AW31" i="2"/>
  <c r="AX31" i="2"/>
  <c r="AY31" i="2"/>
  <c r="CB31" i="2"/>
  <c r="AV32" i="2"/>
  <c r="AW32" i="2"/>
  <c r="AX32" i="2"/>
  <c r="AY32" i="2"/>
  <c r="CB32" i="2"/>
  <c r="AV33" i="2"/>
  <c r="AW33" i="2"/>
  <c r="AX33" i="2"/>
  <c r="AY33" i="2"/>
  <c r="CB33" i="2"/>
  <c r="AV34" i="2"/>
  <c r="AW34" i="2"/>
  <c r="AX34" i="2"/>
  <c r="AY34" i="2"/>
  <c r="CB34" i="2"/>
  <c r="AV35" i="2"/>
  <c r="AW35" i="2"/>
  <c r="AX35" i="2"/>
  <c r="AY35" i="2"/>
  <c r="CB35" i="2"/>
  <c r="AV36" i="2"/>
  <c r="AW36" i="2"/>
  <c r="AX36" i="2"/>
  <c r="AY36" i="2"/>
  <c r="CB36" i="2"/>
  <c r="AV37" i="2"/>
  <c r="AW37" i="2"/>
  <c r="AX37" i="2"/>
  <c r="AY37" i="2"/>
  <c r="CB37" i="2"/>
  <c r="AV38" i="2"/>
  <c r="AW38" i="2"/>
  <c r="AX38" i="2"/>
  <c r="AY38" i="2"/>
  <c r="CB38" i="2"/>
  <c r="AV39" i="2"/>
  <c r="AW39" i="2"/>
  <c r="AX39" i="2"/>
  <c r="AY39" i="2"/>
  <c r="CB39" i="2"/>
  <c r="AV40" i="2"/>
  <c r="AW40" i="2"/>
  <c r="AX40" i="2"/>
  <c r="AY40" i="2"/>
  <c r="CB40" i="2"/>
  <c r="AV41" i="2"/>
  <c r="AW41" i="2"/>
  <c r="AX41" i="2"/>
  <c r="AY41" i="2"/>
  <c r="CB41" i="2"/>
  <c r="AV42" i="2"/>
  <c r="AW42" i="2"/>
  <c r="AX42" i="2"/>
  <c r="AY42" i="2"/>
  <c r="CB42" i="2"/>
  <c r="AV43" i="2"/>
  <c r="AW43" i="2"/>
  <c r="AX43" i="2"/>
  <c r="AY43" i="2"/>
  <c r="CB43" i="2"/>
  <c r="AV44" i="2"/>
  <c r="AW44" i="2"/>
  <c r="AX44" i="2"/>
  <c r="AY44" i="2"/>
  <c r="CB44" i="2"/>
  <c r="AV45" i="2"/>
  <c r="AW45" i="2"/>
  <c r="AX45" i="2"/>
  <c r="AY45" i="2"/>
  <c r="CB45" i="2"/>
  <c r="AV46" i="2"/>
  <c r="AW46" i="2"/>
  <c r="AX46" i="2"/>
  <c r="AY46" i="2"/>
  <c r="CB46" i="2"/>
  <c r="AV47" i="2"/>
  <c r="AW47" i="2"/>
  <c r="AX47" i="2"/>
  <c r="AY47" i="2"/>
  <c r="CB47" i="2"/>
  <c r="AV48" i="2"/>
  <c r="AW48" i="2"/>
  <c r="AX48" i="2"/>
  <c r="AY48" i="2"/>
  <c r="CB48" i="2"/>
  <c r="AV49" i="2"/>
  <c r="AW49" i="2"/>
  <c r="AX49" i="2"/>
  <c r="AY49" i="2"/>
  <c r="CB49" i="2"/>
  <c r="AV50" i="2"/>
  <c r="AW50" i="2"/>
  <c r="AX50" i="2"/>
  <c r="AY50" i="2"/>
  <c r="CB50" i="2"/>
  <c r="AV51" i="2"/>
  <c r="AW51" i="2"/>
  <c r="AX51" i="2"/>
  <c r="AY51" i="2"/>
  <c r="CB51" i="2"/>
  <c r="AV52" i="2"/>
  <c r="AW52" i="2"/>
  <c r="AX52" i="2"/>
  <c r="AY52" i="2"/>
  <c r="CB52" i="2"/>
  <c r="AV53" i="2"/>
  <c r="AW53" i="2"/>
  <c r="AX53" i="2"/>
  <c r="AY53" i="2"/>
  <c r="CB53" i="2"/>
  <c r="AV54" i="2"/>
  <c r="AW54" i="2"/>
  <c r="AX54" i="2"/>
  <c r="AY54" i="2"/>
  <c r="CB54" i="2"/>
  <c r="AV55" i="2"/>
  <c r="AW55" i="2"/>
  <c r="AX55" i="2"/>
  <c r="AY55" i="2"/>
  <c r="CB55" i="2"/>
  <c r="AV56" i="2"/>
  <c r="AW56" i="2"/>
  <c r="AX56" i="2"/>
  <c r="AY56" i="2"/>
  <c r="CB56" i="2"/>
  <c r="AV57" i="2"/>
  <c r="AW57" i="2"/>
  <c r="AX57" i="2"/>
  <c r="AY57" i="2"/>
  <c r="CB57" i="2"/>
  <c r="AV58" i="2"/>
  <c r="AW58" i="2"/>
  <c r="AX58" i="2"/>
  <c r="AY58" i="2"/>
  <c r="CB58" i="2"/>
  <c r="AV59" i="2"/>
  <c r="AW59" i="2"/>
  <c r="AX59" i="2"/>
  <c r="AY59" i="2"/>
  <c r="CB59" i="2"/>
  <c r="AV60" i="2"/>
  <c r="AW60" i="2"/>
  <c r="AX60" i="2"/>
  <c r="AY60" i="2"/>
  <c r="CB60" i="2"/>
  <c r="AV61" i="2"/>
  <c r="AW61" i="2"/>
  <c r="AX61" i="2"/>
  <c r="AY61" i="2"/>
  <c r="CB61" i="2"/>
  <c r="AV62" i="2"/>
  <c r="AW62" i="2"/>
  <c r="AX62" i="2"/>
  <c r="AY62" i="2"/>
  <c r="CB62" i="2"/>
  <c r="AV63" i="2"/>
  <c r="AW63" i="2"/>
  <c r="AX63" i="2"/>
  <c r="AY63" i="2"/>
  <c r="CB63" i="2"/>
  <c r="AV64" i="2"/>
  <c r="AW64" i="2"/>
  <c r="AX64" i="2"/>
  <c r="AY64" i="2"/>
  <c r="CB64" i="2"/>
  <c r="AV65" i="2"/>
  <c r="AW65" i="2"/>
  <c r="AX65" i="2"/>
  <c r="AY65" i="2"/>
  <c r="CB65" i="2"/>
  <c r="AV66" i="2"/>
  <c r="AW66" i="2"/>
  <c r="AX66" i="2"/>
  <c r="AY66" i="2"/>
  <c r="CB66" i="2"/>
  <c r="AV67" i="2"/>
  <c r="AW67" i="2"/>
  <c r="AX67" i="2"/>
  <c r="AY67" i="2"/>
  <c r="CB67" i="2"/>
  <c r="AV68" i="2"/>
  <c r="AW68" i="2"/>
  <c r="AX68" i="2"/>
  <c r="AY68" i="2"/>
  <c r="CB68" i="2"/>
  <c r="AV69" i="2"/>
  <c r="AW69" i="2"/>
  <c r="AX69" i="2"/>
  <c r="AY69" i="2"/>
  <c r="CB69" i="2"/>
  <c r="AV70" i="2"/>
  <c r="AW70" i="2"/>
  <c r="AX70" i="2"/>
  <c r="AY70" i="2"/>
  <c r="CB70" i="2"/>
  <c r="AV71" i="2"/>
  <c r="AW71" i="2"/>
  <c r="AX71" i="2"/>
  <c r="AY71" i="2"/>
  <c r="CB71" i="2"/>
  <c r="AV72" i="2"/>
  <c r="AW72" i="2"/>
  <c r="AX72" i="2"/>
  <c r="AY72" i="2"/>
  <c r="CB72" i="2"/>
  <c r="AV73" i="2"/>
  <c r="AW73" i="2"/>
  <c r="AX73" i="2"/>
  <c r="AY73" i="2"/>
  <c r="CB73" i="2"/>
  <c r="AV74" i="2"/>
  <c r="AW74" i="2"/>
  <c r="AX74" i="2"/>
  <c r="AY74" i="2"/>
  <c r="CB74" i="2"/>
  <c r="AV75" i="2"/>
  <c r="AW75" i="2"/>
  <c r="AX75" i="2"/>
  <c r="AY75" i="2"/>
  <c r="CB75" i="2"/>
  <c r="AV76" i="2"/>
  <c r="AW76" i="2"/>
  <c r="AX76" i="2"/>
  <c r="AY76" i="2"/>
  <c r="CB76" i="2"/>
  <c r="AV77" i="2"/>
  <c r="AW77" i="2"/>
  <c r="AX77" i="2"/>
  <c r="AY77" i="2"/>
  <c r="CB77" i="2"/>
  <c r="AV78" i="2"/>
  <c r="AW78" i="2"/>
  <c r="AX78" i="2"/>
  <c r="AY78" i="2"/>
  <c r="CB78" i="2"/>
  <c r="AV79" i="2"/>
  <c r="AW79" i="2"/>
  <c r="AX79" i="2"/>
  <c r="AY79" i="2"/>
  <c r="CB79" i="2"/>
  <c r="AV80" i="2"/>
  <c r="AW80" i="2"/>
  <c r="AX80" i="2"/>
  <c r="AY80" i="2"/>
  <c r="CB80" i="2"/>
  <c r="AV81" i="2"/>
  <c r="AW81" i="2"/>
  <c r="AX81" i="2"/>
  <c r="AY81" i="2"/>
  <c r="CB81" i="2"/>
  <c r="AV82" i="2"/>
  <c r="AW82" i="2"/>
  <c r="AX82" i="2"/>
  <c r="AY82" i="2"/>
  <c r="CB82" i="2"/>
  <c r="AV83" i="2"/>
  <c r="AW83" i="2"/>
  <c r="AX83" i="2"/>
  <c r="AY83" i="2"/>
  <c r="CB83" i="2"/>
  <c r="AV84" i="2"/>
  <c r="AW84" i="2"/>
  <c r="AX84" i="2"/>
  <c r="AY84" i="2"/>
  <c r="CB84" i="2"/>
  <c r="AV85" i="2"/>
  <c r="AW85" i="2"/>
  <c r="AX85" i="2"/>
  <c r="AY85" i="2"/>
  <c r="CB85" i="2"/>
  <c r="AV86" i="2"/>
  <c r="AW86" i="2"/>
  <c r="AX86" i="2"/>
  <c r="AY86" i="2"/>
  <c r="CB86" i="2"/>
  <c r="AV87" i="2"/>
  <c r="AW87" i="2"/>
  <c r="AX87" i="2"/>
  <c r="AY87" i="2"/>
  <c r="CB87" i="2"/>
  <c r="AV88" i="2"/>
  <c r="AW88" i="2"/>
  <c r="AX88" i="2"/>
  <c r="AY88" i="2"/>
  <c r="CB88" i="2"/>
  <c r="AV89" i="2"/>
  <c r="AW89" i="2"/>
  <c r="AX89" i="2"/>
  <c r="AY89" i="2"/>
  <c r="CB89" i="2"/>
  <c r="AV90" i="2"/>
  <c r="AW90" i="2"/>
  <c r="AX90" i="2"/>
  <c r="AY90" i="2"/>
  <c r="CB90" i="2"/>
  <c r="AV91" i="2"/>
  <c r="AW91" i="2"/>
  <c r="AX91" i="2"/>
  <c r="AY91" i="2"/>
  <c r="CB91" i="2"/>
  <c r="AV92" i="2"/>
  <c r="AW92" i="2"/>
  <c r="AX92" i="2"/>
  <c r="AY92" i="2"/>
  <c r="CB92" i="2"/>
  <c r="AV93" i="2"/>
  <c r="AW93" i="2"/>
  <c r="AX93" i="2"/>
  <c r="AY93" i="2"/>
  <c r="CB93" i="2"/>
  <c r="AV94" i="2"/>
  <c r="AW94" i="2"/>
  <c r="AX94" i="2"/>
  <c r="AY94" i="2"/>
  <c r="CB94" i="2"/>
  <c r="AV95" i="2"/>
  <c r="AW95" i="2"/>
  <c r="AX95" i="2"/>
  <c r="AY95" i="2"/>
  <c r="CB95" i="2"/>
  <c r="AV96" i="2"/>
  <c r="AW96" i="2"/>
  <c r="AX96" i="2"/>
  <c r="AY96" i="2"/>
  <c r="CB96" i="2"/>
  <c r="AV97" i="2"/>
  <c r="AW97" i="2"/>
  <c r="AX97" i="2"/>
  <c r="AY97" i="2"/>
  <c r="CB97" i="2"/>
  <c r="AV98" i="2"/>
  <c r="AW98" i="2"/>
  <c r="AX98" i="2"/>
  <c r="AY98" i="2"/>
  <c r="CB98" i="2"/>
  <c r="AV99" i="2"/>
  <c r="AW99" i="2"/>
  <c r="AX99" i="2"/>
  <c r="AY99" i="2"/>
  <c r="CB99" i="2"/>
  <c r="AV100" i="2"/>
  <c r="AW100" i="2"/>
  <c r="AX100" i="2"/>
  <c r="AY100" i="2"/>
  <c r="CB100" i="2"/>
  <c r="AV101" i="2"/>
  <c r="AW101" i="2"/>
  <c r="AX101" i="2"/>
  <c r="AY101" i="2"/>
  <c r="CB101" i="2"/>
  <c r="AV102" i="2"/>
  <c r="AW102" i="2"/>
  <c r="AX102" i="2"/>
  <c r="AY102" i="2"/>
  <c r="CB102" i="2"/>
  <c r="AV103" i="2"/>
  <c r="AW103" i="2"/>
  <c r="AX103" i="2"/>
  <c r="AY103" i="2"/>
  <c r="CB103" i="2"/>
  <c r="AV104" i="2"/>
  <c r="AW104" i="2"/>
  <c r="AX104" i="2"/>
  <c r="AY104" i="2"/>
  <c r="CB104" i="2"/>
  <c r="AV105" i="2"/>
  <c r="AW105" i="2"/>
  <c r="AX105" i="2"/>
  <c r="AY105" i="2"/>
  <c r="CB105" i="2"/>
  <c r="AV106" i="2"/>
  <c r="AW106" i="2"/>
  <c r="AX106" i="2"/>
  <c r="AY106" i="2"/>
  <c r="CB106" i="2"/>
  <c r="AV107" i="2"/>
  <c r="AW107" i="2"/>
  <c r="AX107" i="2"/>
  <c r="AY107" i="2"/>
  <c r="CB107" i="2"/>
  <c r="AV108" i="2"/>
  <c r="AW108" i="2"/>
  <c r="AX108" i="2"/>
  <c r="AY108" i="2"/>
  <c r="CB108" i="2"/>
  <c r="AV109" i="2"/>
  <c r="AW109" i="2"/>
  <c r="AX109" i="2"/>
  <c r="AY109" i="2"/>
  <c r="CB109" i="2"/>
  <c r="AV110" i="2"/>
  <c r="AW110" i="2"/>
  <c r="AX110" i="2"/>
  <c r="AY110" i="2"/>
  <c r="CB110" i="2"/>
  <c r="AV111" i="2"/>
  <c r="AW111" i="2"/>
  <c r="AX111" i="2"/>
  <c r="AY111" i="2"/>
  <c r="CB111" i="2"/>
  <c r="AV112" i="2"/>
  <c r="AW112" i="2"/>
  <c r="AX112" i="2"/>
  <c r="AY112" i="2"/>
  <c r="CB112" i="2"/>
  <c r="AV113" i="2"/>
  <c r="AW113" i="2"/>
  <c r="AX113" i="2"/>
  <c r="AY113" i="2"/>
  <c r="CB113" i="2"/>
  <c r="AV114" i="2"/>
  <c r="AW114" i="2"/>
  <c r="AX114" i="2"/>
  <c r="AY114" i="2"/>
  <c r="CB114" i="2"/>
  <c r="AV115" i="2"/>
  <c r="AW115" i="2"/>
  <c r="AX115" i="2"/>
  <c r="AY115" i="2"/>
  <c r="CB115" i="2"/>
  <c r="AV116" i="2"/>
  <c r="AW116" i="2"/>
  <c r="AX116" i="2"/>
  <c r="AY116" i="2"/>
  <c r="CB116" i="2"/>
  <c r="AV117" i="2"/>
  <c r="AW117" i="2"/>
  <c r="AX117" i="2"/>
  <c r="AY117" i="2"/>
  <c r="CB117" i="2"/>
  <c r="AV118" i="2"/>
  <c r="AW118" i="2"/>
  <c r="AX118" i="2"/>
  <c r="AY118" i="2"/>
  <c r="CB118" i="2"/>
  <c r="AV119" i="2"/>
  <c r="AW119" i="2"/>
  <c r="AX119" i="2"/>
  <c r="AY119" i="2"/>
  <c r="CB119" i="2"/>
  <c r="AV120" i="2"/>
  <c r="AW120" i="2"/>
  <c r="AX120" i="2"/>
  <c r="AY120" i="2"/>
  <c r="CB120" i="2"/>
  <c r="AV121" i="2"/>
  <c r="AW121" i="2"/>
  <c r="AX121" i="2"/>
  <c r="AY121" i="2"/>
  <c r="CB121" i="2"/>
  <c r="AV122" i="2"/>
  <c r="AW122" i="2"/>
  <c r="AX122" i="2"/>
  <c r="AY122" i="2"/>
  <c r="CB122" i="2"/>
  <c r="AV123" i="2"/>
  <c r="AW123" i="2"/>
  <c r="AX123" i="2"/>
  <c r="AY123" i="2"/>
  <c r="CB123" i="2"/>
  <c r="AV124" i="2"/>
  <c r="AW124" i="2"/>
  <c r="AX124" i="2"/>
  <c r="AY124" i="2"/>
  <c r="CB124" i="2"/>
  <c r="AV125" i="2"/>
  <c r="AW125" i="2"/>
  <c r="AX125" i="2"/>
  <c r="AY125" i="2"/>
  <c r="CB125" i="2"/>
  <c r="AV126" i="2"/>
  <c r="AW126" i="2"/>
  <c r="AX126" i="2"/>
  <c r="AY126" i="2"/>
  <c r="CB126" i="2"/>
  <c r="AV127" i="2"/>
  <c r="AW127" i="2"/>
  <c r="AX127" i="2"/>
  <c r="AY127" i="2"/>
  <c r="CB127" i="2"/>
  <c r="AV128" i="2"/>
  <c r="AW128" i="2"/>
  <c r="AX128" i="2"/>
  <c r="AY128" i="2"/>
  <c r="CB128" i="2"/>
  <c r="AV129" i="2"/>
  <c r="AW129" i="2"/>
  <c r="AX129" i="2"/>
  <c r="AY129" i="2"/>
  <c r="CB129" i="2"/>
  <c r="AV130" i="2"/>
  <c r="AW130" i="2"/>
  <c r="AX130" i="2"/>
  <c r="AY130" i="2"/>
  <c r="CB130" i="2"/>
  <c r="AV131" i="2"/>
  <c r="AW131" i="2"/>
  <c r="AX131" i="2"/>
  <c r="AY131" i="2"/>
  <c r="CB131" i="2"/>
  <c r="AV132" i="2"/>
  <c r="AW132" i="2"/>
  <c r="AX132" i="2"/>
  <c r="AY132" i="2"/>
  <c r="CB132" i="2"/>
  <c r="AV133" i="2"/>
  <c r="AW133" i="2"/>
  <c r="AX133" i="2"/>
  <c r="AY133" i="2"/>
  <c r="CB133" i="2"/>
  <c r="AV134" i="2"/>
  <c r="AW134" i="2"/>
  <c r="AX134" i="2"/>
  <c r="AY134" i="2"/>
  <c r="CB134" i="2"/>
  <c r="AV135" i="2"/>
  <c r="AW135" i="2"/>
  <c r="AX135" i="2"/>
  <c r="AY135" i="2"/>
  <c r="CB135" i="2"/>
  <c r="AV136" i="2"/>
  <c r="AW136" i="2"/>
  <c r="AX136" i="2"/>
  <c r="AY136" i="2"/>
  <c r="CB136" i="2"/>
  <c r="AV137" i="2"/>
  <c r="AW137" i="2"/>
  <c r="AX137" i="2"/>
  <c r="AY137" i="2"/>
  <c r="CB137" i="2"/>
  <c r="AV138" i="2"/>
  <c r="AW138" i="2"/>
  <c r="AX138" i="2"/>
  <c r="AY138" i="2"/>
  <c r="CB138" i="2"/>
  <c r="AV139" i="2"/>
  <c r="AW139" i="2"/>
  <c r="AX139" i="2"/>
  <c r="AY139" i="2"/>
  <c r="CB139" i="2"/>
  <c r="AV140" i="2"/>
  <c r="AW140" i="2"/>
  <c r="AX140" i="2"/>
  <c r="AY140" i="2"/>
  <c r="CB140" i="2"/>
  <c r="AV141" i="2"/>
  <c r="AW141" i="2"/>
  <c r="AX141" i="2"/>
  <c r="AY141" i="2"/>
  <c r="CB141" i="2"/>
  <c r="AV142" i="2"/>
  <c r="AW142" i="2"/>
  <c r="AX142" i="2"/>
  <c r="AY142" i="2"/>
  <c r="CB142" i="2"/>
  <c r="AV143" i="2"/>
  <c r="AW143" i="2"/>
  <c r="AX143" i="2"/>
  <c r="AY143" i="2"/>
  <c r="CB143" i="2"/>
  <c r="AV144" i="2"/>
  <c r="AW144" i="2"/>
  <c r="AX144" i="2"/>
  <c r="AY144" i="2"/>
  <c r="CB144" i="2"/>
  <c r="AV145" i="2"/>
  <c r="AW145" i="2"/>
  <c r="AX145" i="2"/>
  <c r="AY145" i="2"/>
  <c r="CB145" i="2"/>
  <c r="AV146" i="2"/>
  <c r="AW146" i="2"/>
  <c r="AX146" i="2"/>
  <c r="AY146" i="2"/>
  <c r="CB146" i="2"/>
  <c r="AV147" i="2"/>
  <c r="AW147" i="2"/>
  <c r="AX147" i="2"/>
  <c r="AY147" i="2"/>
  <c r="CB147" i="2"/>
  <c r="AV148" i="2"/>
  <c r="AW148" i="2"/>
  <c r="AX148" i="2"/>
  <c r="AY148" i="2"/>
  <c r="CB148" i="2"/>
  <c r="AV149" i="2"/>
  <c r="AW149" i="2"/>
  <c r="AX149" i="2"/>
  <c r="AY149" i="2"/>
  <c r="CB149" i="2"/>
  <c r="AV150" i="2"/>
  <c r="AW150" i="2"/>
  <c r="AX150" i="2"/>
  <c r="AY150" i="2"/>
  <c r="CB150" i="2"/>
  <c r="AV151" i="2"/>
  <c r="AW151" i="2"/>
  <c r="AX151" i="2"/>
  <c r="AY151" i="2"/>
  <c r="CB151" i="2"/>
  <c r="AV152" i="2"/>
  <c r="AW152" i="2"/>
  <c r="AX152" i="2"/>
  <c r="AY152" i="2"/>
  <c r="CB152" i="2"/>
  <c r="AV153" i="2"/>
  <c r="AW153" i="2"/>
  <c r="AX153" i="2"/>
  <c r="AY153" i="2"/>
  <c r="CB153" i="2"/>
  <c r="AV154" i="2"/>
  <c r="AW154" i="2"/>
  <c r="AX154" i="2"/>
  <c r="AY154" i="2"/>
  <c r="CB154" i="2"/>
  <c r="AV155" i="2"/>
  <c r="AW155" i="2"/>
  <c r="AX155" i="2"/>
  <c r="AY155" i="2"/>
  <c r="CB155" i="2"/>
  <c r="AV156" i="2"/>
  <c r="AW156" i="2"/>
  <c r="AX156" i="2"/>
  <c r="AY156" i="2"/>
  <c r="CB156" i="2"/>
  <c r="AV157" i="2"/>
  <c r="AW157" i="2"/>
  <c r="AX157" i="2"/>
  <c r="AY157" i="2"/>
  <c r="CB157" i="2"/>
  <c r="AV158" i="2"/>
  <c r="AW158" i="2"/>
  <c r="AX158" i="2"/>
  <c r="AY158" i="2"/>
  <c r="CB158" i="2"/>
  <c r="AV159" i="2"/>
  <c r="AW159" i="2"/>
  <c r="AX159" i="2"/>
  <c r="AY159" i="2"/>
  <c r="CB159" i="2"/>
  <c r="AV160" i="2"/>
  <c r="AW160" i="2"/>
  <c r="AX160" i="2"/>
  <c r="AY160" i="2"/>
  <c r="CB160" i="2"/>
  <c r="AV161" i="2"/>
  <c r="AW161" i="2"/>
  <c r="AX161" i="2"/>
  <c r="AY161" i="2"/>
  <c r="CB161" i="2"/>
  <c r="AV162" i="2"/>
  <c r="AW162" i="2"/>
  <c r="AX162" i="2"/>
  <c r="AY162" i="2"/>
  <c r="CB162" i="2"/>
  <c r="AV163" i="2"/>
  <c r="AW163" i="2"/>
  <c r="AX163" i="2"/>
  <c r="AY163" i="2"/>
  <c r="CB163" i="2"/>
  <c r="AV164" i="2"/>
  <c r="AW164" i="2"/>
  <c r="AX164" i="2"/>
  <c r="AY164" i="2"/>
  <c r="CB164" i="2"/>
  <c r="AV165" i="2"/>
  <c r="AW165" i="2"/>
  <c r="AX165" i="2"/>
  <c r="AY165" i="2"/>
  <c r="CB165" i="2"/>
  <c r="AV166" i="2"/>
  <c r="AW166" i="2"/>
  <c r="AX166" i="2"/>
  <c r="AY166" i="2"/>
  <c r="CB166" i="2"/>
  <c r="AV167" i="2"/>
  <c r="AW167" i="2"/>
  <c r="AX167" i="2"/>
  <c r="AY167" i="2"/>
  <c r="CB167" i="2"/>
  <c r="AV168" i="2"/>
  <c r="AW168" i="2"/>
  <c r="AX168" i="2"/>
  <c r="AY168" i="2"/>
  <c r="CB168" i="2"/>
  <c r="AV169" i="2"/>
  <c r="AW169" i="2"/>
  <c r="AX169" i="2"/>
  <c r="AY169" i="2"/>
  <c r="CB169" i="2"/>
  <c r="AV170" i="2"/>
  <c r="AW170" i="2"/>
  <c r="AX170" i="2"/>
  <c r="AY170" i="2"/>
  <c r="CB170" i="2"/>
  <c r="AV171" i="2"/>
  <c r="AW171" i="2"/>
  <c r="AX171" i="2"/>
  <c r="AY171" i="2"/>
  <c r="CB171" i="2"/>
  <c r="AV172" i="2"/>
  <c r="AW172" i="2"/>
  <c r="AX172" i="2"/>
  <c r="AY172" i="2"/>
  <c r="CB172" i="2"/>
  <c r="AV173" i="2"/>
  <c r="AW173" i="2"/>
  <c r="AX173" i="2"/>
  <c r="AY173" i="2"/>
  <c r="CB173" i="2"/>
  <c r="AV174" i="2"/>
  <c r="AW174" i="2"/>
  <c r="AX174" i="2"/>
  <c r="AY174" i="2"/>
  <c r="CB174" i="2"/>
  <c r="AV175" i="2"/>
  <c r="AW175" i="2"/>
  <c r="AX175" i="2"/>
  <c r="AY175" i="2"/>
  <c r="CB175" i="2"/>
  <c r="AV176" i="2"/>
  <c r="AW176" i="2"/>
  <c r="AX176" i="2"/>
  <c r="AY176" i="2"/>
  <c r="CB176" i="2"/>
  <c r="AV177" i="2"/>
  <c r="AW177" i="2"/>
  <c r="AX177" i="2"/>
  <c r="AY177" i="2"/>
  <c r="CB177" i="2"/>
  <c r="AV178" i="2"/>
  <c r="AW178" i="2"/>
  <c r="AX178" i="2"/>
  <c r="AY178" i="2"/>
  <c r="CB178" i="2"/>
  <c r="AV179" i="2"/>
  <c r="AW179" i="2"/>
  <c r="AX179" i="2"/>
  <c r="AY179" i="2"/>
  <c r="CB179" i="2"/>
  <c r="AV180" i="2"/>
  <c r="AW180" i="2"/>
  <c r="AX180" i="2"/>
  <c r="AY180" i="2"/>
  <c r="CB180" i="2"/>
  <c r="AV181" i="2"/>
  <c r="AW181" i="2"/>
  <c r="AX181" i="2"/>
  <c r="AY181" i="2"/>
  <c r="CB181" i="2"/>
  <c r="AV182" i="2"/>
  <c r="AW182" i="2"/>
  <c r="AX182" i="2"/>
  <c r="AY182" i="2"/>
  <c r="CB182" i="2"/>
  <c r="AV183" i="2"/>
  <c r="AW183" i="2"/>
  <c r="AX183" i="2"/>
  <c r="AY183" i="2"/>
  <c r="CB183" i="2"/>
  <c r="AV184" i="2"/>
  <c r="AW184" i="2"/>
  <c r="AX184" i="2"/>
  <c r="AY184" i="2"/>
  <c r="CB184" i="2"/>
  <c r="AV185" i="2"/>
  <c r="AW185" i="2"/>
  <c r="AX185" i="2"/>
  <c r="AY185" i="2"/>
  <c r="CB185" i="2"/>
  <c r="AV186" i="2"/>
  <c r="AW186" i="2"/>
  <c r="AX186" i="2"/>
  <c r="AY186" i="2"/>
  <c r="CB186" i="2"/>
  <c r="AV187" i="2"/>
  <c r="AW187" i="2"/>
  <c r="AX187" i="2"/>
  <c r="AY187" i="2"/>
  <c r="CB187" i="2"/>
  <c r="AV188" i="2"/>
  <c r="AW188" i="2"/>
  <c r="AX188" i="2"/>
  <c r="AY188" i="2"/>
  <c r="CB188" i="2"/>
  <c r="AV189" i="2"/>
  <c r="AW189" i="2"/>
  <c r="AX189" i="2"/>
  <c r="AY189" i="2"/>
  <c r="CB189" i="2"/>
  <c r="AV190" i="2"/>
  <c r="AW190" i="2"/>
  <c r="AX190" i="2"/>
  <c r="AY190" i="2"/>
  <c r="CB190" i="2"/>
  <c r="AV191" i="2"/>
  <c r="AW191" i="2"/>
  <c r="AX191" i="2"/>
  <c r="AY191" i="2"/>
  <c r="CB191" i="2"/>
  <c r="AV192" i="2"/>
  <c r="AW192" i="2"/>
  <c r="AX192" i="2"/>
  <c r="AY192" i="2"/>
  <c r="CB192" i="2"/>
  <c r="AV193" i="2"/>
  <c r="AW193" i="2"/>
  <c r="AX193" i="2"/>
  <c r="AY193" i="2"/>
  <c r="CB193" i="2"/>
  <c r="AV194" i="2"/>
  <c r="AW194" i="2"/>
  <c r="AX194" i="2"/>
  <c r="AY194" i="2"/>
  <c r="CB194" i="2"/>
  <c r="AV195" i="2"/>
  <c r="AW195" i="2"/>
  <c r="AX195" i="2"/>
  <c r="AY195" i="2"/>
  <c r="CB195" i="2"/>
  <c r="AV196" i="2"/>
  <c r="AW196" i="2"/>
  <c r="AX196" i="2"/>
  <c r="AY196" i="2"/>
  <c r="CB196" i="2"/>
  <c r="AV197" i="2"/>
  <c r="AW197" i="2"/>
  <c r="AX197" i="2"/>
  <c r="AY197" i="2"/>
  <c r="CB197" i="2"/>
  <c r="AV198" i="2"/>
  <c r="AW198" i="2"/>
  <c r="AX198" i="2"/>
  <c r="AY198" i="2"/>
  <c r="CB198" i="2"/>
  <c r="AV199" i="2"/>
  <c r="AW199" i="2"/>
  <c r="AX199" i="2"/>
  <c r="AY199" i="2"/>
  <c r="CB199" i="2"/>
  <c r="AV200" i="2"/>
  <c r="AW200" i="2"/>
  <c r="AX200" i="2"/>
  <c r="AY200" i="2"/>
  <c r="CB200" i="2"/>
  <c r="AV201" i="2"/>
  <c r="AW201" i="2"/>
  <c r="AX201" i="2"/>
  <c r="AY201" i="2"/>
  <c r="CB201" i="2"/>
  <c r="AV202" i="2"/>
  <c r="AW202" i="2"/>
  <c r="AX202" i="2"/>
  <c r="AY202" i="2"/>
  <c r="CB202" i="2"/>
  <c r="AV203" i="2"/>
  <c r="AW203" i="2"/>
  <c r="AX203" i="2"/>
  <c r="AY203" i="2"/>
  <c r="CB203" i="2"/>
  <c r="AV204" i="2"/>
  <c r="AW204" i="2"/>
  <c r="AX204" i="2"/>
  <c r="AY204" i="2"/>
  <c r="CB204" i="2"/>
  <c r="AV205" i="2"/>
  <c r="AW205" i="2"/>
  <c r="AX205" i="2"/>
  <c r="AY205" i="2"/>
  <c r="CB205" i="2"/>
  <c r="AV206" i="2"/>
  <c r="AW206" i="2"/>
  <c r="AX206" i="2"/>
  <c r="AY206" i="2"/>
  <c r="CB206" i="2"/>
  <c r="AV207" i="2"/>
  <c r="AW207" i="2"/>
  <c r="AX207" i="2"/>
  <c r="AY207" i="2"/>
  <c r="CB207" i="2"/>
  <c r="AV208" i="2"/>
  <c r="AW208" i="2"/>
  <c r="AX208" i="2"/>
  <c r="AY208" i="2"/>
  <c r="CB208" i="2"/>
  <c r="AV209" i="2"/>
  <c r="AW209" i="2"/>
  <c r="AX209" i="2"/>
  <c r="AY209" i="2"/>
  <c r="CB209" i="2"/>
  <c r="AV210" i="2"/>
  <c r="AW210" i="2"/>
  <c r="AX210" i="2"/>
  <c r="AY210" i="2"/>
  <c r="CB210" i="2"/>
  <c r="AV211" i="2"/>
  <c r="AW211" i="2"/>
  <c r="AX211" i="2"/>
  <c r="AY211" i="2"/>
  <c r="CB211" i="2"/>
  <c r="AV212" i="2"/>
  <c r="AW212" i="2"/>
  <c r="AX212" i="2"/>
  <c r="AY212" i="2"/>
  <c r="CB212" i="2"/>
  <c r="AV213" i="2"/>
  <c r="AW213" i="2"/>
  <c r="AX213" i="2"/>
  <c r="AY213" i="2"/>
  <c r="CB213" i="2"/>
  <c r="AV214" i="2"/>
  <c r="AW214" i="2"/>
  <c r="AX214" i="2"/>
  <c r="AY214" i="2"/>
  <c r="CB214" i="2"/>
  <c r="AV215" i="2"/>
  <c r="AW215" i="2"/>
  <c r="AX215" i="2"/>
  <c r="AY215" i="2"/>
  <c r="CB215" i="2"/>
  <c r="AV216" i="2"/>
  <c r="AW216" i="2"/>
  <c r="AX216" i="2"/>
  <c r="AY216" i="2"/>
  <c r="CB216" i="2"/>
  <c r="AV217" i="2"/>
  <c r="AW217" i="2"/>
  <c r="AX217" i="2"/>
  <c r="AY217" i="2"/>
  <c r="CB217" i="2"/>
  <c r="AV218" i="2"/>
  <c r="AW218" i="2"/>
  <c r="AX218" i="2"/>
  <c r="AY218" i="2"/>
  <c r="CB218" i="2"/>
  <c r="AV219" i="2"/>
  <c r="AW219" i="2"/>
  <c r="AX219" i="2"/>
  <c r="AY219" i="2"/>
  <c r="CB219" i="2"/>
  <c r="AV220" i="2"/>
  <c r="AW220" i="2"/>
  <c r="AX220" i="2"/>
  <c r="AY220" i="2"/>
  <c r="CB220" i="2"/>
  <c r="AV221" i="2"/>
  <c r="AW221" i="2"/>
  <c r="AX221" i="2"/>
  <c r="AY221" i="2"/>
  <c r="CB221" i="2"/>
  <c r="AV222" i="2"/>
  <c r="AW222" i="2"/>
  <c r="AX222" i="2"/>
  <c r="AY222" i="2"/>
  <c r="CB222" i="2"/>
  <c r="AV223" i="2"/>
  <c r="AW223" i="2"/>
  <c r="AX223" i="2"/>
  <c r="AY223" i="2"/>
  <c r="CB223" i="2"/>
  <c r="AV224" i="2"/>
  <c r="AW224" i="2"/>
  <c r="AX224" i="2"/>
  <c r="AY224" i="2"/>
  <c r="CB224" i="2"/>
  <c r="AV225" i="2"/>
  <c r="AW225" i="2"/>
  <c r="AX225" i="2"/>
  <c r="AY225" i="2"/>
  <c r="CB225" i="2"/>
  <c r="AV226" i="2"/>
  <c r="AW226" i="2"/>
  <c r="AX226" i="2"/>
  <c r="AY226" i="2"/>
  <c r="CB226" i="2"/>
  <c r="AV227" i="2"/>
  <c r="AW227" i="2"/>
  <c r="AX227" i="2"/>
  <c r="AY227" i="2"/>
  <c r="CB227" i="2"/>
  <c r="AV228" i="2"/>
  <c r="AW228" i="2"/>
  <c r="AX228" i="2"/>
  <c r="AY228" i="2"/>
  <c r="CB228" i="2"/>
  <c r="AV229" i="2"/>
  <c r="AW229" i="2"/>
  <c r="AX229" i="2"/>
  <c r="AY229" i="2"/>
  <c r="CB229" i="2"/>
  <c r="AV230" i="2"/>
  <c r="AW230" i="2"/>
  <c r="AX230" i="2"/>
  <c r="AY230" i="2"/>
  <c r="CB230" i="2"/>
  <c r="AV231" i="2"/>
  <c r="AW231" i="2"/>
  <c r="AX231" i="2"/>
  <c r="AY231" i="2"/>
  <c r="CB231" i="2"/>
  <c r="AV232" i="2"/>
  <c r="AW232" i="2"/>
  <c r="AX232" i="2"/>
  <c r="AY232" i="2"/>
  <c r="CB232" i="2"/>
  <c r="AV233" i="2"/>
  <c r="AW233" i="2"/>
  <c r="AX233" i="2"/>
  <c r="AY233" i="2"/>
  <c r="CB233" i="2"/>
  <c r="AV234" i="2"/>
  <c r="AW234" i="2"/>
  <c r="AX234" i="2"/>
  <c r="AY234" i="2"/>
  <c r="CB234" i="2"/>
  <c r="AV235" i="2"/>
  <c r="AW235" i="2"/>
  <c r="AX235" i="2"/>
  <c r="AY235" i="2"/>
  <c r="CB235" i="2"/>
  <c r="AV236" i="2"/>
  <c r="AW236" i="2"/>
  <c r="AX236" i="2"/>
  <c r="AY236" i="2"/>
  <c r="CB236" i="2"/>
  <c r="AV237" i="2"/>
  <c r="AW237" i="2"/>
  <c r="AX237" i="2"/>
  <c r="AY237" i="2"/>
  <c r="CB237" i="2"/>
  <c r="AV238" i="2"/>
  <c r="AW238" i="2"/>
  <c r="AX238" i="2"/>
  <c r="AY238" i="2"/>
  <c r="CB238" i="2"/>
  <c r="AV239" i="2"/>
  <c r="AW239" i="2"/>
  <c r="AX239" i="2"/>
  <c r="AY239" i="2"/>
  <c r="CB239" i="2"/>
  <c r="AV240" i="2"/>
  <c r="AW240" i="2"/>
  <c r="AX240" i="2"/>
  <c r="AY240" i="2"/>
  <c r="CB240" i="2"/>
  <c r="AV241" i="2"/>
  <c r="AW241" i="2"/>
  <c r="AX241" i="2"/>
  <c r="AY241" i="2"/>
  <c r="CB241" i="2"/>
  <c r="AV242" i="2"/>
  <c r="AW242" i="2"/>
  <c r="AX242" i="2"/>
  <c r="AY242" i="2"/>
  <c r="CB242" i="2"/>
  <c r="AV243" i="2"/>
  <c r="AW243" i="2"/>
  <c r="AX243" i="2"/>
  <c r="AY243" i="2"/>
  <c r="CB243" i="2"/>
  <c r="AV244" i="2"/>
  <c r="AW244" i="2"/>
  <c r="AX244" i="2"/>
  <c r="AY244" i="2"/>
  <c r="CB244" i="2"/>
  <c r="AV245" i="2"/>
  <c r="AW245" i="2"/>
  <c r="AX245" i="2"/>
  <c r="AY245" i="2"/>
  <c r="CB245" i="2"/>
  <c r="AV246" i="2"/>
  <c r="AW246" i="2"/>
  <c r="AX246" i="2"/>
  <c r="AY246" i="2"/>
  <c r="CB246" i="2"/>
  <c r="AV247" i="2"/>
  <c r="AW247" i="2"/>
  <c r="AX247" i="2"/>
  <c r="AY247" i="2"/>
  <c r="CB247" i="2"/>
  <c r="AV248" i="2"/>
  <c r="AW248" i="2"/>
  <c r="AX248" i="2"/>
  <c r="AY248" i="2"/>
  <c r="CB248" i="2"/>
  <c r="AV249" i="2"/>
  <c r="AW249" i="2"/>
  <c r="AX249" i="2"/>
  <c r="AY249" i="2"/>
  <c r="CB249" i="2"/>
  <c r="AV250" i="2"/>
  <c r="AW250" i="2"/>
  <c r="AX250" i="2"/>
  <c r="AY250" i="2"/>
  <c r="CB250" i="2"/>
  <c r="AV251" i="2"/>
  <c r="AW251" i="2"/>
  <c r="AX251" i="2"/>
  <c r="AY251" i="2"/>
  <c r="CB251" i="2"/>
  <c r="AV252" i="2"/>
  <c r="AW252" i="2"/>
  <c r="AX252" i="2"/>
  <c r="AY252" i="2"/>
  <c r="CB252" i="2"/>
  <c r="AV253" i="2"/>
  <c r="AW253" i="2"/>
  <c r="AX253" i="2"/>
  <c r="AY253" i="2"/>
  <c r="CB253" i="2"/>
  <c r="AV254" i="2"/>
  <c r="AW254" i="2"/>
  <c r="AX254" i="2"/>
  <c r="AY254" i="2"/>
  <c r="CB254" i="2"/>
  <c r="AV255" i="2"/>
  <c r="AW255" i="2"/>
  <c r="AX255" i="2"/>
  <c r="AY255" i="2"/>
  <c r="CB255" i="2"/>
  <c r="AV256" i="2"/>
  <c r="AW256" i="2"/>
  <c r="AX256" i="2"/>
  <c r="AY256" i="2"/>
  <c r="CB256" i="2"/>
  <c r="AV257" i="2"/>
  <c r="AW257" i="2"/>
  <c r="AX257" i="2"/>
  <c r="AY257" i="2"/>
  <c r="CB257" i="2"/>
  <c r="AV258" i="2"/>
  <c r="AW258" i="2"/>
  <c r="AX258" i="2"/>
  <c r="AY258" i="2"/>
  <c r="CB258" i="2"/>
  <c r="AV259" i="2"/>
  <c r="AW259" i="2"/>
  <c r="AX259" i="2"/>
  <c r="AY259" i="2"/>
  <c r="CB259" i="2"/>
  <c r="AV260" i="2"/>
  <c r="AW260" i="2"/>
  <c r="AX260" i="2"/>
  <c r="AY260" i="2"/>
  <c r="CB260" i="2"/>
  <c r="AV261" i="2"/>
  <c r="AW261" i="2"/>
  <c r="AX261" i="2"/>
  <c r="AY261" i="2"/>
  <c r="CB261" i="2"/>
  <c r="AV262" i="2"/>
  <c r="AW262" i="2"/>
  <c r="AX262" i="2"/>
  <c r="AY262" i="2"/>
  <c r="CB262" i="2"/>
  <c r="AV263" i="2"/>
  <c r="AW263" i="2"/>
  <c r="AX263" i="2"/>
  <c r="AY263" i="2"/>
  <c r="CB263" i="2"/>
  <c r="AV264" i="2"/>
  <c r="AW264" i="2"/>
  <c r="AX264" i="2"/>
  <c r="AY264" i="2"/>
  <c r="CB264" i="2"/>
  <c r="AV265" i="2"/>
  <c r="AW265" i="2"/>
  <c r="AX265" i="2"/>
  <c r="AY265" i="2"/>
  <c r="CB265" i="2"/>
  <c r="AV266" i="2"/>
  <c r="AW266" i="2"/>
  <c r="AX266" i="2"/>
  <c r="AY266" i="2"/>
  <c r="CB266" i="2"/>
  <c r="AV267" i="2"/>
  <c r="AW267" i="2"/>
  <c r="AX267" i="2"/>
  <c r="AY267" i="2"/>
  <c r="CB267" i="2"/>
  <c r="AV268" i="2"/>
  <c r="AW268" i="2"/>
  <c r="AX268" i="2"/>
  <c r="AY268" i="2"/>
  <c r="CB268" i="2"/>
  <c r="AV269" i="2"/>
  <c r="AW269" i="2"/>
  <c r="AX269" i="2"/>
  <c r="AY269" i="2"/>
  <c r="CB269" i="2"/>
  <c r="AV270" i="2"/>
  <c r="AW270" i="2"/>
  <c r="AX270" i="2"/>
  <c r="AY270" i="2"/>
  <c r="CB270" i="2"/>
  <c r="AV271" i="2"/>
  <c r="AW271" i="2"/>
  <c r="AX271" i="2"/>
  <c r="AY271" i="2"/>
  <c r="CB271" i="2"/>
  <c r="AV272" i="2"/>
  <c r="AW272" i="2"/>
  <c r="AX272" i="2"/>
  <c r="AY272" i="2"/>
  <c r="CB272" i="2"/>
  <c r="AV273" i="2"/>
  <c r="AW273" i="2"/>
  <c r="AX273" i="2"/>
  <c r="AY273" i="2"/>
  <c r="CB273" i="2"/>
  <c r="AV274" i="2"/>
  <c r="AW274" i="2"/>
  <c r="AX274" i="2"/>
  <c r="AY274" i="2"/>
  <c r="CB274" i="2"/>
  <c r="AV275" i="2"/>
  <c r="AW275" i="2"/>
  <c r="AX275" i="2"/>
  <c r="AY275" i="2"/>
  <c r="CB275" i="2"/>
  <c r="AV276" i="2"/>
  <c r="AW276" i="2"/>
  <c r="AX276" i="2"/>
  <c r="AY276" i="2"/>
  <c r="CB276" i="2"/>
  <c r="AV277" i="2"/>
  <c r="AW277" i="2"/>
  <c r="AX277" i="2"/>
  <c r="AY277" i="2"/>
  <c r="CB277" i="2"/>
  <c r="AV278" i="2"/>
  <c r="AW278" i="2"/>
  <c r="AX278" i="2"/>
  <c r="AY278" i="2"/>
  <c r="CB278" i="2"/>
  <c r="AV279" i="2"/>
  <c r="AW279" i="2"/>
  <c r="AX279" i="2"/>
  <c r="AY279" i="2"/>
  <c r="CB279" i="2"/>
  <c r="AV280" i="2"/>
  <c r="AW280" i="2"/>
  <c r="AX280" i="2"/>
  <c r="AY280" i="2"/>
  <c r="CB280" i="2"/>
  <c r="AV281" i="2"/>
  <c r="AW281" i="2"/>
  <c r="AX281" i="2"/>
  <c r="AY281" i="2"/>
  <c r="CB281" i="2"/>
  <c r="AV282" i="2"/>
  <c r="AW282" i="2"/>
  <c r="AX282" i="2"/>
  <c r="AY282" i="2"/>
  <c r="CB282" i="2"/>
  <c r="AV283" i="2"/>
  <c r="AW283" i="2"/>
  <c r="AX283" i="2"/>
  <c r="AY283" i="2"/>
  <c r="CB283" i="2"/>
  <c r="AV284" i="2"/>
  <c r="AW284" i="2"/>
  <c r="AX284" i="2"/>
  <c r="AY284" i="2"/>
  <c r="CB284" i="2"/>
  <c r="AV285" i="2"/>
  <c r="AW285" i="2"/>
  <c r="AX285" i="2"/>
  <c r="AY285" i="2"/>
  <c r="CB285" i="2"/>
  <c r="AV286" i="2"/>
  <c r="AW286" i="2"/>
  <c r="AX286" i="2"/>
  <c r="AY286" i="2"/>
  <c r="CB286" i="2"/>
  <c r="AV287" i="2"/>
  <c r="AW287" i="2"/>
  <c r="AX287" i="2"/>
  <c r="AY287" i="2"/>
  <c r="CB287" i="2"/>
  <c r="AV288" i="2"/>
  <c r="AW288" i="2"/>
  <c r="AX288" i="2"/>
  <c r="AY288" i="2"/>
  <c r="CB288" i="2"/>
  <c r="AV289" i="2"/>
  <c r="AW289" i="2"/>
  <c r="AX289" i="2"/>
  <c r="AY289" i="2"/>
  <c r="CB289" i="2"/>
  <c r="AV290" i="2"/>
  <c r="AW290" i="2"/>
  <c r="AX290" i="2"/>
  <c r="AY290" i="2"/>
  <c r="CB290" i="2"/>
  <c r="AV291" i="2"/>
  <c r="AW291" i="2"/>
  <c r="AX291" i="2"/>
  <c r="AY291" i="2"/>
  <c r="CB291" i="2"/>
  <c r="AV292" i="2"/>
  <c r="AW292" i="2"/>
  <c r="AX292" i="2"/>
  <c r="AY292" i="2"/>
  <c r="CB292" i="2"/>
  <c r="AV293" i="2"/>
  <c r="AW293" i="2"/>
  <c r="AX293" i="2"/>
  <c r="AY293" i="2"/>
  <c r="CB293" i="2"/>
  <c r="AV294" i="2"/>
  <c r="AW294" i="2"/>
  <c r="AX294" i="2"/>
  <c r="AY294" i="2"/>
  <c r="CB294" i="2"/>
  <c r="AV295" i="2"/>
  <c r="AW295" i="2"/>
  <c r="AX295" i="2"/>
  <c r="AY295" i="2"/>
  <c r="CB295" i="2"/>
  <c r="AV296" i="2"/>
  <c r="AW296" i="2"/>
  <c r="AX296" i="2"/>
  <c r="AY296" i="2"/>
  <c r="CB296" i="2"/>
  <c r="AV297" i="2"/>
  <c r="AW297" i="2"/>
  <c r="AX297" i="2"/>
  <c r="AY297" i="2"/>
  <c r="CB297" i="2"/>
  <c r="AV298" i="2"/>
  <c r="AW298" i="2"/>
  <c r="AX298" i="2"/>
  <c r="AY298" i="2"/>
  <c r="CB298" i="2"/>
  <c r="AV299" i="2"/>
  <c r="AW299" i="2"/>
  <c r="AX299" i="2"/>
  <c r="AY299" i="2"/>
  <c r="CB299" i="2"/>
  <c r="AV300" i="2"/>
  <c r="AW300" i="2"/>
  <c r="AX300" i="2"/>
  <c r="AY300" i="2"/>
  <c r="CB300" i="2"/>
  <c r="AV301" i="2"/>
  <c r="AW301" i="2"/>
  <c r="AX301" i="2"/>
  <c r="AY301" i="2"/>
  <c r="CB301" i="2"/>
  <c r="AV302" i="2"/>
  <c r="AW302" i="2"/>
  <c r="AX302" i="2"/>
  <c r="AY302" i="2"/>
  <c r="CB302" i="2"/>
  <c r="AV303" i="2"/>
  <c r="AW303" i="2"/>
  <c r="AX303" i="2"/>
  <c r="AY303" i="2"/>
  <c r="CB303" i="2"/>
  <c r="AV304" i="2"/>
  <c r="AW304" i="2"/>
  <c r="AX304" i="2"/>
  <c r="AY304" i="2"/>
  <c r="CB304" i="2"/>
  <c r="AV305" i="2"/>
  <c r="AW305" i="2"/>
  <c r="AX305" i="2"/>
  <c r="AY305" i="2"/>
  <c r="CB305" i="2"/>
  <c r="AV306" i="2"/>
  <c r="AW306" i="2"/>
  <c r="AX306" i="2"/>
  <c r="AY306" i="2"/>
  <c r="CB306" i="2"/>
  <c r="AV307" i="2"/>
  <c r="AW307" i="2"/>
  <c r="AX307" i="2"/>
  <c r="AY307" i="2"/>
  <c r="CB307" i="2"/>
  <c r="AV308" i="2"/>
  <c r="AW308" i="2"/>
  <c r="AX308" i="2"/>
  <c r="AY308" i="2"/>
  <c r="CB308" i="2"/>
  <c r="AV309" i="2"/>
  <c r="AW309" i="2"/>
  <c r="AX309" i="2"/>
  <c r="AY309" i="2"/>
  <c r="CB309" i="2"/>
  <c r="AV310" i="2"/>
  <c r="AW310" i="2"/>
  <c r="AX310" i="2"/>
  <c r="AY310" i="2"/>
  <c r="CB310" i="2"/>
  <c r="AV311" i="2"/>
  <c r="AW311" i="2"/>
  <c r="AX311" i="2"/>
  <c r="AY311" i="2"/>
  <c r="CB311" i="2"/>
  <c r="AV312" i="2"/>
  <c r="AW312" i="2"/>
  <c r="AX312" i="2"/>
  <c r="AY312" i="2"/>
  <c r="CB312" i="2"/>
  <c r="AV313" i="2"/>
  <c r="AW313" i="2"/>
  <c r="AX313" i="2"/>
  <c r="AY313" i="2"/>
  <c r="CB313" i="2"/>
  <c r="AV314" i="2"/>
  <c r="AW314" i="2"/>
  <c r="AX314" i="2"/>
  <c r="AY314" i="2"/>
  <c r="CB314" i="2"/>
  <c r="AV315" i="2"/>
  <c r="AW315" i="2"/>
  <c r="AX315" i="2"/>
  <c r="AY315" i="2"/>
  <c r="CB315" i="2"/>
  <c r="AV316" i="2"/>
  <c r="AW316" i="2"/>
  <c r="AX316" i="2"/>
  <c r="AY316" i="2"/>
  <c r="CB316" i="2"/>
  <c r="AV317" i="2"/>
  <c r="AW317" i="2"/>
  <c r="AX317" i="2"/>
  <c r="AY317" i="2"/>
  <c r="CB317" i="2"/>
  <c r="AV318" i="2"/>
  <c r="AW318" i="2"/>
  <c r="AX318" i="2"/>
  <c r="AY318" i="2"/>
  <c r="CB318" i="2"/>
  <c r="AV319" i="2"/>
  <c r="AW319" i="2"/>
  <c r="AX319" i="2"/>
  <c r="AY319" i="2"/>
  <c r="CB319" i="2"/>
  <c r="AV320" i="2"/>
  <c r="AW320" i="2"/>
  <c r="AX320" i="2"/>
  <c r="AY320" i="2"/>
  <c r="CB320" i="2"/>
  <c r="AV321" i="2"/>
  <c r="AW321" i="2"/>
  <c r="AX321" i="2"/>
  <c r="AY321" i="2"/>
  <c r="CB321" i="2"/>
  <c r="AV322" i="2"/>
  <c r="AW322" i="2"/>
  <c r="AX322" i="2"/>
  <c r="AY322" i="2"/>
  <c r="CB322" i="2"/>
  <c r="AV323" i="2"/>
  <c r="AW323" i="2"/>
  <c r="AX323" i="2"/>
  <c r="AY323" i="2"/>
  <c r="CB323" i="2"/>
  <c r="AV324" i="2"/>
  <c r="AW324" i="2"/>
  <c r="AX324" i="2"/>
  <c r="AY324" i="2"/>
  <c r="CB324" i="2"/>
  <c r="AV325" i="2"/>
  <c r="AW325" i="2"/>
  <c r="AX325" i="2"/>
  <c r="AY325" i="2"/>
  <c r="CB325" i="2"/>
  <c r="AV326" i="2"/>
  <c r="AW326" i="2"/>
  <c r="AX326" i="2"/>
  <c r="AY326" i="2"/>
  <c r="CB326" i="2"/>
  <c r="AV327" i="2"/>
  <c r="AW327" i="2"/>
  <c r="AX327" i="2"/>
  <c r="AY327" i="2"/>
  <c r="CB327" i="2"/>
  <c r="AV328" i="2"/>
  <c r="AW328" i="2"/>
  <c r="AX328" i="2"/>
  <c r="AY328" i="2"/>
  <c r="CB328" i="2"/>
  <c r="AV329" i="2"/>
  <c r="AW329" i="2"/>
  <c r="AX329" i="2"/>
  <c r="AY329" i="2"/>
  <c r="CB329" i="2"/>
  <c r="AV330" i="2"/>
  <c r="AW330" i="2"/>
  <c r="AX330" i="2"/>
  <c r="AY330" i="2"/>
  <c r="CB330" i="2"/>
  <c r="AV331" i="2"/>
  <c r="AW331" i="2"/>
  <c r="AX331" i="2"/>
  <c r="AY331" i="2"/>
  <c r="CB331" i="2"/>
  <c r="AV332" i="2"/>
  <c r="AW332" i="2"/>
  <c r="AX332" i="2"/>
  <c r="AY332" i="2"/>
  <c r="CB332" i="2"/>
  <c r="AV333" i="2"/>
  <c r="AW333" i="2"/>
  <c r="AX333" i="2"/>
  <c r="AY333" i="2"/>
  <c r="CB333" i="2"/>
  <c r="AV334" i="2"/>
  <c r="AW334" i="2"/>
  <c r="AX334" i="2"/>
  <c r="AY334" i="2"/>
  <c r="CB334" i="2"/>
  <c r="AV335" i="2"/>
  <c r="AW335" i="2"/>
  <c r="AX335" i="2"/>
  <c r="AY335" i="2"/>
  <c r="CB335" i="2"/>
  <c r="AV336" i="2"/>
  <c r="AW336" i="2"/>
  <c r="AX336" i="2"/>
  <c r="AY336" i="2"/>
  <c r="CB336" i="2"/>
  <c r="AV337" i="2"/>
  <c r="AW337" i="2"/>
  <c r="AX337" i="2"/>
  <c r="AY337" i="2"/>
  <c r="CB337" i="2"/>
  <c r="AV338" i="2"/>
  <c r="AW338" i="2"/>
  <c r="AX338" i="2"/>
  <c r="AY338" i="2"/>
  <c r="CB338" i="2"/>
  <c r="AV339" i="2"/>
  <c r="AW339" i="2"/>
  <c r="AX339" i="2"/>
  <c r="AY339" i="2"/>
  <c r="CB339" i="2"/>
  <c r="AV340" i="2"/>
  <c r="AW340" i="2"/>
  <c r="AX340" i="2"/>
  <c r="AY340" i="2"/>
  <c r="CB340" i="2"/>
  <c r="AV341" i="2"/>
  <c r="AW341" i="2"/>
  <c r="AX341" i="2"/>
  <c r="AY341" i="2"/>
  <c r="CB341" i="2"/>
  <c r="AV342" i="2"/>
  <c r="AW342" i="2"/>
  <c r="AX342" i="2"/>
  <c r="AY342" i="2"/>
  <c r="CB342" i="2"/>
  <c r="AV343" i="2"/>
  <c r="AW343" i="2"/>
  <c r="AX343" i="2"/>
  <c r="AY343" i="2"/>
  <c r="CB343" i="2"/>
  <c r="AV344" i="2"/>
  <c r="AW344" i="2"/>
  <c r="AX344" i="2"/>
  <c r="AY344" i="2"/>
  <c r="CB344" i="2"/>
  <c r="AV345" i="2"/>
  <c r="AW345" i="2"/>
  <c r="AX345" i="2"/>
  <c r="AY345" i="2"/>
  <c r="CB345" i="2"/>
  <c r="AV346" i="2"/>
  <c r="AW346" i="2"/>
  <c r="AX346" i="2"/>
  <c r="AY346" i="2"/>
  <c r="CB346" i="2"/>
  <c r="AV347" i="2"/>
  <c r="AW347" i="2"/>
  <c r="AX347" i="2"/>
  <c r="AY347" i="2"/>
  <c r="CB347" i="2"/>
  <c r="AV348" i="2"/>
  <c r="AW348" i="2"/>
  <c r="AX348" i="2"/>
  <c r="AY348" i="2"/>
  <c r="CB348" i="2"/>
  <c r="AV349" i="2"/>
  <c r="AW349" i="2"/>
  <c r="AX349" i="2"/>
  <c r="AY349" i="2"/>
  <c r="CB349" i="2"/>
  <c r="AV350" i="2"/>
  <c r="AW350" i="2"/>
  <c r="AX350" i="2"/>
  <c r="AY350" i="2"/>
  <c r="CB350" i="2"/>
  <c r="AV351" i="2"/>
  <c r="AW351" i="2"/>
  <c r="AX351" i="2"/>
  <c r="AY351" i="2"/>
  <c r="CB351" i="2"/>
  <c r="AV352" i="2"/>
  <c r="AW352" i="2"/>
  <c r="AX352" i="2"/>
  <c r="AY352" i="2"/>
  <c r="CB352" i="2"/>
  <c r="AV353" i="2"/>
  <c r="AW353" i="2"/>
  <c r="AX353" i="2"/>
  <c r="AY353" i="2"/>
  <c r="CB353" i="2"/>
  <c r="AV354" i="2"/>
  <c r="AW354" i="2"/>
  <c r="AX354" i="2"/>
  <c r="AY354" i="2"/>
  <c r="CB354" i="2"/>
  <c r="AV355" i="2"/>
  <c r="AW355" i="2"/>
  <c r="AX355" i="2"/>
  <c r="AY355" i="2"/>
  <c r="CB355" i="2"/>
  <c r="AV356" i="2"/>
  <c r="AW356" i="2"/>
  <c r="AX356" i="2"/>
  <c r="AY356" i="2"/>
  <c r="CB356" i="2"/>
  <c r="AV357" i="2"/>
  <c r="AW357" i="2"/>
  <c r="AX357" i="2"/>
  <c r="AY357" i="2"/>
  <c r="CB357" i="2"/>
  <c r="AV358" i="2"/>
  <c r="AW358" i="2"/>
  <c r="AX358" i="2"/>
  <c r="AY358" i="2"/>
  <c r="CB358" i="2"/>
  <c r="AV359" i="2"/>
  <c r="AW359" i="2"/>
  <c r="AX359" i="2"/>
  <c r="AY359" i="2"/>
  <c r="CB359" i="2"/>
  <c r="AV360" i="2"/>
  <c r="AW360" i="2"/>
  <c r="AX360" i="2"/>
  <c r="AY360" i="2"/>
  <c r="CB360" i="2"/>
  <c r="AV361" i="2"/>
  <c r="AW361" i="2"/>
  <c r="AX361" i="2"/>
  <c r="AY361" i="2"/>
  <c r="CB361" i="2"/>
  <c r="AV362" i="2"/>
  <c r="AW362" i="2"/>
  <c r="AX362" i="2"/>
  <c r="AY362" i="2"/>
  <c r="CB362" i="2"/>
  <c r="AV363" i="2"/>
  <c r="AW363" i="2"/>
  <c r="AX363" i="2"/>
  <c r="AY363" i="2"/>
  <c r="CB363" i="2"/>
  <c r="AV364" i="2"/>
  <c r="AW364" i="2"/>
  <c r="AX364" i="2"/>
  <c r="AY364" i="2"/>
  <c r="CB364" i="2"/>
  <c r="AV365" i="2"/>
  <c r="AW365" i="2"/>
  <c r="AX365" i="2"/>
  <c r="AY365" i="2"/>
  <c r="CB365" i="2"/>
  <c r="AV366" i="2"/>
  <c r="AW366" i="2"/>
  <c r="AX366" i="2"/>
  <c r="AY366" i="2"/>
  <c r="CB366" i="2"/>
  <c r="AV367" i="2"/>
  <c r="AW367" i="2"/>
  <c r="AX367" i="2"/>
  <c r="AY367" i="2"/>
  <c r="CB367" i="2"/>
  <c r="AV368" i="2"/>
  <c r="AW368" i="2"/>
  <c r="AX368" i="2"/>
  <c r="AY368" i="2"/>
  <c r="CB368" i="2"/>
  <c r="AV369" i="2"/>
  <c r="AW369" i="2"/>
  <c r="AX369" i="2"/>
  <c r="AY369" i="2"/>
  <c r="CB369" i="2"/>
  <c r="AV370" i="2"/>
  <c r="AW370" i="2"/>
  <c r="AX370" i="2"/>
  <c r="AY370" i="2"/>
  <c r="CB370" i="2"/>
  <c r="AV371" i="2"/>
  <c r="AW371" i="2"/>
  <c r="AX371" i="2"/>
  <c r="AY371" i="2"/>
  <c r="CB371" i="2"/>
  <c r="AV372" i="2"/>
  <c r="AW372" i="2"/>
  <c r="AX372" i="2"/>
  <c r="AY372" i="2"/>
  <c r="CB372" i="2"/>
  <c r="AV373" i="2"/>
  <c r="AW373" i="2"/>
  <c r="AX373" i="2"/>
  <c r="AY373" i="2"/>
  <c r="CB373" i="2"/>
  <c r="AV374" i="2"/>
  <c r="AW374" i="2"/>
  <c r="AX374" i="2"/>
  <c r="AY374" i="2"/>
  <c r="CB374" i="2"/>
  <c r="AV375" i="2"/>
  <c r="AW375" i="2"/>
  <c r="AX375" i="2"/>
  <c r="AY375" i="2"/>
  <c r="CB375" i="2"/>
  <c r="AV376" i="2"/>
  <c r="AW376" i="2"/>
  <c r="AX376" i="2"/>
  <c r="AY376" i="2"/>
  <c r="CB376" i="2"/>
  <c r="AV377" i="2"/>
  <c r="AW377" i="2"/>
  <c r="AX377" i="2"/>
  <c r="AY377" i="2"/>
  <c r="CB377" i="2"/>
  <c r="AV378" i="2"/>
  <c r="AW378" i="2"/>
  <c r="AX378" i="2"/>
  <c r="AY378" i="2"/>
  <c r="CB378" i="2"/>
  <c r="AV379" i="2"/>
  <c r="AW379" i="2"/>
  <c r="AX379" i="2"/>
  <c r="AY379" i="2"/>
  <c r="CB379" i="2"/>
  <c r="AV380" i="2"/>
  <c r="AW380" i="2"/>
  <c r="AX380" i="2"/>
  <c r="AY380" i="2"/>
  <c r="CB380" i="2"/>
  <c r="AV381" i="2"/>
  <c r="AW381" i="2"/>
  <c r="AX381" i="2"/>
  <c r="AY381" i="2"/>
  <c r="CB381" i="2"/>
  <c r="AV382" i="2"/>
  <c r="AW382" i="2"/>
  <c r="AX382" i="2"/>
  <c r="AY382" i="2"/>
  <c r="CB382" i="2"/>
  <c r="AV383" i="2"/>
  <c r="AW383" i="2"/>
  <c r="AX383" i="2"/>
  <c r="AY383" i="2"/>
  <c r="CB383" i="2"/>
  <c r="AV384" i="2"/>
  <c r="AW384" i="2"/>
  <c r="AX384" i="2"/>
  <c r="AY384" i="2"/>
  <c r="CB384" i="2"/>
  <c r="AV385" i="2"/>
  <c r="AW385" i="2"/>
  <c r="AX385" i="2"/>
  <c r="AY385" i="2"/>
  <c r="CB385" i="2"/>
  <c r="AV386" i="2"/>
  <c r="AW386" i="2"/>
  <c r="AX386" i="2"/>
  <c r="AY386" i="2"/>
  <c r="CB386" i="2"/>
  <c r="AV387" i="2"/>
  <c r="AW387" i="2"/>
  <c r="AX387" i="2"/>
  <c r="AY387" i="2"/>
  <c r="CB387" i="2"/>
  <c r="AV388" i="2"/>
  <c r="AW388" i="2"/>
  <c r="AX388" i="2"/>
  <c r="AY388" i="2"/>
  <c r="CB388" i="2"/>
  <c r="AV389" i="2"/>
  <c r="AW389" i="2"/>
  <c r="AX389" i="2"/>
  <c r="AY389" i="2"/>
  <c r="CB389" i="2"/>
  <c r="AV390" i="2"/>
  <c r="AW390" i="2"/>
  <c r="AX390" i="2"/>
  <c r="AY390" i="2"/>
  <c r="CB390" i="2"/>
  <c r="AV391" i="2"/>
  <c r="AW391" i="2"/>
  <c r="AX391" i="2"/>
  <c r="AY391" i="2"/>
  <c r="CB391" i="2"/>
  <c r="AV392" i="2"/>
  <c r="AW392" i="2"/>
  <c r="AX392" i="2"/>
  <c r="AY392" i="2"/>
  <c r="CB392" i="2"/>
  <c r="AV393" i="2"/>
  <c r="AW393" i="2"/>
  <c r="AX393" i="2"/>
  <c r="AY393" i="2"/>
  <c r="CB393" i="2"/>
  <c r="AV394" i="2"/>
  <c r="AW394" i="2"/>
  <c r="AX394" i="2"/>
  <c r="AY394" i="2"/>
  <c r="CB394" i="2"/>
  <c r="AV395" i="2"/>
  <c r="AW395" i="2"/>
  <c r="AX395" i="2"/>
  <c r="AY395" i="2"/>
  <c r="CB395" i="2"/>
  <c r="AV396" i="2"/>
  <c r="AW396" i="2"/>
  <c r="AX396" i="2"/>
  <c r="AY396" i="2"/>
  <c r="CB396" i="2"/>
  <c r="AV397" i="2"/>
  <c r="AW397" i="2"/>
  <c r="AX397" i="2"/>
  <c r="AY397" i="2"/>
  <c r="CB397" i="2"/>
  <c r="AV398" i="2"/>
  <c r="AW398" i="2"/>
  <c r="AX398" i="2"/>
  <c r="AY398" i="2"/>
  <c r="CB398" i="2"/>
  <c r="AV399" i="2"/>
  <c r="AW399" i="2"/>
  <c r="AX399" i="2"/>
  <c r="AY399" i="2"/>
  <c r="CB399" i="2"/>
  <c r="AV400" i="2"/>
  <c r="AW400" i="2"/>
  <c r="AX400" i="2"/>
  <c r="AY400" i="2"/>
  <c r="CB400" i="2"/>
  <c r="AV401" i="2"/>
  <c r="AW401" i="2"/>
  <c r="AX401" i="2"/>
  <c r="AY401" i="2"/>
  <c r="CB401" i="2"/>
  <c r="AV402" i="2"/>
  <c r="AW402" i="2"/>
  <c r="AX402" i="2"/>
  <c r="AY402" i="2"/>
  <c r="CB402" i="2"/>
  <c r="AV403" i="2"/>
  <c r="AW403" i="2"/>
  <c r="AX403" i="2"/>
  <c r="AY403" i="2"/>
  <c r="CB403" i="2"/>
  <c r="AV404" i="2"/>
  <c r="AW404" i="2"/>
  <c r="AX404" i="2"/>
  <c r="AY404" i="2"/>
  <c r="CB404" i="2"/>
  <c r="AV405" i="2"/>
  <c r="AW405" i="2"/>
  <c r="AX405" i="2"/>
  <c r="AY405" i="2"/>
  <c r="CB405" i="2"/>
  <c r="AV406" i="2"/>
  <c r="AW406" i="2"/>
  <c r="AX406" i="2"/>
  <c r="AY406" i="2"/>
  <c r="CB406" i="2"/>
  <c r="AV407" i="2"/>
  <c r="AW407" i="2"/>
  <c r="AX407" i="2"/>
  <c r="AY407" i="2"/>
  <c r="CB407" i="2"/>
  <c r="AV408" i="2"/>
  <c r="AW408" i="2"/>
  <c r="AX408" i="2"/>
  <c r="AY408" i="2"/>
  <c r="CB408" i="2"/>
  <c r="AV409" i="2"/>
  <c r="AW409" i="2"/>
  <c r="AX409" i="2"/>
  <c r="AY409" i="2"/>
  <c r="CB409" i="2"/>
  <c r="AV410" i="2"/>
  <c r="AW410" i="2"/>
  <c r="AX410" i="2"/>
  <c r="AY410" i="2"/>
  <c r="CB410" i="2"/>
  <c r="AV411" i="2"/>
  <c r="AW411" i="2"/>
  <c r="AX411" i="2"/>
  <c r="AY411" i="2"/>
  <c r="CB411" i="2"/>
  <c r="AV412" i="2"/>
  <c r="AW412" i="2"/>
  <c r="AX412" i="2"/>
  <c r="AY412" i="2"/>
  <c r="CB412" i="2"/>
  <c r="AV413" i="2"/>
  <c r="AW413" i="2"/>
  <c r="AX413" i="2"/>
  <c r="AY413" i="2"/>
  <c r="CB413" i="2"/>
  <c r="AV414" i="2"/>
  <c r="AW414" i="2"/>
  <c r="AX414" i="2"/>
  <c r="AY414" i="2"/>
  <c r="CB414" i="2"/>
  <c r="AV415" i="2"/>
  <c r="AW415" i="2"/>
  <c r="AX415" i="2"/>
  <c r="AY415" i="2"/>
  <c r="CB415" i="2"/>
  <c r="AV416" i="2"/>
  <c r="AW416" i="2"/>
  <c r="AX416" i="2"/>
  <c r="AY416" i="2"/>
  <c r="CB416" i="2"/>
  <c r="AV417" i="2"/>
  <c r="AW417" i="2"/>
  <c r="AX417" i="2"/>
  <c r="AY417" i="2"/>
  <c r="CB417" i="2"/>
  <c r="AV418" i="2"/>
  <c r="AW418" i="2"/>
  <c r="AX418" i="2"/>
  <c r="AY418" i="2"/>
  <c r="CB418" i="2"/>
  <c r="AV419" i="2"/>
  <c r="AW419" i="2"/>
  <c r="AX419" i="2"/>
  <c r="AY419" i="2"/>
  <c r="CB419" i="2"/>
  <c r="AV420" i="2"/>
  <c r="AW420" i="2"/>
  <c r="AX420" i="2"/>
  <c r="AY420" i="2"/>
  <c r="CB420" i="2"/>
  <c r="AV421" i="2"/>
  <c r="AW421" i="2"/>
  <c r="AX421" i="2"/>
  <c r="AY421" i="2"/>
  <c r="CB421" i="2"/>
  <c r="AV422" i="2"/>
  <c r="AW422" i="2"/>
  <c r="AX422" i="2"/>
  <c r="AY422" i="2"/>
  <c r="CB422" i="2"/>
  <c r="CB425" i="2"/>
  <c r="AP2" i="2"/>
  <c r="AQ2" i="2"/>
  <c r="AR2" i="2"/>
  <c r="AS2" i="2"/>
  <c r="AT2" i="2"/>
  <c r="AU2" i="2"/>
  <c r="CA2" i="2"/>
  <c r="AP3" i="2"/>
  <c r="AQ3" i="2"/>
  <c r="AR3" i="2"/>
  <c r="AS3" i="2"/>
  <c r="AT3" i="2"/>
  <c r="AU3" i="2"/>
  <c r="CA3" i="2"/>
  <c r="AP4" i="2"/>
  <c r="AQ4" i="2"/>
  <c r="AR4" i="2"/>
  <c r="AS4" i="2"/>
  <c r="AT4" i="2"/>
  <c r="AU4" i="2"/>
  <c r="CA4" i="2"/>
  <c r="AP5" i="2"/>
  <c r="AQ5" i="2"/>
  <c r="AR5" i="2"/>
  <c r="AS5" i="2"/>
  <c r="AT5" i="2"/>
  <c r="AU5" i="2"/>
  <c r="CA5" i="2"/>
  <c r="AP6" i="2"/>
  <c r="AQ6" i="2"/>
  <c r="AR6" i="2"/>
  <c r="AS6" i="2"/>
  <c r="AT6" i="2"/>
  <c r="AU6" i="2"/>
  <c r="CA6" i="2"/>
  <c r="AP7" i="2"/>
  <c r="AQ7" i="2"/>
  <c r="AR7" i="2"/>
  <c r="AS7" i="2"/>
  <c r="AT7" i="2"/>
  <c r="AU7" i="2"/>
  <c r="CA7" i="2"/>
  <c r="AP8" i="2"/>
  <c r="AQ8" i="2"/>
  <c r="AR8" i="2"/>
  <c r="AS8" i="2"/>
  <c r="AT8" i="2"/>
  <c r="AU8" i="2"/>
  <c r="CA8" i="2"/>
  <c r="AP9" i="2"/>
  <c r="AQ9" i="2"/>
  <c r="AR9" i="2"/>
  <c r="AS9" i="2"/>
  <c r="AT9" i="2"/>
  <c r="AU9" i="2"/>
  <c r="CA9" i="2"/>
  <c r="AP10" i="2"/>
  <c r="AQ10" i="2"/>
  <c r="AR10" i="2"/>
  <c r="AS10" i="2"/>
  <c r="AT10" i="2"/>
  <c r="AU10" i="2"/>
  <c r="CA10" i="2"/>
  <c r="AP11" i="2"/>
  <c r="AQ11" i="2"/>
  <c r="AR11" i="2"/>
  <c r="AS11" i="2"/>
  <c r="AT11" i="2"/>
  <c r="AU11" i="2"/>
  <c r="CA11" i="2"/>
  <c r="AP12" i="2"/>
  <c r="AQ12" i="2"/>
  <c r="AR12" i="2"/>
  <c r="AS12" i="2"/>
  <c r="AT12" i="2"/>
  <c r="AU12" i="2"/>
  <c r="CA12" i="2"/>
  <c r="AP13" i="2"/>
  <c r="AQ13" i="2"/>
  <c r="AR13" i="2"/>
  <c r="AS13" i="2"/>
  <c r="AT13" i="2"/>
  <c r="AU13" i="2"/>
  <c r="CA13" i="2"/>
  <c r="AP14" i="2"/>
  <c r="AQ14" i="2"/>
  <c r="AR14" i="2"/>
  <c r="AS14" i="2"/>
  <c r="AT14" i="2"/>
  <c r="AU14" i="2"/>
  <c r="CA14" i="2"/>
  <c r="AP15" i="2"/>
  <c r="AQ15" i="2"/>
  <c r="AR15" i="2"/>
  <c r="AS15" i="2"/>
  <c r="AT15" i="2"/>
  <c r="AU15" i="2"/>
  <c r="CA15" i="2"/>
  <c r="AP16" i="2"/>
  <c r="AQ16" i="2"/>
  <c r="AR16" i="2"/>
  <c r="AS16" i="2"/>
  <c r="AT16" i="2"/>
  <c r="AU16" i="2"/>
  <c r="CA16" i="2"/>
  <c r="AP17" i="2"/>
  <c r="AQ17" i="2"/>
  <c r="AR17" i="2"/>
  <c r="AS17" i="2"/>
  <c r="AT17" i="2"/>
  <c r="AU17" i="2"/>
  <c r="CA17" i="2"/>
  <c r="AP18" i="2"/>
  <c r="AQ18" i="2"/>
  <c r="AR18" i="2"/>
  <c r="AS18" i="2"/>
  <c r="AT18" i="2"/>
  <c r="AU18" i="2"/>
  <c r="CA18" i="2"/>
  <c r="AP19" i="2"/>
  <c r="AQ19" i="2"/>
  <c r="AR19" i="2"/>
  <c r="AS19" i="2"/>
  <c r="AT19" i="2"/>
  <c r="AU19" i="2"/>
  <c r="CA19" i="2"/>
  <c r="AP20" i="2"/>
  <c r="AQ20" i="2"/>
  <c r="AR20" i="2"/>
  <c r="AS20" i="2"/>
  <c r="AT20" i="2"/>
  <c r="AU20" i="2"/>
  <c r="CA20" i="2"/>
  <c r="AP21" i="2"/>
  <c r="AQ21" i="2"/>
  <c r="AR21" i="2"/>
  <c r="AS21" i="2"/>
  <c r="AT21" i="2"/>
  <c r="AU21" i="2"/>
  <c r="CA21" i="2"/>
  <c r="AP22" i="2"/>
  <c r="AQ22" i="2"/>
  <c r="AR22" i="2"/>
  <c r="AS22" i="2"/>
  <c r="AT22" i="2"/>
  <c r="AU22" i="2"/>
  <c r="CA22" i="2"/>
  <c r="AP23" i="2"/>
  <c r="AQ23" i="2"/>
  <c r="AR23" i="2"/>
  <c r="AS23" i="2"/>
  <c r="AT23" i="2"/>
  <c r="AU23" i="2"/>
  <c r="CA23" i="2"/>
  <c r="AP24" i="2"/>
  <c r="AQ24" i="2"/>
  <c r="AR24" i="2"/>
  <c r="AS24" i="2"/>
  <c r="AT24" i="2"/>
  <c r="AU24" i="2"/>
  <c r="CA24" i="2"/>
  <c r="AP25" i="2"/>
  <c r="AQ25" i="2"/>
  <c r="AR25" i="2"/>
  <c r="AS25" i="2"/>
  <c r="AT25" i="2"/>
  <c r="AU25" i="2"/>
  <c r="CA25" i="2"/>
  <c r="AP26" i="2"/>
  <c r="AQ26" i="2"/>
  <c r="AR26" i="2"/>
  <c r="AS26" i="2"/>
  <c r="AT26" i="2"/>
  <c r="AU26" i="2"/>
  <c r="CA26" i="2"/>
  <c r="AP27" i="2"/>
  <c r="AQ27" i="2"/>
  <c r="AR27" i="2"/>
  <c r="AS27" i="2"/>
  <c r="AT27" i="2"/>
  <c r="AU27" i="2"/>
  <c r="CA27" i="2"/>
  <c r="AP28" i="2"/>
  <c r="AQ28" i="2"/>
  <c r="AR28" i="2"/>
  <c r="AS28" i="2"/>
  <c r="AT28" i="2"/>
  <c r="AU28" i="2"/>
  <c r="CA28" i="2"/>
  <c r="AP29" i="2"/>
  <c r="AQ29" i="2"/>
  <c r="AR29" i="2"/>
  <c r="AS29" i="2"/>
  <c r="AT29" i="2"/>
  <c r="AU29" i="2"/>
  <c r="CA29" i="2"/>
  <c r="AP30" i="2"/>
  <c r="AQ30" i="2"/>
  <c r="AR30" i="2"/>
  <c r="AS30" i="2"/>
  <c r="AT30" i="2"/>
  <c r="AU30" i="2"/>
  <c r="CA30" i="2"/>
  <c r="AP31" i="2"/>
  <c r="AQ31" i="2"/>
  <c r="AR31" i="2"/>
  <c r="AS31" i="2"/>
  <c r="AT31" i="2"/>
  <c r="AU31" i="2"/>
  <c r="CA31" i="2"/>
  <c r="AP32" i="2"/>
  <c r="AQ32" i="2"/>
  <c r="AR32" i="2"/>
  <c r="AS32" i="2"/>
  <c r="AT32" i="2"/>
  <c r="AU32" i="2"/>
  <c r="CA32" i="2"/>
  <c r="AP33" i="2"/>
  <c r="AQ33" i="2"/>
  <c r="AR33" i="2"/>
  <c r="AS33" i="2"/>
  <c r="AT33" i="2"/>
  <c r="AU33" i="2"/>
  <c r="CA33" i="2"/>
  <c r="AP34" i="2"/>
  <c r="AQ34" i="2"/>
  <c r="AR34" i="2"/>
  <c r="AS34" i="2"/>
  <c r="AT34" i="2"/>
  <c r="AU34" i="2"/>
  <c r="CA34" i="2"/>
  <c r="AP35" i="2"/>
  <c r="AQ35" i="2"/>
  <c r="AR35" i="2"/>
  <c r="AS35" i="2"/>
  <c r="AT35" i="2"/>
  <c r="AU35" i="2"/>
  <c r="CA35" i="2"/>
  <c r="AP36" i="2"/>
  <c r="AQ36" i="2"/>
  <c r="AR36" i="2"/>
  <c r="AS36" i="2"/>
  <c r="AT36" i="2"/>
  <c r="AU36" i="2"/>
  <c r="CA36" i="2"/>
  <c r="AP37" i="2"/>
  <c r="AQ37" i="2"/>
  <c r="AR37" i="2"/>
  <c r="AS37" i="2"/>
  <c r="AT37" i="2"/>
  <c r="AU37" i="2"/>
  <c r="CA37" i="2"/>
  <c r="AP38" i="2"/>
  <c r="AQ38" i="2"/>
  <c r="AR38" i="2"/>
  <c r="AS38" i="2"/>
  <c r="AT38" i="2"/>
  <c r="AU38" i="2"/>
  <c r="CA38" i="2"/>
  <c r="AP39" i="2"/>
  <c r="AQ39" i="2"/>
  <c r="AR39" i="2"/>
  <c r="AS39" i="2"/>
  <c r="AT39" i="2"/>
  <c r="AU39" i="2"/>
  <c r="CA39" i="2"/>
  <c r="AP40" i="2"/>
  <c r="AQ40" i="2"/>
  <c r="AR40" i="2"/>
  <c r="AS40" i="2"/>
  <c r="AT40" i="2"/>
  <c r="AU40" i="2"/>
  <c r="CA40" i="2"/>
  <c r="AP41" i="2"/>
  <c r="AQ41" i="2"/>
  <c r="AR41" i="2"/>
  <c r="AS41" i="2"/>
  <c r="AT41" i="2"/>
  <c r="AU41" i="2"/>
  <c r="CA41" i="2"/>
  <c r="AP42" i="2"/>
  <c r="AQ42" i="2"/>
  <c r="AR42" i="2"/>
  <c r="AS42" i="2"/>
  <c r="AT42" i="2"/>
  <c r="AU42" i="2"/>
  <c r="CA42" i="2"/>
  <c r="AP43" i="2"/>
  <c r="AQ43" i="2"/>
  <c r="AR43" i="2"/>
  <c r="AS43" i="2"/>
  <c r="AT43" i="2"/>
  <c r="AU43" i="2"/>
  <c r="CA43" i="2"/>
  <c r="AP44" i="2"/>
  <c r="AQ44" i="2"/>
  <c r="AR44" i="2"/>
  <c r="AS44" i="2"/>
  <c r="AT44" i="2"/>
  <c r="AU44" i="2"/>
  <c r="CA44" i="2"/>
  <c r="AP45" i="2"/>
  <c r="AQ45" i="2"/>
  <c r="AR45" i="2"/>
  <c r="AS45" i="2"/>
  <c r="AT45" i="2"/>
  <c r="AU45" i="2"/>
  <c r="CA45" i="2"/>
  <c r="AP46" i="2"/>
  <c r="AQ46" i="2"/>
  <c r="AR46" i="2"/>
  <c r="AS46" i="2"/>
  <c r="AT46" i="2"/>
  <c r="AU46" i="2"/>
  <c r="CA46" i="2"/>
  <c r="AP47" i="2"/>
  <c r="AQ47" i="2"/>
  <c r="AR47" i="2"/>
  <c r="AS47" i="2"/>
  <c r="AT47" i="2"/>
  <c r="AU47" i="2"/>
  <c r="CA47" i="2"/>
  <c r="AP48" i="2"/>
  <c r="AQ48" i="2"/>
  <c r="AR48" i="2"/>
  <c r="AS48" i="2"/>
  <c r="AT48" i="2"/>
  <c r="AU48" i="2"/>
  <c r="CA48" i="2"/>
  <c r="AP49" i="2"/>
  <c r="AQ49" i="2"/>
  <c r="AR49" i="2"/>
  <c r="AS49" i="2"/>
  <c r="AT49" i="2"/>
  <c r="AU49" i="2"/>
  <c r="CA49" i="2"/>
  <c r="AP50" i="2"/>
  <c r="AQ50" i="2"/>
  <c r="AR50" i="2"/>
  <c r="AS50" i="2"/>
  <c r="AT50" i="2"/>
  <c r="AU50" i="2"/>
  <c r="CA50" i="2"/>
  <c r="AP51" i="2"/>
  <c r="AQ51" i="2"/>
  <c r="AR51" i="2"/>
  <c r="AS51" i="2"/>
  <c r="AT51" i="2"/>
  <c r="AU51" i="2"/>
  <c r="CA51" i="2"/>
  <c r="AP52" i="2"/>
  <c r="AQ52" i="2"/>
  <c r="AR52" i="2"/>
  <c r="AS52" i="2"/>
  <c r="AT52" i="2"/>
  <c r="AU52" i="2"/>
  <c r="CA52" i="2"/>
  <c r="AP53" i="2"/>
  <c r="AQ53" i="2"/>
  <c r="AR53" i="2"/>
  <c r="AS53" i="2"/>
  <c r="AT53" i="2"/>
  <c r="AU53" i="2"/>
  <c r="CA53" i="2"/>
  <c r="AP54" i="2"/>
  <c r="AQ54" i="2"/>
  <c r="AR54" i="2"/>
  <c r="AS54" i="2"/>
  <c r="AT54" i="2"/>
  <c r="AU54" i="2"/>
  <c r="CA54" i="2"/>
  <c r="AP55" i="2"/>
  <c r="AQ55" i="2"/>
  <c r="AR55" i="2"/>
  <c r="AS55" i="2"/>
  <c r="AT55" i="2"/>
  <c r="AU55" i="2"/>
  <c r="CA55" i="2"/>
  <c r="AP56" i="2"/>
  <c r="AQ56" i="2"/>
  <c r="AR56" i="2"/>
  <c r="AS56" i="2"/>
  <c r="AT56" i="2"/>
  <c r="AU56" i="2"/>
  <c r="CA56" i="2"/>
  <c r="AP57" i="2"/>
  <c r="AQ57" i="2"/>
  <c r="AR57" i="2"/>
  <c r="AS57" i="2"/>
  <c r="AT57" i="2"/>
  <c r="AU57" i="2"/>
  <c r="CA57" i="2"/>
  <c r="AP58" i="2"/>
  <c r="AQ58" i="2"/>
  <c r="AR58" i="2"/>
  <c r="AS58" i="2"/>
  <c r="AT58" i="2"/>
  <c r="AU58" i="2"/>
  <c r="CA58" i="2"/>
  <c r="AP59" i="2"/>
  <c r="AQ59" i="2"/>
  <c r="AR59" i="2"/>
  <c r="AS59" i="2"/>
  <c r="AT59" i="2"/>
  <c r="AU59" i="2"/>
  <c r="CA59" i="2"/>
  <c r="AP60" i="2"/>
  <c r="AQ60" i="2"/>
  <c r="AR60" i="2"/>
  <c r="AS60" i="2"/>
  <c r="AT60" i="2"/>
  <c r="AU60" i="2"/>
  <c r="CA60" i="2"/>
  <c r="AP61" i="2"/>
  <c r="AQ61" i="2"/>
  <c r="AR61" i="2"/>
  <c r="AS61" i="2"/>
  <c r="AT61" i="2"/>
  <c r="AU61" i="2"/>
  <c r="CA61" i="2"/>
  <c r="AP62" i="2"/>
  <c r="AQ62" i="2"/>
  <c r="AR62" i="2"/>
  <c r="AS62" i="2"/>
  <c r="AT62" i="2"/>
  <c r="AU62" i="2"/>
  <c r="CA62" i="2"/>
  <c r="AP63" i="2"/>
  <c r="AQ63" i="2"/>
  <c r="AR63" i="2"/>
  <c r="AS63" i="2"/>
  <c r="AT63" i="2"/>
  <c r="AU63" i="2"/>
  <c r="CA63" i="2"/>
  <c r="AP64" i="2"/>
  <c r="AQ64" i="2"/>
  <c r="AR64" i="2"/>
  <c r="AS64" i="2"/>
  <c r="AT64" i="2"/>
  <c r="AU64" i="2"/>
  <c r="CA64" i="2"/>
  <c r="AP65" i="2"/>
  <c r="AQ65" i="2"/>
  <c r="AR65" i="2"/>
  <c r="AS65" i="2"/>
  <c r="AT65" i="2"/>
  <c r="AU65" i="2"/>
  <c r="CA65" i="2"/>
  <c r="AP66" i="2"/>
  <c r="AQ66" i="2"/>
  <c r="AR66" i="2"/>
  <c r="AS66" i="2"/>
  <c r="AT66" i="2"/>
  <c r="AU66" i="2"/>
  <c r="CA66" i="2"/>
  <c r="AP67" i="2"/>
  <c r="AQ67" i="2"/>
  <c r="AR67" i="2"/>
  <c r="AS67" i="2"/>
  <c r="AT67" i="2"/>
  <c r="AU67" i="2"/>
  <c r="CA67" i="2"/>
  <c r="AP68" i="2"/>
  <c r="AQ68" i="2"/>
  <c r="AR68" i="2"/>
  <c r="AS68" i="2"/>
  <c r="AT68" i="2"/>
  <c r="AU68" i="2"/>
  <c r="CA68" i="2"/>
  <c r="AP69" i="2"/>
  <c r="AQ69" i="2"/>
  <c r="AR69" i="2"/>
  <c r="AS69" i="2"/>
  <c r="AT69" i="2"/>
  <c r="AU69" i="2"/>
  <c r="CA69" i="2"/>
  <c r="AP70" i="2"/>
  <c r="AQ70" i="2"/>
  <c r="AR70" i="2"/>
  <c r="AS70" i="2"/>
  <c r="AT70" i="2"/>
  <c r="AU70" i="2"/>
  <c r="CA70" i="2"/>
  <c r="AP71" i="2"/>
  <c r="AQ71" i="2"/>
  <c r="AR71" i="2"/>
  <c r="AS71" i="2"/>
  <c r="AT71" i="2"/>
  <c r="AU71" i="2"/>
  <c r="CA71" i="2"/>
  <c r="AP72" i="2"/>
  <c r="AQ72" i="2"/>
  <c r="AR72" i="2"/>
  <c r="AS72" i="2"/>
  <c r="AT72" i="2"/>
  <c r="AU72" i="2"/>
  <c r="CA72" i="2"/>
  <c r="AP73" i="2"/>
  <c r="AQ73" i="2"/>
  <c r="AR73" i="2"/>
  <c r="AS73" i="2"/>
  <c r="AT73" i="2"/>
  <c r="AU73" i="2"/>
  <c r="CA73" i="2"/>
  <c r="AP74" i="2"/>
  <c r="AQ74" i="2"/>
  <c r="AR74" i="2"/>
  <c r="AS74" i="2"/>
  <c r="AT74" i="2"/>
  <c r="AU74" i="2"/>
  <c r="CA74" i="2"/>
  <c r="AP75" i="2"/>
  <c r="AQ75" i="2"/>
  <c r="AR75" i="2"/>
  <c r="AS75" i="2"/>
  <c r="AT75" i="2"/>
  <c r="AU75" i="2"/>
  <c r="CA75" i="2"/>
  <c r="AP76" i="2"/>
  <c r="AQ76" i="2"/>
  <c r="AR76" i="2"/>
  <c r="AS76" i="2"/>
  <c r="AT76" i="2"/>
  <c r="AU76" i="2"/>
  <c r="CA76" i="2"/>
  <c r="AP77" i="2"/>
  <c r="AQ77" i="2"/>
  <c r="AR77" i="2"/>
  <c r="AS77" i="2"/>
  <c r="AT77" i="2"/>
  <c r="AU77" i="2"/>
  <c r="CA77" i="2"/>
  <c r="AP78" i="2"/>
  <c r="AQ78" i="2"/>
  <c r="AR78" i="2"/>
  <c r="AS78" i="2"/>
  <c r="AT78" i="2"/>
  <c r="AU78" i="2"/>
  <c r="CA78" i="2"/>
  <c r="AP79" i="2"/>
  <c r="AQ79" i="2"/>
  <c r="AR79" i="2"/>
  <c r="AS79" i="2"/>
  <c r="AT79" i="2"/>
  <c r="AU79" i="2"/>
  <c r="CA79" i="2"/>
  <c r="AP80" i="2"/>
  <c r="AQ80" i="2"/>
  <c r="AR80" i="2"/>
  <c r="AS80" i="2"/>
  <c r="AT80" i="2"/>
  <c r="AU80" i="2"/>
  <c r="CA80" i="2"/>
  <c r="AP81" i="2"/>
  <c r="AQ81" i="2"/>
  <c r="AR81" i="2"/>
  <c r="AS81" i="2"/>
  <c r="AT81" i="2"/>
  <c r="AU81" i="2"/>
  <c r="CA81" i="2"/>
  <c r="AP82" i="2"/>
  <c r="AQ82" i="2"/>
  <c r="AR82" i="2"/>
  <c r="AS82" i="2"/>
  <c r="AT82" i="2"/>
  <c r="AU82" i="2"/>
  <c r="CA82" i="2"/>
  <c r="AP83" i="2"/>
  <c r="AQ83" i="2"/>
  <c r="AR83" i="2"/>
  <c r="AS83" i="2"/>
  <c r="AT83" i="2"/>
  <c r="AU83" i="2"/>
  <c r="CA83" i="2"/>
  <c r="AP84" i="2"/>
  <c r="AQ84" i="2"/>
  <c r="AR84" i="2"/>
  <c r="AS84" i="2"/>
  <c r="AT84" i="2"/>
  <c r="AU84" i="2"/>
  <c r="CA84" i="2"/>
  <c r="AP85" i="2"/>
  <c r="AQ85" i="2"/>
  <c r="AR85" i="2"/>
  <c r="AS85" i="2"/>
  <c r="AT85" i="2"/>
  <c r="AU85" i="2"/>
  <c r="CA85" i="2"/>
  <c r="AP86" i="2"/>
  <c r="AQ86" i="2"/>
  <c r="AR86" i="2"/>
  <c r="AS86" i="2"/>
  <c r="AT86" i="2"/>
  <c r="AU86" i="2"/>
  <c r="CA86" i="2"/>
  <c r="AP87" i="2"/>
  <c r="AQ87" i="2"/>
  <c r="AR87" i="2"/>
  <c r="AS87" i="2"/>
  <c r="AT87" i="2"/>
  <c r="AU87" i="2"/>
  <c r="CA87" i="2"/>
  <c r="AP88" i="2"/>
  <c r="AQ88" i="2"/>
  <c r="AR88" i="2"/>
  <c r="AS88" i="2"/>
  <c r="AT88" i="2"/>
  <c r="AU88" i="2"/>
  <c r="CA88" i="2"/>
  <c r="AP89" i="2"/>
  <c r="AQ89" i="2"/>
  <c r="AR89" i="2"/>
  <c r="AS89" i="2"/>
  <c r="AT89" i="2"/>
  <c r="AU89" i="2"/>
  <c r="CA89" i="2"/>
  <c r="AP90" i="2"/>
  <c r="AQ90" i="2"/>
  <c r="AR90" i="2"/>
  <c r="AS90" i="2"/>
  <c r="AT90" i="2"/>
  <c r="AU90" i="2"/>
  <c r="CA90" i="2"/>
  <c r="AP91" i="2"/>
  <c r="AQ91" i="2"/>
  <c r="AR91" i="2"/>
  <c r="AS91" i="2"/>
  <c r="AT91" i="2"/>
  <c r="AU91" i="2"/>
  <c r="CA91" i="2"/>
  <c r="AP92" i="2"/>
  <c r="AQ92" i="2"/>
  <c r="AR92" i="2"/>
  <c r="AS92" i="2"/>
  <c r="AT92" i="2"/>
  <c r="AU92" i="2"/>
  <c r="CA92" i="2"/>
  <c r="AP93" i="2"/>
  <c r="AQ93" i="2"/>
  <c r="AR93" i="2"/>
  <c r="AS93" i="2"/>
  <c r="AT93" i="2"/>
  <c r="AU93" i="2"/>
  <c r="CA93" i="2"/>
  <c r="AP94" i="2"/>
  <c r="AQ94" i="2"/>
  <c r="AR94" i="2"/>
  <c r="AS94" i="2"/>
  <c r="AT94" i="2"/>
  <c r="AU94" i="2"/>
  <c r="CA94" i="2"/>
  <c r="AP95" i="2"/>
  <c r="AQ95" i="2"/>
  <c r="AR95" i="2"/>
  <c r="AS95" i="2"/>
  <c r="AT95" i="2"/>
  <c r="AU95" i="2"/>
  <c r="CA95" i="2"/>
  <c r="AP96" i="2"/>
  <c r="AQ96" i="2"/>
  <c r="AR96" i="2"/>
  <c r="AS96" i="2"/>
  <c r="AT96" i="2"/>
  <c r="AU96" i="2"/>
  <c r="CA96" i="2"/>
  <c r="AP97" i="2"/>
  <c r="AQ97" i="2"/>
  <c r="AR97" i="2"/>
  <c r="AS97" i="2"/>
  <c r="AT97" i="2"/>
  <c r="AU97" i="2"/>
  <c r="CA97" i="2"/>
  <c r="AP98" i="2"/>
  <c r="AQ98" i="2"/>
  <c r="AR98" i="2"/>
  <c r="AS98" i="2"/>
  <c r="AT98" i="2"/>
  <c r="AU98" i="2"/>
  <c r="CA98" i="2"/>
  <c r="AP99" i="2"/>
  <c r="AQ99" i="2"/>
  <c r="AR99" i="2"/>
  <c r="AS99" i="2"/>
  <c r="AT99" i="2"/>
  <c r="AU99" i="2"/>
  <c r="CA99" i="2"/>
  <c r="AP100" i="2"/>
  <c r="AQ100" i="2"/>
  <c r="AR100" i="2"/>
  <c r="AS100" i="2"/>
  <c r="AT100" i="2"/>
  <c r="AU100" i="2"/>
  <c r="CA100" i="2"/>
  <c r="AP101" i="2"/>
  <c r="AQ101" i="2"/>
  <c r="AR101" i="2"/>
  <c r="AS101" i="2"/>
  <c r="AT101" i="2"/>
  <c r="AU101" i="2"/>
  <c r="CA101" i="2"/>
  <c r="AP102" i="2"/>
  <c r="AQ102" i="2"/>
  <c r="AR102" i="2"/>
  <c r="AS102" i="2"/>
  <c r="AT102" i="2"/>
  <c r="AU102" i="2"/>
  <c r="CA102" i="2"/>
  <c r="AP103" i="2"/>
  <c r="AQ103" i="2"/>
  <c r="AR103" i="2"/>
  <c r="AS103" i="2"/>
  <c r="AT103" i="2"/>
  <c r="AU103" i="2"/>
  <c r="CA103" i="2"/>
  <c r="AP104" i="2"/>
  <c r="AQ104" i="2"/>
  <c r="AR104" i="2"/>
  <c r="AS104" i="2"/>
  <c r="AT104" i="2"/>
  <c r="AU104" i="2"/>
  <c r="CA104" i="2"/>
  <c r="AP105" i="2"/>
  <c r="AQ105" i="2"/>
  <c r="AR105" i="2"/>
  <c r="AS105" i="2"/>
  <c r="AT105" i="2"/>
  <c r="AU105" i="2"/>
  <c r="CA105" i="2"/>
  <c r="AP106" i="2"/>
  <c r="AQ106" i="2"/>
  <c r="AR106" i="2"/>
  <c r="AS106" i="2"/>
  <c r="AT106" i="2"/>
  <c r="AU106" i="2"/>
  <c r="CA106" i="2"/>
  <c r="AP107" i="2"/>
  <c r="AQ107" i="2"/>
  <c r="AR107" i="2"/>
  <c r="AS107" i="2"/>
  <c r="AT107" i="2"/>
  <c r="AU107" i="2"/>
  <c r="CA107" i="2"/>
  <c r="AP108" i="2"/>
  <c r="AQ108" i="2"/>
  <c r="AR108" i="2"/>
  <c r="AS108" i="2"/>
  <c r="AT108" i="2"/>
  <c r="AU108" i="2"/>
  <c r="CA108" i="2"/>
  <c r="AP109" i="2"/>
  <c r="AQ109" i="2"/>
  <c r="AR109" i="2"/>
  <c r="AS109" i="2"/>
  <c r="AT109" i="2"/>
  <c r="AU109" i="2"/>
  <c r="CA109" i="2"/>
  <c r="AP110" i="2"/>
  <c r="AQ110" i="2"/>
  <c r="AR110" i="2"/>
  <c r="AS110" i="2"/>
  <c r="AT110" i="2"/>
  <c r="AU110" i="2"/>
  <c r="CA110" i="2"/>
  <c r="AP111" i="2"/>
  <c r="AQ111" i="2"/>
  <c r="AR111" i="2"/>
  <c r="AS111" i="2"/>
  <c r="AT111" i="2"/>
  <c r="AU111" i="2"/>
  <c r="CA111" i="2"/>
  <c r="AP112" i="2"/>
  <c r="AQ112" i="2"/>
  <c r="AR112" i="2"/>
  <c r="AS112" i="2"/>
  <c r="AT112" i="2"/>
  <c r="AU112" i="2"/>
  <c r="CA112" i="2"/>
  <c r="AP113" i="2"/>
  <c r="AQ113" i="2"/>
  <c r="AR113" i="2"/>
  <c r="AS113" i="2"/>
  <c r="AT113" i="2"/>
  <c r="AU113" i="2"/>
  <c r="CA113" i="2"/>
  <c r="AP114" i="2"/>
  <c r="AQ114" i="2"/>
  <c r="AR114" i="2"/>
  <c r="AS114" i="2"/>
  <c r="AT114" i="2"/>
  <c r="AU114" i="2"/>
  <c r="CA114" i="2"/>
  <c r="AP115" i="2"/>
  <c r="AQ115" i="2"/>
  <c r="AR115" i="2"/>
  <c r="AS115" i="2"/>
  <c r="AT115" i="2"/>
  <c r="AU115" i="2"/>
  <c r="CA115" i="2"/>
  <c r="AP116" i="2"/>
  <c r="AQ116" i="2"/>
  <c r="AR116" i="2"/>
  <c r="AS116" i="2"/>
  <c r="AT116" i="2"/>
  <c r="AU116" i="2"/>
  <c r="CA116" i="2"/>
  <c r="AP117" i="2"/>
  <c r="AQ117" i="2"/>
  <c r="AR117" i="2"/>
  <c r="AS117" i="2"/>
  <c r="AT117" i="2"/>
  <c r="AU117" i="2"/>
  <c r="CA117" i="2"/>
  <c r="AP118" i="2"/>
  <c r="AQ118" i="2"/>
  <c r="AR118" i="2"/>
  <c r="AS118" i="2"/>
  <c r="AT118" i="2"/>
  <c r="AU118" i="2"/>
  <c r="CA118" i="2"/>
  <c r="AP119" i="2"/>
  <c r="AQ119" i="2"/>
  <c r="AR119" i="2"/>
  <c r="AS119" i="2"/>
  <c r="AT119" i="2"/>
  <c r="AU119" i="2"/>
  <c r="CA119" i="2"/>
  <c r="AP120" i="2"/>
  <c r="AQ120" i="2"/>
  <c r="AR120" i="2"/>
  <c r="AS120" i="2"/>
  <c r="AT120" i="2"/>
  <c r="AU120" i="2"/>
  <c r="CA120" i="2"/>
  <c r="AP121" i="2"/>
  <c r="AQ121" i="2"/>
  <c r="AR121" i="2"/>
  <c r="AS121" i="2"/>
  <c r="AT121" i="2"/>
  <c r="AU121" i="2"/>
  <c r="CA121" i="2"/>
  <c r="AP122" i="2"/>
  <c r="AQ122" i="2"/>
  <c r="AR122" i="2"/>
  <c r="AS122" i="2"/>
  <c r="AT122" i="2"/>
  <c r="AU122" i="2"/>
  <c r="CA122" i="2"/>
  <c r="AP123" i="2"/>
  <c r="AQ123" i="2"/>
  <c r="AR123" i="2"/>
  <c r="AS123" i="2"/>
  <c r="AT123" i="2"/>
  <c r="AU123" i="2"/>
  <c r="CA123" i="2"/>
  <c r="AP124" i="2"/>
  <c r="AQ124" i="2"/>
  <c r="AR124" i="2"/>
  <c r="AS124" i="2"/>
  <c r="AT124" i="2"/>
  <c r="AU124" i="2"/>
  <c r="CA124" i="2"/>
  <c r="AP125" i="2"/>
  <c r="AQ125" i="2"/>
  <c r="AR125" i="2"/>
  <c r="AS125" i="2"/>
  <c r="AT125" i="2"/>
  <c r="AU125" i="2"/>
  <c r="CA125" i="2"/>
  <c r="AP126" i="2"/>
  <c r="AQ126" i="2"/>
  <c r="AR126" i="2"/>
  <c r="AS126" i="2"/>
  <c r="AT126" i="2"/>
  <c r="AU126" i="2"/>
  <c r="CA126" i="2"/>
  <c r="AP127" i="2"/>
  <c r="AQ127" i="2"/>
  <c r="AR127" i="2"/>
  <c r="AS127" i="2"/>
  <c r="AT127" i="2"/>
  <c r="AU127" i="2"/>
  <c r="CA127" i="2"/>
  <c r="AP128" i="2"/>
  <c r="AQ128" i="2"/>
  <c r="AR128" i="2"/>
  <c r="AS128" i="2"/>
  <c r="AT128" i="2"/>
  <c r="AU128" i="2"/>
  <c r="CA128" i="2"/>
  <c r="AP129" i="2"/>
  <c r="AQ129" i="2"/>
  <c r="AR129" i="2"/>
  <c r="AS129" i="2"/>
  <c r="AT129" i="2"/>
  <c r="AU129" i="2"/>
  <c r="CA129" i="2"/>
  <c r="AP130" i="2"/>
  <c r="AQ130" i="2"/>
  <c r="AR130" i="2"/>
  <c r="AS130" i="2"/>
  <c r="AT130" i="2"/>
  <c r="AU130" i="2"/>
  <c r="CA130" i="2"/>
  <c r="AP131" i="2"/>
  <c r="AQ131" i="2"/>
  <c r="AR131" i="2"/>
  <c r="AS131" i="2"/>
  <c r="AT131" i="2"/>
  <c r="AU131" i="2"/>
  <c r="CA131" i="2"/>
  <c r="AP132" i="2"/>
  <c r="AQ132" i="2"/>
  <c r="AR132" i="2"/>
  <c r="AS132" i="2"/>
  <c r="AT132" i="2"/>
  <c r="AU132" i="2"/>
  <c r="CA132" i="2"/>
  <c r="AP133" i="2"/>
  <c r="AQ133" i="2"/>
  <c r="AR133" i="2"/>
  <c r="AS133" i="2"/>
  <c r="AT133" i="2"/>
  <c r="AU133" i="2"/>
  <c r="CA133" i="2"/>
  <c r="AP134" i="2"/>
  <c r="AQ134" i="2"/>
  <c r="AR134" i="2"/>
  <c r="AS134" i="2"/>
  <c r="AT134" i="2"/>
  <c r="AU134" i="2"/>
  <c r="CA134" i="2"/>
  <c r="AP135" i="2"/>
  <c r="AQ135" i="2"/>
  <c r="AR135" i="2"/>
  <c r="AS135" i="2"/>
  <c r="AT135" i="2"/>
  <c r="AU135" i="2"/>
  <c r="CA135" i="2"/>
  <c r="AP136" i="2"/>
  <c r="AQ136" i="2"/>
  <c r="AR136" i="2"/>
  <c r="AS136" i="2"/>
  <c r="AT136" i="2"/>
  <c r="AU136" i="2"/>
  <c r="CA136" i="2"/>
  <c r="AP137" i="2"/>
  <c r="AQ137" i="2"/>
  <c r="AR137" i="2"/>
  <c r="AS137" i="2"/>
  <c r="AT137" i="2"/>
  <c r="AU137" i="2"/>
  <c r="CA137" i="2"/>
  <c r="AP138" i="2"/>
  <c r="AQ138" i="2"/>
  <c r="AR138" i="2"/>
  <c r="AS138" i="2"/>
  <c r="AT138" i="2"/>
  <c r="AU138" i="2"/>
  <c r="CA138" i="2"/>
  <c r="AP139" i="2"/>
  <c r="AQ139" i="2"/>
  <c r="AR139" i="2"/>
  <c r="AS139" i="2"/>
  <c r="AT139" i="2"/>
  <c r="AU139" i="2"/>
  <c r="CA139" i="2"/>
  <c r="AP140" i="2"/>
  <c r="AQ140" i="2"/>
  <c r="AR140" i="2"/>
  <c r="AS140" i="2"/>
  <c r="AT140" i="2"/>
  <c r="AU140" i="2"/>
  <c r="CA140" i="2"/>
  <c r="AP141" i="2"/>
  <c r="AQ141" i="2"/>
  <c r="AR141" i="2"/>
  <c r="AS141" i="2"/>
  <c r="AT141" i="2"/>
  <c r="AU141" i="2"/>
  <c r="CA141" i="2"/>
  <c r="AP142" i="2"/>
  <c r="AQ142" i="2"/>
  <c r="AR142" i="2"/>
  <c r="AS142" i="2"/>
  <c r="AT142" i="2"/>
  <c r="AU142" i="2"/>
  <c r="CA142" i="2"/>
  <c r="AP143" i="2"/>
  <c r="AQ143" i="2"/>
  <c r="AR143" i="2"/>
  <c r="AS143" i="2"/>
  <c r="AT143" i="2"/>
  <c r="AU143" i="2"/>
  <c r="CA143" i="2"/>
  <c r="AP144" i="2"/>
  <c r="AQ144" i="2"/>
  <c r="AR144" i="2"/>
  <c r="AS144" i="2"/>
  <c r="AT144" i="2"/>
  <c r="AU144" i="2"/>
  <c r="CA144" i="2"/>
  <c r="AP145" i="2"/>
  <c r="AQ145" i="2"/>
  <c r="AR145" i="2"/>
  <c r="AS145" i="2"/>
  <c r="AT145" i="2"/>
  <c r="AU145" i="2"/>
  <c r="CA145" i="2"/>
  <c r="AP146" i="2"/>
  <c r="AQ146" i="2"/>
  <c r="AR146" i="2"/>
  <c r="AS146" i="2"/>
  <c r="AT146" i="2"/>
  <c r="AU146" i="2"/>
  <c r="CA146" i="2"/>
  <c r="AP147" i="2"/>
  <c r="AQ147" i="2"/>
  <c r="AR147" i="2"/>
  <c r="AS147" i="2"/>
  <c r="AT147" i="2"/>
  <c r="AU147" i="2"/>
  <c r="CA147" i="2"/>
  <c r="AP148" i="2"/>
  <c r="AQ148" i="2"/>
  <c r="AR148" i="2"/>
  <c r="AS148" i="2"/>
  <c r="AT148" i="2"/>
  <c r="AU148" i="2"/>
  <c r="CA148" i="2"/>
  <c r="AP149" i="2"/>
  <c r="AQ149" i="2"/>
  <c r="AR149" i="2"/>
  <c r="AS149" i="2"/>
  <c r="AT149" i="2"/>
  <c r="AU149" i="2"/>
  <c r="CA149" i="2"/>
  <c r="AP150" i="2"/>
  <c r="AQ150" i="2"/>
  <c r="AR150" i="2"/>
  <c r="AS150" i="2"/>
  <c r="AT150" i="2"/>
  <c r="AU150" i="2"/>
  <c r="CA150" i="2"/>
  <c r="AP151" i="2"/>
  <c r="AQ151" i="2"/>
  <c r="AR151" i="2"/>
  <c r="AS151" i="2"/>
  <c r="AT151" i="2"/>
  <c r="AU151" i="2"/>
  <c r="CA151" i="2"/>
  <c r="AP152" i="2"/>
  <c r="AQ152" i="2"/>
  <c r="AR152" i="2"/>
  <c r="AS152" i="2"/>
  <c r="AT152" i="2"/>
  <c r="AU152" i="2"/>
  <c r="CA152" i="2"/>
  <c r="AP153" i="2"/>
  <c r="AQ153" i="2"/>
  <c r="AR153" i="2"/>
  <c r="AS153" i="2"/>
  <c r="AT153" i="2"/>
  <c r="AU153" i="2"/>
  <c r="CA153" i="2"/>
  <c r="AP154" i="2"/>
  <c r="AQ154" i="2"/>
  <c r="AR154" i="2"/>
  <c r="AS154" i="2"/>
  <c r="AT154" i="2"/>
  <c r="AU154" i="2"/>
  <c r="CA154" i="2"/>
  <c r="AP155" i="2"/>
  <c r="AQ155" i="2"/>
  <c r="AR155" i="2"/>
  <c r="AS155" i="2"/>
  <c r="AT155" i="2"/>
  <c r="AU155" i="2"/>
  <c r="CA155" i="2"/>
  <c r="AP156" i="2"/>
  <c r="AQ156" i="2"/>
  <c r="AR156" i="2"/>
  <c r="AS156" i="2"/>
  <c r="AT156" i="2"/>
  <c r="AU156" i="2"/>
  <c r="CA156" i="2"/>
  <c r="AP157" i="2"/>
  <c r="AQ157" i="2"/>
  <c r="AR157" i="2"/>
  <c r="AS157" i="2"/>
  <c r="AT157" i="2"/>
  <c r="AU157" i="2"/>
  <c r="CA157" i="2"/>
  <c r="AP158" i="2"/>
  <c r="AQ158" i="2"/>
  <c r="AR158" i="2"/>
  <c r="AS158" i="2"/>
  <c r="AT158" i="2"/>
  <c r="AU158" i="2"/>
  <c r="CA158" i="2"/>
  <c r="AP159" i="2"/>
  <c r="AQ159" i="2"/>
  <c r="AR159" i="2"/>
  <c r="AS159" i="2"/>
  <c r="AT159" i="2"/>
  <c r="AU159" i="2"/>
  <c r="CA159" i="2"/>
  <c r="AP160" i="2"/>
  <c r="AQ160" i="2"/>
  <c r="AR160" i="2"/>
  <c r="AS160" i="2"/>
  <c r="AT160" i="2"/>
  <c r="AU160" i="2"/>
  <c r="CA160" i="2"/>
  <c r="AP161" i="2"/>
  <c r="AQ161" i="2"/>
  <c r="AR161" i="2"/>
  <c r="AS161" i="2"/>
  <c r="AT161" i="2"/>
  <c r="AU161" i="2"/>
  <c r="CA161" i="2"/>
  <c r="AP162" i="2"/>
  <c r="AQ162" i="2"/>
  <c r="AR162" i="2"/>
  <c r="AS162" i="2"/>
  <c r="AT162" i="2"/>
  <c r="AU162" i="2"/>
  <c r="CA162" i="2"/>
  <c r="AP163" i="2"/>
  <c r="AQ163" i="2"/>
  <c r="AR163" i="2"/>
  <c r="AS163" i="2"/>
  <c r="AT163" i="2"/>
  <c r="AU163" i="2"/>
  <c r="CA163" i="2"/>
  <c r="AP164" i="2"/>
  <c r="AQ164" i="2"/>
  <c r="AR164" i="2"/>
  <c r="AS164" i="2"/>
  <c r="AT164" i="2"/>
  <c r="AU164" i="2"/>
  <c r="CA164" i="2"/>
  <c r="AP165" i="2"/>
  <c r="AQ165" i="2"/>
  <c r="AR165" i="2"/>
  <c r="AS165" i="2"/>
  <c r="AT165" i="2"/>
  <c r="AU165" i="2"/>
  <c r="CA165" i="2"/>
  <c r="AP166" i="2"/>
  <c r="AQ166" i="2"/>
  <c r="AR166" i="2"/>
  <c r="AS166" i="2"/>
  <c r="AT166" i="2"/>
  <c r="AU166" i="2"/>
  <c r="CA166" i="2"/>
  <c r="AP167" i="2"/>
  <c r="AQ167" i="2"/>
  <c r="AR167" i="2"/>
  <c r="AS167" i="2"/>
  <c r="AT167" i="2"/>
  <c r="AU167" i="2"/>
  <c r="CA167" i="2"/>
  <c r="AP168" i="2"/>
  <c r="AQ168" i="2"/>
  <c r="AR168" i="2"/>
  <c r="AS168" i="2"/>
  <c r="AT168" i="2"/>
  <c r="AU168" i="2"/>
  <c r="CA168" i="2"/>
  <c r="AP169" i="2"/>
  <c r="AQ169" i="2"/>
  <c r="AR169" i="2"/>
  <c r="AS169" i="2"/>
  <c r="AT169" i="2"/>
  <c r="AU169" i="2"/>
  <c r="CA169" i="2"/>
  <c r="AP170" i="2"/>
  <c r="AQ170" i="2"/>
  <c r="AR170" i="2"/>
  <c r="AS170" i="2"/>
  <c r="AT170" i="2"/>
  <c r="AU170" i="2"/>
  <c r="CA170" i="2"/>
  <c r="AP171" i="2"/>
  <c r="AQ171" i="2"/>
  <c r="AR171" i="2"/>
  <c r="AS171" i="2"/>
  <c r="AT171" i="2"/>
  <c r="AU171" i="2"/>
  <c r="CA171" i="2"/>
  <c r="AP172" i="2"/>
  <c r="AQ172" i="2"/>
  <c r="AR172" i="2"/>
  <c r="AS172" i="2"/>
  <c r="AT172" i="2"/>
  <c r="AU172" i="2"/>
  <c r="CA172" i="2"/>
  <c r="AP173" i="2"/>
  <c r="AQ173" i="2"/>
  <c r="AR173" i="2"/>
  <c r="AS173" i="2"/>
  <c r="AT173" i="2"/>
  <c r="AU173" i="2"/>
  <c r="CA173" i="2"/>
  <c r="AP174" i="2"/>
  <c r="AQ174" i="2"/>
  <c r="AR174" i="2"/>
  <c r="AS174" i="2"/>
  <c r="AT174" i="2"/>
  <c r="AU174" i="2"/>
  <c r="CA174" i="2"/>
  <c r="AP175" i="2"/>
  <c r="AQ175" i="2"/>
  <c r="AR175" i="2"/>
  <c r="AS175" i="2"/>
  <c r="AT175" i="2"/>
  <c r="AU175" i="2"/>
  <c r="CA175" i="2"/>
  <c r="AP176" i="2"/>
  <c r="AQ176" i="2"/>
  <c r="AR176" i="2"/>
  <c r="AS176" i="2"/>
  <c r="AT176" i="2"/>
  <c r="AU176" i="2"/>
  <c r="CA176" i="2"/>
  <c r="AP177" i="2"/>
  <c r="AQ177" i="2"/>
  <c r="AR177" i="2"/>
  <c r="AS177" i="2"/>
  <c r="AT177" i="2"/>
  <c r="AU177" i="2"/>
  <c r="CA177" i="2"/>
  <c r="AP178" i="2"/>
  <c r="AQ178" i="2"/>
  <c r="AR178" i="2"/>
  <c r="AS178" i="2"/>
  <c r="AT178" i="2"/>
  <c r="AU178" i="2"/>
  <c r="CA178" i="2"/>
  <c r="AP179" i="2"/>
  <c r="AQ179" i="2"/>
  <c r="AR179" i="2"/>
  <c r="AS179" i="2"/>
  <c r="AT179" i="2"/>
  <c r="AU179" i="2"/>
  <c r="CA179" i="2"/>
  <c r="AP180" i="2"/>
  <c r="AQ180" i="2"/>
  <c r="AR180" i="2"/>
  <c r="AS180" i="2"/>
  <c r="AT180" i="2"/>
  <c r="AU180" i="2"/>
  <c r="CA180" i="2"/>
  <c r="AP181" i="2"/>
  <c r="AQ181" i="2"/>
  <c r="AR181" i="2"/>
  <c r="AS181" i="2"/>
  <c r="AT181" i="2"/>
  <c r="AU181" i="2"/>
  <c r="CA181" i="2"/>
  <c r="AP182" i="2"/>
  <c r="AQ182" i="2"/>
  <c r="AR182" i="2"/>
  <c r="AS182" i="2"/>
  <c r="AT182" i="2"/>
  <c r="AU182" i="2"/>
  <c r="CA182" i="2"/>
  <c r="AP183" i="2"/>
  <c r="AQ183" i="2"/>
  <c r="AR183" i="2"/>
  <c r="AS183" i="2"/>
  <c r="AT183" i="2"/>
  <c r="AU183" i="2"/>
  <c r="CA183" i="2"/>
  <c r="AP184" i="2"/>
  <c r="AQ184" i="2"/>
  <c r="AR184" i="2"/>
  <c r="AS184" i="2"/>
  <c r="AT184" i="2"/>
  <c r="AU184" i="2"/>
  <c r="CA184" i="2"/>
  <c r="AP185" i="2"/>
  <c r="AQ185" i="2"/>
  <c r="AR185" i="2"/>
  <c r="AS185" i="2"/>
  <c r="AT185" i="2"/>
  <c r="AU185" i="2"/>
  <c r="CA185" i="2"/>
  <c r="AP186" i="2"/>
  <c r="AQ186" i="2"/>
  <c r="AR186" i="2"/>
  <c r="AS186" i="2"/>
  <c r="AT186" i="2"/>
  <c r="AU186" i="2"/>
  <c r="CA186" i="2"/>
  <c r="AP187" i="2"/>
  <c r="AQ187" i="2"/>
  <c r="AR187" i="2"/>
  <c r="AS187" i="2"/>
  <c r="AT187" i="2"/>
  <c r="AU187" i="2"/>
  <c r="CA187" i="2"/>
  <c r="AP188" i="2"/>
  <c r="AQ188" i="2"/>
  <c r="AR188" i="2"/>
  <c r="AS188" i="2"/>
  <c r="AT188" i="2"/>
  <c r="AU188" i="2"/>
  <c r="CA188" i="2"/>
  <c r="AP189" i="2"/>
  <c r="AQ189" i="2"/>
  <c r="AR189" i="2"/>
  <c r="AS189" i="2"/>
  <c r="AT189" i="2"/>
  <c r="AU189" i="2"/>
  <c r="CA189" i="2"/>
  <c r="AP190" i="2"/>
  <c r="AQ190" i="2"/>
  <c r="AR190" i="2"/>
  <c r="AS190" i="2"/>
  <c r="AT190" i="2"/>
  <c r="AU190" i="2"/>
  <c r="CA190" i="2"/>
  <c r="AP191" i="2"/>
  <c r="AQ191" i="2"/>
  <c r="AR191" i="2"/>
  <c r="AS191" i="2"/>
  <c r="AT191" i="2"/>
  <c r="AU191" i="2"/>
  <c r="CA191" i="2"/>
  <c r="AP192" i="2"/>
  <c r="AQ192" i="2"/>
  <c r="AR192" i="2"/>
  <c r="AS192" i="2"/>
  <c r="AT192" i="2"/>
  <c r="AU192" i="2"/>
  <c r="CA192" i="2"/>
  <c r="AP193" i="2"/>
  <c r="AQ193" i="2"/>
  <c r="AR193" i="2"/>
  <c r="AS193" i="2"/>
  <c r="AT193" i="2"/>
  <c r="AU193" i="2"/>
  <c r="CA193" i="2"/>
  <c r="AP194" i="2"/>
  <c r="AQ194" i="2"/>
  <c r="AR194" i="2"/>
  <c r="AS194" i="2"/>
  <c r="AT194" i="2"/>
  <c r="AU194" i="2"/>
  <c r="CA194" i="2"/>
  <c r="AP195" i="2"/>
  <c r="AQ195" i="2"/>
  <c r="AR195" i="2"/>
  <c r="AS195" i="2"/>
  <c r="AT195" i="2"/>
  <c r="AU195" i="2"/>
  <c r="CA195" i="2"/>
  <c r="AP196" i="2"/>
  <c r="AQ196" i="2"/>
  <c r="AR196" i="2"/>
  <c r="AS196" i="2"/>
  <c r="AT196" i="2"/>
  <c r="AU196" i="2"/>
  <c r="CA196" i="2"/>
  <c r="AP197" i="2"/>
  <c r="AQ197" i="2"/>
  <c r="AR197" i="2"/>
  <c r="AS197" i="2"/>
  <c r="AT197" i="2"/>
  <c r="AU197" i="2"/>
  <c r="CA197" i="2"/>
  <c r="AP198" i="2"/>
  <c r="AQ198" i="2"/>
  <c r="AR198" i="2"/>
  <c r="AS198" i="2"/>
  <c r="AT198" i="2"/>
  <c r="AU198" i="2"/>
  <c r="CA198" i="2"/>
  <c r="AP199" i="2"/>
  <c r="AQ199" i="2"/>
  <c r="AR199" i="2"/>
  <c r="AS199" i="2"/>
  <c r="AT199" i="2"/>
  <c r="AU199" i="2"/>
  <c r="CA199" i="2"/>
  <c r="AP200" i="2"/>
  <c r="AQ200" i="2"/>
  <c r="AR200" i="2"/>
  <c r="AS200" i="2"/>
  <c r="AT200" i="2"/>
  <c r="AU200" i="2"/>
  <c r="CA200" i="2"/>
  <c r="AP201" i="2"/>
  <c r="AQ201" i="2"/>
  <c r="AR201" i="2"/>
  <c r="AS201" i="2"/>
  <c r="AT201" i="2"/>
  <c r="AU201" i="2"/>
  <c r="CA201" i="2"/>
  <c r="AP202" i="2"/>
  <c r="AQ202" i="2"/>
  <c r="AR202" i="2"/>
  <c r="AS202" i="2"/>
  <c r="AT202" i="2"/>
  <c r="AU202" i="2"/>
  <c r="CA202" i="2"/>
  <c r="AP203" i="2"/>
  <c r="AQ203" i="2"/>
  <c r="AR203" i="2"/>
  <c r="AS203" i="2"/>
  <c r="AT203" i="2"/>
  <c r="AU203" i="2"/>
  <c r="CA203" i="2"/>
  <c r="AP204" i="2"/>
  <c r="AQ204" i="2"/>
  <c r="AR204" i="2"/>
  <c r="AS204" i="2"/>
  <c r="AT204" i="2"/>
  <c r="AU204" i="2"/>
  <c r="CA204" i="2"/>
  <c r="AP205" i="2"/>
  <c r="AQ205" i="2"/>
  <c r="AR205" i="2"/>
  <c r="AS205" i="2"/>
  <c r="AT205" i="2"/>
  <c r="AU205" i="2"/>
  <c r="CA205" i="2"/>
  <c r="AP206" i="2"/>
  <c r="AQ206" i="2"/>
  <c r="AR206" i="2"/>
  <c r="AS206" i="2"/>
  <c r="AT206" i="2"/>
  <c r="AU206" i="2"/>
  <c r="CA206" i="2"/>
  <c r="AP207" i="2"/>
  <c r="AQ207" i="2"/>
  <c r="AR207" i="2"/>
  <c r="AS207" i="2"/>
  <c r="AT207" i="2"/>
  <c r="AU207" i="2"/>
  <c r="CA207" i="2"/>
  <c r="AP208" i="2"/>
  <c r="AQ208" i="2"/>
  <c r="AR208" i="2"/>
  <c r="AS208" i="2"/>
  <c r="AT208" i="2"/>
  <c r="AU208" i="2"/>
  <c r="CA208" i="2"/>
  <c r="AP209" i="2"/>
  <c r="AQ209" i="2"/>
  <c r="AR209" i="2"/>
  <c r="AS209" i="2"/>
  <c r="AT209" i="2"/>
  <c r="AU209" i="2"/>
  <c r="CA209" i="2"/>
  <c r="AP210" i="2"/>
  <c r="AQ210" i="2"/>
  <c r="AR210" i="2"/>
  <c r="AS210" i="2"/>
  <c r="AT210" i="2"/>
  <c r="AU210" i="2"/>
  <c r="CA210" i="2"/>
  <c r="AP211" i="2"/>
  <c r="AQ211" i="2"/>
  <c r="AR211" i="2"/>
  <c r="AS211" i="2"/>
  <c r="AT211" i="2"/>
  <c r="AU211" i="2"/>
  <c r="CA211" i="2"/>
  <c r="AP212" i="2"/>
  <c r="AQ212" i="2"/>
  <c r="AR212" i="2"/>
  <c r="AS212" i="2"/>
  <c r="AT212" i="2"/>
  <c r="AU212" i="2"/>
  <c r="CA212" i="2"/>
  <c r="AP213" i="2"/>
  <c r="AQ213" i="2"/>
  <c r="AR213" i="2"/>
  <c r="AS213" i="2"/>
  <c r="AT213" i="2"/>
  <c r="AU213" i="2"/>
  <c r="CA213" i="2"/>
  <c r="AP214" i="2"/>
  <c r="AQ214" i="2"/>
  <c r="AR214" i="2"/>
  <c r="AS214" i="2"/>
  <c r="AT214" i="2"/>
  <c r="AU214" i="2"/>
  <c r="CA214" i="2"/>
  <c r="AP215" i="2"/>
  <c r="AQ215" i="2"/>
  <c r="AR215" i="2"/>
  <c r="AS215" i="2"/>
  <c r="AT215" i="2"/>
  <c r="AU215" i="2"/>
  <c r="CA215" i="2"/>
  <c r="AP216" i="2"/>
  <c r="AQ216" i="2"/>
  <c r="AR216" i="2"/>
  <c r="AS216" i="2"/>
  <c r="AT216" i="2"/>
  <c r="AU216" i="2"/>
  <c r="CA216" i="2"/>
  <c r="AP217" i="2"/>
  <c r="AQ217" i="2"/>
  <c r="AR217" i="2"/>
  <c r="AS217" i="2"/>
  <c r="AT217" i="2"/>
  <c r="AU217" i="2"/>
  <c r="CA217" i="2"/>
  <c r="AP218" i="2"/>
  <c r="AQ218" i="2"/>
  <c r="AR218" i="2"/>
  <c r="AS218" i="2"/>
  <c r="AT218" i="2"/>
  <c r="AU218" i="2"/>
  <c r="CA218" i="2"/>
  <c r="AP219" i="2"/>
  <c r="AQ219" i="2"/>
  <c r="AR219" i="2"/>
  <c r="AS219" i="2"/>
  <c r="AT219" i="2"/>
  <c r="AU219" i="2"/>
  <c r="CA219" i="2"/>
  <c r="AP220" i="2"/>
  <c r="AQ220" i="2"/>
  <c r="AR220" i="2"/>
  <c r="AS220" i="2"/>
  <c r="AT220" i="2"/>
  <c r="AU220" i="2"/>
  <c r="CA220" i="2"/>
  <c r="AP221" i="2"/>
  <c r="AQ221" i="2"/>
  <c r="AR221" i="2"/>
  <c r="AS221" i="2"/>
  <c r="AT221" i="2"/>
  <c r="AU221" i="2"/>
  <c r="CA221" i="2"/>
  <c r="AP222" i="2"/>
  <c r="AQ222" i="2"/>
  <c r="AR222" i="2"/>
  <c r="AS222" i="2"/>
  <c r="AT222" i="2"/>
  <c r="AU222" i="2"/>
  <c r="CA222" i="2"/>
  <c r="AP223" i="2"/>
  <c r="AQ223" i="2"/>
  <c r="AR223" i="2"/>
  <c r="AS223" i="2"/>
  <c r="AT223" i="2"/>
  <c r="AU223" i="2"/>
  <c r="CA223" i="2"/>
  <c r="AP224" i="2"/>
  <c r="AQ224" i="2"/>
  <c r="AR224" i="2"/>
  <c r="AS224" i="2"/>
  <c r="AT224" i="2"/>
  <c r="AU224" i="2"/>
  <c r="CA224" i="2"/>
  <c r="AP225" i="2"/>
  <c r="AQ225" i="2"/>
  <c r="AR225" i="2"/>
  <c r="AS225" i="2"/>
  <c r="AT225" i="2"/>
  <c r="AU225" i="2"/>
  <c r="CA225" i="2"/>
  <c r="AP226" i="2"/>
  <c r="AQ226" i="2"/>
  <c r="AR226" i="2"/>
  <c r="AS226" i="2"/>
  <c r="AT226" i="2"/>
  <c r="AU226" i="2"/>
  <c r="CA226" i="2"/>
  <c r="AP227" i="2"/>
  <c r="AQ227" i="2"/>
  <c r="AR227" i="2"/>
  <c r="AS227" i="2"/>
  <c r="AT227" i="2"/>
  <c r="AU227" i="2"/>
  <c r="CA227" i="2"/>
  <c r="AP228" i="2"/>
  <c r="AQ228" i="2"/>
  <c r="AR228" i="2"/>
  <c r="AS228" i="2"/>
  <c r="AT228" i="2"/>
  <c r="AU228" i="2"/>
  <c r="CA228" i="2"/>
  <c r="AP229" i="2"/>
  <c r="AQ229" i="2"/>
  <c r="AR229" i="2"/>
  <c r="AS229" i="2"/>
  <c r="AT229" i="2"/>
  <c r="AU229" i="2"/>
  <c r="CA229" i="2"/>
  <c r="AP230" i="2"/>
  <c r="AQ230" i="2"/>
  <c r="AR230" i="2"/>
  <c r="AS230" i="2"/>
  <c r="AT230" i="2"/>
  <c r="AU230" i="2"/>
  <c r="CA230" i="2"/>
  <c r="AP231" i="2"/>
  <c r="AQ231" i="2"/>
  <c r="AR231" i="2"/>
  <c r="AS231" i="2"/>
  <c r="AT231" i="2"/>
  <c r="AU231" i="2"/>
  <c r="CA231" i="2"/>
  <c r="AP232" i="2"/>
  <c r="AQ232" i="2"/>
  <c r="AR232" i="2"/>
  <c r="AS232" i="2"/>
  <c r="AT232" i="2"/>
  <c r="AU232" i="2"/>
  <c r="CA232" i="2"/>
  <c r="AP233" i="2"/>
  <c r="AQ233" i="2"/>
  <c r="AR233" i="2"/>
  <c r="AS233" i="2"/>
  <c r="AT233" i="2"/>
  <c r="AU233" i="2"/>
  <c r="CA233" i="2"/>
  <c r="AP234" i="2"/>
  <c r="AQ234" i="2"/>
  <c r="AR234" i="2"/>
  <c r="AS234" i="2"/>
  <c r="AT234" i="2"/>
  <c r="AU234" i="2"/>
  <c r="CA234" i="2"/>
  <c r="AP235" i="2"/>
  <c r="AQ235" i="2"/>
  <c r="AR235" i="2"/>
  <c r="AS235" i="2"/>
  <c r="AT235" i="2"/>
  <c r="AU235" i="2"/>
  <c r="CA235" i="2"/>
  <c r="AP236" i="2"/>
  <c r="AQ236" i="2"/>
  <c r="AR236" i="2"/>
  <c r="AS236" i="2"/>
  <c r="AT236" i="2"/>
  <c r="AU236" i="2"/>
  <c r="CA236" i="2"/>
  <c r="AP237" i="2"/>
  <c r="AQ237" i="2"/>
  <c r="AR237" i="2"/>
  <c r="AS237" i="2"/>
  <c r="AT237" i="2"/>
  <c r="AU237" i="2"/>
  <c r="CA237" i="2"/>
  <c r="AP238" i="2"/>
  <c r="AQ238" i="2"/>
  <c r="AR238" i="2"/>
  <c r="AS238" i="2"/>
  <c r="AT238" i="2"/>
  <c r="AU238" i="2"/>
  <c r="CA238" i="2"/>
  <c r="AP239" i="2"/>
  <c r="AQ239" i="2"/>
  <c r="AR239" i="2"/>
  <c r="AS239" i="2"/>
  <c r="AT239" i="2"/>
  <c r="AU239" i="2"/>
  <c r="CA239" i="2"/>
  <c r="AP240" i="2"/>
  <c r="AQ240" i="2"/>
  <c r="AR240" i="2"/>
  <c r="AS240" i="2"/>
  <c r="AT240" i="2"/>
  <c r="AU240" i="2"/>
  <c r="CA240" i="2"/>
  <c r="AP241" i="2"/>
  <c r="AQ241" i="2"/>
  <c r="AR241" i="2"/>
  <c r="AS241" i="2"/>
  <c r="AT241" i="2"/>
  <c r="AU241" i="2"/>
  <c r="CA241" i="2"/>
  <c r="AP242" i="2"/>
  <c r="AQ242" i="2"/>
  <c r="AR242" i="2"/>
  <c r="AS242" i="2"/>
  <c r="AT242" i="2"/>
  <c r="AU242" i="2"/>
  <c r="CA242" i="2"/>
  <c r="AP243" i="2"/>
  <c r="AQ243" i="2"/>
  <c r="AR243" i="2"/>
  <c r="AS243" i="2"/>
  <c r="AT243" i="2"/>
  <c r="AU243" i="2"/>
  <c r="CA243" i="2"/>
  <c r="AP244" i="2"/>
  <c r="AQ244" i="2"/>
  <c r="AR244" i="2"/>
  <c r="AS244" i="2"/>
  <c r="AT244" i="2"/>
  <c r="AU244" i="2"/>
  <c r="CA244" i="2"/>
  <c r="AP245" i="2"/>
  <c r="AQ245" i="2"/>
  <c r="AR245" i="2"/>
  <c r="AS245" i="2"/>
  <c r="AT245" i="2"/>
  <c r="AU245" i="2"/>
  <c r="CA245" i="2"/>
  <c r="AP246" i="2"/>
  <c r="AQ246" i="2"/>
  <c r="AR246" i="2"/>
  <c r="AS246" i="2"/>
  <c r="AT246" i="2"/>
  <c r="AU246" i="2"/>
  <c r="CA246" i="2"/>
  <c r="AP247" i="2"/>
  <c r="AQ247" i="2"/>
  <c r="AR247" i="2"/>
  <c r="AS247" i="2"/>
  <c r="AT247" i="2"/>
  <c r="AU247" i="2"/>
  <c r="CA247" i="2"/>
  <c r="AP248" i="2"/>
  <c r="AQ248" i="2"/>
  <c r="AR248" i="2"/>
  <c r="AS248" i="2"/>
  <c r="AT248" i="2"/>
  <c r="AU248" i="2"/>
  <c r="CA248" i="2"/>
  <c r="AP249" i="2"/>
  <c r="AQ249" i="2"/>
  <c r="AR249" i="2"/>
  <c r="AS249" i="2"/>
  <c r="AT249" i="2"/>
  <c r="AU249" i="2"/>
  <c r="CA249" i="2"/>
  <c r="AP250" i="2"/>
  <c r="AQ250" i="2"/>
  <c r="AR250" i="2"/>
  <c r="AS250" i="2"/>
  <c r="AT250" i="2"/>
  <c r="AU250" i="2"/>
  <c r="CA250" i="2"/>
  <c r="AP251" i="2"/>
  <c r="AQ251" i="2"/>
  <c r="AR251" i="2"/>
  <c r="AS251" i="2"/>
  <c r="AT251" i="2"/>
  <c r="AU251" i="2"/>
  <c r="CA251" i="2"/>
  <c r="AP252" i="2"/>
  <c r="AQ252" i="2"/>
  <c r="AR252" i="2"/>
  <c r="AS252" i="2"/>
  <c r="AT252" i="2"/>
  <c r="AU252" i="2"/>
  <c r="CA252" i="2"/>
  <c r="AP253" i="2"/>
  <c r="AQ253" i="2"/>
  <c r="AR253" i="2"/>
  <c r="AS253" i="2"/>
  <c r="AT253" i="2"/>
  <c r="AU253" i="2"/>
  <c r="CA253" i="2"/>
  <c r="AP254" i="2"/>
  <c r="AQ254" i="2"/>
  <c r="AR254" i="2"/>
  <c r="AS254" i="2"/>
  <c r="AT254" i="2"/>
  <c r="AU254" i="2"/>
  <c r="CA254" i="2"/>
  <c r="AP255" i="2"/>
  <c r="AQ255" i="2"/>
  <c r="AR255" i="2"/>
  <c r="AS255" i="2"/>
  <c r="AT255" i="2"/>
  <c r="AU255" i="2"/>
  <c r="CA255" i="2"/>
  <c r="AP256" i="2"/>
  <c r="AQ256" i="2"/>
  <c r="AR256" i="2"/>
  <c r="AS256" i="2"/>
  <c r="AT256" i="2"/>
  <c r="AU256" i="2"/>
  <c r="CA256" i="2"/>
  <c r="AP257" i="2"/>
  <c r="AQ257" i="2"/>
  <c r="AR257" i="2"/>
  <c r="AS257" i="2"/>
  <c r="AT257" i="2"/>
  <c r="AU257" i="2"/>
  <c r="CA257" i="2"/>
  <c r="AP258" i="2"/>
  <c r="AQ258" i="2"/>
  <c r="AR258" i="2"/>
  <c r="AS258" i="2"/>
  <c r="AT258" i="2"/>
  <c r="AU258" i="2"/>
  <c r="CA258" i="2"/>
  <c r="AP259" i="2"/>
  <c r="AQ259" i="2"/>
  <c r="AR259" i="2"/>
  <c r="AS259" i="2"/>
  <c r="AT259" i="2"/>
  <c r="AU259" i="2"/>
  <c r="CA259" i="2"/>
  <c r="AP260" i="2"/>
  <c r="AQ260" i="2"/>
  <c r="AR260" i="2"/>
  <c r="AS260" i="2"/>
  <c r="AT260" i="2"/>
  <c r="AU260" i="2"/>
  <c r="CA260" i="2"/>
  <c r="AP261" i="2"/>
  <c r="AQ261" i="2"/>
  <c r="AR261" i="2"/>
  <c r="AS261" i="2"/>
  <c r="AT261" i="2"/>
  <c r="AU261" i="2"/>
  <c r="CA261" i="2"/>
  <c r="AP262" i="2"/>
  <c r="AQ262" i="2"/>
  <c r="AR262" i="2"/>
  <c r="AS262" i="2"/>
  <c r="AT262" i="2"/>
  <c r="AU262" i="2"/>
  <c r="CA262" i="2"/>
  <c r="AP263" i="2"/>
  <c r="AQ263" i="2"/>
  <c r="AR263" i="2"/>
  <c r="AS263" i="2"/>
  <c r="AT263" i="2"/>
  <c r="AU263" i="2"/>
  <c r="CA263" i="2"/>
  <c r="AP264" i="2"/>
  <c r="AQ264" i="2"/>
  <c r="AR264" i="2"/>
  <c r="AS264" i="2"/>
  <c r="AT264" i="2"/>
  <c r="AU264" i="2"/>
  <c r="CA264" i="2"/>
  <c r="AP265" i="2"/>
  <c r="AQ265" i="2"/>
  <c r="AR265" i="2"/>
  <c r="AS265" i="2"/>
  <c r="AT265" i="2"/>
  <c r="AU265" i="2"/>
  <c r="CA265" i="2"/>
  <c r="AP266" i="2"/>
  <c r="AQ266" i="2"/>
  <c r="AR266" i="2"/>
  <c r="AS266" i="2"/>
  <c r="AT266" i="2"/>
  <c r="AU266" i="2"/>
  <c r="CA266" i="2"/>
  <c r="AP267" i="2"/>
  <c r="AQ267" i="2"/>
  <c r="AR267" i="2"/>
  <c r="AS267" i="2"/>
  <c r="AT267" i="2"/>
  <c r="AU267" i="2"/>
  <c r="CA267" i="2"/>
  <c r="AP268" i="2"/>
  <c r="AQ268" i="2"/>
  <c r="AR268" i="2"/>
  <c r="AS268" i="2"/>
  <c r="AT268" i="2"/>
  <c r="AU268" i="2"/>
  <c r="CA268" i="2"/>
  <c r="AP269" i="2"/>
  <c r="AQ269" i="2"/>
  <c r="AR269" i="2"/>
  <c r="AS269" i="2"/>
  <c r="AT269" i="2"/>
  <c r="AU269" i="2"/>
  <c r="CA269" i="2"/>
  <c r="AP270" i="2"/>
  <c r="AQ270" i="2"/>
  <c r="AR270" i="2"/>
  <c r="AS270" i="2"/>
  <c r="AT270" i="2"/>
  <c r="AU270" i="2"/>
  <c r="CA270" i="2"/>
  <c r="AP271" i="2"/>
  <c r="AQ271" i="2"/>
  <c r="AR271" i="2"/>
  <c r="AS271" i="2"/>
  <c r="AT271" i="2"/>
  <c r="AU271" i="2"/>
  <c r="CA271" i="2"/>
  <c r="AP272" i="2"/>
  <c r="AQ272" i="2"/>
  <c r="AR272" i="2"/>
  <c r="AS272" i="2"/>
  <c r="AT272" i="2"/>
  <c r="AU272" i="2"/>
  <c r="CA272" i="2"/>
  <c r="AP273" i="2"/>
  <c r="AQ273" i="2"/>
  <c r="AR273" i="2"/>
  <c r="AS273" i="2"/>
  <c r="AT273" i="2"/>
  <c r="AU273" i="2"/>
  <c r="CA273" i="2"/>
  <c r="AP274" i="2"/>
  <c r="AQ274" i="2"/>
  <c r="AR274" i="2"/>
  <c r="AS274" i="2"/>
  <c r="AT274" i="2"/>
  <c r="AU274" i="2"/>
  <c r="CA274" i="2"/>
  <c r="AP275" i="2"/>
  <c r="AQ275" i="2"/>
  <c r="AR275" i="2"/>
  <c r="AS275" i="2"/>
  <c r="AT275" i="2"/>
  <c r="AU275" i="2"/>
  <c r="CA275" i="2"/>
  <c r="AP276" i="2"/>
  <c r="AQ276" i="2"/>
  <c r="AR276" i="2"/>
  <c r="AS276" i="2"/>
  <c r="AT276" i="2"/>
  <c r="AU276" i="2"/>
  <c r="CA276" i="2"/>
  <c r="AP277" i="2"/>
  <c r="AQ277" i="2"/>
  <c r="AR277" i="2"/>
  <c r="AS277" i="2"/>
  <c r="AT277" i="2"/>
  <c r="AU277" i="2"/>
  <c r="CA277" i="2"/>
  <c r="AP278" i="2"/>
  <c r="AQ278" i="2"/>
  <c r="AR278" i="2"/>
  <c r="AS278" i="2"/>
  <c r="AT278" i="2"/>
  <c r="AU278" i="2"/>
  <c r="CA278" i="2"/>
  <c r="AP279" i="2"/>
  <c r="AQ279" i="2"/>
  <c r="AR279" i="2"/>
  <c r="AS279" i="2"/>
  <c r="AT279" i="2"/>
  <c r="AU279" i="2"/>
  <c r="CA279" i="2"/>
  <c r="AP280" i="2"/>
  <c r="AQ280" i="2"/>
  <c r="AR280" i="2"/>
  <c r="AS280" i="2"/>
  <c r="AT280" i="2"/>
  <c r="AU280" i="2"/>
  <c r="CA280" i="2"/>
  <c r="AP281" i="2"/>
  <c r="AQ281" i="2"/>
  <c r="AR281" i="2"/>
  <c r="AS281" i="2"/>
  <c r="AT281" i="2"/>
  <c r="AU281" i="2"/>
  <c r="CA281" i="2"/>
  <c r="AP282" i="2"/>
  <c r="AQ282" i="2"/>
  <c r="AR282" i="2"/>
  <c r="AS282" i="2"/>
  <c r="AT282" i="2"/>
  <c r="AU282" i="2"/>
  <c r="CA282" i="2"/>
  <c r="AP283" i="2"/>
  <c r="AQ283" i="2"/>
  <c r="AR283" i="2"/>
  <c r="AS283" i="2"/>
  <c r="AT283" i="2"/>
  <c r="AU283" i="2"/>
  <c r="CA283" i="2"/>
  <c r="AP284" i="2"/>
  <c r="AQ284" i="2"/>
  <c r="AR284" i="2"/>
  <c r="AS284" i="2"/>
  <c r="AT284" i="2"/>
  <c r="AU284" i="2"/>
  <c r="CA284" i="2"/>
  <c r="AP285" i="2"/>
  <c r="AQ285" i="2"/>
  <c r="AR285" i="2"/>
  <c r="AS285" i="2"/>
  <c r="AT285" i="2"/>
  <c r="AU285" i="2"/>
  <c r="CA285" i="2"/>
  <c r="AP286" i="2"/>
  <c r="AQ286" i="2"/>
  <c r="AR286" i="2"/>
  <c r="AS286" i="2"/>
  <c r="AT286" i="2"/>
  <c r="AU286" i="2"/>
  <c r="CA286" i="2"/>
  <c r="AP287" i="2"/>
  <c r="AQ287" i="2"/>
  <c r="AR287" i="2"/>
  <c r="AS287" i="2"/>
  <c r="AT287" i="2"/>
  <c r="AU287" i="2"/>
  <c r="CA287" i="2"/>
  <c r="AP288" i="2"/>
  <c r="AQ288" i="2"/>
  <c r="AR288" i="2"/>
  <c r="AS288" i="2"/>
  <c r="AT288" i="2"/>
  <c r="AU288" i="2"/>
  <c r="CA288" i="2"/>
  <c r="AP289" i="2"/>
  <c r="AQ289" i="2"/>
  <c r="AR289" i="2"/>
  <c r="AS289" i="2"/>
  <c r="AT289" i="2"/>
  <c r="AU289" i="2"/>
  <c r="CA289" i="2"/>
  <c r="AP290" i="2"/>
  <c r="AQ290" i="2"/>
  <c r="AR290" i="2"/>
  <c r="AS290" i="2"/>
  <c r="AT290" i="2"/>
  <c r="AU290" i="2"/>
  <c r="CA290" i="2"/>
  <c r="AP291" i="2"/>
  <c r="AQ291" i="2"/>
  <c r="AR291" i="2"/>
  <c r="AS291" i="2"/>
  <c r="AT291" i="2"/>
  <c r="AU291" i="2"/>
  <c r="CA291" i="2"/>
  <c r="AP292" i="2"/>
  <c r="AQ292" i="2"/>
  <c r="AR292" i="2"/>
  <c r="AS292" i="2"/>
  <c r="AT292" i="2"/>
  <c r="AU292" i="2"/>
  <c r="CA292" i="2"/>
  <c r="AP293" i="2"/>
  <c r="AQ293" i="2"/>
  <c r="AR293" i="2"/>
  <c r="AS293" i="2"/>
  <c r="AT293" i="2"/>
  <c r="AU293" i="2"/>
  <c r="CA293" i="2"/>
  <c r="AP294" i="2"/>
  <c r="AQ294" i="2"/>
  <c r="AR294" i="2"/>
  <c r="AS294" i="2"/>
  <c r="AT294" i="2"/>
  <c r="AU294" i="2"/>
  <c r="CA294" i="2"/>
  <c r="AP295" i="2"/>
  <c r="AQ295" i="2"/>
  <c r="AR295" i="2"/>
  <c r="AS295" i="2"/>
  <c r="AT295" i="2"/>
  <c r="AU295" i="2"/>
  <c r="CA295" i="2"/>
  <c r="AP296" i="2"/>
  <c r="AQ296" i="2"/>
  <c r="AR296" i="2"/>
  <c r="AS296" i="2"/>
  <c r="AT296" i="2"/>
  <c r="AU296" i="2"/>
  <c r="CA296" i="2"/>
  <c r="AP297" i="2"/>
  <c r="AQ297" i="2"/>
  <c r="AR297" i="2"/>
  <c r="AS297" i="2"/>
  <c r="AT297" i="2"/>
  <c r="AU297" i="2"/>
  <c r="CA297" i="2"/>
  <c r="AP298" i="2"/>
  <c r="AQ298" i="2"/>
  <c r="AR298" i="2"/>
  <c r="AS298" i="2"/>
  <c r="AT298" i="2"/>
  <c r="AU298" i="2"/>
  <c r="CA298" i="2"/>
  <c r="AP299" i="2"/>
  <c r="AQ299" i="2"/>
  <c r="AR299" i="2"/>
  <c r="AS299" i="2"/>
  <c r="AT299" i="2"/>
  <c r="AU299" i="2"/>
  <c r="CA299" i="2"/>
  <c r="AP300" i="2"/>
  <c r="AQ300" i="2"/>
  <c r="AR300" i="2"/>
  <c r="AS300" i="2"/>
  <c r="AT300" i="2"/>
  <c r="AU300" i="2"/>
  <c r="CA300" i="2"/>
  <c r="AP301" i="2"/>
  <c r="AQ301" i="2"/>
  <c r="AR301" i="2"/>
  <c r="AS301" i="2"/>
  <c r="AT301" i="2"/>
  <c r="AU301" i="2"/>
  <c r="CA301" i="2"/>
  <c r="AP302" i="2"/>
  <c r="AQ302" i="2"/>
  <c r="AR302" i="2"/>
  <c r="AS302" i="2"/>
  <c r="AT302" i="2"/>
  <c r="AU302" i="2"/>
  <c r="CA302" i="2"/>
  <c r="AP303" i="2"/>
  <c r="AQ303" i="2"/>
  <c r="AR303" i="2"/>
  <c r="AS303" i="2"/>
  <c r="AT303" i="2"/>
  <c r="AU303" i="2"/>
  <c r="CA303" i="2"/>
  <c r="AP304" i="2"/>
  <c r="AQ304" i="2"/>
  <c r="AR304" i="2"/>
  <c r="AS304" i="2"/>
  <c r="AT304" i="2"/>
  <c r="AU304" i="2"/>
  <c r="CA304" i="2"/>
  <c r="AP305" i="2"/>
  <c r="AQ305" i="2"/>
  <c r="AR305" i="2"/>
  <c r="AS305" i="2"/>
  <c r="AT305" i="2"/>
  <c r="AU305" i="2"/>
  <c r="CA305" i="2"/>
  <c r="AP306" i="2"/>
  <c r="AQ306" i="2"/>
  <c r="AR306" i="2"/>
  <c r="AS306" i="2"/>
  <c r="AT306" i="2"/>
  <c r="AU306" i="2"/>
  <c r="CA306" i="2"/>
  <c r="AP307" i="2"/>
  <c r="AQ307" i="2"/>
  <c r="AR307" i="2"/>
  <c r="AS307" i="2"/>
  <c r="AT307" i="2"/>
  <c r="AU307" i="2"/>
  <c r="CA307" i="2"/>
  <c r="AP308" i="2"/>
  <c r="AQ308" i="2"/>
  <c r="AR308" i="2"/>
  <c r="AS308" i="2"/>
  <c r="AT308" i="2"/>
  <c r="AU308" i="2"/>
  <c r="CA308" i="2"/>
  <c r="AP309" i="2"/>
  <c r="AQ309" i="2"/>
  <c r="AR309" i="2"/>
  <c r="AS309" i="2"/>
  <c r="AT309" i="2"/>
  <c r="AU309" i="2"/>
  <c r="CA309" i="2"/>
  <c r="AP310" i="2"/>
  <c r="AQ310" i="2"/>
  <c r="AR310" i="2"/>
  <c r="AS310" i="2"/>
  <c r="AT310" i="2"/>
  <c r="AU310" i="2"/>
  <c r="CA310" i="2"/>
  <c r="AP311" i="2"/>
  <c r="AQ311" i="2"/>
  <c r="AR311" i="2"/>
  <c r="AS311" i="2"/>
  <c r="AT311" i="2"/>
  <c r="AU311" i="2"/>
  <c r="CA311" i="2"/>
  <c r="AP312" i="2"/>
  <c r="AQ312" i="2"/>
  <c r="AR312" i="2"/>
  <c r="AS312" i="2"/>
  <c r="AT312" i="2"/>
  <c r="AU312" i="2"/>
  <c r="CA312" i="2"/>
  <c r="AP313" i="2"/>
  <c r="AQ313" i="2"/>
  <c r="AR313" i="2"/>
  <c r="AS313" i="2"/>
  <c r="AT313" i="2"/>
  <c r="AU313" i="2"/>
  <c r="CA313" i="2"/>
  <c r="AP314" i="2"/>
  <c r="AQ314" i="2"/>
  <c r="AR314" i="2"/>
  <c r="AS314" i="2"/>
  <c r="AT314" i="2"/>
  <c r="AU314" i="2"/>
  <c r="CA314" i="2"/>
  <c r="AP315" i="2"/>
  <c r="AQ315" i="2"/>
  <c r="AR315" i="2"/>
  <c r="AS315" i="2"/>
  <c r="AT315" i="2"/>
  <c r="AU315" i="2"/>
  <c r="CA315" i="2"/>
  <c r="AP316" i="2"/>
  <c r="AQ316" i="2"/>
  <c r="AR316" i="2"/>
  <c r="AS316" i="2"/>
  <c r="AT316" i="2"/>
  <c r="AU316" i="2"/>
  <c r="CA316" i="2"/>
  <c r="AP317" i="2"/>
  <c r="AQ317" i="2"/>
  <c r="AR317" i="2"/>
  <c r="AS317" i="2"/>
  <c r="AT317" i="2"/>
  <c r="AU317" i="2"/>
  <c r="CA317" i="2"/>
  <c r="AP318" i="2"/>
  <c r="AQ318" i="2"/>
  <c r="AR318" i="2"/>
  <c r="AS318" i="2"/>
  <c r="AT318" i="2"/>
  <c r="AU318" i="2"/>
  <c r="CA318" i="2"/>
  <c r="AP319" i="2"/>
  <c r="AQ319" i="2"/>
  <c r="AR319" i="2"/>
  <c r="AS319" i="2"/>
  <c r="AT319" i="2"/>
  <c r="AU319" i="2"/>
  <c r="CA319" i="2"/>
  <c r="AP320" i="2"/>
  <c r="AQ320" i="2"/>
  <c r="AR320" i="2"/>
  <c r="AS320" i="2"/>
  <c r="AT320" i="2"/>
  <c r="AU320" i="2"/>
  <c r="CA320" i="2"/>
  <c r="AP321" i="2"/>
  <c r="AQ321" i="2"/>
  <c r="AR321" i="2"/>
  <c r="AS321" i="2"/>
  <c r="AT321" i="2"/>
  <c r="AU321" i="2"/>
  <c r="CA321" i="2"/>
  <c r="AP322" i="2"/>
  <c r="AQ322" i="2"/>
  <c r="AR322" i="2"/>
  <c r="AS322" i="2"/>
  <c r="AT322" i="2"/>
  <c r="AU322" i="2"/>
  <c r="CA322" i="2"/>
  <c r="AP323" i="2"/>
  <c r="AQ323" i="2"/>
  <c r="AR323" i="2"/>
  <c r="AS323" i="2"/>
  <c r="AT323" i="2"/>
  <c r="AU323" i="2"/>
  <c r="CA323" i="2"/>
  <c r="AP324" i="2"/>
  <c r="AQ324" i="2"/>
  <c r="AR324" i="2"/>
  <c r="AS324" i="2"/>
  <c r="AT324" i="2"/>
  <c r="AU324" i="2"/>
  <c r="CA324" i="2"/>
  <c r="AP325" i="2"/>
  <c r="AQ325" i="2"/>
  <c r="AR325" i="2"/>
  <c r="AS325" i="2"/>
  <c r="AT325" i="2"/>
  <c r="AU325" i="2"/>
  <c r="CA325" i="2"/>
  <c r="AP326" i="2"/>
  <c r="AQ326" i="2"/>
  <c r="AR326" i="2"/>
  <c r="AS326" i="2"/>
  <c r="AT326" i="2"/>
  <c r="AU326" i="2"/>
  <c r="CA326" i="2"/>
  <c r="AP327" i="2"/>
  <c r="AQ327" i="2"/>
  <c r="AR327" i="2"/>
  <c r="AS327" i="2"/>
  <c r="AT327" i="2"/>
  <c r="AU327" i="2"/>
  <c r="CA327" i="2"/>
  <c r="AP328" i="2"/>
  <c r="AQ328" i="2"/>
  <c r="AR328" i="2"/>
  <c r="AS328" i="2"/>
  <c r="AT328" i="2"/>
  <c r="AU328" i="2"/>
  <c r="CA328" i="2"/>
  <c r="AP329" i="2"/>
  <c r="AQ329" i="2"/>
  <c r="AR329" i="2"/>
  <c r="AS329" i="2"/>
  <c r="AT329" i="2"/>
  <c r="AU329" i="2"/>
  <c r="CA329" i="2"/>
  <c r="AP330" i="2"/>
  <c r="AQ330" i="2"/>
  <c r="AR330" i="2"/>
  <c r="AS330" i="2"/>
  <c r="AT330" i="2"/>
  <c r="AU330" i="2"/>
  <c r="CA330" i="2"/>
  <c r="AP331" i="2"/>
  <c r="AQ331" i="2"/>
  <c r="AR331" i="2"/>
  <c r="AS331" i="2"/>
  <c r="AT331" i="2"/>
  <c r="AU331" i="2"/>
  <c r="CA331" i="2"/>
  <c r="AP332" i="2"/>
  <c r="AQ332" i="2"/>
  <c r="AR332" i="2"/>
  <c r="AS332" i="2"/>
  <c r="AT332" i="2"/>
  <c r="AU332" i="2"/>
  <c r="CA332" i="2"/>
  <c r="AP333" i="2"/>
  <c r="AQ333" i="2"/>
  <c r="AR333" i="2"/>
  <c r="AS333" i="2"/>
  <c r="AT333" i="2"/>
  <c r="AU333" i="2"/>
  <c r="CA333" i="2"/>
  <c r="AP334" i="2"/>
  <c r="AQ334" i="2"/>
  <c r="AR334" i="2"/>
  <c r="AS334" i="2"/>
  <c r="AT334" i="2"/>
  <c r="AU334" i="2"/>
  <c r="CA334" i="2"/>
  <c r="AP335" i="2"/>
  <c r="AQ335" i="2"/>
  <c r="AR335" i="2"/>
  <c r="AS335" i="2"/>
  <c r="AT335" i="2"/>
  <c r="AU335" i="2"/>
  <c r="CA335" i="2"/>
  <c r="AP336" i="2"/>
  <c r="AQ336" i="2"/>
  <c r="AR336" i="2"/>
  <c r="AS336" i="2"/>
  <c r="AT336" i="2"/>
  <c r="AU336" i="2"/>
  <c r="CA336" i="2"/>
  <c r="AP337" i="2"/>
  <c r="AQ337" i="2"/>
  <c r="AR337" i="2"/>
  <c r="AS337" i="2"/>
  <c r="AT337" i="2"/>
  <c r="AU337" i="2"/>
  <c r="CA337" i="2"/>
  <c r="AP338" i="2"/>
  <c r="AQ338" i="2"/>
  <c r="AR338" i="2"/>
  <c r="AS338" i="2"/>
  <c r="AT338" i="2"/>
  <c r="AU338" i="2"/>
  <c r="CA338" i="2"/>
  <c r="AP339" i="2"/>
  <c r="AQ339" i="2"/>
  <c r="AR339" i="2"/>
  <c r="AS339" i="2"/>
  <c r="AT339" i="2"/>
  <c r="AU339" i="2"/>
  <c r="CA339" i="2"/>
  <c r="AP340" i="2"/>
  <c r="AQ340" i="2"/>
  <c r="AR340" i="2"/>
  <c r="AS340" i="2"/>
  <c r="AT340" i="2"/>
  <c r="AU340" i="2"/>
  <c r="CA340" i="2"/>
  <c r="AP341" i="2"/>
  <c r="AQ341" i="2"/>
  <c r="AR341" i="2"/>
  <c r="AS341" i="2"/>
  <c r="AT341" i="2"/>
  <c r="AU341" i="2"/>
  <c r="CA341" i="2"/>
  <c r="AP342" i="2"/>
  <c r="AQ342" i="2"/>
  <c r="AR342" i="2"/>
  <c r="AS342" i="2"/>
  <c r="AT342" i="2"/>
  <c r="AU342" i="2"/>
  <c r="CA342" i="2"/>
  <c r="AP343" i="2"/>
  <c r="AQ343" i="2"/>
  <c r="AR343" i="2"/>
  <c r="AS343" i="2"/>
  <c r="AT343" i="2"/>
  <c r="AU343" i="2"/>
  <c r="CA343" i="2"/>
  <c r="AP344" i="2"/>
  <c r="AQ344" i="2"/>
  <c r="AR344" i="2"/>
  <c r="AS344" i="2"/>
  <c r="AT344" i="2"/>
  <c r="AU344" i="2"/>
  <c r="CA344" i="2"/>
  <c r="AP345" i="2"/>
  <c r="AQ345" i="2"/>
  <c r="AR345" i="2"/>
  <c r="AS345" i="2"/>
  <c r="AT345" i="2"/>
  <c r="AU345" i="2"/>
  <c r="CA345" i="2"/>
  <c r="AP346" i="2"/>
  <c r="AQ346" i="2"/>
  <c r="AR346" i="2"/>
  <c r="AS346" i="2"/>
  <c r="AT346" i="2"/>
  <c r="AU346" i="2"/>
  <c r="CA346" i="2"/>
  <c r="AP347" i="2"/>
  <c r="AQ347" i="2"/>
  <c r="AR347" i="2"/>
  <c r="AS347" i="2"/>
  <c r="AT347" i="2"/>
  <c r="AU347" i="2"/>
  <c r="CA347" i="2"/>
  <c r="AP348" i="2"/>
  <c r="AQ348" i="2"/>
  <c r="AR348" i="2"/>
  <c r="AS348" i="2"/>
  <c r="AT348" i="2"/>
  <c r="AU348" i="2"/>
  <c r="CA348" i="2"/>
  <c r="AP349" i="2"/>
  <c r="AQ349" i="2"/>
  <c r="AR349" i="2"/>
  <c r="AS349" i="2"/>
  <c r="AT349" i="2"/>
  <c r="AU349" i="2"/>
  <c r="CA349" i="2"/>
  <c r="AP350" i="2"/>
  <c r="AQ350" i="2"/>
  <c r="AR350" i="2"/>
  <c r="AS350" i="2"/>
  <c r="AT350" i="2"/>
  <c r="AU350" i="2"/>
  <c r="CA350" i="2"/>
  <c r="AP351" i="2"/>
  <c r="AQ351" i="2"/>
  <c r="AR351" i="2"/>
  <c r="AS351" i="2"/>
  <c r="AT351" i="2"/>
  <c r="AU351" i="2"/>
  <c r="CA351" i="2"/>
  <c r="AP352" i="2"/>
  <c r="AQ352" i="2"/>
  <c r="AR352" i="2"/>
  <c r="AS352" i="2"/>
  <c r="AT352" i="2"/>
  <c r="AU352" i="2"/>
  <c r="CA352" i="2"/>
  <c r="AP353" i="2"/>
  <c r="AQ353" i="2"/>
  <c r="AR353" i="2"/>
  <c r="AS353" i="2"/>
  <c r="AT353" i="2"/>
  <c r="AU353" i="2"/>
  <c r="CA353" i="2"/>
  <c r="AP354" i="2"/>
  <c r="AQ354" i="2"/>
  <c r="AR354" i="2"/>
  <c r="AS354" i="2"/>
  <c r="AT354" i="2"/>
  <c r="AU354" i="2"/>
  <c r="CA354" i="2"/>
  <c r="AP355" i="2"/>
  <c r="AQ355" i="2"/>
  <c r="AR355" i="2"/>
  <c r="AS355" i="2"/>
  <c r="AT355" i="2"/>
  <c r="AU355" i="2"/>
  <c r="CA355" i="2"/>
  <c r="AP356" i="2"/>
  <c r="AQ356" i="2"/>
  <c r="AR356" i="2"/>
  <c r="AS356" i="2"/>
  <c r="AT356" i="2"/>
  <c r="AU356" i="2"/>
  <c r="CA356" i="2"/>
  <c r="AP357" i="2"/>
  <c r="AQ357" i="2"/>
  <c r="AR357" i="2"/>
  <c r="AS357" i="2"/>
  <c r="AT357" i="2"/>
  <c r="AU357" i="2"/>
  <c r="CA357" i="2"/>
  <c r="AP358" i="2"/>
  <c r="AQ358" i="2"/>
  <c r="AR358" i="2"/>
  <c r="AS358" i="2"/>
  <c r="AT358" i="2"/>
  <c r="AU358" i="2"/>
  <c r="CA358" i="2"/>
  <c r="AP359" i="2"/>
  <c r="AQ359" i="2"/>
  <c r="AR359" i="2"/>
  <c r="AS359" i="2"/>
  <c r="AT359" i="2"/>
  <c r="AU359" i="2"/>
  <c r="CA359" i="2"/>
  <c r="AP360" i="2"/>
  <c r="AQ360" i="2"/>
  <c r="AR360" i="2"/>
  <c r="AS360" i="2"/>
  <c r="AT360" i="2"/>
  <c r="AU360" i="2"/>
  <c r="CA360" i="2"/>
  <c r="AP361" i="2"/>
  <c r="AQ361" i="2"/>
  <c r="AR361" i="2"/>
  <c r="AS361" i="2"/>
  <c r="AT361" i="2"/>
  <c r="AU361" i="2"/>
  <c r="CA361" i="2"/>
  <c r="AP362" i="2"/>
  <c r="AQ362" i="2"/>
  <c r="AR362" i="2"/>
  <c r="AS362" i="2"/>
  <c r="AT362" i="2"/>
  <c r="AU362" i="2"/>
  <c r="CA362" i="2"/>
  <c r="AP363" i="2"/>
  <c r="AQ363" i="2"/>
  <c r="AR363" i="2"/>
  <c r="AS363" i="2"/>
  <c r="AT363" i="2"/>
  <c r="AU363" i="2"/>
  <c r="CA363" i="2"/>
  <c r="AP364" i="2"/>
  <c r="AQ364" i="2"/>
  <c r="AR364" i="2"/>
  <c r="AS364" i="2"/>
  <c r="AT364" i="2"/>
  <c r="AU364" i="2"/>
  <c r="CA364" i="2"/>
  <c r="AP365" i="2"/>
  <c r="AQ365" i="2"/>
  <c r="AR365" i="2"/>
  <c r="AS365" i="2"/>
  <c r="AT365" i="2"/>
  <c r="AU365" i="2"/>
  <c r="CA365" i="2"/>
  <c r="AP366" i="2"/>
  <c r="AQ366" i="2"/>
  <c r="AR366" i="2"/>
  <c r="AS366" i="2"/>
  <c r="AT366" i="2"/>
  <c r="AU366" i="2"/>
  <c r="CA366" i="2"/>
  <c r="AP367" i="2"/>
  <c r="AQ367" i="2"/>
  <c r="AR367" i="2"/>
  <c r="AS367" i="2"/>
  <c r="AT367" i="2"/>
  <c r="AU367" i="2"/>
  <c r="CA367" i="2"/>
  <c r="AP368" i="2"/>
  <c r="AQ368" i="2"/>
  <c r="AR368" i="2"/>
  <c r="AS368" i="2"/>
  <c r="AT368" i="2"/>
  <c r="AU368" i="2"/>
  <c r="CA368" i="2"/>
  <c r="AP369" i="2"/>
  <c r="AQ369" i="2"/>
  <c r="AR369" i="2"/>
  <c r="AS369" i="2"/>
  <c r="AT369" i="2"/>
  <c r="AU369" i="2"/>
  <c r="CA369" i="2"/>
  <c r="AP370" i="2"/>
  <c r="AQ370" i="2"/>
  <c r="AR370" i="2"/>
  <c r="AS370" i="2"/>
  <c r="AT370" i="2"/>
  <c r="AU370" i="2"/>
  <c r="CA370" i="2"/>
  <c r="AP371" i="2"/>
  <c r="AQ371" i="2"/>
  <c r="AR371" i="2"/>
  <c r="AS371" i="2"/>
  <c r="AT371" i="2"/>
  <c r="AU371" i="2"/>
  <c r="CA371" i="2"/>
  <c r="AP372" i="2"/>
  <c r="AQ372" i="2"/>
  <c r="AR372" i="2"/>
  <c r="AS372" i="2"/>
  <c r="AT372" i="2"/>
  <c r="AU372" i="2"/>
  <c r="CA372" i="2"/>
  <c r="AP373" i="2"/>
  <c r="AQ373" i="2"/>
  <c r="AR373" i="2"/>
  <c r="AS373" i="2"/>
  <c r="AT373" i="2"/>
  <c r="AU373" i="2"/>
  <c r="CA373" i="2"/>
  <c r="AP374" i="2"/>
  <c r="AQ374" i="2"/>
  <c r="AR374" i="2"/>
  <c r="AS374" i="2"/>
  <c r="AT374" i="2"/>
  <c r="AU374" i="2"/>
  <c r="CA374" i="2"/>
  <c r="AP375" i="2"/>
  <c r="AQ375" i="2"/>
  <c r="AR375" i="2"/>
  <c r="AS375" i="2"/>
  <c r="AT375" i="2"/>
  <c r="AU375" i="2"/>
  <c r="CA375" i="2"/>
  <c r="AP376" i="2"/>
  <c r="AQ376" i="2"/>
  <c r="AR376" i="2"/>
  <c r="AS376" i="2"/>
  <c r="AT376" i="2"/>
  <c r="AU376" i="2"/>
  <c r="CA376" i="2"/>
  <c r="AP377" i="2"/>
  <c r="AQ377" i="2"/>
  <c r="AR377" i="2"/>
  <c r="AS377" i="2"/>
  <c r="AT377" i="2"/>
  <c r="AU377" i="2"/>
  <c r="CA377" i="2"/>
  <c r="AP378" i="2"/>
  <c r="AQ378" i="2"/>
  <c r="AR378" i="2"/>
  <c r="AS378" i="2"/>
  <c r="AT378" i="2"/>
  <c r="AU378" i="2"/>
  <c r="CA378" i="2"/>
  <c r="AP379" i="2"/>
  <c r="AQ379" i="2"/>
  <c r="AR379" i="2"/>
  <c r="AS379" i="2"/>
  <c r="AT379" i="2"/>
  <c r="AU379" i="2"/>
  <c r="CA379" i="2"/>
  <c r="AP380" i="2"/>
  <c r="AQ380" i="2"/>
  <c r="AR380" i="2"/>
  <c r="AS380" i="2"/>
  <c r="AT380" i="2"/>
  <c r="AU380" i="2"/>
  <c r="CA380" i="2"/>
  <c r="AP381" i="2"/>
  <c r="AQ381" i="2"/>
  <c r="AR381" i="2"/>
  <c r="AS381" i="2"/>
  <c r="AT381" i="2"/>
  <c r="AU381" i="2"/>
  <c r="CA381" i="2"/>
  <c r="AP382" i="2"/>
  <c r="AQ382" i="2"/>
  <c r="AR382" i="2"/>
  <c r="AS382" i="2"/>
  <c r="AT382" i="2"/>
  <c r="AU382" i="2"/>
  <c r="CA382" i="2"/>
  <c r="AP383" i="2"/>
  <c r="AQ383" i="2"/>
  <c r="AR383" i="2"/>
  <c r="AS383" i="2"/>
  <c r="AT383" i="2"/>
  <c r="AU383" i="2"/>
  <c r="CA383" i="2"/>
  <c r="AP384" i="2"/>
  <c r="AQ384" i="2"/>
  <c r="AR384" i="2"/>
  <c r="AS384" i="2"/>
  <c r="AT384" i="2"/>
  <c r="AU384" i="2"/>
  <c r="CA384" i="2"/>
  <c r="AP385" i="2"/>
  <c r="AQ385" i="2"/>
  <c r="AR385" i="2"/>
  <c r="AS385" i="2"/>
  <c r="AT385" i="2"/>
  <c r="AU385" i="2"/>
  <c r="CA385" i="2"/>
  <c r="AP386" i="2"/>
  <c r="AQ386" i="2"/>
  <c r="AR386" i="2"/>
  <c r="AS386" i="2"/>
  <c r="AT386" i="2"/>
  <c r="AU386" i="2"/>
  <c r="CA386" i="2"/>
  <c r="AP387" i="2"/>
  <c r="AQ387" i="2"/>
  <c r="AR387" i="2"/>
  <c r="AS387" i="2"/>
  <c r="AT387" i="2"/>
  <c r="AU387" i="2"/>
  <c r="CA387" i="2"/>
  <c r="AP388" i="2"/>
  <c r="AQ388" i="2"/>
  <c r="AR388" i="2"/>
  <c r="AS388" i="2"/>
  <c r="AT388" i="2"/>
  <c r="AU388" i="2"/>
  <c r="CA388" i="2"/>
  <c r="AP389" i="2"/>
  <c r="AQ389" i="2"/>
  <c r="AR389" i="2"/>
  <c r="AS389" i="2"/>
  <c r="AT389" i="2"/>
  <c r="AU389" i="2"/>
  <c r="CA389" i="2"/>
  <c r="AP390" i="2"/>
  <c r="AQ390" i="2"/>
  <c r="AR390" i="2"/>
  <c r="AS390" i="2"/>
  <c r="AT390" i="2"/>
  <c r="AU390" i="2"/>
  <c r="CA390" i="2"/>
  <c r="AP391" i="2"/>
  <c r="AQ391" i="2"/>
  <c r="AR391" i="2"/>
  <c r="AS391" i="2"/>
  <c r="AT391" i="2"/>
  <c r="AU391" i="2"/>
  <c r="CA391" i="2"/>
  <c r="AP392" i="2"/>
  <c r="AQ392" i="2"/>
  <c r="AR392" i="2"/>
  <c r="AS392" i="2"/>
  <c r="AT392" i="2"/>
  <c r="AU392" i="2"/>
  <c r="CA392" i="2"/>
  <c r="AP393" i="2"/>
  <c r="AQ393" i="2"/>
  <c r="AR393" i="2"/>
  <c r="AS393" i="2"/>
  <c r="AT393" i="2"/>
  <c r="AU393" i="2"/>
  <c r="CA393" i="2"/>
  <c r="AP394" i="2"/>
  <c r="AQ394" i="2"/>
  <c r="AR394" i="2"/>
  <c r="AS394" i="2"/>
  <c r="AT394" i="2"/>
  <c r="AU394" i="2"/>
  <c r="CA394" i="2"/>
  <c r="AP395" i="2"/>
  <c r="AQ395" i="2"/>
  <c r="AR395" i="2"/>
  <c r="AS395" i="2"/>
  <c r="AT395" i="2"/>
  <c r="AU395" i="2"/>
  <c r="CA395" i="2"/>
  <c r="AP396" i="2"/>
  <c r="AQ396" i="2"/>
  <c r="AR396" i="2"/>
  <c r="AS396" i="2"/>
  <c r="AT396" i="2"/>
  <c r="AU396" i="2"/>
  <c r="CA396" i="2"/>
  <c r="AP397" i="2"/>
  <c r="AQ397" i="2"/>
  <c r="AR397" i="2"/>
  <c r="AS397" i="2"/>
  <c r="AT397" i="2"/>
  <c r="AU397" i="2"/>
  <c r="CA397" i="2"/>
  <c r="AP398" i="2"/>
  <c r="AQ398" i="2"/>
  <c r="AR398" i="2"/>
  <c r="AS398" i="2"/>
  <c r="AT398" i="2"/>
  <c r="AU398" i="2"/>
  <c r="CA398" i="2"/>
  <c r="AP399" i="2"/>
  <c r="AQ399" i="2"/>
  <c r="AR399" i="2"/>
  <c r="AS399" i="2"/>
  <c r="AT399" i="2"/>
  <c r="AU399" i="2"/>
  <c r="CA399" i="2"/>
  <c r="AP400" i="2"/>
  <c r="AQ400" i="2"/>
  <c r="AR400" i="2"/>
  <c r="AS400" i="2"/>
  <c r="AT400" i="2"/>
  <c r="AU400" i="2"/>
  <c r="CA400" i="2"/>
  <c r="AP401" i="2"/>
  <c r="AQ401" i="2"/>
  <c r="AR401" i="2"/>
  <c r="AS401" i="2"/>
  <c r="AT401" i="2"/>
  <c r="AU401" i="2"/>
  <c r="CA401" i="2"/>
  <c r="AP402" i="2"/>
  <c r="AQ402" i="2"/>
  <c r="AR402" i="2"/>
  <c r="AS402" i="2"/>
  <c r="AT402" i="2"/>
  <c r="AU402" i="2"/>
  <c r="CA402" i="2"/>
  <c r="AP403" i="2"/>
  <c r="AQ403" i="2"/>
  <c r="AR403" i="2"/>
  <c r="AS403" i="2"/>
  <c r="AT403" i="2"/>
  <c r="AU403" i="2"/>
  <c r="CA403" i="2"/>
  <c r="AP404" i="2"/>
  <c r="AQ404" i="2"/>
  <c r="AR404" i="2"/>
  <c r="AS404" i="2"/>
  <c r="AT404" i="2"/>
  <c r="AU404" i="2"/>
  <c r="CA404" i="2"/>
  <c r="AP405" i="2"/>
  <c r="AQ405" i="2"/>
  <c r="AR405" i="2"/>
  <c r="AS405" i="2"/>
  <c r="AT405" i="2"/>
  <c r="AU405" i="2"/>
  <c r="CA405" i="2"/>
  <c r="AP406" i="2"/>
  <c r="AQ406" i="2"/>
  <c r="AR406" i="2"/>
  <c r="AS406" i="2"/>
  <c r="AT406" i="2"/>
  <c r="AU406" i="2"/>
  <c r="CA406" i="2"/>
  <c r="AP407" i="2"/>
  <c r="AQ407" i="2"/>
  <c r="AR407" i="2"/>
  <c r="AS407" i="2"/>
  <c r="AT407" i="2"/>
  <c r="AU407" i="2"/>
  <c r="CA407" i="2"/>
  <c r="AP408" i="2"/>
  <c r="AQ408" i="2"/>
  <c r="AR408" i="2"/>
  <c r="AS408" i="2"/>
  <c r="AT408" i="2"/>
  <c r="AU408" i="2"/>
  <c r="CA408" i="2"/>
  <c r="AP409" i="2"/>
  <c r="AQ409" i="2"/>
  <c r="AR409" i="2"/>
  <c r="AS409" i="2"/>
  <c r="AT409" i="2"/>
  <c r="AU409" i="2"/>
  <c r="CA409" i="2"/>
  <c r="AP410" i="2"/>
  <c r="AQ410" i="2"/>
  <c r="AR410" i="2"/>
  <c r="AS410" i="2"/>
  <c r="AT410" i="2"/>
  <c r="AU410" i="2"/>
  <c r="CA410" i="2"/>
  <c r="AP411" i="2"/>
  <c r="AQ411" i="2"/>
  <c r="AR411" i="2"/>
  <c r="AS411" i="2"/>
  <c r="AT411" i="2"/>
  <c r="AU411" i="2"/>
  <c r="CA411" i="2"/>
  <c r="AP412" i="2"/>
  <c r="AQ412" i="2"/>
  <c r="AR412" i="2"/>
  <c r="AS412" i="2"/>
  <c r="AT412" i="2"/>
  <c r="AU412" i="2"/>
  <c r="CA412" i="2"/>
  <c r="AP413" i="2"/>
  <c r="AQ413" i="2"/>
  <c r="AR413" i="2"/>
  <c r="AS413" i="2"/>
  <c r="AT413" i="2"/>
  <c r="AU413" i="2"/>
  <c r="CA413" i="2"/>
  <c r="AP414" i="2"/>
  <c r="AQ414" i="2"/>
  <c r="AR414" i="2"/>
  <c r="AS414" i="2"/>
  <c r="AT414" i="2"/>
  <c r="AU414" i="2"/>
  <c r="CA414" i="2"/>
  <c r="AP415" i="2"/>
  <c r="AQ415" i="2"/>
  <c r="AR415" i="2"/>
  <c r="AS415" i="2"/>
  <c r="AT415" i="2"/>
  <c r="AU415" i="2"/>
  <c r="CA415" i="2"/>
  <c r="AP416" i="2"/>
  <c r="AQ416" i="2"/>
  <c r="AR416" i="2"/>
  <c r="AS416" i="2"/>
  <c r="AT416" i="2"/>
  <c r="AU416" i="2"/>
  <c r="CA416" i="2"/>
  <c r="AP417" i="2"/>
  <c r="AQ417" i="2"/>
  <c r="AR417" i="2"/>
  <c r="AS417" i="2"/>
  <c r="AT417" i="2"/>
  <c r="AU417" i="2"/>
  <c r="CA417" i="2"/>
  <c r="AP418" i="2"/>
  <c r="AQ418" i="2"/>
  <c r="AR418" i="2"/>
  <c r="AS418" i="2"/>
  <c r="AT418" i="2"/>
  <c r="AU418" i="2"/>
  <c r="CA418" i="2"/>
  <c r="AP419" i="2"/>
  <c r="AQ419" i="2"/>
  <c r="AR419" i="2"/>
  <c r="AS419" i="2"/>
  <c r="AT419" i="2"/>
  <c r="AU419" i="2"/>
  <c r="CA419" i="2"/>
  <c r="AP420" i="2"/>
  <c r="AQ420" i="2"/>
  <c r="AR420" i="2"/>
  <c r="AS420" i="2"/>
  <c r="AT420" i="2"/>
  <c r="AU420" i="2"/>
  <c r="CA420" i="2"/>
  <c r="AP421" i="2"/>
  <c r="AQ421" i="2"/>
  <c r="AR421" i="2"/>
  <c r="AS421" i="2"/>
  <c r="AT421" i="2"/>
  <c r="AU421" i="2"/>
  <c r="CA421" i="2"/>
  <c r="AP422" i="2"/>
  <c r="AQ422" i="2"/>
  <c r="AR422" i="2"/>
  <c r="AS422" i="2"/>
  <c r="AT422" i="2"/>
  <c r="AU422" i="2"/>
  <c r="CA422" i="2"/>
  <c r="CA425" i="2"/>
  <c r="AM2" i="2"/>
  <c r="AN2" i="2"/>
  <c r="AO2" i="2"/>
  <c r="BZ2" i="2"/>
  <c r="AM3" i="2"/>
  <c r="AN3" i="2"/>
  <c r="AO3" i="2"/>
  <c r="BZ3" i="2"/>
  <c r="AM4" i="2"/>
  <c r="AN4" i="2"/>
  <c r="AO4" i="2"/>
  <c r="BZ4" i="2"/>
  <c r="AM5" i="2"/>
  <c r="AN5" i="2"/>
  <c r="AO5" i="2"/>
  <c r="BZ5" i="2"/>
  <c r="AM6" i="2"/>
  <c r="AN6" i="2"/>
  <c r="AO6" i="2"/>
  <c r="BZ6" i="2"/>
  <c r="AM7" i="2"/>
  <c r="AN7" i="2"/>
  <c r="AO7" i="2"/>
  <c r="BZ7" i="2"/>
  <c r="AM8" i="2"/>
  <c r="AN8" i="2"/>
  <c r="AO8" i="2"/>
  <c r="BZ8" i="2"/>
  <c r="AM9" i="2"/>
  <c r="AN9" i="2"/>
  <c r="AO9" i="2"/>
  <c r="BZ9" i="2"/>
  <c r="AM10" i="2"/>
  <c r="AN10" i="2"/>
  <c r="AO10" i="2"/>
  <c r="BZ10" i="2"/>
  <c r="AM11" i="2"/>
  <c r="AN11" i="2"/>
  <c r="AO11" i="2"/>
  <c r="BZ11" i="2"/>
  <c r="AM12" i="2"/>
  <c r="AN12" i="2"/>
  <c r="AO12" i="2"/>
  <c r="BZ12" i="2"/>
  <c r="AM13" i="2"/>
  <c r="AN13" i="2"/>
  <c r="AO13" i="2"/>
  <c r="BZ13" i="2"/>
  <c r="AM14" i="2"/>
  <c r="AN14" i="2"/>
  <c r="AO14" i="2"/>
  <c r="BZ14" i="2"/>
  <c r="AM15" i="2"/>
  <c r="AN15" i="2"/>
  <c r="AO15" i="2"/>
  <c r="BZ15" i="2"/>
  <c r="AM16" i="2"/>
  <c r="AN16" i="2"/>
  <c r="AO16" i="2"/>
  <c r="BZ16" i="2"/>
  <c r="AM17" i="2"/>
  <c r="AN17" i="2"/>
  <c r="AO17" i="2"/>
  <c r="BZ17" i="2"/>
  <c r="AM18" i="2"/>
  <c r="AN18" i="2"/>
  <c r="AO18" i="2"/>
  <c r="BZ18" i="2"/>
  <c r="AM19" i="2"/>
  <c r="AN19" i="2"/>
  <c r="AO19" i="2"/>
  <c r="BZ19" i="2"/>
  <c r="AM20" i="2"/>
  <c r="AN20" i="2"/>
  <c r="AO20" i="2"/>
  <c r="BZ20" i="2"/>
  <c r="AM21" i="2"/>
  <c r="AN21" i="2"/>
  <c r="AO21" i="2"/>
  <c r="BZ21" i="2"/>
  <c r="AM22" i="2"/>
  <c r="AN22" i="2"/>
  <c r="AO22" i="2"/>
  <c r="BZ22" i="2"/>
  <c r="AM23" i="2"/>
  <c r="AN23" i="2"/>
  <c r="AO23" i="2"/>
  <c r="BZ23" i="2"/>
  <c r="AM24" i="2"/>
  <c r="AN24" i="2"/>
  <c r="AO24" i="2"/>
  <c r="BZ24" i="2"/>
  <c r="AM25" i="2"/>
  <c r="AN25" i="2"/>
  <c r="AO25" i="2"/>
  <c r="BZ25" i="2"/>
  <c r="AM26" i="2"/>
  <c r="AN26" i="2"/>
  <c r="AO26" i="2"/>
  <c r="BZ26" i="2"/>
  <c r="AM27" i="2"/>
  <c r="AN27" i="2"/>
  <c r="AO27" i="2"/>
  <c r="BZ27" i="2"/>
  <c r="AM28" i="2"/>
  <c r="AN28" i="2"/>
  <c r="AO28" i="2"/>
  <c r="BZ28" i="2"/>
  <c r="AM29" i="2"/>
  <c r="AN29" i="2"/>
  <c r="AO29" i="2"/>
  <c r="BZ29" i="2"/>
  <c r="AM30" i="2"/>
  <c r="AN30" i="2"/>
  <c r="AO30" i="2"/>
  <c r="BZ30" i="2"/>
  <c r="AM31" i="2"/>
  <c r="AN31" i="2"/>
  <c r="AO31" i="2"/>
  <c r="BZ31" i="2"/>
  <c r="AM32" i="2"/>
  <c r="AN32" i="2"/>
  <c r="AO32" i="2"/>
  <c r="BZ32" i="2"/>
  <c r="AM33" i="2"/>
  <c r="AN33" i="2"/>
  <c r="AO33" i="2"/>
  <c r="BZ33" i="2"/>
  <c r="AM34" i="2"/>
  <c r="AN34" i="2"/>
  <c r="AO34" i="2"/>
  <c r="BZ34" i="2"/>
  <c r="AM35" i="2"/>
  <c r="AN35" i="2"/>
  <c r="AO35" i="2"/>
  <c r="BZ35" i="2"/>
  <c r="AM36" i="2"/>
  <c r="AN36" i="2"/>
  <c r="AO36" i="2"/>
  <c r="BZ36" i="2"/>
  <c r="AM37" i="2"/>
  <c r="AN37" i="2"/>
  <c r="AO37" i="2"/>
  <c r="BZ37" i="2"/>
  <c r="AM38" i="2"/>
  <c r="AN38" i="2"/>
  <c r="AO38" i="2"/>
  <c r="BZ38" i="2"/>
  <c r="AM39" i="2"/>
  <c r="AN39" i="2"/>
  <c r="AO39" i="2"/>
  <c r="BZ39" i="2"/>
  <c r="AM40" i="2"/>
  <c r="AN40" i="2"/>
  <c r="AO40" i="2"/>
  <c r="BZ40" i="2"/>
  <c r="AM41" i="2"/>
  <c r="AN41" i="2"/>
  <c r="AO41" i="2"/>
  <c r="BZ41" i="2"/>
  <c r="AM42" i="2"/>
  <c r="AN42" i="2"/>
  <c r="AO42" i="2"/>
  <c r="BZ42" i="2"/>
  <c r="AM43" i="2"/>
  <c r="AN43" i="2"/>
  <c r="AO43" i="2"/>
  <c r="BZ43" i="2"/>
  <c r="AM44" i="2"/>
  <c r="AN44" i="2"/>
  <c r="AO44" i="2"/>
  <c r="BZ44" i="2"/>
  <c r="AM45" i="2"/>
  <c r="AN45" i="2"/>
  <c r="AO45" i="2"/>
  <c r="BZ45" i="2"/>
  <c r="AM46" i="2"/>
  <c r="AN46" i="2"/>
  <c r="AO46" i="2"/>
  <c r="BZ46" i="2"/>
  <c r="AM47" i="2"/>
  <c r="AN47" i="2"/>
  <c r="AO47" i="2"/>
  <c r="BZ47" i="2"/>
  <c r="AM48" i="2"/>
  <c r="AN48" i="2"/>
  <c r="AO48" i="2"/>
  <c r="BZ48" i="2"/>
  <c r="AM49" i="2"/>
  <c r="AN49" i="2"/>
  <c r="AO49" i="2"/>
  <c r="BZ49" i="2"/>
  <c r="AM50" i="2"/>
  <c r="AN50" i="2"/>
  <c r="AO50" i="2"/>
  <c r="BZ50" i="2"/>
  <c r="AM51" i="2"/>
  <c r="AN51" i="2"/>
  <c r="AO51" i="2"/>
  <c r="BZ51" i="2"/>
  <c r="AM52" i="2"/>
  <c r="AN52" i="2"/>
  <c r="AO52" i="2"/>
  <c r="BZ52" i="2"/>
  <c r="AM53" i="2"/>
  <c r="AN53" i="2"/>
  <c r="AO53" i="2"/>
  <c r="BZ53" i="2"/>
  <c r="AM54" i="2"/>
  <c r="AN54" i="2"/>
  <c r="AO54" i="2"/>
  <c r="BZ54" i="2"/>
  <c r="AM55" i="2"/>
  <c r="AN55" i="2"/>
  <c r="AO55" i="2"/>
  <c r="BZ55" i="2"/>
  <c r="AM56" i="2"/>
  <c r="AN56" i="2"/>
  <c r="AO56" i="2"/>
  <c r="BZ56" i="2"/>
  <c r="AM57" i="2"/>
  <c r="AN57" i="2"/>
  <c r="AO57" i="2"/>
  <c r="BZ57" i="2"/>
  <c r="AM58" i="2"/>
  <c r="AN58" i="2"/>
  <c r="AO58" i="2"/>
  <c r="BZ58" i="2"/>
  <c r="AM59" i="2"/>
  <c r="AN59" i="2"/>
  <c r="AO59" i="2"/>
  <c r="BZ59" i="2"/>
  <c r="AM60" i="2"/>
  <c r="AN60" i="2"/>
  <c r="AO60" i="2"/>
  <c r="BZ60" i="2"/>
  <c r="AM61" i="2"/>
  <c r="AN61" i="2"/>
  <c r="AO61" i="2"/>
  <c r="BZ61" i="2"/>
  <c r="AM62" i="2"/>
  <c r="AN62" i="2"/>
  <c r="AO62" i="2"/>
  <c r="BZ62" i="2"/>
  <c r="AM63" i="2"/>
  <c r="AN63" i="2"/>
  <c r="AO63" i="2"/>
  <c r="BZ63" i="2"/>
  <c r="AM64" i="2"/>
  <c r="AN64" i="2"/>
  <c r="AO64" i="2"/>
  <c r="BZ64" i="2"/>
  <c r="AM65" i="2"/>
  <c r="AN65" i="2"/>
  <c r="AO65" i="2"/>
  <c r="BZ65" i="2"/>
  <c r="AM66" i="2"/>
  <c r="AN66" i="2"/>
  <c r="AO66" i="2"/>
  <c r="BZ66" i="2"/>
  <c r="AM67" i="2"/>
  <c r="AN67" i="2"/>
  <c r="AO67" i="2"/>
  <c r="BZ67" i="2"/>
  <c r="AM68" i="2"/>
  <c r="AN68" i="2"/>
  <c r="AO68" i="2"/>
  <c r="BZ68" i="2"/>
  <c r="AM69" i="2"/>
  <c r="AN69" i="2"/>
  <c r="AO69" i="2"/>
  <c r="BZ69" i="2"/>
  <c r="AM70" i="2"/>
  <c r="AN70" i="2"/>
  <c r="AO70" i="2"/>
  <c r="BZ70" i="2"/>
  <c r="AM71" i="2"/>
  <c r="AN71" i="2"/>
  <c r="AO71" i="2"/>
  <c r="BZ71" i="2"/>
  <c r="AM72" i="2"/>
  <c r="AN72" i="2"/>
  <c r="AO72" i="2"/>
  <c r="BZ72" i="2"/>
  <c r="AM73" i="2"/>
  <c r="AN73" i="2"/>
  <c r="AO73" i="2"/>
  <c r="BZ73" i="2"/>
  <c r="AM74" i="2"/>
  <c r="AN74" i="2"/>
  <c r="AO74" i="2"/>
  <c r="BZ74" i="2"/>
  <c r="AM75" i="2"/>
  <c r="AN75" i="2"/>
  <c r="AO75" i="2"/>
  <c r="BZ75" i="2"/>
  <c r="AM76" i="2"/>
  <c r="AN76" i="2"/>
  <c r="AO76" i="2"/>
  <c r="BZ76" i="2"/>
  <c r="AM77" i="2"/>
  <c r="AN77" i="2"/>
  <c r="AO77" i="2"/>
  <c r="BZ77" i="2"/>
  <c r="AM78" i="2"/>
  <c r="AN78" i="2"/>
  <c r="AO78" i="2"/>
  <c r="BZ78" i="2"/>
  <c r="AM79" i="2"/>
  <c r="AN79" i="2"/>
  <c r="AO79" i="2"/>
  <c r="BZ79" i="2"/>
  <c r="AM80" i="2"/>
  <c r="AN80" i="2"/>
  <c r="AO80" i="2"/>
  <c r="BZ80" i="2"/>
  <c r="AM81" i="2"/>
  <c r="AN81" i="2"/>
  <c r="AO81" i="2"/>
  <c r="BZ81" i="2"/>
  <c r="AM82" i="2"/>
  <c r="AN82" i="2"/>
  <c r="AO82" i="2"/>
  <c r="BZ82" i="2"/>
  <c r="AM83" i="2"/>
  <c r="AN83" i="2"/>
  <c r="AO83" i="2"/>
  <c r="BZ83" i="2"/>
  <c r="AM84" i="2"/>
  <c r="AN84" i="2"/>
  <c r="AO84" i="2"/>
  <c r="BZ84" i="2"/>
  <c r="AM85" i="2"/>
  <c r="AN85" i="2"/>
  <c r="AO85" i="2"/>
  <c r="BZ85" i="2"/>
  <c r="AM86" i="2"/>
  <c r="AN86" i="2"/>
  <c r="AO86" i="2"/>
  <c r="BZ86" i="2"/>
  <c r="AM87" i="2"/>
  <c r="AN87" i="2"/>
  <c r="AO87" i="2"/>
  <c r="BZ87" i="2"/>
  <c r="AM88" i="2"/>
  <c r="AN88" i="2"/>
  <c r="AO88" i="2"/>
  <c r="BZ88" i="2"/>
  <c r="AM89" i="2"/>
  <c r="AN89" i="2"/>
  <c r="AO89" i="2"/>
  <c r="BZ89" i="2"/>
  <c r="AM90" i="2"/>
  <c r="AN90" i="2"/>
  <c r="AO90" i="2"/>
  <c r="BZ90" i="2"/>
  <c r="AM91" i="2"/>
  <c r="AN91" i="2"/>
  <c r="AO91" i="2"/>
  <c r="BZ91" i="2"/>
  <c r="AM92" i="2"/>
  <c r="AN92" i="2"/>
  <c r="AO92" i="2"/>
  <c r="BZ92" i="2"/>
  <c r="AM93" i="2"/>
  <c r="AN93" i="2"/>
  <c r="AO93" i="2"/>
  <c r="BZ93" i="2"/>
  <c r="AM94" i="2"/>
  <c r="AN94" i="2"/>
  <c r="AO94" i="2"/>
  <c r="BZ94" i="2"/>
  <c r="AM95" i="2"/>
  <c r="AN95" i="2"/>
  <c r="AO95" i="2"/>
  <c r="BZ95" i="2"/>
  <c r="AM96" i="2"/>
  <c r="AN96" i="2"/>
  <c r="AO96" i="2"/>
  <c r="BZ96" i="2"/>
  <c r="AM97" i="2"/>
  <c r="AN97" i="2"/>
  <c r="AO97" i="2"/>
  <c r="BZ97" i="2"/>
  <c r="AM98" i="2"/>
  <c r="AN98" i="2"/>
  <c r="AO98" i="2"/>
  <c r="BZ98" i="2"/>
  <c r="AM99" i="2"/>
  <c r="AN99" i="2"/>
  <c r="AO99" i="2"/>
  <c r="BZ99" i="2"/>
  <c r="AM100" i="2"/>
  <c r="AN100" i="2"/>
  <c r="AO100" i="2"/>
  <c r="BZ100" i="2"/>
  <c r="AM101" i="2"/>
  <c r="AN101" i="2"/>
  <c r="AO101" i="2"/>
  <c r="BZ101" i="2"/>
  <c r="AM102" i="2"/>
  <c r="AN102" i="2"/>
  <c r="AO102" i="2"/>
  <c r="BZ102" i="2"/>
  <c r="AM103" i="2"/>
  <c r="AN103" i="2"/>
  <c r="AO103" i="2"/>
  <c r="BZ103" i="2"/>
  <c r="AM104" i="2"/>
  <c r="AN104" i="2"/>
  <c r="AO104" i="2"/>
  <c r="BZ104" i="2"/>
  <c r="AM105" i="2"/>
  <c r="AN105" i="2"/>
  <c r="AO105" i="2"/>
  <c r="BZ105" i="2"/>
  <c r="AM106" i="2"/>
  <c r="AN106" i="2"/>
  <c r="AO106" i="2"/>
  <c r="BZ106" i="2"/>
  <c r="AM107" i="2"/>
  <c r="AN107" i="2"/>
  <c r="AO107" i="2"/>
  <c r="BZ107" i="2"/>
  <c r="AM108" i="2"/>
  <c r="AN108" i="2"/>
  <c r="AO108" i="2"/>
  <c r="BZ108" i="2"/>
  <c r="AM109" i="2"/>
  <c r="AN109" i="2"/>
  <c r="AO109" i="2"/>
  <c r="BZ109" i="2"/>
  <c r="AM110" i="2"/>
  <c r="AN110" i="2"/>
  <c r="AO110" i="2"/>
  <c r="BZ110" i="2"/>
  <c r="AM111" i="2"/>
  <c r="AN111" i="2"/>
  <c r="AO111" i="2"/>
  <c r="BZ111" i="2"/>
  <c r="AM112" i="2"/>
  <c r="AN112" i="2"/>
  <c r="AO112" i="2"/>
  <c r="BZ112" i="2"/>
  <c r="AM113" i="2"/>
  <c r="AN113" i="2"/>
  <c r="AO113" i="2"/>
  <c r="BZ113" i="2"/>
  <c r="AM114" i="2"/>
  <c r="AN114" i="2"/>
  <c r="AO114" i="2"/>
  <c r="BZ114" i="2"/>
  <c r="AM115" i="2"/>
  <c r="AN115" i="2"/>
  <c r="AO115" i="2"/>
  <c r="BZ115" i="2"/>
  <c r="AM116" i="2"/>
  <c r="AN116" i="2"/>
  <c r="AO116" i="2"/>
  <c r="BZ116" i="2"/>
  <c r="AM117" i="2"/>
  <c r="AN117" i="2"/>
  <c r="AO117" i="2"/>
  <c r="BZ117" i="2"/>
  <c r="AM118" i="2"/>
  <c r="AN118" i="2"/>
  <c r="AO118" i="2"/>
  <c r="BZ118" i="2"/>
  <c r="AM119" i="2"/>
  <c r="AN119" i="2"/>
  <c r="AO119" i="2"/>
  <c r="BZ119" i="2"/>
  <c r="AM120" i="2"/>
  <c r="AN120" i="2"/>
  <c r="AO120" i="2"/>
  <c r="BZ120" i="2"/>
  <c r="AM121" i="2"/>
  <c r="AN121" i="2"/>
  <c r="AO121" i="2"/>
  <c r="BZ121" i="2"/>
  <c r="AM122" i="2"/>
  <c r="AN122" i="2"/>
  <c r="AO122" i="2"/>
  <c r="BZ122" i="2"/>
  <c r="AM123" i="2"/>
  <c r="AN123" i="2"/>
  <c r="AO123" i="2"/>
  <c r="BZ123" i="2"/>
  <c r="AM124" i="2"/>
  <c r="AN124" i="2"/>
  <c r="AO124" i="2"/>
  <c r="BZ124" i="2"/>
  <c r="AM125" i="2"/>
  <c r="AN125" i="2"/>
  <c r="AO125" i="2"/>
  <c r="BZ125" i="2"/>
  <c r="AM126" i="2"/>
  <c r="AN126" i="2"/>
  <c r="AO126" i="2"/>
  <c r="BZ126" i="2"/>
  <c r="AM127" i="2"/>
  <c r="AN127" i="2"/>
  <c r="AO127" i="2"/>
  <c r="BZ127" i="2"/>
  <c r="AM128" i="2"/>
  <c r="AN128" i="2"/>
  <c r="AO128" i="2"/>
  <c r="BZ128" i="2"/>
  <c r="AM129" i="2"/>
  <c r="AN129" i="2"/>
  <c r="AO129" i="2"/>
  <c r="BZ129" i="2"/>
  <c r="AM130" i="2"/>
  <c r="AN130" i="2"/>
  <c r="AO130" i="2"/>
  <c r="BZ130" i="2"/>
  <c r="AM131" i="2"/>
  <c r="AN131" i="2"/>
  <c r="AO131" i="2"/>
  <c r="BZ131" i="2"/>
  <c r="AM132" i="2"/>
  <c r="AN132" i="2"/>
  <c r="AO132" i="2"/>
  <c r="BZ132" i="2"/>
  <c r="AM133" i="2"/>
  <c r="AN133" i="2"/>
  <c r="AO133" i="2"/>
  <c r="BZ133" i="2"/>
  <c r="AM134" i="2"/>
  <c r="AN134" i="2"/>
  <c r="AO134" i="2"/>
  <c r="BZ134" i="2"/>
  <c r="AM135" i="2"/>
  <c r="AN135" i="2"/>
  <c r="AO135" i="2"/>
  <c r="BZ135" i="2"/>
  <c r="AM136" i="2"/>
  <c r="AN136" i="2"/>
  <c r="AO136" i="2"/>
  <c r="BZ136" i="2"/>
  <c r="AM137" i="2"/>
  <c r="AN137" i="2"/>
  <c r="AO137" i="2"/>
  <c r="BZ137" i="2"/>
  <c r="AM138" i="2"/>
  <c r="AN138" i="2"/>
  <c r="AO138" i="2"/>
  <c r="BZ138" i="2"/>
  <c r="AM139" i="2"/>
  <c r="AN139" i="2"/>
  <c r="AO139" i="2"/>
  <c r="BZ139" i="2"/>
  <c r="AM140" i="2"/>
  <c r="AN140" i="2"/>
  <c r="AO140" i="2"/>
  <c r="BZ140" i="2"/>
  <c r="AM141" i="2"/>
  <c r="AN141" i="2"/>
  <c r="AO141" i="2"/>
  <c r="BZ141" i="2"/>
  <c r="AM142" i="2"/>
  <c r="AN142" i="2"/>
  <c r="AO142" i="2"/>
  <c r="BZ142" i="2"/>
  <c r="AM143" i="2"/>
  <c r="AN143" i="2"/>
  <c r="AO143" i="2"/>
  <c r="BZ143" i="2"/>
  <c r="AM144" i="2"/>
  <c r="AN144" i="2"/>
  <c r="AO144" i="2"/>
  <c r="BZ144" i="2"/>
  <c r="AM145" i="2"/>
  <c r="AN145" i="2"/>
  <c r="AO145" i="2"/>
  <c r="BZ145" i="2"/>
  <c r="AM146" i="2"/>
  <c r="AN146" i="2"/>
  <c r="AO146" i="2"/>
  <c r="BZ146" i="2"/>
  <c r="AM147" i="2"/>
  <c r="AN147" i="2"/>
  <c r="AO147" i="2"/>
  <c r="BZ147" i="2"/>
  <c r="AM148" i="2"/>
  <c r="AN148" i="2"/>
  <c r="AO148" i="2"/>
  <c r="BZ148" i="2"/>
  <c r="AM149" i="2"/>
  <c r="AN149" i="2"/>
  <c r="AO149" i="2"/>
  <c r="BZ149" i="2"/>
  <c r="AM150" i="2"/>
  <c r="AN150" i="2"/>
  <c r="AO150" i="2"/>
  <c r="BZ150" i="2"/>
  <c r="AM151" i="2"/>
  <c r="AN151" i="2"/>
  <c r="AO151" i="2"/>
  <c r="BZ151" i="2"/>
  <c r="AM152" i="2"/>
  <c r="AN152" i="2"/>
  <c r="AO152" i="2"/>
  <c r="BZ152" i="2"/>
  <c r="AM153" i="2"/>
  <c r="AN153" i="2"/>
  <c r="AO153" i="2"/>
  <c r="BZ153" i="2"/>
  <c r="AM154" i="2"/>
  <c r="AN154" i="2"/>
  <c r="AO154" i="2"/>
  <c r="BZ154" i="2"/>
  <c r="AM155" i="2"/>
  <c r="AN155" i="2"/>
  <c r="AO155" i="2"/>
  <c r="BZ155" i="2"/>
  <c r="AM156" i="2"/>
  <c r="AN156" i="2"/>
  <c r="AO156" i="2"/>
  <c r="BZ156" i="2"/>
  <c r="AM157" i="2"/>
  <c r="AN157" i="2"/>
  <c r="AO157" i="2"/>
  <c r="BZ157" i="2"/>
  <c r="AM158" i="2"/>
  <c r="AN158" i="2"/>
  <c r="AO158" i="2"/>
  <c r="BZ158" i="2"/>
  <c r="AM159" i="2"/>
  <c r="AN159" i="2"/>
  <c r="AO159" i="2"/>
  <c r="BZ159" i="2"/>
  <c r="AM160" i="2"/>
  <c r="AN160" i="2"/>
  <c r="AO160" i="2"/>
  <c r="BZ160" i="2"/>
  <c r="AM161" i="2"/>
  <c r="AN161" i="2"/>
  <c r="AO161" i="2"/>
  <c r="BZ161" i="2"/>
  <c r="AM162" i="2"/>
  <c r="AN162" i="2"/>
  <c r="AO162" i="2"/>
  <c r="BZ162" i="2"/>
  <c r="AM163" i="2"/>
  <c r="AN163" i="2"/>
  <c r="AO163" i="2"/>
  <c r="BZ163" i="2"/>
  <c r="AM164" i="2"/>
  <c r="AN164" i="2"/>
  <c r="AO164" i="2"/>
  <c r="BZ164" i="2"/>
  <c r="AM165" i="2"/>
  <c r="AN165" i="2"/>
  <c r="AO165" i="2"/>
  <c r="BZ165" i="2"/>
  <c r="AM166" i="2"/>
  <c r="AN166" i="2"/>
  <c r="AO166" i="2"/>
  <c r="BZ166" i="2"/>
  <c r="AM167" i="2"/>
  <c r="AN167" i="2"/>
  <c r="AO167" i="2"/>
  <c r="BZ167" i="2"/>
  <c r="AM168" i="2"/>
  <c r="AN168" i="2"/>
  <c r="AO168" i="2"/>
  <c r="BZ168" i="2"/>
  <c r="AM169" i="2"/>
  <c r="AN169" i="2"/>
  <c r="AO169" i="2"/>
  <c r="BZ169" i="2"/>
  <c r="AM170" i="2"/>
  <c r="AN170" i="2"/>
  <c r="AO170" i="2"/>
  <c r="BZ170" i="2"/>
  <c r="AM171" i="2"/>
  <c r="AN171" i="2"/>
  <c r="AO171" i="2"/>
  <c r="BZ171" i="2"/>
  <c r="AM172" i="2"/>
  <c r="AN172" i="2"/>
  <c r="AO172" i="2"/>
  <c r="BZ172" i="2"/>
  <c r="AM173" i="2"/>
  <c r="AN173" i="2"/>
  <c r="AO173" i="2"/>
  <c r="BZ173" i="2"/>
  <c r="AM174" i="2"/>
  <c r="AN174" i="2"/>
  <c r="AO174" i="2"/>
  <c r="BZ174" i="2"/>
  <c r="AM175" i="2"/>
  <c r="AN175" i="2"/>
  <c r="AO175" i="2"/>
  <c r="BZ175" i="2"/>
  <c r="AM176" i="2"/>
  <c r="AN176" i="2"/>
  <c r="AO176" i="2"/>
  <c r="BZ176" i="2"/>
  <c r="AM177" i="2"/>
  <c r="AN177" i="2"/>
  <c r="AO177" i="2"/>
  <c r="BZ177" i="2"/>
  <c r="AM178" i="2"/>
  <c r="AN178" i="2"/>
  <c r="AO178" i="2"/>
  <c r="BZ178" i="2"/>
  <c r="AM179" i="2"/>
  <c r="AN179" i="2"/>
  <c r="AO179" i="2"/>
  <c r="BZ179" i="2"/>
  <c r="AM180" i="2"/>
  <c r="AN180" i="2"/>
  <c r="AO180" i="2"/>
  <c r="BZ180" i="2"/>
  <c r="AM181" i="2"/>
  <c r="AN181" i="2"/>
  <c r="AO181" i="2"/>
  <c r="BZ181" i="2"/>
  <c r="AM182" i="2"/>
  <c r="AN182" i="2"/>
  <c r="AO182" i="2"/>
  <c r="BZ182" i="2"/>
  <c r="AM183" i="2"/>
  <c r="AN183" i="2"/>
  <c r="AO183" i="2"/>
  <c r="BZ183" i="2"/>
  <c r="AM184" i="2"/>
  <c r="AN184" i="2"/>
  <c r="AO184" i="2"/>
  <c r="BZ184" i="2"/>
  <c r="AM185" i="2"/>
  <c r="AN185" i="2"/>
  <c r="AO185" i="2"/>
  <c r="BZ185" i="2"/>
  <c r="AM186" i="2"/>
  <c r="AN186" i="2"/>
  <c r="AO186" i="2"/>
  <c r="BZ186" i="2"/>
  <c r="AM187" i="2"/>
  <c r="AN187" i="2"/>
  <c r="AO187" i="2"/>
  <c r="BZ187" i="2"/>
  <c r="AM188" i="2"/>
  <c r="AN188" i="2"/>
  <c r="AO188" i="2"/>
  <c r="BZ188" i="2"/>
  <c r="AM189" i="2"/>
  <c r="AN189" i="2"/>
  <c r="AO189" i="2"/>
  <c r="BZ189" i="2"/>
  <c r="AM190" i="2"/>
  <c r="AN190" i="2"/>
  <c r="AO190" i="2"/>
  <c r="BZ190" i="2"/>
  <c r="AM191" i="2"/>
  <c r="AN191" i="2"/>
  <c r="AO191" i="2"/>
  <c r="BZ191" i="2"/>
  <c r="AM192" i="2"/>
  <c r="AN192" i="2"/>
  <c r="AO192" i="2"/>
  <c r="BZ192" i="2"/>
  <c r="AM193" i="2"/>
  <c r="AN193" i="2"/>
  <c r="AO193" i="2"/>
  <c r="BZ193" i="2"/>
  <c r="AM194" i="2"/>
  <c r="AN194" i="2"/>
  <c r="AO194" i="2"/>
  <c r="BZ194" i="2"/>
  <c r="AM195" i="2"/>
  <c r="AN195" i="2"/>
  <c r="AO195" i="2"/>
  <c r="BZ195" i="2"/>
  <c r="AM196" i="2"/>
  <c r="AN196" i="2"/>
  <c r="AO196" i="2"/>
  <c r="BZ196" i="2"/>
  <c r="AM197" i="2"/>
  <c r="AN197" i="2"/>
  <c r="AO197" i="2"/>
  <c r="BZ197" i="2"/>
  <c r="AM198" i="2"/>
  <c r="AN198" i="2"/>
  <c r="AO198" i="2"/>
  <c r="BZ198" i="2"/>
  <c r="AM199" i="2"/>
  <c r="AN199" i="2"/>
  <c r="AO199" i="2"/>
  <c r="BZ199" i="2"/>
  <c r="AM200" i="2"/>
  <c r="AN200" i="2"/>
  <c r="AO200" i="2"/>
  <c r="BZ200" i="2"/>
  <c r="AM201" i="2"/>
  <c r="AN201" i="2"/>
  <c r="AO201" i="2"/>
  <c r="BZ201" i="2"/>
  <c r="AM202" i="2"/>
  <c r="AN202" i="2"/>
  <c r="AO202" i="2"/>
  <c r="BZ202" i="2"/>
  <c r="AM203" i="2"/>
  <c r="AN203" i="2"/>
  <c r="AO203" i="2"/>
  <c r="BZ203" i="2"/>
  <c r="AM204" i="2"/>
  <c r="AN204" i="2"/>
  <c r="AO204" i="2"/>
  <c r="BZ204" i="2"/>
  <c r="AM205" i="2"/>
  <c r="AN205" i="2"/>
  <c r="AO205" i="2"/>
  <c r="BZ205" i="2"/>
  <c r="AM206" i="2"/>
  <c r="AN206" i="2"/>
  <c r="AO206" i="2"/>
  <c r="BZ206" i="2"/>
  <c r="AM207" i="2"/>
  <c r="AN207" i="2"/>
  <c r="AO207" i="2"/>
  <c r="BZ207" i="2"/>
  <c r="AM208" i="2"/>
  <c r="AN208" i="2"/>
  <c r="AO208" i="2"/>
  <c r="BZ208" i="2"/>
  <c r="AM209" i="2"/>
  <c r="AN209" i="2"/>
  <c r="AO209" i="2"/>
  <c r="BZ209" i="2"/>
  <c r="AM210" i="2"/>
  <c r="AN210" i="2"/>
  <c r="AO210" i="2"/>
  <c r="BZ210" i="2"/>
  <c r="AM211" i="2"/>
  <c r="AN211" i="2"/>
  <c r="AO211" i="2"/>
  <c r="BZ211" i="2"/>
  <c r="AM212" i="2"/>
  <c r="AN212" i="2"/>
  <c r="AO212" i="2"/>
  <c r="BZ212" i="2"/>
  <c r="AM213" i="2"/>
  <c r="AN213" i="2"/>
  <c r="AO213" i="2"/>
  <c r="BZ213" i="2"/>
  <c r="AM214" i="2"/>
  <c r="AN214" i="2"/>
  <c r="AO214" i="2"/>
  <c r="BZ214" i="2"/>
  <c r="AM215" i="2"/>
  <c r="AN215" i="2"/>
  <c r="AO215" i="2"/>
  <c r="BZ215" i="2"/>
  <c r="AM216" i="2"/>
  <c r="AN216" i="2"/>
  <c r="AO216" i="2"/>
  <c r="BZ216" i="2"/>
  <c r="AM217" i="2"/>
  <c r="AN217" i="2"/>
  <c r="AO217" i="2"/>
  <c r="BZ217" i="2"/>
  <c r="AM218" i="2"/>
  <c r="AN218" i="2"/>
  <c r="AO218" i="2"/>
  <c r="BZ218" i="2"/>
  <c r="AM219" i="2"/>
  <c r="AN219" i="2"/>
  <c r="AO219" i="2"/>
  <c r="BZ219" i="2"/>
  <c r="AM220" i="2"/>
  <c r="AN220" i="2"/>
  <c r="AO220" i="2"/>
  <c r="BZ220" i="2"/>
  <c r="AM221" i="2"/>
  <c r="AN221" i="2"/>
  <c r="AO221" i="2"/>
  <c r="BZ221" i="2"/>
  <c r="AM222" i="2"/>
  <c r="AN222" i="2"/>
  <c r="AO222" i="2"/>
  <c r="BZ222" i="2"/>
  <c r="AM223" i="2"/>
  <c r="AN223" i="2"/>
  <c r="AO223" i="2"/>
  <c r="BZ223" i="2"/>
  <c r="AM224" i="2"/>
  <c r="AN224" i="2"/>
  <c r="AO224" i="2"/>
  <c r="BZ224" i="2"/>
  <c r="AM225" i="2"/>
  <c r="AN225" i="2"/>
  <c r="AO225" i="2"/>
  <c r="BZ225" i="2"/>
  <c r="AM226" i="2"/>
  <c r="AN226" i="2"/>
  <c r="AO226" i="2"/>
  <c r="BZ226" i="2"/>
  <c r="AM227" i="2"/>
  <c r="AN227" i="2"/>
  <c r="AO227" i="2"/>
  <c r="BZ227" i="2"/>
  <c r="AM228" i="2"/>
  <c r="AN228" i="2"/>
  <c r="AO228" i="2"/>
  <c r="BZ228" i="2"/>
  <c r="AM229" i="2"/>
  <c r="AN229" i="2"/>
  <c r="AO229" i="2"/>
  <c r="BZ229" i="2"/>
  <c r="AM230" i="2"/>
  <c r="AN230" i="2"/>
  <c r="AO230" i="2"/>
  <c r="BZ230" i="2"/>
  <c r="AM231" i="2"/>
  <c r="AN231" i="2"/>
  <c r="AO231" i="2"/>
  <c r="BZ231" i="2"/>
  <c r="AM232" i="2"/>
  <c r="AN232" i="2"/>
  <c r="AO232" i="2"/>
  <c r="BZ232" i="2"/>
  <c r="AM233" i="2"/>
  <c r="AN233" i="2"/>
  <c r="AO233" i="2"/>
  <c r="BZ233" i="2"/>
  <c r="AM234" i="2"/>
  <c r="AN234" i="2"/>
  <c r="AO234" i="2"/>
  <c r="BZ234" i="2"/>
  <c r="AM235" i="2"/>
  <c r="AN235" i="2"/>
  <c r="AO235" i="2"/>
  <c r="BZ235" i="2"/>
  <c r="AM236" i="2"/>
  <c r="AN236" i="2"/>
  <c r="AO236" i="2"/>
  <c r="BZ236" i="2"/>
  <c r="AM237" i="2"/>
  <c r="AN237" i="2"/>
  <c r="AO237" i="2"/>
  <c r="BZ237" i="2"/>
  <c r="AM238" i="2"/>
  <c r="AN238" i="2"/>
  <c r="AO238" i="2"/>
  <c r="BZ238" i="2"/>
  <c r="AM239" i="2"/>
  <c r="AN239" i="2"/>
  <c r="AO239" i="2"/>
  <c r="BZ239" i="2"/>
  <c r="AM240" i="2"/>
  <c r="AN240" i="2"/>
  <c r="AO240" i="2"/>
  <c r="BZ240" i="2"/>
  <c r="AM241" i="2"/>
  <c r="AN241" i="2"/>
  <c r="AO241" i="2"/>
  <c r="BZ241" i="2"/>
  <c r="AM242" i="2"/>
  <c r="AN242" i="2"/>
  <c r="AO242" i="2"/>
  <c r="BZ242" i="2"/>
  <c r="AM243" i="2"/>
  <c r="AN243" i="2"/>
  <c r="AO243" i="2"/>
  <c r="BZ243" i="2"/>
  <c r="AM244" i="2"/>
  <c r="AN244" i="2"/>
  <c r="AO244" i="2"/>
  <c r="BZ244" i="2"/>
  <c r="AM245" i="2"/>
  <c r="AN245" i="2"/>
  <c r="AO245" i="2"/>
  <c r="BZ245" i="2"/>
  <c r="AM246" i="2"/>
  <c r="AN246" i="2"/>
  <c r="AO246" i="2"/>
  <c r="BZ246" i="2"/>
  <c r="AM247" i="2"/>
  <c r="AN247" i="2"/>
  <c r="AO247" i="2"/>
  <c r="BZ247" i="2"/>
  <c r="AM248" i="2"/>
  <c r="AN248" i="2"/>
  <c r="AO248" i="2"/>
  <c r="BZ248" i="2"/>
  <c r="AM249" i="2"/>
  <c r="AN249" i="2"/>
  <c r="AO249" i="2"/>
  <c r="BZ249" i="2"/>
  <c r="AM250" i="2"/>
  <c r="AN250" i="2"/>
  <c r="AO250" i="2"/>
  <c r="BZ250" i="2"/>
  <c r="AM251" i="2"/>
  <c r="AN251" i="2"/>
  <c r="AO251" i="2"/>
  <c r="BZ251" i="2"/>
  <c r="AM252" i="2"/>
  <c r="AN252" i="2"/>
  <c r="AO252" i="2"/>
  <c r="BZ252" i="2"/>
  <c r="AM253" i="2"/>
  <c r="AN253" i="2"/>
  <c r="AO253" i="2"/>
  <c r="BZ253" i="2"/>
  <c r="AM254" i="2"/>
  <c r="AN254" i="2"/>
  <c r="AO254" i="2"/>
  <c r="BZ254" i="2"/>
  <c r="AM255" i="2"/>
  <c r="AN255" i="2"/>
  <c r="AO255" i="2"/>
  <c r="BZ255" i="2"/>
  <c r="AM256" i="2"/>
  <c r="AN256" i="2"/>
  <c r="AO256" i="2"/>
  <c r="BZ256" i="2"/>
  <c r="AM257" i="2"/>
  <c r="AN257" i="2"/>
  <c r="AO257" i="2"/>
  <c r="BZ257" i="2"/>
  <c r="AM258" i="2"/>
  <c r="AN258" i="2"/>
  <c r="AO258" i="2"/>
  <c r="BZ258" i="2"/>
  <c r="AM259" i="2"/>
  <c r="AN259" i="2"/>
  <c r="AO259" i="2"/>
  <c r="BZ259" i="2"/>
  <c r="AM260" i="2"/>
  <c r="AN260" i="2"/>
  <c r="AO260" i="2"/>
  <c r="BZ260" i="2"/>
  <c r="AM261" i="2"/>
  <c r="AN261" i="2"/>
  <c r="AO261" i="2"/>
  <c r="BZ261" i="2"/>
  <c r="AM262" i="2"/>
  <c r="AN262" i="2"/>
  <c r="AO262" i="2"/>
  <c r="BZ262" i="2"/>
  <c r="AM263" i="2"/>
  <c r="AN263" i="2"/>
  <c r="AO263" i="2"/>
  <c r="BZ263" i="2"/>
  <c r="AM264" i="2"/>
  <c r="AN264" i="2"/>
  <c r="AO264" i="2"/>
  <c r="BZ264" i="2"/>
  <c r="AM265" i="2"/>
  <c r="AN265" i="2"/>
  <c r="AO265" i="2"/>
  <c r="BZ265" i="2"/>
  <c r="AM266" i="2"/>
  <c r="AN266" i="2"/>
  <c r="AO266" i="2"/>
  <c r="BZ266" i="2"/>
  <c r="AM267" i="2"/>
  <c r="AN267" i="2"/>
  <c r="AO267" i="2"/>
  <c r="BZ267" i="2"/>
  <c r="AM268" i="2"/>
  <c r="AN268" i="2"/>
  <c r="AO268" i="2"/>
  <c r="BZ268" i="2"/>
  <c r="AM269" i="2"/>
  <c r="AN269" i="2"/>
  <c r="AO269" i="2"/>
  <c r="BZ269" i="2"/>
  <c r="AM270" i="2"/>
  <c r="AN270" i="2"/>
  <c r="AO270" i="2"/>
  <c r="BZ270" i="2"/>
  <c r="AM271" i="2"/>
  <c r="AN271" i="2"/>
  <c r="AO271" i="2"/>
  <c r="BZ271" i="2"/>
  <c r="AM272" i="2"/>
  <c r="AN272" i="2"/>
  <c r="AO272" i="2"/>
  <c r="BZ272" i="2"/>
  <c r="AM273" i="2"/>
  <c r="AN273" i="2"/>
  <c r="AO273" i="2"/>
  <c r="BZ273" i="2"/>
  <c r="AM274" i="2"/>
  <c r="AN274" i="2"/>
  <c r="AO274" i="2"/>
  <c r="BZ274" i="2"/>
  <c r="AM275" i="2"/>
  <c r="AN275" i="2"/>
  <c r="AO275" i="2"/>
  <c r="BZ275" i="2"/>
  <c r="AM276" i="2"/>
  <c r="AN276" i="2"/>
  <c r="AO276" i="2"/>
  <c r="BZ276" i="2"/>
  <c r="AM277" i="2"/>
  <c r="AN277" i="2"/>
  <c r="AO277" i="2"/>
  <c r="BZ277" i="2"/>
  <c r="AM278" i="2"/>
  <c r="AN278" i="2"/>
  <c r="AO278" i="2"/>
  <c r="BZ278" i="2"/>
  <c r="AM279" i="2"/>
  <c r="AN279" i="2"/>
  <c r="AO279" i="2"/>
  <c r="BZ279" i="2"/>
  <c r="AM280" i="2"/>
  <c r="AN280" i="2"/>
  <c r="AO280" i="2"/>
  <c r="BZ280" i="2"/>
  <c r="AM281" i="2"/>
  <c r="AN281" i="2"/>
  <c r="AO281" i="2"/>
  <c r="BZ281" i="2"/>
  <c r="AM282" i="2"/>
  <c r="AN282" i="2"/>
  <c r="AO282" i="2"/>
  <c r="BZ282" i="2"/>
  <c r="AM283" i="2"/>
  <c r="AN283" i="2"/>
  <c r="AO283" i="2"/>
  <c r="BZ283" i="2"/>
  <c r="AM284" i="2"/>
  <c r="AN284" i="2"/>
  <c r="AO284" i="2"/>
  <c r="BZ284" i="2"/>
  <c r="AM285" i="2"/>
  <c r="AN285" i="2"/>
  <c r="AO285" i="2"/>
  <c r="BZ285" i="2"/>
  <c r="AM286" i="2"/>
  <c r="AN286" i="2"/>
  <c r="AO286" i="2"/>
  <c r="BZ286" i="2"/>
  <c r="AM287" i="2"/>
  <c r="AN287" i="2"/>
  <c r="AO287" i="2"/>
  <c r="BZ287" i="2"/>
  <c r="AM288" i="2"/>
  <c r="AN288" i="2"/>
  <c r="AO288" i="2"/>
  <c r="BZ288" i="2"/>
  <c r="AM289" i="2"/>
  <c r="AN289" i="2"/>
  <c r="AO289" i="2"/>
  <c r="BZ289" i="2"/>
  <c r="AM290" i="2"/>
  <c r="AN290" i="2"/>
  <c r="AO290" i="2"/>
  <c r="BZ290" i="2"/>
  <c r="AM291" i="2"/>
  <c r="AN291" i="2"/>
  <c r="AO291" i="2"/>
  <c r="BZ291" i="2"/>
  <c r="AM292" i="2"/>
  <c r="AN292" i="2"/>
  <c r="AO292" i="2"/>
  <c r="BZ292" i="2"/>
  <c r="AM293" i="2"/>
  <c r="AN293" i="2"/>
  <c r="AO293" i="2"/>
  <c r="BZ293" i="2"/>
  <c r="AM294" i="2"/>
  <c r="AN294" i="2"/>
  <c r="AO294" i="2"/>
  <c r="BZ294" i="2"/>
  <c r="AM295" i="2"/>
  <c r="AN295" i="2"/>
  <c r="AO295" i="2"/>
  <c r="BZ295" i="2"/>
  <c r="AM296" i="2"/>
  <c r="AN296" i="2"/>
  <c r="AO296" i="2"/>
  <c r="BZ296" i="2"/>
  <c r="AM297" i="2"/>
  <c r="AN297" i="2"/>
  <c r="AO297" i="2"/>
  <c r="BZ297" i="2"/>
  <c r="AM298" i="2"/>
  <c r="AN298" i="2"/>
  <c r="AO298" i="2"/>
  <c r="BZ298" i="2"/>
  <c r="AM299" i="2"/>
  <c r="AN299" i="2"/>
  <c r="AO299" i="2"/>
  <c r="BZ299" i="2"/>
  <c r="AM300" i="2"/>
  <c r="AN300" i="2"/>
  <c r="AO300" i="2"/>
  <c r="BZ300" i="2"/>
  <c r="AM301" i="2"/>
  <c r="AN301" i="2"/>
  <c r="AO301" i="2"/>
  <c r="BZ301" i="2"/>
  <c r="AM302" i="2"/>
  <c r="AN302" i="2"/>
  <c r="AO302" i="2"/>
  <c r="BZ302" i="2"/>
  <c r="AM303" i="2"/>
  <c r="AN303" i="2"/>
  <c r="AO303" i="2"/>
  <c r="BZ303" i="2"/>
  <c r="AM304" i="2"/>
  <c r="AN304" i="2"/>
  <c r="AO304" i="2"/>
  <c r="BZ304" i="2"/>
  <c r="AM305" i="2"/>
  <c r="AN305" i="2"/>
  <c r="AO305" i="2"/>
  <c r="BZ305" i="2"/>
  <c r="AM306" i="2"/>
  <c r="AN306" i="2"/>
  <c r="AO306" i="2"/>
  <c r="BZ306" i="2"/>
  <c r="AM307" i="2"/>
  <c r="AN307" i="2"/>
  <c r="AO307" i="2"/>
  <c r="BZ307" i="2"/>
  <c r="AM308" i="2"/>
  <c r="AN308" i="2"/>
  <c r="AO308" i="2"/>
  <c r="BZ308" i="2"/>
  <c r="AM309" i="2"/>
  <c r="AN309" i="2"/>
  <c r="AO309" i="2"/>
  <c r="BZ309" i="2"/>
  <c r="AM310" i="2"/>
  <c r="AN310" i="2"/>
  <c r="AO310" i="2"/>
  <c r="BZ310" i="2"/>
  <c r="AM311" i="2"/>
  <c r="AN311" i="2"/>
  <c r="AO311" i="2"/>
  <c r="BZ311" i="2"/>
  <c r="AM312" i="2"/>
  <c r="AN312" i="2"/>
  <c r="AO312" i="2"/>
  <c r="BZ312" i="2"/>
  <c r="AM313" i="2"/>
  <c r="AN313" i="2"/>
  <c r="AO313" i="2"/>
  <c r="BZ313" i="2"/>
  <c r="AM314" i="2"/>
  <c r="AN314" i="2"/>
  <c r="AO314" i="2"/>
  <c r="BZ314" i="2"/>
  <c r="AM315" i="2"/>
  <c r="AN315" i="2"/>
  <c r="AO315" i="2"/>
  <c r="BZ315" i="2"/>
  <c r="AM316" i="2"/>
  <c r="AN316" i="2"/>
  <c r="AO316" i="2"/>
  <c r="BZ316" i="2"/>
  <c r="AM317" i="2"/>
  <c r="AN317" i="2"/>
  <c r="AO317" i="2"/>
  <c r="BZ317" i="2"/>
  <c r="AM318" i="2"/>
  <c r="AN318" i="2"/>
  <c r="AO318" i="2"/>
  <c r="BZ318" i="2"/>
  <c r="AM319" i="2"/>
  <c r="AN319" i="2"/>
  <c r="AO319" i="2"/>
  <c r="BZ319" i="2"/>
  <c r="AM320" i="2"/>
  <c r="AN320" i="2"/>
  <c r="AO320" i="2"/>
  <c r="BZ320" i="2"/>
  <c r="AM321" i="2"/>
  <c r="AN321" i="2"/>
  <c r="AO321" i="2"/>
  <c r="BZ321" i="2"/>
  <c r="AM322" i="2"/>
  <c r="AN322" i="2"/>
  <c r="AO322" i="2"/>
  <c r="BZ322" i="2"/>
  <c r="AM323" i="2"/>
  <c r="AN323" i="2"/>
  <c r="AO323" i="2"/>
  <c r="BZ323" i="2"/>
  <c r="AM324" i="2"/>
  <c r="AN324" i="2"/>
  <c r="AO324" i="2"/>
  <c r="BZ324" i="2"/>
  <c r="AM325" i="2"/>
  <c r="AN325" i="2"/>
  <c r="AO325" i="2"/>
  <c r="BZ325" i="2"/>
  <c r="AM326" i="2"/>
  <c r="AN326" i="2"/>
  <c r="AO326" i="2"/>
  <c r="BZ326" i="2"/>
  <c r="AM327" i="2"/>
  <c r="AN327" i="2"/>
  <c r="AO327" i="2"/>
  <c r="BZ327" i="2"/>
  <c r="AM328" i="2"/>
  <c r="AN328" i="2"/>
  <c r="AO328" i="2"/>
  <c r="BZ328" i="2"/>
  <c r="AM329" i="2"/>
  <c r="AN329" i="2"/>
  <c r="AO329" i="2"/>
  <c r="BZ329" i="2"/>
  <c r="AM330" i="2"/>
  <c r="AN330" i="2"/>
  <c r="AO330" i="2"/>
  <c r="BZ330" i="2"/>
  <c r="AM331" i="2"/>
  <c r="AN331" i="2"/>
  <c r="AO331" i="2"/>
  <c r="BZ331" i="2"/>
  <c r="AM332" i="2"/>
  <c r="AN332" i="2"/>
  <c r="AO332" i="2"/>
  <c r="BZ332" i="2"/>
  <c r="AM333" i="2"/>
  <c r="AN333" i="2"/>
  <c r="AO333" i="2"/>
  <c r="BZ333" i="2"/>
  <c r="AM334" i="2"/>
  <c r="AN334" i="2"/>
  <c r="AO334" i="2"/>
  <c r="BZ334" i="2"/>
  <c r="AM335" i="2"/>
  <c r="AN335" i="2"/>
  <c r="AO335" i="2"/>
  <c r="BZ335" i="2"/>
  <c r="AM336" i="2"/>
  <c r="AN336" i="2"/>
  <c r="AO336" i="2"/>
  <c r="BZ336" i="2"/>
  <c r="AM337" i="2"/>
  <c r="AN337" i="2"/>
  <c r="AO337" i="2"/>
  <c r="BZ337" i="2"/>
  <c r="AM338" i="2"/>
  <c r="AN338" i="2"/>
  <c r="AO338" i="2"/>
  <c r="BZ338" i="2"/>
  <c r="AM339" i="2"/>
  <c r="AN339" i="2"/>
  <c r="AO339" i="2"/>
  <c r="BZ339" i="2"/>
  <c r="AM340" i="2"/>
  <c r="AN340" i="2"/>
  <c r="AO340" i="2"/>
  <c r="BZ340" i="2"/>
  <c r="AM341" i="2"/>
  <c r="AN341" i="2"/>
  <c r="AO341" i="2"/>
  <c r="BZ341" i="2"/>
  <c r="AM342" i="2"/>
  <c r="AN342" i="2"/>
  <c r="AO342" i="2"/>
  <c r="BZ342" i="2"/>
  <c r="AM343" i="2"/>
  <c r="AN343" i="2"/>
  <c r="AO343" i="2"/>
  <c r="BZ343" i="2"/>
  <c r="AM344" i="2"/>
  <c r="AN344" i="2"/>
  <c r="AO344" i="2"/>
  <c r="BZ344" i="2"/>
  <c r="AM345" i="2"/>
  <c r="AN345" i="2"/>
  <c r="AO345" i="2"/>
  <c r="BZ345" i="2"/>
  <c r="AM346" i="2"/>
  <c r="AN346" i="2"/>
  <c r="AO346" i="2"/>
  <c r="BZ346" i="2"/>
  <c r="AM347" i="2"/>
  <c r="AN347" i="2"/>
  <c r="AO347" i="2"/>
  <c r="BZ347" i="2"/>
  <c r="AM348" i="2"/>
  <c r="AN348" i="2"/>
  <c r="AO348" i="2"/>
  <c r="BZ348" i="2"/>
  <c r="AM349" i="2"/>
  <c r="AN349" i="2"/>
  <c r="AO349" i="2"/>
  <c r="BZ349" i="2"/>
  <c r="AM350" i="2"/>
  <c r="AN350" i="2"/>
  <c r="AO350" i="2"/>
  <c r="BZ350" i="2"/>
  <c r="AM351" i="2"/>
  <c r="AN351" i="2"/>
  <c r="AO351" i="2"/>
  <c r="BZ351" i="2"/>
  <c r="AM352" i="2"/>
  <c r="AN352" i="2"/>
  <c r="AO352" i="2"/>
  <c r="BZ352" i="2"/>
  <c r="AM353" i="2"/>
  <c r="AN353" i="2"/>
  <c r="AO353" i="2"/>
  <c r="BZ353" i="2"/>
  <c r="AM354" i="2"/>
  <c r="AN354" i="2"/>
  <c r="AO354" i="2"/>
  <c r="BZ354" i="2"/>
  <c r="AM355" i="2"/>
  <c r="AN355" i="2"/>
  <c r="AO355" i="2"/>
  <c r="BZ355" i="2"/>
  <c r="AM356" i="2"/>
  <c r="AN356" i="2"/>
  <c r="AO356" i="2"/>
  <c r="BZ356" i="2"/>
  <c r="AM357" i="2"/>
  <c r="AN357" i="2"/>
  <c r="AO357" i="2"/>
  <c r="BZ357" i="2"/>
  <c r="AM358" i="2"/>
  <c r="AN358" i="2"/>
  <c r="AO358" i="2"/>
  <c r="BZ358" i="2"/>
  <c r="AM359" i="2"/>
  <c r="AN359" i="2"/>
  <c r="AO359" i="2"/>
  <c r="BZ359" i="2"/>
  <c r="AM360" i="2"/>
  <c r="AN360" i="2"/>
  <c r="AO360" i="2"/>
  <c r="BZ360" i="2"/>
  <c r="AM361" i="2"/>
  <c r="AN361" i="2"/>
  <c r="AO361" i="2"/>
  <c r="BZ361" i="2"/>
  <c r="AM362" i="2"/>
  <c r="AN362" i="2"/>
  <c r="AO362" i="2"/>
  <c r="BZ362" i="2"/>
  <c r="AM363" i="2"/>
  <c r="AN363" i="2"/>
  <c r="AO363" i="2"/>
  <c r="BZ363" i="2"/>
  <c r="AM364" i="2"/>
  <c r="AN364" i="2"/>
  <c r="AO364" i="2"/>
  <c r="BZ364" i="2"/>
  <c r="AM365" i="2"/>
  <c r="AN365" i="2"/>
  <c r="AO365" i="2"/>
  <c r="BZ365" i="2"/>
  <c r="AM366" i="2"/>
  <c r="AN366" i="2"/>
  <c r="AO366" i="2"/>
  <c r="BZ366" i="2"/>
  <c r="AM367" i="2"/>
  <c r="AN367" i="2"/>
  <c r="AO367" i="2"/>
  <c r="BZ367" i="2"/>
  <c r="AM368" i="2"/>
  <c r="AN368" i="2"/>
  <c r="AO368" i="2"/>
  <c r="BZ368" i="2"/>
  <c r="AM369" i="2"/>
  <c r="AN369" i="2"/>
  <c r="AO369" i="2"/>
  <c r="BZ369" i="2"/>
  <c r="AM370" i="2"/>
  <c r="AN370" i="2"/>
  <c r="AO370" i="2"/>
  <c r="BZ370" i="2"/>
  <c r="AM371" i="2"/>
  <c r="AN371" i="2"/>
  <c r="AO371" i="2"/>
  <c r="BZ371" i="2"/>
  <c r="AM372" i="2"/>
  <c r="AN372" i="2"/>
  <c r="AO372" i="2"/>
  <c r="BZ372" i="2"/>
  <c r="AM373" i="2"/>
  <c r="AN373" i="2"/>
  <c r="AO373" i="2"/>
  <c r="BZ373" i="2"/>
  <c r="AM374" i="2"/>
  <c r="AN374" i="2"/>
  <c r="AO374" i="2"/>
  <c r="BZ374" i="2"/>
  <c r="AM375" i="2"/>
  <c r="AN375" i="2"/>
  <c r="AO375" i="2"/>
  <c r="BZ375" i="2"/>
  <c r="AM376" i="2"/>
  <c r="AN376" i="2"/>
  <c r="AO376" i="2"/>
  <c r="BZ376" i="2"/>
  <c r="AM377" i="2"/>
  <c r="AN377" i="2"/>
  <c r="AO377" i="2"/>
  <c r="BZ377" i="2"/>
  <c r="AM378" i="2"/>
  <c r="AN378" i="2"/>
  <c r="AO378" i="2"/>
  <c r="BZ378" i="2"/>
  <c r="AM379" i="2"/>
  <c r="AN379" i="2"/>
  <c r="AO379" i="2"/>
  <c r="BZ379" i="2"/>
  <c r="AM380" i="2"/>
  <c r="AN380" i="2"/>
  <c r="AO380" i="2"/>
  <c r="BZ380" i="2"/>
  <c r="AM381" i="2"/>
  <c r="AN381" i="2"/>
  <c r="AO381" i="2"/>
  <c r="BZ381" i="2"/>
  <c r="AM382" i="2"/>
  <c r="AN382" i="2"/>
  <c r="AO382" i="2"/>
  <c r="BZ382" i="2"/>
  <c r="AM383" i="2"/>
  <c r="AN383" i="2"/>
  <c r="AO383" i="2"/>
  <c r="BZ383" i="2"/>
  <c r="AM384" i="2"/>
  <c r="AN384" i="2"/>
  <c r="AO384" i="2"/>
  <c r="BZ384" i="2"/>
  <c r="AM385" i="2"/>
  <c r="AN385" i="2"/>
  <c r="AO385" i="2"/>
  <c r="BZ385" i="2"/>
  <c r="AM386" i="2"/>
  <c r="AN386" i="2"/>
  <c r="AO386" i="2"/>
  <c r="BZ386" i="2"/>
  <c r="AM387" i="2"/>
  <c r="AN387" i="2"/>
  <c r="AO387" i="2"/>
  <c r="BZ387" i="2"/>
  <c r="AM388" i="2"/>
  <c r="AN388" i="2"/>
  <c r="AO388" i="2"/>
  <c r="BZ388" i="2"/>
  <c r="AM389" i="2"/>
  <c r="AN389" i="2"/>
  <c r="AO389" i="2"/>
  <c r="BZ389" i="2"/>
  <c r="AM390" i="2"/>
  <c r="AN390" i="2"/>
  <c r="AO390" i="2"/>
  <c r="BZ390" i="2"/>
  <c r="AM391" i="2"/>
  <c r="AN391" i="2"/>
  <c r="AO391" i="2"/>
  <c r="BZ391" i="2"/>
  <c r="AM392" i="2"/>
  <c r="AN392" i="2"/>
  <c r="AO392" i="2"/>
  <c r="BZ392" i="2"/>
  <c r="AM393" i="2"/>
  <c r="AN393" i="2"/>
  <c r="AO393" i="2"/>
  <c r="BZ393" i="2"/>
  <c r="AM394" i="2"/>
  <c r="AN394" i="2"/>
  <c r="AO394" i="2"/>
  <c r="BZ394" i="2"/>
  <c r="AM395" i="2"/>
  <c r="AN395" i="2"/>
  <c r="AO395" i="2"/>
  <c r="BZ395" i="2"/>
  <c r="AM396" i="2"/>
  <c r="AN396" i="2"/>
  <c r="AO396" i="2"/>
  <c r="BZ396" i="2"/>
  <c r="AM397" i="2"/>
  <c r="AN397" i="2"/>
  <c r="AO397" i="2"/>
  <c r="BZ397" i="2"/>
  <c r="AM398" i="2"/>
  <c r="AN398" i="2"/>
  <c r="AO398" i="2"/>
  <c r="BZ398" i="2"/>
  <c r="AM399" i="2"/>
  <c r="AN399" i="2"/>
  <c r="AO399" i="2"/>
  <c r="BZ399" i="2"/>
  <c r="AM400" i="2"/>
  <c r="AN400" i="2"/>
  <c r="AO400" i="2"/>
  <c r="BZ400" i="2"/>
  <c r="AM401" i="2"/>
  <c r="AN401" i="2"/>
  <c r="AO401" i="2"/>
  <c r="BZ401" i="2"/>
  <c r="AM402" i="2"/>
  <c r="AN402" i="2"/>
  <c r="AO402" i="2"/>
  <c r="BZ402" i="2"/>
  <c r="AM403" i="2"/>
  <c r="AN403" i="2"/>
  <c r="AO403" i="2"/>
  <c r="BZ403" i="2"/>
  <c r="AM404" i="2"/>
  <c r="AN404" i="2"/>
  <c r="AO404" i="2"/>
  <c r="BZ404" i="2"/>
  <c r="AM405" i="2"/>
  <c r="AN405" i="2"/>
  <c r="AO405" i="2"/>
  <c r="BZ405" i="2"/>
  <c r="AM406" i="2"/>
  <c r="AN406" i="2"/>
  <c r="AO406" i="2"/>
  <c r="BZ406" i="2"/>
  <c r="AM407" i="2"/>
  <c r="AN407" i="2"/>
  <c r="AO407" i="2"/>
  <c r="BZ407" i="2"/>
  <c r="AM408" i="2"/>
  <c r="AN408" i="2"/>
  <c r="AO408" i="2"/>
  <c r="BZ408" i="2"/>
  <c r="AM409" i="2"/>
  <c r="AN409" i="2"/>
  <c r="AO409" i="2"/>
  <c r="BZ409" i="2"/>
  <c r="AM410" i="2"/>
  <c r="AN410" i="2"/>
  <c r="AO410" i="2"/>
  <c r="BZ410" i="2"/>
  <c r="AM411" i="2"/>
  <c r="AN411" i="2"/>
  <c r="AO411" i="2"/>
  <c r="BZ411" i="2"/>
  <c r="AM412" i="2"/>
  <c r="AN412" i="2"/>
  <c r="AO412" i="2"/>
  <c r="BZ412" i="2"/>
  <c r="AM413" i="2"/>
  <c r="AN413" i="2"/>
  <c r="AO413" i="2"/>
  <c r="BZ413" i="2"/>
  <c r="AM414" i="2"/>
  <c r="AN414" i="2"/>
  <c r="AO414" i="2"/>
  <c r="BZ414" i="2"/>
  <c r="AM415" i="2"/>
  <c r="AN415" i="2"/>
  <c r="AO415" i="2"/>
  <c r="BZ415" i="2"/>
  <c r="AM416" i="2"/>
  <c r="AN416" i="2"/>
  <c r="AO416" i="2"/>
  <c r="BZ416" i="2"/>
  <c r="AM417" i="2"/>
  <c r="AN417" i="2"/>
  <c r="AO417" i="2"/>
  <c r="BZ417" i="2"/>
  <c r="AM418" i="2"/>
  <c r="AN418" i="2"/>
  <c r="AO418" i="2"/>
  <c r="BZ418" i="2"/>
  <c r="AM419" i="2"/>
  <c r="AN419" i="2"/>
  <c r="AO419" i="2"/>
  <c r="BZ419" i="2"/>
  <c r="AM420" i="2"/>
  <c r="AN420" i="2"/>
  <c r="AO420" i="2"/>
  <c r="BZ420" i="2"/>
  <c r="AM421" i="2"/>
  <c r="AN421" i="2"/>
  <c r="AO421" i="2"/>
  <c r="BZ421" i="2"/>
  <c r="AM422" i="2"/>
  <c r="AN422" i="2"/>
  <c r="AO422" i="2"/>
  <c r="BZ422" i="2"/>
  <c r="BZ425" i="2"/>
  <c r="AK2" i="2"/>
  <c r="AL2" i="2"/>
  <c r="BY2" i="2"/>
  <c r="AK3" i="2"/>
  <c r="AL3" i="2"/>
  <c r="BY3" i="2"/>
  <c r="AK4" i="2"/>
  <c r="AL4" i="2"/>
  <c r="BY4" i="2"/>
  <c r="AK5" i="2"/>
  <c r="AL5" i="2"/>
  <c r="BY5" i="2"/>
  <c r="AK6" i="2"/>
  <c r="AL6" i="2"/>
  <c r="BY6" i="2"/>
  <c r="AK7" i="2"/>
  <c r="AL7" i="2"/>
  <c r="BY7" i="2"/>
  <c r="AK8" i="2"/>
  <c r="AL8" i="2"/>
  <c r="BY8" i="2"/>
  <c r="AK9" i="2"/>
  <c r="AL9" i="2"/>
  <c r="BY9" i="2"/>
  <c r="AK10" i="2"/>
  <c r="AL10" i="2"/>
  <c r="BY10" i="2"/>
  <c r="AK11" i="2"/>
  <c r="AL11" i="2"/>
  <c r="BY11" i="2"/>
  <c r="AK12" i="2"/>
  <c r="AL12" i="2"/>
  <c r="BY12" i="2"/>
  <c r="AK13" i="2"/>
  <c r="AL13" i="2"/>
  <c r="BY13" i="2"/>
  <c r="AK14" i="2"/>
  <c r="AL14" i="2"/>
  <c r="BY14" i="2"/>
  <c r="AK15" i="2"/>
  <c r="AL15" i="2"/>
  <c r="BY15" i="2"/>
  <c r="AK16" i="2"/>
  <c r="AL16" i="2"/>
  <c r="BY16" i="2"/>
  <c r="AK17" i="2"/>
  <c r="AL17" i="2"/>
  <c r="BY17" i="2"/>
  <c r="AK18" i="2"/>
  <c r="AL18" i="2"/>
  <c r="BY18" i="2"/>
  <c r="AK19" i="2"/>
  <c r="AL19" i="2"/>
  <c r="BY19" i="2"/>
  <c r="AK20" i="2"/>
  <c r="AL20" i="2"/>
  <c r="BY20" i="2"/>
  <c r="AK21" i="2"/>
  <c r="AL21" i="2"/>
  <c r="BY21" i="2"/>
  <c r="AK22" i="2"/>
  <c r="AL22" i="2"/>
  <c r="BY22" i="2"/>
  <c r="AK23" i="2"/>
  <c r="AL23" i="2"/>
  <c r="BY23" i="2"/>
  <c r="AK24" i="2"/>
  <c r="AL24" i="2"/>
  <c r="BY24" i="2"/>
  <c r="AK25" i="2"/>
  <c r="AL25" i="2"/>
  <c r="BY25" i="2"/>
  <c r="AK26" i="2"/>
  <c r="AL26" i="2"/>
  <c r="BY26" i="2"/>
  <c r="AK27" i="2"/>
  <c r="AL27" i="2"/>
  <c r="BY27" i="2"/>
  <c r="AK28" i="2"/>
  <c r="AL28" i="2"/>
  <c r="BY28" i="2"/>
  <c r="AK29" i="2"/>
  <c r="AL29" i="2"/>
  <c r="BY29" i="2"/>
  <c r="AK30" i="2"/>
  <c r="AL30" i="2"/>
  <c r="BY30" i="2"/>
  <c r="AK31" i="2"/>
  <c r="AL31" i="2"/>
  <c r="BY31" i="2"/>
  <c r="AK32" i="2"/>
  <c r="AL32" i="2"/>
  <c r="BY32" i="2"/>
  <c r="AK33" i="2"/>
  <c r="AL33" i="2"/>
  <c r="BY33" i="2"/>
  <c r="AK34" i="2"/>
  <c r="AL34" i="2"/>
  <c r="BY34" i="2"/>
  <c r="AK35" i="2"/>
  <c r="AL35" i="2"/>
  <c r="BY35" i="2"/>
  <c r="AK36" i="2"/>
  <c r="AL36" i="2"/>
  <c r="BY36" i="2"/>
  <c r="AK37" i="2"/>
  <c r="AL37" i="2"/>
  <c r="BY37" i="2"/>
  <c r="AK38" i="2"/>
  <c r="AL38" i="2"/>
  <c r="BY38" i="2"/>
  <c r="AK39" i="2"/>
  <c r="AL39" i="2"/>
  <c r="BY39" i="2"/>
  <c r="AK40" i="2"/>
  <c r="AL40" i="2"/>
  <c r="BY40" i="2"/>
  <c r="AK41" i="2"/>
  <c r="AL41" i="2"/>
  <c r="BY41" i="2"/>
  <c r="AK42" i="2"/>
  <c r="AL42" i="2"/>
  <c r="BY42" i="2"/>
  <c r="AK43" i="2"/>
  <c r="AL43" i="2"/>
  <c r="BY43" i="2"/>
  <c r="AK44" i="2"/>
  <c r="AL44" i="2"/>
  <c r="BY44" i="2"/>
  <c r="AK45" i="2"/>
  <c r="AL45" i="2"/>
  <c r="BY45" i="2"/>
  <c r="AK46" i="2"/>
  <c r="AL46" i="2"/>
  <c r="BY46" i="2"/>
  <c r="AK47" i="2"/>
  <c r="AL47" i="2"/>
  <c r="BY47" i="2"/>
  <c r="AK48" i="2"/>
  <c r="AL48" i="2"/>
  <c r="BY48" i="2"/>
  <c r="AK49" i="2"/>
  <c r="AL49" i="2"/>
  <c r="BY49" i="2"/>
  <c r="AK50" i="2"/>
  <c r="AL50" i="2"/>
  <c r="BY50" i="2"/>
  <c r="AK51" i="2"/>
  <c r="AL51" i="2"/>
  <c r="BY51" i="2"/>
  <c r="AK52" i="2"/>
  <c r="AL52" i="2"/>
  <c r="BY52" i="2"/>
  <c r="AK53" i="2"/>
  <c r="AL53" i="2"/>
  <c r="BY53" i="2"/>
  <c r="AK54" i="2"/>
  <c r="AL54" i="2"/>
  <c r="BY54" i="2"/>
  <c r="AK55" i="2"/>
  <c r="AL55" i="2"/>
  <c r="BY55" i="2"/>
  <c r="AK56" i="2"/>
  <c r="AL56" i="2"/>
  <c r="BY56" i="2"/>
  <c r="AK57" i="2"/>
  <c r="AL57" i="2"/>
  <c r="BY57" i="2"/>
  <c r="AK58" i="2"/>
  <c r="AL58" i="2"/>
  <c r="BY58" i="2"/>
  <c r="AK59" i="2"/>
  <c r="AL59" i="2"/>
  <c r="BY59" i="2"/>
  <c r="AK60" i="2"/>
  <c r="AL60" i="2"/>
  <c r="BY60" i="2"/>
  <c r="AK61" i="2"/>
  <c r="AL61" i="2"/>
  <c r="BY61" i="2"/>
  <c r="AK62" i="2"/>
  <c r="AL62" i="2"/>
  <c r="BY62" i="2"/>
  <c r="AK63" i="2"/>
  <c r="AL63" i="2"/>
  <c r="BY63" i="2"/>
  <c r="AK64" i="2"/>
  <c r="AL64" i="2"/>
  <c r="BY64" i="2"/>
  <c r="AK65" i="2"/>
  <c r="AL65" i="2"/>
  <c r="BY65" i="2"/>
  <c r="AK66" i="2"/>
  <c r="AL66" i="2"/>
  <c r="BY66" i="2"/>
  <c r="AK67" i="2"/>
  <c r="AL67" i="2"/>
  <c r="BY67" i="2"/>
  <c r="AK68" i="2"/>
  <c r="AL68" i="2"/>
  <c r="BY68" i="2"/>
  <c r="AK69" i="2"/>
  <c r="AL69" i="2"/>
  <c r="BY69" i="2"/>
  <c r="AK70" i="2"/>
  <c r="AL70" i="2"/>
  <c r="BY70" i="2"/>
  <c r="AK71" i="2"/>
  <c r="AL71" i="2"/>
  <c r="BY71" i="2"/>
  <c r="AK72" i="2"/>
  <c r="AL72" i="2"/>
  <c r="BY72" i="2"/>
  <c r="AK73" i="2"/>
  <c r="AL73" i="2"/>
  <c r="BY73" i="2"/>
  <c r="AK74" i="2"/>
  <c r="AL74" i="2"/>
  <c r="BY74" i="2"/>
  <c r="AK75" i="2"/>
  <c r="AL75" i="2"/>
  <c r="BY75" i="2"/>
  <c r="AK76" i="2"/>
  <c r="AL76" i="2"/>
  <c r="BY76" i="2"/>
  <c r="AK77" i="2"/>
  <c r="AL77" i="2"/>
  <c r="BY77" i="2"/>
  <c r="AK78" i="2"/>
  <c r="AL78" i="2"/>
  <c r="BY78" i="2"/>
  <c r="AK79" i="2"/>
  <c r="AL79" i="2"/>
  <c r="BY79" i="2"/>
  <c r="AK80" i="2"/>
  <c r="AL80" i="2"/>
  <c r="BY80" i="2"/>
  <c r="AK81" i="2"/>
  <c r="AL81" i="2"/>
  <c r="BY81" i="2"/>
  <c r="AK82" i="2"/>
  <c r="AL82" i="2"/>
  <c r="BY82" i="2"/>
  <c r="AK83" i="2"/>
  <c r="AL83" i="2"/>
  <c r="BY83" i="2"/>
  <c r="AK84" i="2"/>
  <c r="AL84" i="2"/>
  <c r="BY84" i="2"/>
  <c r="AK85" i="2"/>
  <c r="AL85" i="2"/>
  <c r="BY85" i="2"/>
  <c r="AK86" i="2"/>
  <c r="AL86" i="2"/>
  <c r="BY86" i="2"/>
  <c r="AK87" i="2"/>
  <c r="AL87" i="2"/>
  <c r="BY87" i="2"/>
  <c r="AK88" i="2"/>
  <c r="AL88" i="2"/>
  <c r="BY88" i="2"/>
  <c r="AK89" i="2"/>
  <c r="AL89" i="2"/>
  <c r="BY89" i="2"/>
  <c r="AK90" i="2"/>
  <c r="AL90" i="2"/>
  <c r="BY90" i="2"/>
  <c r="AK91" i="2"/>
  <c r="AL91" i="2"/>
  <c r="BY91" i="2"/>
  <c r="AK92" i="2"/>
  <c r="AL92" i="2"/>
  <c r="BY92" i="2"/>
  <c r="AK93" i="2"/>
  <c r="AL93" i="2"/>
  <c r="BY93" i="2"/>
  <c r="AK94" i="2"/>
  <c r="AL94" i="2"/>
  <c r="BY94" i="2"/>
  <c r="AK95" i="2"/>
  <c r="AL95" i="2"/>
  <c r="BY95" i="2"/>
  <c r="AK96" i="2"/>
  <c r="AL96" i="2"/>
  <c r="BY96" i="2"/>
  <c r="AK97" i="2"/>
  <c r="AL97" i="2"/>
  <c r="BY97" i="2"/>
  <c r="AK98" i="2"/>
  <c r="AL98" i="2"/>
  <c r="BY98" i="2"/>
  <c r="AK99" i="2"/>
  <c r="AL99" i="2"/>
  <c r="BY99" i="2"/>
  <c r="AK100" i="2"/>
  <c r="AL100" i="2"/>
  <c r="BY100" i="2"/>
  <c r="AK101" i="2"/>
  <c r="AL101" i="2"/>
  <c r="BY101" i="2"/>
  <c r="AK102" i="2"/>
  <c r="AL102" i="2"/>
  <c r="BY102" i="2"/>
  <c r="AK103" i="2"/>
  <c r="AL103" i="2"/>
  <c r="BY103" i="2"/>
  <c r="AK104" i="2"/>
  <c r="AL104" i="2"/>
  <c r="BY104" i="2"/>
  <c r="AK105" i="2"/>
  <c r="AL105" i="2"/>
  <c r="BY105" i="2"/>
  <c r="AK106" i="2"/>
  <c r="AL106" i="2"/>
  <c r="BY106" i="2"/>
  <c r="AK107" i="2"/>
  <c r="AL107" i="2"/>
  <c r="BY107" i="2"/>
  <c r="AK108" i="2"/>
  <c r="AL108" i="2"/>
  <c r="BY108" i="2"/>
  <c r="AK109" i="2"/>
  <c r="AL109" i="2"/>
  <c r="BY109" i="2"/>
  <c r="AK110" i="2"/>
  <c r="AL110" i="2"/>
  <c r="BY110" i="2"/>
  <c r="AK111" i="2"/>
  <c r="AL111" i="2"/>
  <c r="BY111" i="2"/>
  <c r="AK112" i="2"/>
  <c r="AL112" i="2"/>
  <c r="BY112" i="2"/>
  <c r="AK113" i="2"/>
  <c r="AL113" i="2"/>
  <c r="BY113" i="2"/>
  <c r="AK114" i="2"/>
  <c r="AL114" i="2"/>
  <c r="BY114" i="2"/>
  <c r="AK115" i="2"/>
  <c r="AL115" i="2"/>
  <c r="BY115" i="2"/>
  <c r="AK116" i="2"/>
  <c r="AL116" i="2"/>
  <c r="BY116" i="2"/>
  <c r="AK117" i="2"/>
  <c r="AL117" i="2"/>
  <c r="BY117" i="2"/>
  <c r="AK118" i="2"/>
  <c r="AL118" i="2"/>
  <c r="BY118" i="2"/>
  <c r="AK119" i="2"/>
  <c r="AL119" i="2"/>
  <c r="BY119" i="2"/>
  <c r="AK120" i="2"/>
  <c r="AL120" i="2"/>
  <c r="BY120" i="2"/>
  <c r="AK121" i="2"/>
  <c r="AL121" i="2"/>
  <c r="BY121" i="2"/>
  <c r="AK122" i="2"/>
  <c r="AL122" i="2"/>
  <c r="BY122" i="2"/>
  <c r="AK123" i="2"/>
  <c r="AL123" i="2"/>
  <c r="BY123" i="2"/>
  <c r="AK124" i="2"/>
  <c r="AL124" i="2"/>
  <c r="BY124" i="2"/>
  <c r="AK125" i="2"/>
  <c r="AL125" i="2"/>
  <c r="BY125" i="2"/>
  <c r="AK126" i="2"/>
  <c r="AL126" i="2"/>
  <c r="BY126" i="2"/>
  <c r="AK127" i="2"/>
  <c r="AL127" i="2"/>
  <c r="BY127" i="2"/>
  <c r="AK128" i="2"/>
  <c r="AL128" i="2"/>
  <c r="BY128" i="2"/>
  <c r="AK129" i="2"/>
  <c r="AL129" i="2"/>
  <c r="BY129" i="2"/>
  <c r="AK130" i="2"/>
  <c r="AL130" i="2"/>
  <c r="BY130" i="2"/>
  <c r="AK131" i="2"/>
  <c r="AL131" i="2"/>
  <c r="BY131" i="2"/>
  <c r="AK132" i="2"/>
  <c r="AL132" i="2"/>
  <c r="BY132" i="2"/>
  <c r="AK133" i="2"/>
  <c r="AL133" i="2"/>
  <c r="BY133" i="2"/>
  <c r="AK134" i="2"/>
  <c r="AL134" i="2"/>
  <c r="BY134" i="2"/>
  <c r="AK135" i="2"/>
  <c r="AL135" i="2"/>
  <c r="BY135" i="2"/>
  <c r="AK136" i="2"/>
  <c r="AL136" i="2"/>
  <c r="BY136" i="2"/>
  <c r="AK137" i="2"/>
  <c r="AL137" i="2"/>
  <c r="BY137" i="2"/>
  <c r="AK138" i="2"/>
  <c r="AL138" i="2"/>
  <c r="BY138" i="2"/>
  <c r="AK139" i="2"/>
  <c r="AL139" i="2"/>
  <c r="BY139" i="2"/>
  <c r="AK140" i="2"/>
  <c r="AL140" i="2"/>
  <c r="BY140" i="2"/>
  <c r="AK141" i="2"/>
  <c r="AL141" i="2"/>
  <c r="BY141" i="2"/>
  <c r="AK142" i="2"/>
  <c r="AL142" i="2"/>
  <c r="BY142" i="2"/>
  <c r="AK143" i="2"/>
  <c r="AL143" i="2"/>
  <c r="BY143" i="2"/>
  <c r="AK144" i="2"/>
  <c r="AL144" i="2"/>
  <c r="BY144" i="2"/>
  <c r="AK145" i="2"/>
  <c r="AL145" i="2"/>
  <c r="BY145" i="2"/>
  <c r="AK146" i="2"/>
  <c r="AL146" i="2"/>
  <c r="BY146" i="2"/>
  <c r="AK147" i="2"/>
  <c r="AL147" i="2"/>
  <c r="BY147" i="2"/>
  <c r="AK148" i="2"/>
  <c r="AL148" i="2"/>
  <c r="BY148" i="2"/>
  <c r="AK149" i="2"/>
  <c r="AL149" i="2"/>
  <c r="BY149" i="2"/>
  <c r="AK150" i="2"/>
  <c r="AL150" i="2"/>
  <c r="BY150" i="2"/>
  <c r="AK151" i="2"/>
  <c r="AL151" i="2"/>
  <c r="BY151" i="2"/>
  <c r="AK152" i="2"/>
  <c r="AL152" i="2"/>
  <c r="BY152" i="2"/>
  <c r="AK153" i="2"/>
  <c r="AL153" i="2"/>
  <c r="BY153" i="2"/>
  <c r="AK154" i="2"/>
  <c r="AL154" i="2"/>
  <c r="BY154" i="2"/>
  <c r="AK155" i="2"/>
  <c r="AL155" i="2"/>
  <c r="BY155" i="2"/>
  <c r="AK156" i="2"/>
  <c r="AL156" i="2"/>
  <c r="BY156" i="2"/>
  <c r="AK157" i="2"/>
  <c r="AL157" i="2"/>
  <c r="BY157" i="2"/>
  <c r="AK158" i="2"/>
  <c r="AL158" i="2"/>
  <c r="BY158" i="2"/>
  <c r="AK159" i="2"/>
  <c r="AL159" i="2"/>
  <c r="BY159" i="2"/>
  <c r="AK160" i="2"/>
  <c r="AL160" i="2"/>
  <c r="BY160" i="2"/>
  <c r="AK161" i="2"/>
  <c r="AL161" i="2"/>
  <c r="BY161" i="2"/>
  <c r="AK162" i="2"/>
  <c r="AL162" i="2"/>
  <c r="BY162" i="2"/>
  <c r="AK163" i="2"/>
  <c r="AL163" i="2"/>
  <c r="BY163" i="2"/>
  <c r="AK164" i="2"/>
  <c r="AL164" i="2"/>
  <c r="BY164" i="2"/>
  <c r="AK165" i="2"/>
  <c r="AL165" i="2"/>
  <c r="BY165" i="2"/>
  <c r="AK166" i="2"/>
  <c r="AL166" i="2"/>
  <c r="BY166" i="2"/>
  <c r="AK167" i="2"/>
  <c r="AL167" i="2"/>
  <c r="BY167" i="2"/>
  <c r="AK168" i="2"/>
  <c r="AL168" i="2"/>
  <c r="BY168" i="2"/>
  <c r="AK169" i="2"/>
  <c r="AL169" i="2"/>
  <c r="BY169" i="2"/>
  <c r="AK170" i="2"/>
  <c r="AL170" i="2"/>
  <c r="BY170" i="2"/>
  <c r="AK171" i="2"/>
  <c r="AL171" i="2"/>
  <c r="BY171" i="2"/>
  <c r="AK172" i="2"/>
  <c r="AL172" i="2"/>
  <c r="BY172" i="2"/>
  <c r="AK173" i="2"/>
  <c r="AL173" i="2"/>
  <c r="BY173" i="2"/>
  <c r="AK174" i="2"/>
  <c r="AL174" i="2"/>
  <c r="BY174" i="2"/>
  <c r="AK175" i="2"/>
  <c r="AL175" i="2"/>
  <c r="BY175" i="2"/>
  <c r="AK176" i="2"/>
  <c r="AL176" i="2"/>
  <c r="BY176" i="2"/>
  <c r="AK177" i="2"/>
  <c r="AL177" i="2"/>
  <c r="BY177" i="2"/>
  <c r="AK178" i="2"/>
  <c r="AL178" i="2"/>
  <c r="BY178" i="2"/>
  <c r="AK179" i="2"/>
  <c r="AL179" i="2"/>
  <c r="BY179" i="2"/>
  <c r="AK180" i="2"/>
  <c r="AL180" i="2"/>
  <c r="BY180" i="2"/>
  <c r="AK181" i="2"/>
  <c r="AL181" i="2"/>
  <c r="BY181" i="2"/>
  <c r="AK182" i="2"/>
  <c r="AL182" i="2"/>
  <c r="BY182" i="2"/>
  <c r="AK183" i="2"/>
  <c r="AL183" i="2"/>
  <c r="BY183" i="2"/>
  <c r="AK184" i="2"/>
  <c r="AL184" i="2"/>
  <c r="BY184" i="2"/>
  <c r="AK185" i="2"/>
  <c r="AL185" i="2"/>
  <c r="BY185" i="2"/>
  <c r="AK186" i="2"/>
  <c r="AL186" i="2"/>
  <c r="BY186" i="2"/>
  <c r="AK187" i="2"/>
  <c r="AL187" i="2"/>
  <c r="BY187" i="2"/>
  <c r="AK188" i="2"/>
  <c r="AL188" i="2"/>
  <c r="BY188" i="2"/>
  <c r="AK189" i="2"/>
  <c r="AL189" i="2"/>
  <c r="BY189" i="2"/>
  <c r="AK190" i="2"/>
  <c r="AL190" i="2"/>
  <c r="BY190" i="2"/>
  <c r="AK191" i="2"/>
  <c r="AL191" i="2"/>
  <c r="BY191" i="2"/>
  <c r="AK192" i="2"/>
  <c r="AL192" i="2"/>
  <c r="BY192" i="2"/>
  <c r="AK193" i="2"/>
  <c r="AL193" i="2"/>
  <c r="BY193" i="2"/>
  <c r="AK194" i="2"/>
  <c r="AL194" i="2"/>
  <c r="BY194" i="2"/>
  <c r="AK195" i="2"/>
  <c r="AL195" i="2"/>
  <c r="BY195" i="2"/>
  <c r="AK196" i="2"/>
  <c r="AL196" i="2"/>
  <c r="BY196" i="2"/>
  <c r="AK197" i="2"/>
  <c r="AL197" i="2"/>
  <c r="BY197" i="2"/>
  <c r="AK198" i="2"/>
  <c r="AL198" i="2"/>
  <c r="BY198" i="2"/>
  <c r="AK199" i="2"/>
  <c r="AL199" i="2"/>
  <c r="BY199" i="2"/>
  <c r="AK200" i="2"/>
  <c r="AL200" i="2"/>
  <c r="BY200" i="2"/>
  <c r="AK201" i="2"/>
  <c r="AL201" i="2"/>
  <c r="BY201" i="2"/>
  <c r="AK202" i="2"/>
  <c r="AL202" i="2"/>
  <c r="BY202" i="2"/>
  <c r="AK203" i="2"/>
  <c r="AL203" i="2"/>
  <c r="BY203" i="2"/>
  <c r="AK204" i="2"/>
  <c r="AL204" i="2"/>
  <c r="BY204" i="2"/>
  <c r="AK205" i="2"/>
  <c r="AL205" i="2"/>
  <c r="BY205" i="2"/>
  <c r="AK206" i="2"/>
  <c r="AL206" i="2"/>
  <c r="BY206" i="2"/>
  <c r="AK207" i="2"/>
  <c r="AL207" i="2"/>
  <c r="BY207" i="2"/>
  <c r="AK208" i="2"/>
  <c r="AL208" i="2"/>
  <c r="BY208" i="2"/>
  <c r="AK209" i="2"/>
  <c r="AL209" i="2"/>
  <c r="BY209" i="2"/>
  <c r="AK210" i="2"/>
  <c r="AL210" i="2"/>
  <c r="BY210" i="2"/>
  <c r="AK211" i="2"/>
  <c r="AL211" i="2"/>
  <c r="BY211" i="2"/>
  <c r="AK212" i="2"/>
  <c r="AL212" i="2"/>
  <c r="BY212" i="2"/>
  <c r="AK213" i="2"/>
  <c r="AL213" i="2"/>
  <c r="BY213" i="2"/>
  <c r="AK214" i="2"/>
  <c r="AL214" i="2"/>
  <c r="BY214" i="2"/>
  <c r="AK215" i="2"/>
  <c r="AL215" i="2"/>
  <c r="BY215" i="2"/>
  <c r="AK216" i="2"/>
  <c r="AL216" i="2"/>
  <c r="BY216" i="2"/>
  <c r="AK217" i="2"/>
  <c r="AL217" i="2"/>
  <c r="BY217" i="2"/>
  <c r="AK218" i="2"/>
  <c r="AL218" i="2"/>
  <c r="BY218" i="2"/>
  <c r="AK219" i="2"/>
  <c r="AL219" i="2"/>
  <c r="BY219" i="2"/>
  <c r="AK220" i="2"/>
  <c r="AL220" i="2"/>
  <c r="BY220" i="2"/>
  <c r="AK221" i="2"/>
  <c r="AL221" i="2"/>
  <c r="BY221" i="2"/>
  <c r="AK222" i="2"/>
  <c r="AL222" i="2"/>
  <c r="BY222" i="2"/>
  <c r="AK223" i="2"/>
  <c r="AL223" i="2"/>
  <c r="BY223" i="2"/>
  <c r="AK224" i="2"/>
  <c r="AL224" i="2"/>
  <c r="BY224" i="2"/>
  <c r="AK225" i="2"/>
  <c r="AL225" i="2"/>
  <c r="BY225" i="2"/>
  <c r="AK226" i="2"/>
  <c r="AL226" i="2"/>
  <c r="BY226" i="2"/>
  <c r="AK227" i="2"/>
  <c r="AL227" i="2"/>
  <c r="BY227" i="2"/>
  <c r="AK228" i="2"/>
  <c r="AL228" i="2"/>
  <c r="BY228" i="2"/>
  <c r="AK229" i="2"/>
  <c r="AL229" i="2"/>
  <c r="BY229" i="2"/>
  <c r="AK230" i="2"/>
  <c r="AL230" i="2"/>
  <c r="BY230" i="2"/>
  <c r="AK231" i="2"/>
  <c r="AL231" i="2"/>
  <c r="BY231" i="2"/>
  <c r="AK232" i="2"/>
  <c r="AL232" i="2"/>
  <c r="BY232" i="2"/>
  <c r="AK233" i="2"/>
  <c r="AL233" i="2"/>
  <c r="BY233" i="2"/>
  <c r="AK234" i="2"/>
  <c r="AL234" i="2"/>
  <c r="BY234" i="2"/>
  <c r="AK235" i="2"/>
  <c r="AL235" i="2"/>
  <c r="BY235" i="2"/>
  <c r="AK236" i="2"/>
  <c r="AL236" i="2"/>
  <c r="BY236" i="2"/>
  <c r="AK237" i="2"/>
  <c r="AL237" i="2"/>
  <c r="BY237" i="2"/>
  <c r="AK238" i="2"/>
  <c r="AL238" i="2"/>
  <c r="BY238" i="2"/>
  <c r="AK239" i="2"/>
  <c r="AL239" i="2"/>
  <c r="BY239" i="2"/>
  <c r="AK240" i="2"/>
  <c r="AL240" i="2"/>
  <c r="BY240" i="2"/>
  <c r="AK241" i="2"/>
  <c r="AL241" i="2"/>
  <c r="BY241" i="2"/>
  <c r="AK242" i="2"/>
  <c r="AL242" i="2"/>
  <c r="BY242" i="2"/>
  <c r="AK243" i="2"/>
  <c r="AL243" i="2"/>
  <c r="BY243" i="2"/>
  <c r="AK244" i="2"/>
  <c r="AL244" i="2"/>
  <c r="BY244" i="2"/>
  <c r="AK245" i="2"/>
  <c r="AL245" i="2"/>
  <c r="BY245" i="2"/>
  <c r="AK246" i="2"/>
  <c r="AL246" i="2"/>
  <c r="BY246" i="2"/>
  <c r="AK247" i="2"/>
  <c r="AL247" i="2"/>
  <c r="BY247" i="2"/>
  <c r="AK248" i="2"/>
  <c r="AL248" i="2"/>
  <c r="BY248" i="2"/>
  <c r="AK249" i="2"/>
  <c r="AL249" i="2"/>
  <c r="BY249" i="2"/>
  <c r="AK250" i="2"/>
  <c r="AL250" i="2"/>
  <c r="BY250" i="2"/>
  <c r="AK251" i="2"/>
  <c r="AL251" i="2"/>
  <c r="BY251" i="2"/>
  <c r="AK252" i="2"/>
  <c r="AL252" i="2"/>
  <c r="BY252" i="2"/>
  <c r="AK253" i="2"/>
  <c r="AL253" i="2"/>
  <c r="BY253" i="2"/>
  <c r="AK254" i="2"/>
  <c r="AL254" i="2"/>
  <c r="BY254" i="2"/>
  <c r="AK255" i="2"/>
  <c r="AL255" i="2"/>
  <c r="BY255" i="2"/>
  <c r="AK256" i="2"/>
  <c r="AL256" i="2"/>
  <c r="BY256" i="2"/>
  <c r="AK257" i="2"/>
  <c r="AL257" i="2"/>
  <c r="BY257" i="2"/>
  <c r="AK258" i="2"/>
  <c r="AL258" i="2"/>
  <c r="BY258" i="2"/>
  <c r="AK259" i="2"/>
  <c r="AL259" i="2"/>
  <c r="BY259" i="2"/>
  <c r="AK260" i="2"/>
  <c r="AL260" i="2"/>
  <c r="BY260" i="2"/>
  <c r="AK261" i="2"/>
  <c r="AL261" i="2"/>
  <c r="BY261" i="2"/>
  <c r="AK262" i="2"/>
  <c r="AL262" i="2"/>
  <c r="BY262" i="2"/>
  <c r="AK263" i="2"/>
  <c r="AL263" i="2"/>
  <c r="BY263" i="2"/>
  <c r="AK264" i="2"/>
  <c r="AL264" i="2"/>
  <c r="BY264" i="2"/>
  <c r="AK265" i="2"/>
  <c r="AL265" i="2"/>
  <c r="BY265" i="2"/>
  <c r="AK266" i="2"/>
  <c r="AL266" i="2"/>
  <c r="BY266" i="2"/>
  <c r="AK267" i="2"/>
  <c r="AL267" i="2"/>
  <c r="BY267" i="2"/>
  <c r="AK268" i="2"/>
  <c r="AL268" i="2"/>
  <c r="BY268" i="2"/>
  <c r="AK269" i="2"/>
  <c r="AL269" i="2"/>
  <c r="BY269" i="2"/>
  <c r="AK270" i="2"/>
  <c r="AL270" i="2"/>
  <c r="BY270" i="2"/>
  <c r="AK271" i="2"/>
  <c r="AL271" i="2"/>
  <c r="BY271" i="2"/>
  <c r="AK272" i="2"/>
  <c r="AL272" i="2"/>
  <c r="BY272" i="2"/>
  <c r="AK273" i="2"/>
  <c r="AL273" i="2"/>
  <c r="BY273" i="2"/>
  <c r="AK274" i="2"/>
  <c r="AL274" i="2"/>
  <c r="BY274" i="2"/>
  <c r="AK275" i="2"/>
  <c r="AL275" i="2"/>
  <c r="BY275" i="2"/>
  <c r="AK276" i="2"/>
  <c r="AL276" i="2"/>
  <c r="BY276" i="2"/>
  <c r="AK277" i="2"/>
  <c r="AL277" i="2"/>
  <c r="BY277" i="2"/>
  <c r="AK278" i="2"/>
  <c r="AL278" i="2"/>
  <c r="BY278" i="2"/>
  <c r="AK279" i="2"/>
  <c r="AL279" i="2"/>
  <c r="BY279" i="2"/>
  <c r="AK280" i="2"/>
  <c r="AL280" i="2"/>
  <c r="BY280" i="2"/>
  <c r="AK281" i="2"/>
  <c r="AL281" i="2"/>
  <c r="BY281" i="2"/>
  <c r="AK282" i="2"/>
  <c r="AL282" i="2"/>
  <c r="BY282" i="2"/>
  <c r="AK283" i="2"/>
  <c r="AL283" i="2"/>
  <c r="BY283" i="2"/>
  <c r="AK284" i="2"/>
  <c r="AL284" i="2"/>
  <c r="BY284" i="2"/>
  <c r="AK285" i="2"/>
  <c r="AL285" i="2"/>
  <c r="BY285" i="2"/>
  <c r="AK286" i="2"/>
  <c r="AL286" i="2"/>
  <c r="BY286" i="2"/>
  <c r="AK287" i="2"/>
  <c r="AL287" i="2"/>
  <c r="BY287" i="2"/>
  <c r="AK288" i="2"/>
  <c r="AL288" i="2"/>
  <c r="BY288" i="2"/>
  <c r="AK289" i="2"/>
  <c r="AL289" i="2"/>
  <c r="BY289" i="2"/>
  <c r="AK290" i="2"/>
  <c r="AL290" i="2"/>
  <c r="BY290" i="2"/>
  <c r="AK291" i="2"/>
  <c r="AL291" i="2"/>
  <c r="BY291" i="2"/>
  <c r="AK292" i="2"/>
  <c r="AL292" i="2"/>
  <c r="BY292" i="2"/>
  <c r="AK293" i="2"/>
  <c r="AL293" i="2"/>
  <c r="BY293" i="2"/>
  <c r="AK294" i="2"/>
  <c r="AL294" i="2"/>
  <c r="BY294" i="2"/>
  <c r="AK295" i="2"/>
  <c r="AL295" i="2"/>
  <c r="BY295" i="2"/>
  <c r="AK296" i="2"/>
  <c r="AL296" i="2"/>
  <c r="BY296" i="2"/>
  <c r="AK297" i="2"/>
  <c r="AL297" i="2"/>
  <c r="BY297" i="2"/>
  <c r="AK298" i="2"/>
  <c r="AL298" i="2"/>
  <c r="BY298" i="2"/>
  <c r="AK299" i="2"/>
  <c r="AL299" i="2"/>
  <c r="BY299" i="2"/>
  <c r="AK300" i="2"/>
  <c r="AL300" i="2"/>
  <c r="BY300" i="2"/>
  <c r="AK301" i="2"/>
  <c r="AL301" i="2"/>
  <c r="BY301" i="2"/>
  <c r="AK302" i="2"/>
  <c r="AL302" i="2"/>
  <c r="BY302" i="2"/>
  <c r="AK303" i="2"/>
  <c r="AL303" i="2"/>
  <c r="BY303" i="2"/>
  <c r="AK304" i="2"/>
  <c r="AL304" i="2"/>
  <c r="BY304" i="2"/>
  <c r="AK305" i="2"/>
  <c r="AL305" i="2"/>
  <c r="BY305" i="2"/>
  <c r="AK306" i="2"/>
  <c r="AL306" i="2"/>
  <c r="BY306" i="2"/>
  <c r="AK307" i="2"/>
  <c r="AL307" i="2"/>
  <c r="BY307" i="2"/>
  <c r="AK308" i="2"/>
  <c r="AL308" i="2"/>
  <c r="BY308" i="2"/>
  <c r="AK309" i="2"/>
  <c r="AL309" i="2"/>
  <c r="BY309" i="2"/>
  <c r="AK310" i="2"/>
  <c r="AL310" i="2"/>
  <c r="BY310" i="2"/>
  <c r="AK311" i="2"/>
  <c r="AL311" i="2"/>
  <c r="BY311" i="2"/>
  <c r="AK312" i="2"/>
  <c r="AL312" i="2"/>
  <c r="BY312" i="2"/>
  <c r="AK313" i="2"/>
  <c r="AL313" i="2"/>
  <c r="BY313" i="2"/>
  <c r="AK314" i="2"/>
  <c r="AL314" i="2"/>
  <c r="BY314" i="2"/>
  <c r="AK315" i="2"/>
  <c r="AL315" i="2"/>
  <c r="BY315" i="2"/>
  <c r="AK316" i="2"/>
  <c r="AL316" i="2"/>
  <c r="BY316" i="2"/>
  <c r="AK317" i="2"/>
  <c r="AL317" i="2"/>
  <c r="BY317" i="2"/>
  <c r="AK318" i="2"/>
  <c r="AL318" i="2"/>
  <c r="BY318" i="2"/>
  <c r="AK319" i="2"/>
  <c r="AL319" i="2"/>
  <c r="BY319" i="2"/>
  <c r="AK320" i="2"/>
  <c r="AL320" i="2"/>
  <c r="BY320" i="2"/>
  <c r="AK321" i="2"/>
  <c r="AL321" i="2"/>
  <c r="BY321" i="2"/>
  <c r="AK322" i="2"/>
  <c r="AL322" i="2"/>
  <c r="BY322" i="2"/>
  <c r="AK323" i="2"/>
  <c r="AL323" i="2"/>
  <c r="BY323" i="2"/>
  <c r="AK324" i="2"/>
  <c r="AL324" i="2"/>
  <c r="BY324" i="2"/>
  <c r="AK325" i="2"/>
  <c r="AL325" i="2"/>
  <c r="BY325" i="2"/>
  <c r="AK326" i="2"/>
  <c r="AL326" i="2"/>
  <c r="BY326" i="2"/>
  <c r="AK327" i="2"/>
  <c r="AL327" i="2"/>
  <c r="BY327" i="2"/>
  <c r="AK328" i="2"/>
  <c r="AL328" i="2"/>
  <c r="BY328" i="2"/>
  <c r="AK329" i="2"/>
  <c r="AL329" i="2"/>
  <c r="BY329" i="2"/>
  <c r="AK330" i="2"/>
  <c r="AL330" i="2"/>
  <c r="BY330" i="2"/>
  <c r="AK331" i="2"/>
  <c r="AL331" i="2"/>
  <c r="BY331" i="2"/>
  <c r="AK332" i="2"/>
  <c r="AL332" i="2"/>
  <c r="BY332" i="2"/>
  <c r="AK333" i="2"/>
  <c r="AL333" i="2"/>
  <c r="BY333" i="2"/>
  <c r="AK334" i="2"/>
  <c r="AL334" i="2"/>
  <c r="BY334" i="2"/>
  <c r="AK335" i="2"/>
  <c r="AL335" i="2"/>
  <c r="BY335" i="2"/>
  <c r="AK336" i="2"/>
  <c r="AL336" i="2"/>
  <c r="BY336" i="2"/>
  <c r="AK337" i="2"/>
  <c r="AL337" i="2"/>
  <c r="BY337" i="2"/>
  <c r="AK338" i="2"/>
  <c r="AL338" i="2"/>
  <c r="BY338" i="2"/>
  <c r="AK339" i="2"/>
  <c r="AL339" i="2"/>
  <c r="BY339" i="2"/>
  <c r="AK340" i="2"/>
  <c r="AL340" i="2"/>
  <c r="BY340" i="2"/>
  <c r="AK341" i="2"/>
  <c r="AL341" i="2"/>
  <c r="BY341" i="2"/>
  <c r="AK342" i="2"/>
  <c r="AL342" i="2"/>
  <c r="BY342" i="2"/>
  <c r="AK343" i="2"/>
  <c r="AL343" i="2"/>
  <c r="BY343" i="2"/>
  <c r="AK344" i="2"/>
  <c r="AL344" i="2"/>
  <c r="BY344" i="2"/>
  <c r="AK345" i="2"/>
  <c r="AL345" i="2"/>
  <c r="BY345" i="2"/>
  <c r="AK346" i="2"/>
  <c r="AL346" i="2"/>
  <c r="BY346" i="2"/>
  <c r="AK347" i="2"/>
  <c r="AL347" i="2"/>
  <c r="BY347" i="2"/>
  <c r="AK348" i="2"/>
  <c r="AL348" i="2"/>
  <c r="BY348" i="2"/>
  <c r="AK349" i="2"/>
  <c r="AL349" i="2"/>
  <c r="BY349" i="2"/>
  <c r="AK350" i="2"/>
  <c r="AL350" i="2"/>
  <c r="BY350" i="2"/>
  <c r="AK351" i="2"/>
  <c r="AL351" i="2"/>
  <c r="BY351" i="2"/>
  <c r="AK352" i="2"/>
  <c r="AL352" i="2"/>
  <c r="BY352" i="2"/>
  <c r="AK353" i="2"/>
  <c r="AL353" i="2"/>
  <c r="BY353" i="2"/>
  <c r="AK354" i="2"/>
  <c r="AL354" i="2"/>
  <c r="BY354" i="2"/>
  <c r="AK355" i="2"/>
  <c r="AL355" i="2"/>
  <c r="BY355" i="2"/>
  <c r="AK356" i="2"/>
  <c r="AL356" i="2"/>
  <c r="BY356" i="2"/>
  <c r="AK357" i="2"/>
  <c r="AL357" i="2"/>
  <c r="BY357" i="2"/>
  <c r="AK358" i="2"/>
  <c r="AL358" i="2"/>
  <c r="BY358" i="2"/>
  <c r="AK359" i="2"/>
  <c r="AL359" i="2"/>
  <c r="BY359" i="2"/>
  <c r="AK360" i="2"/>
  <c r="AL360" i="2"/>
  <c r="BY360" i="2"/>
  <c r="AK361" i="2"/>
  <c r="AL361" i="2"/>
  <c r="BY361" i="2"/>
  <c r="AK362" i="2"/>
  <c r="AL362" i="2"/>
  <c r="BY362" i="2"/>
  <c r="AK363" i="2"/>
  <c r="AL363" i="2"/>
  <c r="BY363" i="2"/>
  <c r="AK364" i="2"/>
  <c r="AL364" i="2"/>
  <c r="BY364" i="2"/>
  <c r="AK365" i="2"/>
  <c r="AL365" i="2"/>
  <c r="BY365" i="2"/>
  <c r="AK366" i="2"/>
  <c r="AL366" i="2"/>
  <c r="BY366" i="2"/>
  <c r="AK367" i="2"/>
  <c r="AL367" i="2"/>
  <c r="BY367" i="2"/>
  <c r="AK368" i="2"/>
  <c r="AL368" i="2"/>
  <c r="BY368" i="2"/>
  <c r="AK369" i="2"/>
  <c r="AL369" i="2"/>
  <c r="BY369" i="2"/>
  <c r="AK370" i="2"/>
  <c r="AL370" i="2"/>
  <c r="BY370" i="2"/>
  <c r="AK371" i="2"/>
  <c r="AL371" i="2"/>
  <c r="BY371" i="2"/>
  <c r="AK372" i="2"/>
  <c r="AL372" i="2"/>
  <c r="BY372" i="2"/>
  <c r="AK373" i="2"/>
  <c r="AL373" i="2"/>
  <c r="BY373" i="2"/>
  <c r="AK374" i="2"/>
  <c r="AL374" i="2"/>
  <c r="BY374" i="2"/>
  <c r="AK375" i="2"/>
  <c r="AL375" i="2"/>
  <c r="BY375" i="2"/>
  <c r="AK376" i="2"/>
  <c r="AL376" i="2"/>
  <c r="BY376" i="2"/>
  <c r="AK377" i="2"/>
  <c r="AL377" i="2"/>
  <c r="BY377" i="2"/>
  <c r="AK378" i="2"/>
  <c r="AL378" i="2"/>
  <c r="BY378" i="2"/>
  <c r="AK379" i="2"/>
  <c r="AL379" i="2"/>
  <c r="BY379" i="2"/>
  <c r="AK380" i="2"/>
  <c r="AL380" i="2"/>
  <c r="BY380" i="2"/>
  <c r="AK381" i="2"/>
  <c r="AL381" i="2"/>
  <c r="BY381" i="2"/>
  <c r="AK382" i="2"/>
  <c r="AL382" i="2"/>
  <c r="BY382" i="2"/>
  <c r="AK383" i="2"/>
  <c r="AL383" i="2"/>
  <c r="BY383" i="2"/>
  <c r="AK384" i="2"/>
  <c r="AL384" i="2"/>
  <c r="BY384" i="2"/>
  <c r="AK385" i="2"/>
  <c r="AL385" i="2"/>
  <c r="BY385" i="2"/>
  <c r="AK386" i="2"/>
  <c r="AL386" i="2"/>
  <c r="BY386" i="2"/>
  <c r="AK387" i="2"/>
  <c r="AL387" i="2"/>
  <c r="BY387" i="2"/>
  <c r="AK388" i="2"/>
  <c r="AL388" i="2"/>
  <c r="BY388" i="2"/>
  <c r="AK389" i="2"/>
  <c r="AL389" i="2"/>
  <c r="BY389" i="2"/>
  <c r="AK390" i="2"/>
  <c r="AL390" i="2"/>
  <c r="BY390" i="2"/>
  <c r="AK391" i="2"/>
  <c r="AL391" i="2"/>
  <c r="BY391" i="2"/>
  <c r="AK392" i="2"/>
  <c r="AL392" i="2"/>
  <c r="BY392" i="2"/>
  <c r="AK393" i="2"/>
  <c r="AL393" i="2"/>
  <c r="BY393" i="2"/>
  <c r="AK394" i="2"/>
  <c r="AL394" i="2"/>
  <c r="BY394" i="2"/>
  <c r="AK395" i="2"/>
  <c r="AL395" i="2"/>
  <c r="BY395" i="2"/>
  <c r="AK396" i="2"/>
  <c r="AL396" i="2"/>
  <c r="BY396" i="2"/>
  <c r="AK397" i="2"/>
  <c r="AL397" i="2"/>
  <c r="BY397" i="2"/>
  <c r="AK398" i="2"/>
  <c r="AL398" i="2"/>
  <c r="BY398" i="2"/>
  <c r="AK399" i="2"/>
  <c r="AL399" i="2"/>
  <c r="BY399" i="2"/>
  <c r="AK400" i="2"/>
  <c r="AL400" i="2"/>
  <c r="BY400" i="2"/>
  <c r="AK401" i="2"/>
  <c r="AL401" i="2"/>
  <c r="BY401" i="2"/>
  <c r="AK402" i="2"/>
  <c r="AL402" i="2"/>
  <c r="BY402" i="2"/>
  <c r="AK403" i="2"/>
  <c r="AL403" i="2"/>
  <c r="BY403" i="2"/>
  <c r="AK404" i="2"/>
  <c r="AL404" i="2"/>
  <c r="BY404" i="2"/>
  <c r="AK405" i="2"/>
  <c r="AL405" i="2"/>
  <c r="BY405" i="2"/>
  <c r="AK406" i="2"/>
  <c r="AL406" i="2"/>
  <c r="BY406" i="2"/>
  <c r="AK407" i="2"/>
  <c r="AL407" i="2"/>
  <c r="BY407" i="2"/>
  <c r="AK408" i="2"/>
  <c r="AL408" i="2"/>
  <c r="BY408" i="2"/>
  <c r="AK409" i="2"/>
  <c r="AL409" i="2"/>
  <c r="BY409" i="2"/>
  <c r="AK410" i="2"/>
  <c r="AL410" i="2"/>
  <c r="BY410" i="2"/>
  <c r="AK411" i="2"/>
  <c r="AL411" i="2"/>
  <c r="BY411" i="2"/>
  <c r="AK412" i="2"/>
  <c r="AL412" i="2"/>
  <c r="BY412" i="2"/>
  <c r="AK413" i="2"/>
  <c r="AL413" i="2"/>
  <c r="BY413" i="2"/>
  <c r="AK414" i="2"/>
  <c r="AL414" i="2"/>
  <c r="BY414" i="2"/>
  <c r="AK415" i="2"/>
  <c r="AL415" i="2"/>
  <c r="BY415" i="2"/>
  <c r="AK416" i="2"/>
  <c r="AL416" i="2"/>
  <c r="BY416" i="2"/>
  <c r="AK417" i="2"/>
  <c r="AL417" i="2"/>
  <c r="BY417" i="2"/>
  <c r="AK418" i="2"/>
  <c r="AL418" i="2"/>
  <c r="BY418" i="2"/>
  <c r="AK419" i="2"/>
  <c r="AL419" i="2"/>
  <c r="BY419" i="2"/>
  <c r="AK420" i="2"/>
  <c r="AL420" i="2"/>
  <c r="BY420" i="2"/>
  <c r="AK421" i="2"/>
  <c r="AL421" i="2"/>
  <c r="BY421" i="2"/>
  <c r="AK422" i="2"/>
  <c r="AL422" i="2"/>
  <c r="BY422" i="2"/>
  <c r="BY425" i="2"/>
  <c r="AG2" i="2"/>
  <c r="AH2" i="2"/>
  <c r="AI2" i="2"/>
  <c r="AJ2" i="2"/>
  <c r="BX2" i="2"/>
  <c r="AG3" i="2"/>
  <c r="AH3" i="2"/>
  <c r="AI3" i="2"/>
  <c r="AJ3" i="2"/>
  <c r="BX3" i="2"/>
  <c r="AG4" i="2"/>
  <c r="AH4" i="2"/>
  <c r="AI4" i="2"/>
  <c r="AJ4" i="2"/>
  <c r="BX4" i="2"/>
  <c r="AG5" i="2"/>
  <c r="AH5" i="2"/>
  <c r="AI5" i="2"/>
  <c r="AJ5" i="2"/>
  <c r="BX5" i="2"/>
  <c r="AG6" i="2"/>
  <c r="AH6" i="2"/>
  <c r="AI6" i="2"/>
  <c r="AJ6" i="2"/>
  <c r="BX6" i="2"/>
  <c r="AG7" i="2"/>
  <c r="AH7" i="2"/>
  <c r="AI7" i="2"/>
  <c r="AJ7" i="2"/>
  <c r="BX7" i="2"/>
  <c r="AG8" i="2"/>
  <c r="AH8" i="2"/>
  <c r="AI8" i="2"/>
  <c r="AJ8" i="2"/>
  <c r="BX8" i="2"/>
  <c r="AG9" i="2"/>
  <c r="AH9" i="2"/>
  <c r="AI9" i="2"/>
  <c r="AJ9" i="2"/>
  <c r="BX9" i="2"/>
  <c r="AG10" i="2"/>
  <c r="AH10" i="2"/>
  <c r="AI10" i="2"/>
  <c r="AJ10" i="2"/>
  <c r="BX10" i="2"/>
  <c r="AG11" i="2"/>
  <c r="AH11" i="2"/>
  <c r="AI11" i="2"/>
  <c r="AJ11" i="2"/>
  <c r="BX11" i="2"/>
  <c r="AG12" i="2"/>
  <c r="AH12" i="2"/>
  <c r="AI12" i="2"/>
  <c r="AJ12" i="2"/>
  <c r="BX12" i="2"/>
  <c r="AG13" i="2"/>
  <c r="AH13" i="2"/>
  <c r="AI13" i="2"/>
  <c r="AJ13" i="2"/>
  <c r="BX13" i="2"/>
  <c r="AG14" i="2"/>
  <c r="AH14" i="2"/>
  <c r="AI14" i="2"/>
  <c r="AJ14" i="2"/>
  <c r="BX14" i="2"/>
  <c r="AG15" i="2"/>
  <c r="AH15" i="2"/>
  <c r="AI15" i="2"/>
  <c r="AJ15" i="2"/>
  <c r="BX15" i="2"/>
  <c r="AG16" i="2"/>
  <c r="AH16" i="2"/>
  <c r="AI16" i="2"/>
  <c r="AJ16" i="2"/>
  <c r="BX16" i="2"/>
  <c r="AG17" i="2"/>
  <c r="AH17" i="2"/>
  <c r="AI17" i="2"/>
  <c r="AJ17" i="2"/>
  <c r="BX17" i="2"/>
  <c r="AG18" i="2"/>
  <c r="AH18" i="2"/>
  <c r="AI18" i="2"/>
  <c r="AJ18" i="2"/>
  <c r="BX18" i="2"/>
  <c r="AG19" i="2"/>
  <c r="AH19" i="2"/>
  <c r="AI19" i="2"/>
  <c r="AJ19" i="2"/>
  <c r="BX19" i="2"/>
  <c r="AG20" i="2"/>
  <c r="AH20" i="2"/>
  <c r="AI20" i="2"/>
  <c r="AJ20" i="2"/>
  <c r="BX20" i="2"/>
  <c r="AG21" i="2"/>
  <c r="AH21" i="2"/>
  <c r="AI21" i="2"/>
  <c r="AJ21" i="2"/>
  <c r="BX21" i="2"/>
  <c r="AG22" i="2"/>
  <c r="AH22" i="2"/>
  <c r="AI22" i="2"/>
  <c r="AJ22" i="2"/>
  <c r="BX22" i="2"/>
  <c r="AG23" i="2"/>
  <c r="AH23" i="2"/>
  <c r="AI23" i="2"/>
  <c r="AJ23" i="2"/>
  <c r="BX23" i="2"/>
  <c r="AG24" i="2"/>
  <c r="AH24" i="2"/>
  <c r="AI24" i="2"/>
  <c r="AJ24" i="2"/>
  <c r="BX24" i="2"/>
  <c r="AG25" i="2"/>
  <c r="AH25" i="2"/>
  <c r="AI25" i="2"/>
  <c r="AJ25" i="2"/>
  <c r="BX25" i="2"/>
  <c r="AG26" i="2"/>
  <c r="AH26" i="2"/>
  <c r="AI26" i="2"/>
  <c r="AJ26" i="2"/>
  <c r="BX26" i="2"/>
  <c r="AG27" i="2"/>
  <c r="AH27" i="2"/>
  <c r="AI27" i="2"/>
  <c r="AJ27" i="2"/>
  <c r="BX27" i="2"/>
  <c r="AG28" i="2"/>
  <c r="AH28" i="2"/>
  <c r="AI28" i="2"/>
  <c r="AJ28" i="2"/>
  <c r="BX28" i="2"/>
  <c r="AG29" i="2"/>
  <c r="AH29" i="2"/>
  <c r="AI29" i="2"/>
  <c r="AJ29" i="2"/>
  <c r="BX29" i="2"/>
  <c r="AG30" i="2"/>
  <c r="AH30" i="2"/>
  <c r="AI30" i="2"/>
  <c r="AJ30" i="2"/>
  <c r="BX30" i="2"/>
  <c r="AG31" i="2"/>
  <c r="AH31" i="2"/>
  <c r="AI31" i="2"/>
  <c r="AJ31" i="2"/>
  <c r="BX31" i="2"/>
  <c r="AG32" i="2"/>
  <c r="AH32" i="2"/>
  <c r="AI32" i="2"/>
  <c r="AJ32" i="2"/>
  <c r="BX32" i="2"/>
  <c r="AG33" i="2"/>
  <c r="AH33" i="2"/>
  <c r="AI33" i="2"/>
  <c r="AJ33" i="2"/>
  <c r="BX33" i="2"/>
  <c r="AG34" i="2"/>
  <c r="AH34" i="2"/>
  <c r="AI34" i="2"/>
  <c r="AJ34" i="2"/>
  <c r="BX34" i="2"/>
  <c r="AG35" i="2"/>
  <c r="AH35" i="2"/>
  <c r="AI35" i="2"/>
  <c r="AJ35" i="2"/>
  <c r="BX35" i="2"/>
  <c r="AG36" i="2"/>
  <c r="AH36" i="2"/>
  <c r="AI36" i="2"/>
  <c r="AJ36" i="2"/>
  <c r="BX36" i="2"/>
  <c r="AG37" i="2"/>
  <c r="AH37" i="2"/>
  <c r="AI37" i="2"/>
  <c r="AJ37" i="2"/>
  <c r="BX37" i="2"/>
  <c r="AG38" i="2"/>
  <c r="AH38" i="2"/>
  <c r="AI38" i="2"/>
  <c r="AJ38" i="2"/>
  <c r="BX38" i="2"/>
  <c r="AG39" i="2"/>
  <c r="AH39" i="2"/>
  <c r="AI39" i="2"/>
  <c r="AJ39" i="2"/>
  <c r="BX39" i="2"/>
  <c r="AG40" i="2"/>
  <c r="AH40" i="2"/>
  <c r="AI40" i="2"/>
  <c r="AJ40" i="2"/>
  <c r="BX40" i="2"/>
  <c r="AG41" i="2"/>
  <c r="AH41" i="2"/>
  <c r="AI41" i="2"/>
  <c r="AJ41" i="2"/>
  <c r="BX41" i="2"/>
  <c r="AG42" i="2"/>
  <c r="AH42" i="2"/>
  <c r="AI42" i="2"/>
  <c r="AJ42" i="2"/>
  <c r="BX42" i="2"/>
  <c r="AG43" i="2"/>
  <c r="AH43" i="2"/>
  <c r="AI43" i="2"/>
  <c r="AJ43" i="2"/>
  <c r="BX43" i="2"/>
  <c r="AG44" i="2"/>
  <c r="AH44" i="2"/>
  <c r="AI44" i="2"/>
  <c r="AJ44" i="2"/>
  <c r="BX44" i="2"/>
  <c r="AG45" i="2"/>
  <c r="AH45" i="2"/>
  <c r="AI45" i="2"/>
  <c r="AJ45" i="2"/>
  <c r="BX45" i="2"/>
  <c r="AG46" i="2"/>
  <c r="AH46" i="2"/>
  <c r="AI46" i="2"/>
  <c r="AJ46" i="2"/>
  <c r="BX46" i="2"/>
  <c r="AG47" i="2"/>
  <c r="AH47" i="2"/>
  <c r="AI47" i="2"/>
  <c r="AJ47" i="2"/>
  <c r="BX47" i="2"/>
  <c r="AG48" i="2"/>
  <c r="AH48" i="2"/>
  <c r="AI48" i="2"/>
  <c r="AJ48" i="2"/>
  <c r="BX48" i="2"/>
  <c r="AG49" i="2"/>
  <c r="AH49" i="2"/>
  <c r="AI49" i="2"/>
  <c r="AJ49" i="2"/>
  <c r="BX49" i="2"/>
  <c r="AG50" i="2"/>
  <c r="AH50" i="2"/>
  <c r="AI50" i="2"/>
  <c r="AJ50" i="2"/>
  <c r="BX50" i="2"/>
  <c r="AG51" i="2"/>
  <c r="AH51" i="2"/>
  <c r="AI51" i="2"/>
  <c r="AJ51" i="2"/>
  <c r="BX51" i="2"/>
  <c r="AG52" i="2"/>
  <c r="AH52" i="2"/>
  <c r="AI52" i="2"/>
  <c r="AJ52" i="2"/>
  <c r="BX52" i="2"/>
  <c r="AG53" i="2"/>
  <c r="AH53" i="2"/>
  <c r="AI53" i="2"/>
  <c r="AJ53" i="2"/>
  <c r="BX53" i="2"/>
  <c r="AG54" i="2"/>
  <c r="AH54" i="2"/>
  <c r="AI54" i="2"/>
  <c r="AJ54" i="2"/>
  <c r="BX54" i="2"/>
  <c r="AG55" i="2"/>
  <c r="AH55" i="2"/>
  <c r="AI55" i="2"/>
  <c r="AJ55" i="2"/>
  <c r="BX55" i="2"/>
  <c r="AG56" i="2"/>
  <c r="AH56" i="2"/>
  <c r="AI56" i="2"/>
  <c r="AJ56" i="2"/>
  <c r="BX56" i="2"/>
  <c r="AG57" i="2"/>
  <c r="AH57" i="2"/>
  <c r="AI57" i="2"/>
  <c r="AJ57" i="2"/>
  <c r="BX57" i="2"/>
  <c r="AG58" i="2"/>
  <c r="AH58" i="2"/>
  <c r="AI58" i="2"/>
  <c r="AJ58" i="2"/>
  <c r="BX58" i="2"/>
  <c r="AG59" i="2"/>
  <c r="AH59" i="2"/>
  <c r="AI59" i="2"/>
  <c r="AJ59" i="2"/>
  <c r="BX59" i="2"/>
  <c r="AG60" i="2"/>
  <c r="AH60" i="2"/>
  <c r="AI60" i="2"/>
  <c r="AJ60" i="2"/>
  <c r="BX60" i="2"/>
  <c r="AG61" i="2"/>
  <c r="AH61" i="2"/>
  <c r="AI61" i="2"/>
  <c r="AJ61" i="2"/>
  <c r="BX61" i="2"/>
  <c r="AG62" i="2"/>
  <c r="AH62" i="2"/>
  <c r="AI62" i="2"/>
  <c r="AJ62" i="2"/>
  <c r="BX62" i="2"/>
  <c r="AG63" i="2"/>
  <c r="AH63" i="2"/>
  <c r="AI63" i="2"/>
  <c r="AJ63" i="2"/>
  <c r="BX63" i="2"/>
  <c r="AG64" i="2"/>
  <c r="AH64" i="2"/>
  <c r="AI64" i="2"/>
  <c r="AJ64" i="2"/>
  <c r="BX64" i="2"/>
  <c r="AG65" i="2"/>
  <c r="AH65" i="2"/>
  <c r="AI65" i="2"/>
  <c r="AJ65" i="2"/>
  <c r="BX65" i="2"/>
  <c r="AG66" i="2"/>
  <c r="AH66" i="2"/>
  <c r="AI66" i="2"/>
  <c r="AJ66" i="2"/>
  <c r="BX66" i="2"/>
  <c r="AG67" i="2"/>
  <c r="AH67" i="2"/>
  <c r="AI67" i="2"/>
  <c r="AJ67" i="2"/>
  <c r="BX67" i="2"/>
  <c r="AG68" i="2"/>
  <c r="AH68" i="2"/>
  <c r="AI68" i="2"/>
  <c r="AJ68" i="2"/>
  <c r="BX68" i="2"/>
  <c r="AG69" i="2"/>
  <c r="AH69" i="2"/>
  <c r="AI69" i="2"/>
  <c r="AJ69" i="2"/>
  <c r="BX69" i="2"/>
  <c r="AG70" i="2"/>
  <c r="AH70" i="2"/>
  <c r="AI70" i="2"/>
  <c r="AJ70" i="2"/>
  <c r="BX70" i="2"/>
  <c r="AG71" i="2"/>
  <c r="AH71" i="2"/>
  <c r="AI71" i="2"/>
  <c r="AJ71" i="2"/>
  <c r="BX71" i="2"/>
  <c r="AG72" i="2"/>
  <c r="AH72" i="2"/>
  <c r="AI72" i="2"/>
  <c r="AJ72" i="2"/>
  <c r="BX72" i="2"/>
  <c r="AG73" i="2"/>
  <c r="AH73" i="2"/>
  <c r="AI73" i="2"/>
  <c r="AJ73" i="2"/>
  <c r="BX73" i="2"/>
  <c r="AG74" i="2"/>
  <c r="AH74" i="2"/>
  <c r="AI74" i="2"/>
  <c r="AJ74" i="2"/>
  <c r="BX74" i="2"/>
  <c r="AG75" i="2"/>
  <c r="AH75" i="2"/>
  <c r="AI75" i="2"/>
  <c r="AJ75" i="2"/>
  <c r="BX75" i="2"/>
  <c r="AG76" i="2"/>
  <c r="AH76" i="2"/>
  <c r="AI76" i="2"/>
  <c r="AJ76" i="2"/>
  <c r="BX76" i="2"/>
  <c r="AG77" i="2"/>
  <c r="AH77" i="2"/>
  <c r="AI77" i="2"/>
  <c r="AJ77" i="2"/>
  <c r="BX77" i="2"/>
  <c r="AG78" i="2"/>
  <c r="AH78" i="2"/>
  <c r="AI78" i="2"/>
  <c r="AJ78" i="2"/>
  <c r="BX78" i="2"/>
  <c r="AG79" i="2"/>
  <c r="AH79" i="2"/>
  <c r="AI79" i="2"/>
  <c r="AJ79" i="2"/>
  <c r="BX79" i="2"/>
  <c r="AG80" i="2"/>
  <c r="AH80" i="2"/>
  <c r="AI80" i="2"/>
  <c r="AJ80" i="2"/>
  <c r="BX80" i="2"/>
  <c r="AG81" i="2"/>
  <c r="AH81" i="2"/>
  <c r="AI81" i="2"/>
  <c r="AJ81" i="2"/>
  <c r="BX81" i="2"/>
  <c r="AG82" i="2"/>
  <c r="AH82" i="2"/>
  <c r="AI82" i="2"/>
  <c r="AJ82" i="2"/>
  <c r="BX82" i="2"/>
  <c r="AG83" i="2"/>
  <c r="AH83" i="2"/>
  <c r="AI83" i="2"/>
  <c r="AJ83" i="2"/>
  <c r="BX83" i="2"/>
  <c r="AG84" i="2"/>
  <c r="AH84" i="2"/>
  <c r="AI84" i="2"/>
  <c r="AJ84" i="2"/>
  <c r="BX84" i="2"/>
  <c r="AG85" i="2"/>
  <c r="AH85" i="2"/>
  <c r="AI85" i="2"/>
  <c r="AJ85" i="2"/>
  <c r="BX85" i="2"/>
  <c r="AG86" i="2"/>
  <c r="AH86" i="2"/>
  <c r="AI86" i="2"/>
  <c r="AJ86" i="2"/>
  <c r="BX86" i="2"/>
  <c r="AG87" i="2"/>
  <c r="AH87" i="2"/>
  <c r="AI87" i="2"/>
  <c r="AJ87" i="2"/>
  <c r="BX87" i="2"/>
  <c r="AG88" i="2"/>
  <c r="AH88" i="2"/>
  <c r="AI88" i="2"/>
  <c r="AJ88" i="2"/>
  <c r="BX88" i="2"/>
  <c r="AG89" i="2"/>
  <c r="AH89" i="2"/>
  <c r="AI89" i="2"/>
  <c r="AJ89" i="2"/>
  <c r="BX89" i="2"/>
  <c r="AG90" i="2"/>
  <c r="AH90" i="2"/>
  <c r="AI90" i="2"/>
  <c r="AJ90" i="2"/>
  <c r="BX90" i="2"/>
  <c r="AG91" i="2"/>
  <c r="AH91" i="2"/>
  <c r="AI91" i="2"/>
  <c r="AJ91" i="2"/>
  <c r="BX91" i="2"/>
  <c r="AG92" i="2"/>
  <c r="AH92" i="2"/>
  <c r="AI92" i="2"/>
  <c r="AJ92" i="2"/>
  <c r="BX92" i="2"/>
  <c r="AG93" i="2"/>
  <c r="AH93" i="2"/>
  <c r="AI93" i="2"/>
  <c r="AJ93" i="2"/>
  <c r="BX93" i="2"/>
  <c r="AG94" i="2"/>
  <c r="AH94" i="2"/>
  <c r="AI94" i="2"/>
  <c r="AJ94" i="2"/>
  <c r="BX94" i="2"/>
  <c r="AG95" i="2"/>
  <c r="AH95" i="2"/>
  <c r="AI95" i="2"/>
  <c r="AJ95" i="2"/>
  <c r="BX95" i="2"/>
  <c r="AG96" i="2"/>
  <c r="AH96" i="2"/>
  <c r="AI96" i="2"/>
  <c r="AJ96" i="2"/>
  <c r="BX96" i="2"/>
  <c r="AG97" i="2"/>
  <c r="AH97" i="2"/>
  <c r="AI97" i="2"/>
  <c r="AJ97" i="2"/>
  <c r="BX97" i="2"/>
  <c r="AG98" i="2"/>
  <c r="AH98" i="2"/>
  <c r="AI98" i="2"/>
  <c r="AJ98" i="2"/>
  <c r="BX98" i="2"/>
  <c r="AG99" i="2"/>
  <c r="AH99" i="2"/>
  <c r="AI99" i="2"/>
  <c r="AJ99" i="2"/>
  <c r="BX99" i="2"/>
  <c r="AG100" i="2"/>
  <c r="AH100" i="2"/>
  <c r="AI100" i="2"/>
  <c r="AJ100" i="2"/>
  <c r="BX100" i="2"/>
  <c r="AG101" i="2"/>
  <c r="AH101" i="2"/>
  <c r="AI101" i="2"/>
  <c r="AJ101" i="2"/>
  <c r="BX101" i="2"/>
  <c r="AG102" i="2"/>
  <c r="AH102" i="2"/>
  <c r="AI102" i="2"/>
  <c r="AJ102" i="2"/>
  <c r="BX102" i="2"/>
  <c r="AG103" i="2"/>
  <c r="AH103" i="2"/>
  <c r="AI103" i="2"/>
  <c r="AJ103" i="2"/>
  <c r="BX103" i="2"/>
  <c r="AG104" i="2"/>
  <c r="AH104" i="2"/>
  <c r="AI104" i="2"/>
  <c r="AJ104" i="2"/>
  <c r="BX104" i="2"/>
  <c r="AG105" i="2"/>
  <c r="AH105" i="2"/>
  <c r="AI105" i="2"/>
  <c r="AJ105" i="2"/>
  <c r="BX105" i="2"/>
  <c r="AG106" i="2"/>
  <c r="AH106" i="2"/>
  <c r="AI106" i="2"/>
  <c r="AJ106" i="2"/>
  <c r="BX106" i="2"/>
  <c r="AG107" i="2"/>
  <c r="AH107" i="2"/>
  <c r="AI107" i="2"/>
  <c r="AJ107" i="2"/>
  <c r="BX107" i="2"/>
  <c r="AG108" i="2"/>
  <c r="AH108" i="2"/>
  <c r="AI108" i="2"/>
  <c r="AJ108" i="2"/>
  <c r="BX108" i="2"/>
  <c r="AG109" i="2"/>
  <c r="AH109" i="2"/>
  <c r="AI109" i="2"/>
  <c r="AJ109" i="2"/>
  <c r="BX109" i="2"/>
  <c r="AG110" i="2"/>
  <c r="AH110" i="2"/>
  <c r="AI110" i="2"/>
  <c r="AJ110" i="2"/>
  <c r="BX110" i="2"/>
  <c r="AG111" i="2"/>
  <c r="AH111" i="2"/>
  <c r="AI111" i="2"/>
  <c r="AJ111" i="2"/>
  <c r="BX111" i="2"/>
  <c r="AG112" i="2"/>
  <c r="AH112" i="2"/>
  <c r="AI112" i="2"/>
  <c r="AJ112" i="2"/>
  <c r="BX112" i="2"/>
  <c r="AG113" i="2"/>
  <c r="AH113" i="2"/>
  <c r="AI113" i="2"/>
  <c r="AJ113" i="2"/>
  <c r="BX113" i="2"/>
  <c r="AG114" i="2"/>
  <c r="AH114" i="2"/>
  <c r="AI114" i="2"/>
  <c r="AJ114" i="2"/>
  <c r="BX114" i="2"/>
  <c r="AG115" i="2"/>
  <c r="AH115" i="2"/>
  <c r="AI115" i="2"/>
  <c r="AJ115" i="2"/>
  <c r="BX115" i="2"/>
  <c r="AG116" i="2"/>
  <c r="AH116" i="2"/>
  <c r="AI116" i="2"/>
  <c r="AJ116" i="2"/>
  <c r="BX116" i="2"/>
  <c r="AG117" i="2"/>
  <c r="AH117" i="2"/>
  <c r="AI117" i="2"/>
  <c r="AJ117" i="2"/>
  <c r="BX117" i="2"/>
  <c r="AG118" i="2"/>
  <c r="AH118" i="2"/>
  <c r="AI118" i="2"/>
  <c r="AJ118" i="2"/>
  <c r="BX118" i="2"/>
  <c r="AG119" i="2"/>
  <c r="AH119" i="2"/>
  <c r="AI119" i="2"/>
  <c r="AJ119" i="2"/>
  <c r="BX119" i="2"/>
  <c r="AG120" i="2"/>
  <c r="AH120" i="2"/>
  <c r="AI120" i="2"/>
  <c r="AJ120" i="2"/>
  <c r="BX120" i="2"/>
  <c r="AG121" i="2"/>
  <c r="AH121" i="2"/>
  <c r="AI121" i="2"/>
  <c r="AJ121" i="2"/>
  <c r="BX121" i="2"/>
  <c r="AG122" i="2"/>
  <c r="AH122" i="2"/>
  <c r="AI122" i="2"/>
  <c r="AJ122" i="2"/>
  <c r="BX122" i="2"/>
  <c r="AG123" i="2"/>
  <c r="AH123" i="2"/>
  <c r="AI123" i="2"/>
  <c r="AJ123" i="2"/>
  <c r="BX123" i="2"/>
  <c r="AG124" i="2"/>
  <c r="AH124" i="2"/>
  <c r="AI124" i="2"/>
  <c r="AJ124" i="2"/>
  <c r="BX124" i="2"/>
  <c r="AG125" i="2"/>
  <c r="AH125" i="2"/>
  <c r="AI125" i="2"/>
  <c r="AJ125" i="2"/>
  <c r="BX125" i="2"/>
  <c r="AG126" i="2"/>
  <c r="AH126" i="2"/>
  <c r="AI126" i="2"/>
  <c r="AJ126" i="2"/>
  <c r="BX126" i="2"/>
  <c r="AG127" i="2"/>
  <c r="AH127" i="2"/>
  <c r="AI127" i="2"/>
  <c r="AJ127" i="2"/>
  <c r="BX127" i="2"/>
  <c r="AG128" i="2"/>
  <c r="AH128" i="2"/>
  <c r="AI128" i="2"/>
  <c r="AJ128" i="2"/>
  <c r="BX128" i="2"/>
  <c r="AG129" i="2"/>
  <c r="AH129" i="2"/>
  <c r="AI129" i="2"/>
  <c r="AJ129" i="2"/>
  <c r="BX129" i="2"/>
  <c r="AG130" i="2"/>
  <c r="AH130" i="2"/>
  <c r="AI130" i="2"/>
  <c r="AJ130" i="2"/>
  <c r="BX130" i="2"/>
  <c r="AG131" i="2"/>
  <c r="AH131" i="2"/>
  <c r="AI131" i="2"/>
  <c r="AJ131" i="2"/>
  <c r="BX131" i="2"/>
  <c r="AG132" i="2"/>
  <c r="AH132" i="2"/>
  <c r="AI132" i="2"/>
  <c r="AJ132" i="2"/>
  <c r="BX132" i="2"/>
  <c r="AG133" i="2"/>
  <c r="AH133" i="2"/>
  <c r="AI133" i="2"/>
  <c r="AJ133" i="2"/>
  <c r="BX133" i="2"/>
  <c r="AG134" i="2"/>
  <c r="AH134" i="2"/>
  <c r="AI134" i="2"/>
  <c r="AJ134" i="2"/>
  <c r="BX134" i="2"/>
  <c r="AG135" i="2"/>
  <c r="AH135" i="2"/>
  <c r="AI135" i="2"/>
  <c r="AJ135" i="2"/>
  <c r="BX135" i="2"/>
  <c r="AG136" i="2"/>
  <c r="AH136" i="2"/>
  <c r="AI136" i="2"/>
  <c r="AJ136" i="2"/>
  <c r="BX136" i="2"/>
  <c r="AG137" i="2"/>
  <c r="AH137" i="2"/>
  <c r="AI137" i="2"/>
  <c r="AJ137" i="2"/>
  <c r="BX137" i="2"/>
  <c r="AG138" i="2"/>
  <c r="AH138" i="2"/>
  <c r="AI138" i="2"/>
  <c r="AJ138" i="2"/>
  <c r="BX138" i="2"/>
  <c r="AG139" i="2"/>
  <c r="AH139" i="2"/>
  <c r="AI139" i="2"/>
  <c r="AJ139" i="2"/>
  <c r="BX139" i="2"/>
  <c r="AG140" i="2"/>
  <c r="AH140" i="2"/>
  <c r="AI140" i="2"/>
  <c r="AJ140" i="2"/>
  <c r="BX140" i="2"/>
  <c r="AG141" i="2"/>
  <c r="AH141" i="2"/>
  <c r="AI141" i="2"/>
  <c r="AJ141" i="2"/>
  <c r="BX141" i="2"/>
  <c r="AG142" i="2"/>
  <c r="AH142" i="2"/>
  <c r="AI142" i="2"/>
  <c r="AJ142" i="2"/>
  <c r="BX142" i="2"/>
  <c r="AG143" i="2"/>
  <c r="AH143" i="2"/>
  <c r="AI143" i="2"/>
  <c r="AJ143" i="2"/>
  <c r="BX143" i="2"/>
  <c r="AG144" i="2"/>
  <c r="AH144" i="2"/>
  <c r="AI144" i="2"/>
  <c r="AJ144" i="2"/>
  <c r="BX144" i="2"/>
  <c r="AG145" i="2"/>
  <c r="AH145" i="2"/>
  <c r="AI145" i="2"/>
  <c r="AJ145" i="2"/>
  <c r="BX145" i="2"/>
  <c r="AG146" i="2"/>
  <c r="AH146" i="2"/>
  <c r="AI146" i="2"/>
  <c r="AJ146" i="2"/>
  <c r="BX146" i="2"/>
  <c r="AG147" i="2"/>
  <c r="AH147" i="2"/>
  <c r="AI147" i="2"/>
  <c r="AJ147" i="2"/>
  <c r="BX147" i="2"/>
  <c r="AG148" i="2"/>
  <c r="AH148" i="2"/>
  <c r="AI148" i="2"/>
  <c r="AJ148" i="2"/>
  <c r="BX148" i="2"/>
  <c r="AG149" i="2"/>
  <c r="AH149" i="2"/>
  <c r="AI149" i="2"/>
  <c r="AJ149" i="2"/>
  <c r="BX149" i="2"/>
  <c r="AG150" i="2"/>
  <c r="AH150" i="2"/>
  <c r="AI150" i="2"/>
  <c r="AJ150" i="2"/>
  <c r="BX150" i="2"/>
  <c r="AG151" i="2"/>
  <c r="AH151" i="2"/>
  <c r="AI151" i="2"/>
  <c r="AJ151" i="2"/>
  <c r="BX151" i="2"/>
  <c r="AG152" i="2"/>
  <c r="AH152" i="2"/>
  <c r="AI152" i="2"/>
  <c r="AJ152" i="2"/>
  <c r="BX152" i="2"/>
  <c r="AG153" i="2"/>
  <c r="AH153" i="2"/>
  <c r="AI153" i="2"/>
  <c r="AJ153" i="2"/>
  <c r="BX153" i="2"/>
  <c r="AG154" i="2"/>
  <c r="AH154" i="2"/>
  <c r="AI154" i="2"/>
  <c r="AJ154" i="2"/>
  <c r="BX154" i="2"/>
  <c r="AG155" i="2"/>
  <c r="AH155" i="2"/>
  <c r="AI155" i="2"/>
  <c r="AJ155" i="2"/>
  <c r="BX155" i="2"/>
  <c r="AG156" i="2"/>
  <c r="AH156" i="2"/>
  <c r="AI156" i="2"/>
  <c r="AJ156" i="2"/>
  <c r="BX156" i="2"/>
  <c r="AG157" i="2"/>
  <c r="AH157" i="2"/>
  <c r="AI157" i="2"/>
  <c r="AJ157" i="2"/>
  <c r="BX157" i="2"/>
  <c r="AG158" i="2"/>
  <c r="AH158" i="2"/>
  <c r="AI158" i="2"/>
  <c r="AJ158" i="2"/>
  <c r="BX158" i="2"/>
  <c r="AG159" i="2"/>
  <c r="AH159" i="2"/>
  <c r="AI159" i="2"/>
  <c r="AJ159" i="2"/>
  <c r="BX159" i="2"/>
  <c r="AG160" i="2"/>
  <c r="AH160" i="2"/>
  <c r="AI160" i="2"/>
  <c r="AJ160" i="2"/>
  <c r="BX160" i="2"/>
  <c r="AG161" i="2"/>
  <c r="AH161" i="2"/>
  <c r="AI161" i="2"/>
  <c r="AJ161" i="2"/>
  <c r="BX161" i="2"/>
  <c r="AG162" i="2"/>
  <c r="AH162" i="2"/>
  <c r="AI162" i="2"/>
  <c r="AJ162" i="2"/>
  <c r="BX162" i="2"/>
  <c r="AG163" i="2"/>
  <c r="AH163" i="2"/>
  <c r="AI163" i="2"/>
  <c r="AJ163" i="2"/>
  <c r="BX163" i="2"/>
  <c r="AG164" i="2"/>
  <c r="AH164" i="2"/>
  <c r="AI164" i="2"/>
  <c r="AJ164" i="2"/>
  <c r="BX164" i="2"/>
  <c r="AG165" i="2"/>
  <c r="AH165" i="2"/>
  <c r="AI165" i="2"/>
  <c r="AJ165" i="2"/>
  <c r="BX165" i="2"/>
  <c r="AG166" i="2"/>
  <c r="AH166" i="2"/>
  <c r="AI166" i="2"/>
  <c r="AJ166" i="2"/>
  <c r="BX166" i="2"/>
  <c r="AG167" i="2"/>
  <c r="AH167" i="2"/>
  <c r="AI167" i="2"/>
  <c r="AJ167" i="2"/>
  <c r="BX167" i="2"/>
  <c r="AG168" i="2"/>
  <c r="AH168" i="2"/>
  <c r="AI168" i="2"/>
  <c r="AJ168" i="2"/>
  <c r="BX168" i="2"/>
  <c r="AG169" i="2"/>
  <c r="AH169" i="2"/>
  <c r="AI169" i="2"/>
  <c r="AJ169" i="2"/>
  <c r="BX169" i="2"/>
  <c r="AG170" i="2"/>
  <c r="AH170" i="2"/>
  <c r="AI170" i="2"/>
  <c r="AJ170" i="2"/>
  <c r="BX170" i="2"/>
  <c r="AG171" i="2"/>
  <c r="AH171" i="2"/>
  <c r="AI171" i="2"/>
  <c r="AJ171" i="2"/>
  <c r="BX171" i="2"/>
  <c r="AG172" i="2"/>
  <c r="AH172" i="2"/>
  <c r="AI172" i="2"/>
  <c r="AJ172" i="2"/>
  <c r="BX172" i="2"/>
  <c r="AG173" i="2"/>
  <c r="AH173" i="2"/>
  <c r="AI173" i="2"/>
  <c r="AJ173" i="2"/>
  <c r="BX173" i="2"/>
  <c r="AG174" i="2"/>
  <c r="AH174" i="2"/>
  <c r="AI174" i="2"/>
  <c r="AJ174" i="2"/>
  <c r="BX174" i="2"/>
  <c r="AG175" i="2"/>
  <c r="AH175" i="2"/>
  <c r="AI175" i="2"/>
  <c r="AJ175" i="2"/>
  <c r="BX175" i="2"/>
  <c r="AG176" i="2"/>
  <c r="AH176" i="2"/>
  <c r="AI176" i="2"/>
  <c r="AJ176" i="2"/>
  <c r="BX176" i="2"/>
  <c r="AG177" i="2"/>
  <c r="AH177" i="2"/>
  <c r="AI177" i="2"/>
  <c r="AJ177" i="2"/>
  <c r="BX177" i="2"/>
  <c r="AG178" i="2"/>
  <c r="AH178" i="2"/>
  <c r="AI178" i="2"/>
  <c r="AJ178" i="2"/>
  <c r="BX178" i="2"/>
  <c r="AG179" i="2"/>
  <c r="AH179" i="2"/>
  <c r="AI179" i="2"/>
  <c r="AJ179" i="2"/>
  <c r="BX179" i="2"/>
  <c r="AG180" i="2"/>
  <c r="AH180" i="2"/>
  <c r="AI180" i="2"/>
  <c r="AJ180" i="2"/>
  <c r="BX180" i="2"/>
  <c r="AG181" i="2"/>
  <c r="AH181" i="2"/>
  <c r="AI181" i="2"/>
  <c r="AJ181" i="2"/>
  <c r="BX181" i="2"/>
  <c r="AG182" i="2"/>
  <c r="AH182" i="2"/>
  <c r="AI182" i="2"/>
  <c r="AJ182" i="2"/>
  <c r="BX182" i="2"/>
  <c r="AG183" i="2"/>
  <c r="AH183" i="2"/>
  <c r="AI183" i="2"/>
  <c r="AJ183" i="2"/>
  <c r="BX183" i="2"/>
  <c r="AG184" i="2"/>
  <c r="AH184" i="2"/>
  <c r="AI184" i="2"/>
  <c r="AJ184" i="2"/>
  <c r="BX184" i="2"/>
  <c r="AG185" i="2"/>
  <c r="AH185" i="2"/>
  <c r="AI185" i="2"/>
  <c r="AJ185" i="2"/>
  <c r="BX185" i="2"/>
  <c r="AG186" i="2"/>
  <c r="AH186" i="2"/>
  <c r="AI186" i="2"/>
  <c r="AJ186" i="2"/>
  <c r="BX186" i="2"/>
  <c r="AG187" i="2"/>
  <c r="AH187" i="2"/>
  <c r="AI187" i="2"/>
  <c r="AJ187" i="2"/>
  <c r="BX187" i="2"/>
  <c r="AG188" i="2"/>
  <c r="AH188" i="2"/>
  <c r="AI188" i="2"/>
  <c r="AJ188" i="2"/>
  <c r="BX188" i="2"/>
  <c r="AG189" i="2"/>
  <c r="AH189" i="2"/>
  <c r="AI189" i="2"/>
  <c r="AJ189" i="2"/>
  <c r="BX189" i="2"/>
  <c r="AG190" i="2"/>
  <c r="AH190" i="2"/>
  <c r="AI190" i="2"/>
  <c r="AJ190" i="2"/>
  <c r="BX190" i="2"/>
  <c r="AG191" i="2"/>
  <c r="AH191" i="2"/>
  <c r="AI191" i="2"/>
  <c r="AJ191" i="2"/>
  <c r="BX191" i="2"/>
  <c r="AG192" i="2"/>
  <c r="AH192" i="2"/>
  <c r="AI192" i="2"/>
  <c r="AJ192" i="2"/>
  <c r="BX192" i="2"/>
  <c r="AG193" i="2"/>
  <c r="AH193" i="2"/>
  <c r="AI193" i="2"/>
  <c r="AJ193" i="2"/>
  <c r="BX193" i="2"/>
  <c r="AG194" i="2"/>
  <c r="AH194" i="2"/>
  <c r="AI194" i="2"/>
  <c r="AJ194" i="2"/>
  <c r="BX194" i="2"/>
  <c r="AG195" i="2"/>
  <c r="AH195" i="2"/>
  <c r="AI195" i="2"/>
  <c r="AJ195" i="2"/>
  <c r="BX195" i="2"/>
  <c r="AG196" i="2"/>
  <c r="AH196" i="2"/>
  <c r="AI196" i="2"/>
  <c r="AJ196" i="2"/>
  <c r="BX196" i="2"/>
  <c r="AG197" i="2"/>
  <c r="AH197" i="2"/>
  <c r="AI197" i="2"/>
  <c r="AJ197" i="2"/>
  <c r="BX197" i="2"/>
  <c r="AG198" i="2"/>
  <c r="AH198" i="2"/>
  <c r="AI198" i="2"/>
  <c r="AJ198" i="2"/>
  <c r="BX198" i="2"/>
  <c r="AG199" i="2"/>
  <c r="AH199" i="2"/>
  <c r="AI199" i="2"/>
  <c r="AJ199" i="2"/>
  <c r="BX199" i="2"/>
  <c r="AG200" i="2"/>
  <c r="AH200" i="2"/>
  <c r="AI200" i="2"/>
  <c r="AJ200" i="2"/>
  <c r="BX200" i="2"/>
  <c r="AG201" i="2"/>
  <c r="AH201" i="2"/>
  <c r="AI201" i="2"/>
  <c r="AJ201" i="2"/>
  <c r="BX201" i="2"/>
  <c r="AG202" i="2"/>
  <c r="AH202" i="2"/>
  <c r="AI202" i="2"/>
  <c r="AJ202" i="2"/>
  <c r="BX202" i="2"/>
  <c r="AG203" i="2"/>
  <c r="AH203" i="2"/>
  <c r="AI203" i="2"/>
  <c r="AJ203" i="2"/>
  <c r="BX203" i="2"/>
  <c r="AG204" i="2"/>
  <c r="AH204" i="2"/>
  <c r="AI204" i="2"/>
  <c r="AJ204" i="2"/>
  <c r="BX204" i="2"/>
  <c r="AG205" i="2"/>
  <c r="AH205" i="2"/>
  <c r="AI205" i="2"/>
  <c r="AJ205" i="2"/>
  <c r="BX205" i="2"/>
  <c r="AG206" i="2"/>
  <c r="AH206" i="2"/>
  <c r="AI206" i="2"/>
  <c r="AJ206" i="2"/>
  <c r="BX206" i="2"/>
  <c r="AG207" i="2"/>
  <c r="AH207" i="2"/>
  <c r="AI207" i="2"/>
  <c r="AJ207" i="2"/>
  <c r="BX207" i="2"/>
  <c r="AG208" i="2"/>
  <c r="AH208" i="2"/>
  <c r="AI208" i="2"/>
  <c r="AJ208" i="2"/>
  <c r="BX208" i="2"/>
  <c r="AG209" i="2"/>
  <c r="AH209" i="2"/>
  <c r="AI209" i="2"/>
  <c r="AJ209" i="2"/>
  <c r="BX209" i="2"/>
  <c r="AG210" i="2"/>
  <c r="AH210" i="2"/>
  <c r="AI210" i="2"/>
  <c r="AJ210" i="2"/>
  <c r="BX210" i="2"/>
  <c r="AG211" i="2"/>
  <c r="AH211" i="2"/>
  <c r="AI211" i="2"/>
  <c r="AJ211" i="2"/>
  <c r="BX211" i="2"/>
  <c r="AG212" i="2"/>
  <c r="AH212" i="2"/>
  <c r="AI212" i="2"/>
  <c r="AJ212" i="2"/>
  <c r="BX212" i="2"/>
  <c r="AG213" i="2"/>
  <c r="AH213" i="2"/>
  <c r="AI213" i="2"/>
  <c r="AJ213" i="2"/>
  <c r="BX213" i="2"/>
  <c r="AG214" i="2"/>
  <c r="AH214" i="2"/>
  <c r="AI214" i="2"/>
  <c r="AJ214" i="2"/>
  <c r="BX214" i="2"/>
  <c r="AG215" i="2"/>
  <c r="AH215" i="2"/>
  <c r="AI215" i="2"/>
  <c r="AJ215" i="2"/>
  <c r="BX215" i="2"/>
  <c r="AG216" i="2"/>
  <c r="AH216" i="2"/>
  <c r="AI216" i="2"/>
  <c r="AJ216" i="2"/>
  <c r="BX216" i="2"/>
  <c r="AG217" i="2"/>
  <c r="AH217" i="2"/>
  <c r="AI217" i="2"/>
  <c r="AJ217" i="2"/>
  <c r="BX217" i="2"/>
  <c r="AG218" i="2"/>
  <c r="AH218" i="2"/>
  <c r="AI218" i="2"/>
  <c r="AJ218" i="2"/>
  <c r="BX218" i="2"/>
  <c r="AG219" i="2"/>
  <c r="AH219" i="2"/>
  <c r="AI219" i="2"/>
  <c r="AJ219" i="2"/>
  <c r="BX219" i="2"/>
  <c r="AG220" i="2"/>
  <c r="AH220" i="2"/>
  <c r="AI220" i="2"/>
  <c r="AJ220" i="2"/>
  <c r="BX220" i="2"/>
  <c r="AG221" i="2"/>
  <c r="AH221" i="2"/>
  <c r="AI221" i="2"/>
  <c r="AJ221" i="2"/>
  <c r="BX221" i="2"/>
  <c r="AG222" i="2"/>
  <c r="AH222" i="2"/>
  <c r="AI222" i="2"/>
  <c r="AJ222" i="2"/>
  <c r="BX222" i="2"/>
  <c r="AG223" i="2"/>
  <c r="AH223" i="2"/>
  <c r="AI223" i="2"/>
  <c r="AJ223" i="2"/>
  <c r="BX223" i="2"/>
  <c r="AG224" i="2"/>
  <c r="AH224" i="2"/>
  <c r="AI224" i="2"/>
  <c r="AJ224" i="2"/>
  <c r="BX224" i="2"/>
  <c r="AG225" i="2"/>
  <c r="AH225" i="2"/>
  <c r="AI225" i="2"/>
  <c r="AJ225" i="2"/>
  <c r="BX225" i="2"/>
  <c r="AG226" i="2"/>
  <c r="AH226" i="2"/>
  <c r="AI226" i="2"/>
  <c r="AJ226" i="2"/>
  <c r="BX226" i="2"/>
  <c r="AG227" i="2"/>
  <c r="AH227" i="2"/>
  <c r="AI227" i="2"/>
  <c r="AJ227" i="2"/>
  <c r="BX227" i="2"/>
  <c r="AG228" i="2"/>
  <c r="AH228" i="2"/>
  <c r="AI228" i="2"/>
  <c r="AJ228" i="2"/>
  <c r="BX228" i="2"/>
  <c r="AG229" i="2"/>
  <c r="AH229" i="2"/>
  <c r="AI229" i="2"/>
  <c r="AJ229" i="2"/>
  <c r="BX229" i="2"/>
  <c r="AG230" i="2"/>
  <c r="AH230" i="2"/>
  <c r="AI230" i="2"/>
  <c r="AJ230" i="2"/>
  <c r="BX230" i="2"/>
  <c r="AG231" i="2"/>
  <c r="AH231" i="2"/>
  <c r="AI231" i="2"/>
  <c r="AJ231" i="2"/>
  <c r="BX231" i="2"/>
  <c r="AG232" i="2"/>
  <c r="AH232" i="2"/>
  <c r="AI232" i="2"/>
  <c r="AJ232" i="2"/>
  <c r="BX232" i="2"/>
  <c r="AG233" i="2"/>
  <c r="AH233" i="2"/>
  <c r="AI233" i="2"/>
  <c r="AJ233" i="2"/>
  <c r="BX233" i="2"/>
  <c r="AG234" i="2"/>
  <c r="AH234" i="2"/>
  <c r="AI234" i="2"/>
  <c r="AJ234" i="2"/>
  <c r="BX234" i="2"/>
  <c r="AG235" i="2"/>
  <c r="AH235" i="2"/>
  <c r="AI235" i="2"/>
  <c r="AJ235" i="2"/>
  <c r="BX235" i="2"/>
  <c r="AG236" i="2"/>
  <c r="AH236" i="2"/>
  <c r="AI236" i="2"/>
  <c r="AJ236" i="2"/>
  <c r="BX236" i="2"/>
  <c r="AG237" i="2"/>
  <c r="AH237" i="2"/>
  <c r="AI237" i="2"/>
  <c r="AJ237" i="2"/>
  <c r="BX237" i="2"/>
  <c r="AG238" i="2"/>
  <c r="AH238" i="2"/>
  <c r="AI238" i="2"/>
  <c r="AJ238" i="2"/>
  <c r="BX238" i="2"/>
  <c r="AG239" i="2"/>
  <c r="AH239" i="2"/>
  <c r="AI239" i="2"/>
  <c r="AJ239" i="2"/>
  <c r="BX239" i="2"/>
  <c r="AG240" i="2"/>
  <c r="AH240" i="2"/>
  <c r="AI240" i="2"/>
  <c r="AJ240" i="2"/>
  <c r="BX240" i="2"/>
  <c r="AG241" i="2"/>
  <c r="AH241" i="2"/>
  <c r="AI241" i="2"/>
  <c r="AJ241" i="2"/>
  <c r="BX241" i="2"/>
  <c r="AG242" i="2"/>
  <c r="AH242" i="2"/>
  <c r="AI242" i="2"/>
  <c r="AJ242" i="2"/>
  <c r="BX242" i="2"/>
  <c r="AG243" i="2"/>
  <c r="AH243" i="2"/>
  <c r="AI243" i="2"/>
  <c r="AJ243" i="2"/>
  <c r="BX243" i="2"/>
  <c r="AG244" i="2"/>
  <c r="AH244" i="2"/>
  <c r="AI244" i="2"/>
  <c r="AJ244" i="2"/>
  <c r="BX244" i="2"/>
  <c r="AG245" i="2"/>
  <c r="AH245" i="2"/>
  <c r="AI245" i="2"/>
  <c r="AJ245" i="2"/>
  <c r="BX245" i="2"/>
  <c r="AG246" i="2"/>
  <c r="AH246" i="2"/>
  <c r="AI246" i="2"/>
  <c r="AJ246" i="2"/>
  <c r="BX246" i="2"/>
  <c r="AG247" i="2"/>
  <c r="AH247" i="2"/>
  <c r="AI247" i="2"/>
  <c r="AJ247" i="2"/>
  <c r="BX247" i="2"/>
  <c r="AG248" i="2"/>
  <c r="AH248" i="2"/>
  <c r="AI248" i="2"/>
  <c r="AJ248" i="2"/>
  <c r="BX248" i="2"/>
  <c r="AG249" i="2"/>
  <c r="AH249" i="2"/>
  <c r="AI249" i="2"/>
  <c r="AJ249" i="2"/>
  <c r="BX249" i="2"/>
  <c r="AG250" i="2"/>
  <c r="AH250" i="2"/>
  <c r="AI250" i="2"/>
  <c r="AJ250" i="2"/>
  <c r="BX250" i="2"/>
  <c r="AG251" i="2"/>
  <c r="AH251" i="2"/>
  <c r="AI251" i="2"/>
  <c r="AJ251" i="2"/>
  <c r="BX251" i="2"/>
  <c r="AG252" i="2"/>
  <c r="AH252" i="2"/>
  <c r="AI252" i="2"/>
  <c r="AJ252" i="2"/>
  <c r="BX252" i="2"/>
  <c r="AG253" i="2"/>
  <c r="AH253" i="2"/>
  <c r="AI253" i="2"/>
  <c r="AJ253" i="2"/>
  <c r="BX253" i="2"/>
  <c r="AG254" i="2"/>
  <c r="AH254" i="2"/>
  <c r="AI254" i="2"/>
  <c r="AJ254" i="2"/>
  <c r="BX254" i="2"/>
  <c r="AG255" i="2"/>
  <c r="AH255" i="2"/>
  <c r="AI255" i="2"/>
  <c r="AJ255" i="2"/>
  <c r="BX255" i="2"/>
  <c r="AG256" i="2"/>
  <c r="AH256" i="2"/>
  <c r="AI256" i="2"/>
  <c r="AJ256" i="2"/>
  <c r="BX256" i="2"/>
  <c r="AG257" i="2"/>
  <c r="AH257" i="2"/>
  <c r="AI257" i="2"/>
  <c r="AJ257" i="2"/>
  <c r="BX257" i="2"/>
  <c r="AG258" i="2"/>
  <c r="AH258" i="2"/>
  <c r="AI258" i="2"/>
  <c r="AJ258" i="2"/>
  <c r="BX258" i="2"/>
  <c r="AG259" i="2"/>
  <c r="AH259" i="2"/>
  <c r="AI259" i="2"/>
  <c r="AJ259" i="2"/>
  <c r="BX259" i="2"/>
  <c r="AG260" i="2"/>
  <c r="AH260" i="2"/>
  <c r="AI260" i="2"/>
  <c r="AJ260" i="2"/>
  <c r="BX260" i="2"/>
  <c r="AG261" i="2"/>
  <c r="AH261" i="2"/>
  <c r="AI261" i="2"/>
  <c r="AJ261" i="2"/>
  <c r="BX261" i="2"/>
  <c r="AG262" i="2"/>
  <c r="AH262" i="2"/>
  <c r="AI262" i="2"/>
  <c r="AJ262" i="2"/>
  <c r="BX262" i="2"/>
  <c r="AG263" i="2"/>
  <c r="AH263" i="2"/>
  <c r="AI263" i="2"/>
  <c r="AJ263" i="2"/>
  <c r="BX263" i="2"/>
  <c r="AG264" i="2"/>
  <c r="AH264" i="2"/>
  <c r="AI264" i="2"/>
  <c r="AJ264" i="2"/>
  <c r="BX264" i="2"/>
  <c r="AG265" i="2"/>
  <c r="AH265" i="2"/>
  <c r="AI265" i="2"/>
  <c r="AJ265" i="2"/>
  <c r="BX265" i="2"/>
  <c r="AG266" i="2"/>
  <c r="AH266" i="2"/>
  <c r="AI266" i="2"/>
  <c r="AJ266" i="2"/>
  <c r="BX266" i="2"/>
  <c r="AG267" i="2"/>
  <c r="AH267" i="2"/>
  <c r="AI267" i="2"/>
  <c r="AJ267" i="2"/>
  <c r="BX267" i="2"/>
  <c r="AG268" i="2"/>
  <c r="AH268" i="2"/>
  <c r="AI268" i="2"/>
  <c r="AJ268" i="2"/>
  <c r="BX268" i="2"/>
  <c r="AG269" i="2"/>
  <c r="AH269" i="2"/>
  <c r="AI269" i="2"/>
  <c r="AJ269" i="2"/>
  <c r="BX269" i="2"/>
  <c r="AG270" i="2"/>
  <c r="AH270" i="2"/>
  <c r="AI270" i="2"/>
  <c r="AJ270" i="2"/>
  <c r="BX270" i="2"/>
  <c r="AG271" i="2"/>
  <c r="AH271" i="2"/>
  <c r="AI271" i="2"/>
  <c r="AJ271" i="2"/>
  <c r="BX271" i="2"/>
  <c r="AG272" i="2"/>
  <c r="AH272" i="2"/>
  <c r="AI272" i="2"/>
  <c r="AJ272" i="2"/>
  <c r="BX272" i="2"/>
  <c r="AG273" i="2"/>
  <c r="AH273" i="2"/>
  <c r="AI273" i="2"/>
  <c r="AJ273" i="2"/>
  <c r="BX273" i="2"/>
  <c r="AG274" i="2"/>
  <c r="AH274" i="2"/>
  <c r="AI274" i="2"/>
  <c r="AJ274" i="2"/>
  <c r="BX274" i="2"/>
  <c r="AG275" i="2"/>
  <c r="AH275" i="2"/>
  <c r="AI275" i="2"/>
  <c r="AJ275" i="2"/>
  <c r="BX275" i="2"/>
  <c r="AG276" i="2"/>
  <c r="AH276" i="2"/>
  <c r="AI276" i="2"/>
  <c r="AJ276" i="2"/>
  <c r="BX276" i="2"/>
  <c r="AG277" i="2"/>
  <c r="AH277" i="2"/>
  <c r="AI277" i="2"/>
  <c r="AJ277" i="2"/>
  <c r="BX277" i="2"/>
  <c r="AG278" i="2"/>
  <c r="AH278" i="2"/>
  <c r="AI278" i="2"/>
  <c r="AJ278" i="2"/>
  <c r="BX278" i="2"/>
  <c r="AG279" i="2"/>
  <c r="AH279" i="2"/>
  <c r="AI279" i="2"/>
  <c r="AJ279" i="2"/>
  <c r="BX279" i="2"/>
  <c r="AG280" i="2"/>
  <c r="AH280" i="2"/>
  <c r="AI280" i="2"/>
  <c r="AJ280" i="2"/>
  <c r="BX280" i="2"/>
  <c r="AG281" i="2"/>
  <c r="AH281" i="2"/>
  <c r="AI281" i="2"/>
  <c r="AJ281" i="2"/>
  <c r="BX281" i="2"/>
  <c r="AG282" i="2"/>
  <c r="AH282" i="2"/>
  <c r="AI282" i="2"/>
  <c r="AJ282" i="2"/>
  <c r="BX282" i="2"/>
  <c r="AG283" i="2"/>
  <c r="AH283" i="2"/>
  <c r="AI283" i="2"/>
  <c r="AJ283" i="2"/>
  <c r="BX283" i="2"/>
  <c r="AG284" i="2"/>
  <c r="AH284" i="2"/>
  <c r="AI284" i="2"/>
  <c r="AJ284" i="2"/>
  <c r="BX284" i="2"/>
  <c r="AG285" i="2"/>
  <c r="AH285" i="2"/>
  <c r="AI285" i="2"/>
  <c r="AJ285" i="2"/>
  <c r="BX285" i="2"/>
  <c r="AG286" i="2"/>
  <c r="AH286" i="2"/>
  <c r="AI286" i="2"/>
  <c r="AJ286" i="2"/>
  <c r="BX286" i="2"/>
  <c r="AG287" i="2"/>
  <c r="AH287" i="2"/>
  <c r="AI287" i="2"/>
  <c r="AJ287" i="2"/>
  <c r="BX287" i="2"/>
  <c r="AG288" i="2"/>
  <c r="AH288" i="2"/>
  <c r="AI288" i="2"/>
  <c r="AJ288" i="2"/>
  <c r="BX288" i="2"/>
  <c r="AG289" i="2"/>
  <c r="AH289" i="2"/>
  <c r="AI289" i="2"/>
  <c r="AJ289" i="2"/>
  <c r="BX289" i="2"/>
  <c r="AG290" i="2"/>
  <c r="AH290" i="2"/>
  <c r="AI290" i="2"/>
  <c r="AJ290" i="2"/>
  <c r="BX290" i="2"/>
  <c r="AG291" i="2"/>
  <c r="AH291" i="2"/>
  <c r="AI291" i="2"/>
  <c r="AJ291" i="2"/>
  <c r="BX291" i="2"/>
  <c r="AG292" i="2"/>
  <c r="AH292" i="2"/>
  <c r="AI292" i="2"/>
  <c r="AJ292" i="2"/>
  <c r="BX292" i="2"/>
  <c r="AG293" i="2"/>
  <c r="AH293" i="2"/>
  <c r="AI293" i="2"/>
  <c r="AJ293" i="2"/>
  <c r="BX293" i="2"/>
  <c r="AG294" i="2"/>
  <c r="AH294" i="2"/>
  <c r="AI294" i="2"/>
  <c r="AJ294" i="2"/>
  <c r="BX294" i="2"/>
  <c r="AG295" i="2"/>
  <c r="AH295" i="2"/>
  <c r="AI295" i="2"/>
  <c r="AJ295" i="2"/>
  <c r="BX295" i="2"/>
  <c r="AG296" i="2"/>
  <c r="AH296" i="2"/>
  <c r="AI296" i="2"/>
  <c r="AJ296" i="2"/>
  <c r="BX296" i="2"/>
  <c r="AG297" i="2"/>
  <c r="AH297" i="2"/>
  <c r="AI297" i="2"/>
  <c r="AJ297" i="2"/>
  <c r="BX297" i="2"/>
  <c r="AG298" i="2"/>
  <c r="AH298" i="2"/>
  <c r="AI298" i="2"/>
  <c r="AJ298" i="2"/>
  <c r="BX298" i="2"/>
  <c r="AG299" i="2"/>
  <c r="AH299" i="2"/>
  <c r="AI299" i="2"/>
  <c r="AJ299" i="2"/>
  <c r="BX299" i="2"/>
  <c r="AG300" i="2"/>
  <c r="AH300" i="2"/>
  <c r="AI300" i="2"/>
  <c r="AJ300" i="2"/>
  <c r="BX300" i="2"/>
  <c r="AG301" i="2"/>
  <c r="AH301" i="2"/>
  <c r="AI301" i="2"/>
  <c r="AJ301" i="2"/>
  <c r="BX301" i="2"/>
  <c r="AG302" i="2"/>
  <c r="AH302" i="2"/>
  <c r="AI302" i="2"/>
  <c r="AJ302" i="2"/>
  <c r="BX302" i="2"/>
  <c r="AG303" i="2"/>
  <c r="AH303" i="2"/>
  <c r="AI303" i="2"/>
  <c r="AJ303" i="2"/>
  <c r="BX303" i="2"/>
  <c r="AG304" i="2"/>
  <c r="AH304" i="2"/>
  <c r="AI304" i="2"/>
  <c r="AJ304" i="2"/>
  <c r="BX304" i="2"/>
  <c r="AG305" i="2"/>
  <c r="AH305" i="2"/>
  <c r="AI305" i="2"/>
  <c r="AJ305" i="2"/>
  <c r="BX305" i="2"/>
  <c r="AG306" i="2"/>
  <c r="AH306" i="2"/>
  <c r="AI306" i="2"/>
  <c r="AJ306" i="2"/>
  <c r="BX306" i="2"/>
  <c r="AG307" i="2"/>
  <c r="AH307" i="2"/>
  <c r="AI307" i="2"/>
  <c r="AJ307" i="2"/>
  <c r="BX307" i="2"/>
  <c r="AG308" i="2"/>
  <c r="AH308" i="2"/>
  <c r="AI308" i="2"/>
  <c r="AJ308" i="2"/>
  <c r="BX308" i="2"/>
  <c r="AG309" i="2"/>
  <c r="AH309" i="2"/>
  <c r="AI309" i="2"/>
  <c r="AJ309" i="2"/>
  <c r="BX309" i="2"/>
  <c r="AG310" i="2"/>
  <c r="AH310" i="2"/>
  <c r="AI310" i="2"/>
  <c r="AJ310" i="2"/>
  <c r="BX310" i="2"/>
  <c r="AG311" i="2"/>
  <c r="AH311" i="2"/>
  <c r="AI311" i="2"/>
  <c r="AJ311" i="2"/>
  <c r="BX311" i="2"/>
  <c r="AG312" i="2"/>
  <c r="AH312" i="2"/>
  <c r="AI312" i="2"/>
  <c r="AJ312" i="2"/>
  <c r="BX312" i="2"/>
  <c r="AG313" i="2"/>
  <c r="AH313" i="2"/>
  <c r="AI313" i="2"/>
  <c r="AJ313" i="2"/>
  <c r="BX313" i="2"/>
  <c r="AG314" i="2"/>
  <c r="AH314" i="2"/>
  <c r="AI314" i="2"/>
  <c r="AJ314" i="2"/>
  <c r="BX314" i="2"/>
  <c r="AG315" i="2"/>
  <c r="AH315" i="2"/>
  <c r="AI315" i="2"/>
  <c r="AJ315" i="2"/>
  <c r="BX315" i="2"/>
  <c r="AG316" i="2"/>
  <c r="AH316" i="2"/>
  <c r="AI316" i="2"/>
  <c r="AJ316" i="2"/>
  <c r="BX316" i="2"/>
  <c r="AG317" i="2"/>
  <c r="AH317" i="2"/>
  <c r="AI317" i="2"/>
  <c r="AJ317" i="2"/>
  <c r="BX317" i="2"/>
  <c r="AG318" i="2"/>
  <c r="AH318" i="2"/>
  <c r="AI318" i="2"/>
  <c r="AJ318" i="2"/>
  <c r="BX318" i="2"/>
  <c r="AG319" i="2"/>
  <c r="AH319" i="2"/>
  <c r="AI319" i="2"/>
  <c r="AJ319" i="2"/>
  <c r="BX319" i="2"/>
  <c r="AG320" i="2"/>
  <c r="AH320" i="2"/>
  <c r="AI320" i="2"/>
  <c r="AJ320" i="2"/>
  <c r="BX320" i="2"/>
  <c r="AG321" i="2"/>
  <c r="AH321" i="2"/>
  <c r="AI321" i="2"/>
  <c r="AJ321" i="2"/>
  <c r="BX321" i="2"/>
  <c r="AG322" i="2"/>
  <c r="AH322" i="2"/>
  <c r="AI322" i="2"/>
  <c r="AJ322" i="2"/>
  <c r="BX322" i="2"/>
  <c r="AG323" i="2"/>
  <c r="AH323" i="2"/>
  <c r="AI323" i="2"/>
  <c r="AJ323" i="2"/>
  <c r="BX323" i="2"/>
  <c r="AG324" i="2"/>
  <c r="AH324" i="2"/>
  <c r="AI324" i="2"/>
  <c r="AJ324" i="2"/>
  <c r="BX324" i="2"/>
  <c r="AG325" i="2"/>
  <c r="AH325" i="2"/>
  <c r="AI325" i="2"/>
  <c r="AJ325" i="2"/>
  <c r="BX325" i="2"/>
  <c r="AG326" i="2"/>
  <c r="AH326" i="2"/>
  <c r="AI326" i="2"/>
  <c r="AJ326" i="2"/>
  <c r="BX326" i="2"/>
  <c r="AG327" i="2"/>
  <c r="AH327" i="2"/>
  <c r="AI327" i="2"/>
  <c r="AJ327" i="2"/>
  <c r="BX327" i="2"/>
  <c r="AG328" i="2"/>
  <c r="AH328" i="2"/>
  <c r="AI328" i="2"/>
  <c r="AJ328" i="2"/>
  <c r="BX328" i="2"/>
  <c r="AG329" i="2"/>
  <c r="AH329" i="2"/>
  <c r="AI329" i="2"/>
  <c r="AJ329" i="2"/>
  <c r="BX329" i="2"/>
  <c r="AG330" i="2"/>
  <c r="AH330" i="2"/>
  <c r="AI330" i="2"/>
  <c r="AJ330" i="2"/>
  <c r="BX330" i="2"/>
  <c r="AG331" i="2"/>
  <c r="AH331" i="2"/>
  <c r="AI331" i="2"/>
  <c r="AJ331" i="2"/>
  <c r="BX331" i="2"/>
  <c r="AG332" i="2"/>
  <c r="AH332" i="2"/>
  <c r="AI332" i="2"/>
  <c r="AJ332" i="2"/>
  <c r="BX332" i="2"/>
  <c r="AG333" i="2"/>
  <c r="AH333" i="2"/>
  <c r="AI333" i="2"/>
  <c r="AJ333" i="2"/>
  <c r="BX333" i="2"/>
  <c r="AG334" i="2"/>
  <c r="AH334" i="2"/>
  <c r="AI334" i="2"/>
  <c r="AJ334" i="2"/>
  <c r="BX334" i="2"/>
  <c r="AG335" i="2"/>
  <c r="AH335" i="2"/>
  <c r="AI335" i="2"/>
  <c r="AJ335" i="2"/>
  <c r="BX335" i="2"/>
  <c r="AG336" i="2"/>
  <c r="AH336" i="2"/>
  <c r="AI336" i="2"/>
  <c r="AJ336" i="2"/>
  <c r="BX336" i="2"/>
  <c r="AG337" i="2"/>
  <c r="AH337" i="2"/>
  <c r="AI337" i="2"/>
  <c r="AJ337" i="2"/>
  <c r="BX337" i="2"/>
  <c r="AG338" i="2"/>
  <c r="AH338" i="2"/>
  <c r="AI338" i="2"/>
  <c r="AJ338" i="2"/>
  <c r="BX338" i="2"/>
  <c r="AG339" i="2"/>
  <c r="AH339" i="2"/>
  <c r="AI339" i="2"/>
  <c r="AJ339" i="2"/>
  <c r="BX339" i="2"/>
  <c r="AG340" i="2"/>
  <c r="AH340" i="2"/>
  <c r="AI340" i="2"/>
  <c r="AJ340" i="2"/>
  <c r="BX340" i="2"/>
  <c r="AG341" i="2"/>
  <c r="AH341" i="2"/>
  <c r="AI341" i="2"/>
  <c r="AJ341" i="2"/>
  <c r="BX341" i="2"/>
  <c r="AG342" i="2"/>
  <c r="AH342" i="2"/>
  <c r="AI342" i="2"/>
  <c r="AJ342" i="2"/>
  <c r="BX342" i="2"/>
  <c r="AG343" i="2"/>
  <c r="AH343" i="2"/>
  <c r="AI343" i="2"/>
  <c r="AJ343" i="2"/>
  <c r="BX343" i="2"/>
  <c r="AG344" i="2"/>
  <c r="AH344" i="2"/>
  <c r="AI344" i="2"/>
  <c r="AJ344" i="2"/>
  <c r="BX344" i="2"/>
  <c r="AG345" i="2"/>
  <c r="AH345" i="2"/>
  <c r="AI345" i="2"/>
  <c r="AJ345" i="2"/>
  <c r="BX345" i="2"/>
  <c r="AG346" i="2"/>
  <c r="AH346" i="2"/>
  <c r="AI346" i="2"/>
  <c r="AJ346" i="2"/>
  <c r="BX346" i="2"/>
  <c r="AG347" i="2"/>
  <c r="AH347" i="2"/>
  <c r="AI347" i="2"/>
  <c r="AJ347" i="2"/>
  <c r="BX347" i="2"/>
  <c r="AG348" i="2"/>
  <c r="AH348" i="2"/>
  <c r="AI348" i="2"/>
  <c r="AJ348" i="2"/>
  <c r="BX348" i="2"/>
  <c r="AG349" i="2"/>
  <c r="AH349" i="2"/>
  <c r="AI349" i="2"/>
  <c r="AJ349" i="2"/>
  <c r="BX349" i="2"/>
  <c r="AG350" i="2"/>
  <c r="AH350" i="2"/>
  <c r="AI350" i="2"/>
  <c r="AJ350" i="2"/>
  <c r="BX350" i="2"/>
  <c r="AG351" i="2"/>
  <c r="AH351" i="2"/>
  <c r="AI351" i="2"/>
  <c r="AJ351" i="2"/>
  <c r="BX351" i="2"/>
  <c r="AG352" i="2"/>
  <c r="AH352" i="2"/>
  <c r="AI352" i="2"/>
  <c r="AJ352" i="2"/>
  <c r="BX352" i="2"/>
  <c r="AG353" i="2"/>
  <c r="AH353" i="2"/>
  <c r="AI353" i="2"/>
  <c r="AJ353" i="2"/>
  <c r="BX353" i="2"/>
  <c r="AG354" i="2"/>
  <c r="AH354" i="2"/>
  <c r="AI354" i="2"/>
  <c r="AJ354" i="2"/>
  <c r="BX354" i="2"/>
  <c r="AG355" i="2"/>
  <c r="AH355" i="2"/>
  <c r="AI355" i="2"/>
  <c r="AJ355" i="2"/>
  <c r="BX355" i="2"/>
  <c r="AG356" i="2"/>
  <c r="AH356" i="2"/>
  <c r="AI356" i="2"/>
  <c r="AJ356" i="2"/>
  <c r="BX356" i="2"/>
  <c r="AG357" i="2"/>
  <c r="AH357" i="2"/>
  <c r="AI357" i="2"/>
  <c r="AJ357" i="2"/>
  <c r="BX357" i="2"/>
  <c r="AG358" i="2"/>
  <c r="AH358" i="2"/>
  <c r="AI358" i="2"/>
  <c r="AJ358" i="2"/>
  <c r="BX358" i="2"/>
  <c r="AG359" i="2"/>
  <c r="AH359" i="2"/>
  <c r="AI359" i="2"/>
  <c r="AJ359" i="2"/>
  <c r="BX359" i="2"/>
  <c r="AG360" i="2"/>
  <c r="AH360" i="2"/>
  <c r="AI360" i="2"/>
  <c r="AJ360" i="2"/>
  <c r="BX360" i="2"/>
  <c r="AG361" i="2"/>
  <c r="AH361" i="2"/>
  <c r="AI361" i="2"/>
  <c r="AJ361" i="2"/>
  <c r="BX361" i="2"/>
  <c r="AG362" i="2"/>
  <c r="AH362" i="2"/>
  <c r="AI362" i="2"/>
  <c r="AJ362" i="2"/>
  <c r="BX362" i="2"/>
  <c r="AG363" i="2"/>
  <c r="AH363" i="2"/>
  <c r="AI363" i="2"/>
  <c r="AJ363" i="2"/>
  <c r="BX363" i="2"/>
  <c r="AG364" i="2"/>
  <c r="AH364" i="2"/>
  <c r="AI364" i="2"/>
  <c r="AJ364" i="2"/>
  <c r="BX364" i="2"/>
  <c r="AG365" i="2"/>
  <c r="AH365" i="2"/>
  <c r="AI365" i="2"/>
  <c r="AJ365" i="2"/>
  <c r="BX365" i="2"/>
  <c r="AG366" i="2"/>
  <c r="AH366" i="2"/>
  <c r="AI366" i="2"/>
  <c r="AJ366" i="2"/>
  <c r="BX366" i="2"/>
  <c r="AG367" i="2"/>
  <c r="AH367" i="2"/>
  <c r="AI367" i="2"/>
  <c r="AJ367" i="2"/>
  <c r="BX367" i="2"/>
  <c r="AG368" i="2"/>
  <c r="AH368" i="2"/>
  <c r="AI368" i="2"/>
  <c r="AJ368" i="2"/>
  <c r="BX368" i="2"/>
  <c r="AG369" i="2"/>
  <c r="AH369" i="2"/>
  <c r="AI369" i="2"/>
  <c r="AJ369" i="2"/>
  <c r="BX369" i="2"/>
  <c r="AG370" i="2"/>
  <c r="AH370" i="2"/>
  <c r="AI370" i="2"/>
  <c r="AJ370" i="2"/>
  <c r="BX370" i="2"/>
  <c r="AG371" i="2"/>
  <c r="AH371" i="2"/>
  <c r="AI371" i="2"/>
  <c r="AJ371" i="2"/>
  <c r="BX371" i="2"/>
  <c r="AG372" i="2"/>
  <c r="AH372" i="2"/>
  <c r="AI372" i="2"/>
  <c r="AJ372" i="2"/>
  <c r="BX372" i="2"/>
  <c r="AG373" i="2"/>
  <c r="AH373" i="2"/>
  <c r="AI373" i="2"/>
  <c r="AJ373" i="2"/>
  <c r="BX373" i="2"/>
  <c r="AG374" i="2"/>
  <c r="AH374" i="2"/>
  <c r="AI374" i="2"/>
  <c r="AJ374" i="2"/>
  <c r="BX374" i="2"/>
  <c r="AG375" i="2"/>
  <c r="AH375" i="2"/>
  <c r="AI375" i="2"/>
  <c r="AJ375" i="2"/>
  <c r="BX375" i="2"/>
  <c r="AG376" i="2"/>
  <c r="AH376" i="2"/>
  <c r="AI376" i="2"/>
  <c r="AJ376" i="2"/>
  <c r="BX376" i="2"/>
  <c r="AG377" i="2"/>
  <c r="AH377" i="2"/>
  <c r="AI377" i="2"/>
  <c r="AJ377" i="2"/>
  <c r="BX377" i="2"/>
  <c r="AG378" i="2"/>
  <c r="AH378" i="2"/>
  <c r="AI378" i="2"/>
  <c r="AJ378" i="2"/>
  <c r="BX378" i="2"/>
  <c r="AG379" i="2"/>
  <c r="AH379" i="2"/>
  <c r="AI379" i="2"/>
  <c r="AJ379" i="2"/>
  <c r="BX379" i="2"/>
  <c r="AG380" i="2"/>
  <c r="AH380" i="2"/>
  <c r="AI380" i="2"/>
  <c r="AJ380" i="2"/>
  <c r="BX380" i="2"/>
  <c r="AG381" i="2"/>
  <c r="AH381" i="2"/>
  <c r="AI381" i="2"/>
  <c r="AJ381" i="2"/>
  <c r="BX381" i="2"/>
  <c r="AG382" i="2"/>
  <c r="AH382" i="2"/>
  <c r="AI382" i="2"/>
  <c r="AJ382" i="2"/>
  <c r="BX382" i="2"/>
  <c r="AG383" i="2"/>
  <c r="AH383" i="2"/>
  <c r="AI383" i="2"/>
  <c r="AJ383" i="2"/>
  <c r="BX383" i="2"/>
  <c r="AG384" i="2"/>
  <c r="AH384" i="2"/>
  <c r="AI384" i="2"/>
  <c r="AJ384" i="2"/>
  <c r="BX384" i="2"/>
  <c r="AG385" i="2"/>
  <c r="AH385" i="2"/>
  <c r="AI385" i="2"/>
  <c r="AJ385" i="2"/>
  <c r="BX385" i="2"/>
  <c r="AG386" i="2"/>
  <c r="AH386" i="2"/>
  <c r="AI386" i="2"/>
  <c r="AJ386" i="2"/>
  <c r="BX386" i="2"/>
  <c r="AG387" i="2"/>
  <c r="AH387" i="2"/>
  <c r="AI387" i="2"/>
  <c r="AJ387" i="2"/>
  <c r="BX387" i="2"/>
  <c r="AG388" i="2"/>
  <c r="AH388" i="2"/>
  <c r="AI388" i="2"/>
  <c r="AJ388" i="2"/>
  <c r="BX388" i="2"/>
  <c r="AG389" i="2"/>
  <c r="AH389" i="2"/>
  <c r="AI389" i="2"/>
  <c r="AJ389" i="2"/>
  <c r="BX389" i="2"/>
  <c r="AG390" i="2"/>
  <c r="AH390" i="2"/>
  <c r="AI390" i="2"/>
  <c r="AJ390" i="2"/>
  <c r="BX390" i="2"/>
  <c r="AG391" i="2"/>
  <c r="AH391" i="2"/>
  <c r="AI391" i="2"/>
  <c r="AJ391" i="2"/>
  <c r="BX391" i="2"/>
  <c r="AG392" i="2"/>
  <c r="AH392" i="2"/>
  <c r="AI392" i="2"/>
  <c r="AJ392" i="2"/>
  <c r="BX392" i="2"/>
  <c r="AG393" i="2"/>
  <c r="AH393" i="2"/>
  <c r="AI393" i="2"/>
  <c r="AJ393" i="2"/>
  <c r="BX393" i="2"/>
  <c r="AG394" i="2"/>
  <c r="AH394" i="2"/>
  <c r="AI394" i="2"/>
  <c r="AJ394" i="2"/>
  <c r="BX394" i="2"/>
  <c r="AG395" i="2"/>
  <c r="AH395" i="2"/>
  <c r="AI395" i="2"/>
  <c r="AJ395" i="2"/>
  <c r="BX395" i="2"/>
  <c r="AG396" i="2"/>
  <c r="AH396" i="2"/>
  <c r="AI396" i="2"/>
  <c r="AJ396" i="2"/>
  <c r="BX396" i="2"/>
  <c r="AG397" i="2"/>
  <c r="AH397" i="2"/>
  <c r="AI397" i="2"/>
  <c r="AJ397" i="2"/>
  <c r="BX397" i="2"/>
  <c r="AG398" i="2"/>
  <c r="AH398" i="2"/>
  <c r="AI398" i="2"/>
  <c r="AJ398" i="2"/>
  <c r="BX398" i="2"/>
  <c r="AG399" i="2"/>
  <c r="AH399" i="2"/>
  <c r="AI399" i="2"/>
  <c r="AJ399" i="2"/>
  <c r="BX399" i="2"/>
  <c r="AG400" i="2"/>
  <c r="AH400" i="2"/>
  <c r="AI400" i="2"/>
  <c r="AJ400" i="2"/>
  <c r="BX400" i="2"/>
  <c r="AG401" i="2"/>
  <c r="AH401" i="2"/>
  <c r="AI401" i="2"/>
  <c r="AJ401" i="2"/>
  <c r="BX401" i="2"/>
  <c r="AG402" i="2"/>
  <c r="AH402" i="2"/>
  <c r="AI402" i="2"/>
  <c r="AJ402" i="2"/>
  <c r="BX402" i="2"/>
  <c r="AG403" i="2"/>
  <c r="AH403" i="2"/>
  <c r="AI403" i="2"/>
  <c r="AJ403" i="2"/>
  <c r="BX403" i="2"/>
  <c r="AG404" i="2"/>
  <c r="AH404" i="2"/>
  <c r="AI404" i="2"/>
  <c r="AJ404" i="2"/>
  <c r="BX404" i="2"/>
  <c r="AG405" i="2"/>
  <c r="AH405" i="2"/>
  <c r="AI405" i="2"/>
  <c r="AJ405" i="2"/>
  <c r="BX405" i="2"/>
  <c r="AG406" i="2"/>
  <c r="AH406" i="2"/>
  <c r="AI406" i="2"/>
  <c r="AJ406" i="2"/>
  <c r="BX406" i="2"/>
  <c r="AG407" i="2"/>
  <c r="AH407" i="2"/>
  <c r="AI407" i="2"/>
  <c r="AJ407" i="2"/>
  <c r="BX407" i="2"/>
  <c r="AG408" i="2"/>
  <c r="AH408" i="2"/>
  <c r="AI408" i="2"/>
  <c r="AJ408" i="2"/>
  <c r="BX408" i="2"/>
  <c r="AG409" i="2"/>
  <c r="AH409" i="2"/>
  <c r="AI409" i="2"/>
  <c r="AJ409" i="2"/>
  <c r="BX409" i="2"/>
  <c r="AG410" i="2"/>
  <c r="AH410" i="2"/>
  <c r="AI410" i="2"/>
  <c r="AJ410" i="2"/>
  <c r="BX410" i="2"/>
  <c r="AG411" i="2"/>
  <c r="AH411" i="2"/>
  <c r="AI411" i="2"/>
  <c r="AJ411" i="2"/>
  <c r="BX411" i="2"/>
  <c r="AG412" i="2"/>
  <c r="AH412" i="2"/>
  <c r="AI412" i="2"/>
  <c r="AJ412" i="2"/>
  <c r="BX412" i="2"/>
  <c r="AG413" i="2"/>
  <c r="AH413" i="2"/>
  <c r="AI413" i="2"/>
  <c r="AJ413" i="2"/>
  <c r="BX413" i="2"/>
  <c r="AG414" i="2"/>
  <c r="AH414" i="2"/>
  <c r="AI414" i="2"/>
  <c r="AJ414" i="2"/>
  <c r="BX414" i="2"/>
  <c r="AG415" i="2"/>
  <c r="AH415" i="2"/>
  <c r="AI415" i="2"/>
  <c r="AJ415" i="2"/>
  <c r="BX415" i="2"/>
  <c r="AG416" i="2"/>
  <c r="AH416" i="2"/>
  <c r="AI416" i="2"/>
  <c r="AJ416" i="2"/>
  <c r="BX416" i="2"/>
  <c r="AG417" i="2"/>
  <c r="AH417" i="2"/>
  <c r="AI417" i="2"/>
  <c r="AJ417" i="2"/>
  <c r="BX417" i="2"/>
  <c r="AG418" i="2"/>
  <c r="AH418" i="2"/>
  <c r="AI418" i="2"/>
  <c r="AJ418" i="2"/>
  <c r="BX418" i="2"/>
  <c r="AG419" i="2"/>
  <c r="AH419" i="2"/>
  <c r="AI419" i="2"/>
  <c r="AJ419" i="2"/>
  <c r="BX419" i="2"/>
  <c r="AG420" i="2"/>
  <c r="AH420" i="2"/>
  <c r="AI420" i="2"/>
  <c r="AJ420" i="2"/>
  <c r="BX420" i="2"/>
  <c r="AG421" i="2"/>
  <c r="AH421" i="2"/>
  <c r="AI421" i="2"/>
  <c r="AJ421" i="2"/>
  <c r="BX421" i="2"/>
  <c r="AG422" i="2"/>
  <c r="AH422" i="2"/>
  <c r="AI422" i="2"/>
  <c r="AJ422" i="2"/>
  <c r="BX422" i="2"/>
  <c r="BX425" i="2"/>
  <c r="AD2" i="2"/>
  <c r="AE2" i="2"/>
  <c r="AF2" i="2"/>
  <c r="BW2" i="2"/>
  <c r="AD3" i="2"/>
  <c r="AE3" i="2"/>
  <c r="AF3" i="2"/>
  <c r="BW3" i="2"/>
  <c r="AD4" i="2"/>
  <c r="AE4" i="2"/>
  <c r="AF4" i="2"/>
  <c r="BW4" i="2"/>
  <c r="AD5" i="2"/>
  <c r="AE5" i="2"/>
  <c r="AF5" i="2"/>
  <c r="BW5" i="2"/>
  <c r="AD6" i="2"/>
  <c r="AE6" i="2"/>
  <c r="AF6" i="2"/>
  <c r="BW6" i="2"/>
  <c r="AD7" i="2"/>
  <c r="AE7" i="2"/>
  <c r="AF7" i="2"/>
  <c r="BW7" i="2"/>
  <c r="AD8" i="2"/>
  <c r="AE8" i="2"/>
  <c r="AF8" i="2"/>
  <c r="BW8" i="2"/>
  <c r="AD9" i="2"/>
  <c r="AE9" i="2"/>
  <c r="AF9" i="2"/>
  <c r="BW9" i="2"/>
  <c r="AD10" i="2"/>
  <c r="AE10" i="2"/>
  <c r="AF10" i="2"/>
  <c r="BW10" i="2"/>
  <c r="AD11" i="2"/>
  <c r="AE11" i="2"/>
  <c r="AF11" i="2"/>
  <c r="BW11" i="2"/>
  <c r="AD12" i="2"/>
  <c r="AE12" i="2"/>
  <c r="AF12" i="2"/>
  <c r="BW12" i="2"/>
  <c r="AD13" i="2"/>
  <c r="AE13" i="2"/>
  <c r="AF13" i="2"/>
  <c r="BW13" i="2"/>
  <c r="AD14" i="2"/>
  <c r="AE14" i="2"/>
  <c r="AF14" i="2"/>
  <c r="BW14" i="2"/>
  <c r="AD15" i="2"/>
  <c r="AE15" i="2"/>
  <c r="AF15" i="2"/>
  <c r="BW15" i="2"/>
  <c r="AD16" i="2"/>
  <c r="AE16" i="2"/>
  <c r="AF16" i="2"/>
  <c r="BW16" i="2"/>
  <c r="AD17" i="2"/>
  <c r="AE17" i="2"/>
  <c r="AF17" i="2"/>
  <c r="BW17" i="2"/>
  <c r="AD18" i="2"/>
  <c r="AE18" i="2"/>
  <c r="AF18" i="2"/>
  <c r="BW18" i="2"/>
  <c r="AD19" i="2"/>
  <c r="AE19" i="2"/>
  <c r="AF19" i="2"/>
  <c r="BW19" i="2"/>
  <c r="AD20" i="2"/>
  <c r="AE20" i="2"/>
  <c r="AF20" i="2"/>
  <c r="BW20" i="2"/>
  <c r="AD21" i="2"/>
  <c r="AE21" i="2"/>
  <c r="AF21" i="2"/>
  <c r="BW21" i="2"/>
  <c r="AD22" i="2"/>
  <c r="AE22" i="2"/>
  <c r="AF22" i="2"/>
  <c r="BW22" i="2"/>
  <c r="AD23" i="2"/>
  <c r="AE23" i="2"/>
  <c r="AF23" i="2"/>
  <c r="BW23" i="2"/>
  <c r="AD24" i="2"/>
  <c r="AE24" i="2"/>
  <c r="AF24" i="2"/>
  <c r="BW24" i="2"/>
  <c r="AD25" i="2"/>
  <c r="AE25" i="2"/>
  <c r="AF25" i="2"/>
  <c r="BW25" i="2"/>
  <c r="AD26" i="2"/>
  <c r="AE26" i="2"/>
  <c r="AF26" i="2"/>
  <c r="BW26" i="2"/>
  <c r="AD27" i="2"/>
  <c r="AE27" i="2"/>
  <c r="AF27" i="2"/>
  <c r="BW27" i="2"/>
  <c r="AD28" i="2"/>
  <c r="AE28" i="2"/>
  <c r="AF28" i="2"/>
  <c r="BW28" i="2"/>
  <c r="AD29" i="2"/>
  <c r="AE29" i="2"/>
  <c r="AF29" i="2"/>
  <c r="BW29" i="2"/>
  <c r="AD30" i="2"/>
  <c r="AE30" i="2"/>
  <c r="AF30" i="2"/>
  <c r="BW30" i="2"/>
  <c r="AD31" i="2"/>
  <c r="AE31" i="2"/>
  <c r="AF31" i="2"/>
  <c r="BW31" i="2"/>
  <c r="AD32" i="2"/>
  <c r="AE32" i="2"/>
  <c r="AF32" i="2"/>
  <c r="BW32" i="2"/>
  <c r="AD33" i="2"/>
  <c r="AE33" i="2"/>
  <c r="AF33" i="2"/>
  <c r="BW33" i="2"/>
  <c r="AD34" i="2"/>
  <c r="AE34" i="2"/>
  <c r="AF34" i="2"/>
  <c r="BW34" i="2"/>
  <c r="AD35" i="2"/>
  <c r="AE35" i="2"/>
  <c r="AF35" i="2"/>
  <c r="BW35" i="2"/>
  <c r="AD36" i="2"/>
  <c r="AE36" i="2"/>
  <c r="AF36" i="2"/>
  <c r="BW36" i="2"/>
  <c r="AD37" i="2"/>
  <c r="AE37" i="2"/>
  <c r="AF37" i="2"/>
  <c r="BW37" i="2"/>
  <c r="AD38" i="2"/>
  <c r="AE38" i="2"/>
  <c r="AF38" i="2"/>
  <c r="BW38" i="2"/>
  <c r="AD39" i="2"/>
  <c r="AE39" i="2"/>
  <c r="AF39" i="2"/>
  <c r="BW39" i="2"/>
  <c r="AD40" i="2"/>
  <c r="AE40" i="2"/>
  <c r="AF40" i="2"/>
  <c r="BW40" i="2"/>
  <c r="AD41" i="2"/>
  <c r="AE41" i="2"/>
  <c r="AF41" i="2"/>
  <c r="BW41" i="2"/>
  <c r="AD42" i="2"/>
  <c r="AE42" i="2"/>
  <c r="AF42" i="2"/>
  <c r="BW42" i="2"/>
  <c r="AD43" i="2"/>
  <c r="AE43" i="2"/>
  <c r="AF43" i="2"/>
  <c r="BW43" i="2"/>
  <c r="AD44" i="2"/>
  <c r="AE44" i="2"/>
  <c r="AF44" i="2"/>
  <c r="BW44" i="2"/>
  <c r="AD45" i="2"/>
  <c r="AE45" i="2"/>
  <c r="AF45" i="2"/>
  <c r="BW45" i="2"/>
  <c r="AD46" i="2"/>
  <c r="AE46" i="2"/>
  <c r="AF46" i="2"/>
  <c r="BW46" i="2"/>
  <c r="AD47" i="2"/>
  <c r="AE47" i="2"/>
  <c r="AF47" i="2"/>
  <c r="BW47" i="2"/>
  <c r="AD48" i="2"/>
  <c r="AE48" i="2"/>
  <c r="AF48" i="2"/>
  <c r="BW48" i="2"/>
  <c r="AD49" i="2"/>
  <c r="AE49" i="2"/>
  <c r="AF49" i="2"/>
  <c r="BW49" i="2"/>
  <c r="AD50" i="2"/>
  <c r="AE50" i="2"/>
  <c r="AF50" i="2"/>
  <c r="BW50" i="2"/>
  <c r="AD51" i="2"/>
  <c r="AE51" i="2"/>
  <c r="AF51" i="2"/>
  <c r="BW51" i="2"/>
  <c r="AD52" i="2"/>
  <c r="AE52" i="2"/>
  <c r="AF52" i="2"/>
  <c r="BW52" i="2"/>
  <c r="AD53" i="2"/>
  <c r="AE53" i="2"/>
  <c r="AF53" i="2"/>
  <c r="BW53" i="2"/>
  <c r="AD54" i="2"/>
  <c r="AE54" i="2"/>
  <c r="AF54" i="2"/>
  <c r="BW54" i="2"/>
  <c r="AD55" i="2"/>
  <c r="AE55" i="2"/>
  <c r="AF55" i="2"/>
  <c r="BW55" i="2"/>
  <c r="AD56" i="2"/>
  <c r="AE56" i="2"/>
  <c r="AF56" i="2"/>
  <c r="BW56" i="2"/>
  <c r="AD57" i="2"/>
  <c r="AE57" i="2"/>
  <c r="AF57" i="2"/>
  <c r="BW57" i="2"/>
  <c r="AD58" i="2"/>
  <c r="AE58" i="2"/>
  <c r="AF58" i="2"/>
  <c r="BW58" i="2"/>
  <c r="AD59" i="2"/>
  <c r="AE59" i="2"/>
  <c r="AF59" i="2"/>
  <c r="BW59" i="2"/>
  <c r="AD60" i="2"/>
  <c r="AE60" i="2"/>
  <c r="AF60" i="2"/>
  <c r="BW60" i="2"/>
  <c r="AD61" i="2"/>
  <c r="AE61" i="2"/>
  <c r="AF61" i="2"/>
  <c r="BW61" i="2"/>
  <c r="AD62" i="2"/>
  <c r="AE62" i="2"/>
  <c r="AF62" i="2"/>
  <c r="BW62" i="2"/>
  <c r="AD63" i="2"/>
  <c r="AE63" i="2"/>
  <c r="AF63" i="2"/>
  <c r="BW63" i="2"/>
  <c r="AD64" i="2"/>
  <c r="AE64" i="2"/>
  <c r="AF64" i="2"/>
  <c r="BW64" i="2"/>
  <c r="AD65" i="2"/>
  <c r="AE65" i="2"/>
  <c r="AF65" i="2"/>
  <c r="BW65" i="2"/>
  <c r="AD66" i="2"/>
  <c r="AE66" i="2"/>
  <c r="AF66" i="2"/>
  <c r="BW66" i="2"/>
  <c r="AD67" i="2"/>
  <c r="AE67" i="2"/>
  <c r="AF67" i="2"/>
  <c r="BW67" i="2"/>
  <c r="AD68" i="2"/>
  <c r="AE68" i="2"/>
  <c r="AF68" i="2"/>
  <c r="BW68" i="2"/>
  <c r="AD69" i="2"/>
  <c r="AE69" i="2"/>
  <c r="AF69" i="2"/>
  <c r="BW69" i="2"/>
  <c r="AD70" i="2"/>
  <c r="AE70" i="2"/>
  <c r="AF70" i="2"/>
  <c r="BW70" i="2"/>
  <c r="AD71" i="2"/>
  <c r="AE71" i="2"/>
  <c r="AF71" i="2"/>
  <c r="BW71" i="2"/>
  <c r="AD72" i="2"/>
  <c r="AE72" i="2"/>
  <c r="AF72" i="2"/>
  <c r="BW72" i="2"/>
  <c r="AD73" i="2"/>
  <c r="AE73" i="2"/>
  <c r="AF73" i="2"/>
  <c r="BW73" i="2"/>
  <c r="AD74" i="2"/>
  <c r="AE74" i="2"/>
  <c r="AF74" i="2"/>
  <c r="BW74" i="2"/>
  <c r="AD75" i="2"/>
  <c r="AE75" i="2"/>
  <c r="AF75" i="2"/>
  <c r="BW75" i="2"/>
  <c r="AD76" i="2"/>
  <c r="AE76" i="2"/>
  <c r="AF76" i="2"/>
  <c r="BW76" i="2"/>
  <c r="AD77" i="2"/>
  <c r="AE77" i="2"/>
  <c r="AF77" i="2"/>
  <c r="BW77" i="2"/>
  <c r="AD78" i="2"/>
  <c r="AE78" i="2"/>
  <c r="AF78" i="2"/>
  <c r="BW78" i="2"/>
  <c r="AD79" i="2"/>
  <c r="AE79" i="2"/>
  <c r="AF79" i="2"/>
  <c r="BW79" i="2"/>
  <c r="AD80" i="2"/>
  <c r="AE80" i="2"/>
  <c r="AF80" i="2"/>
  <c r="BW80" i="2"/>
  <c r="AD81" i="2"/>
  <c r="AE81" i="2"/>
  <c r="AF81" i="2"/>
  <c r="BW81" i="2"/>
  <c r="AD82" i="2"/>
  <c r="AE82" i="2"/>
  <c r="AF82" i="2"/>
  <c r="BW82" i="2"/>
  <c r="AD83" i="2"/>
  <c r="AE83" i="2"/>
  <c r="AF83" i="2"/>
  <c r="BW83" i="2"/>
  <c r="AD84" i="2"/>
  <c r="AE84" i="2"/>
  <c r="AF84" i="2"/>
  <c r="BW84" i="2"/>
  <c r="AD85" i="2"/>
  <c r="AE85" i="2"/>
  <c r="AF85" i="2"/>
  <c r="BW85" i="2"/>
  <c r="AD86" i="2"/>
  <c r="AE86" i="2"/>
  <c r="AF86" i="2"/>
  <c r="BW86" i="2"/>
  <c r="AD87" i="2"/>
  <c r="AE87" i="2"/>
  <c r="AF87" i="2"/>
  <c r="BW87" i="2"/>
  <c r="AD88" i="2"/>
  <c r="AE88" i="2"/>
  <c r="AF88" i="2"/>
  <c r="BW88" i="2"/>
  <c r="AD89" i="2"/>
  <c r="AE89" i="2"/>
  <c r="AF89" i="2"/>
  <c r="BW89" i="2"/>
  <c r="AD90" i="2"/>
  <c r="AE90" i="2"/>
  <c r="AF90" i="2"/>
  <c r="BW90" i="2"/>
  <c r="AD91" i="2"/>
  <c r="AE91" i="2"/>
  <c r="AF91" i="2"/>
  <c r="BW91" i="2"/>
  <c r="AD92" i="2"/>
  <c r="AE92" i="2"/>
  <c r="AF92" i="2"/>
  <c r="BW92" i="2"/>
  <c r="AD93" i="2"/>
  <c r="AE93" i="2"/>
  <c r="AF93" i="2"/>
  <c r="BW93" i="2"/>
  <c r="AD94" i="2"/>
  <c r="AE94" i="2"/>
  <c r="AF94" i="2"/>
  <c r="BW94" i="2"/>
  <c r="AD95" i="2"/>
  <c r="AE95" i="2"/>
  <c r="AF95" i="2"/>
  <c r="BW95" i="2"/>
  <c r="AD96" i="2"/>
  <c r="AE96" i="2"/>
  <c r="AF96" i="2"/>
  <c r="BW96" i="2"/>
  <c r="AD97" i="2"/>
  <c r="AE97" i="2"/>
  <c r="AF97" i="2"/>
  <c r="BW97" i="2"/>
  <c r="AD98" i="2"/>
  <c r="AE98" i="2"/>
  <c r="AF98" i="2"/>
  <c r="BW98" i="2"/>
  <c r="AD99" i="2"/>
  <c r="AE99" i="2"/>
  <c r="AF99" i="2"/>
  <c r="BW99" i="2"/>
  <c r="AD100" i="2"/>
  <c r="AE100" i="2"/>
  <c r="AF100" i="2"/>
  <c r="BW100" i="2"/>
  <c r="AD101" i="2"/>
  <c r="AE101" i="2"/>
  <c r="AF101" i="2"/>
  <c r="BW101" i="2"/>
  <c r="AD102" i="2"/>
  <c r="AE102" i="2"/>
  <c r="AF102" i="2"/>
  <c r="BW102" i="2"/>
  <c r="AD103" i="2"/>
  <c r="AE103" i="2"/>
  <c r="AF103" i="2"/>
  <c r="BW103" i="2"/>
  <c r="AD104" i="2"/>
  <c r="AE104" i="2"/>
  <c r="AF104" i="2"/>
  <c r="BW104" i="2"/>
  <c r="AD105" i="2"/>
  <c r="AE105" i="2"/>
  <c r="AF105" i="2"/>
  <c r="BW105" i="2"/>
  <c r="AD106" i="2"/>
  <c r="AE106" i="2"/>
  <c r="AF106" i="2"/>
  <c r="BW106" i="2"/>
  <c r="AD107" i="2"/>
  <c r="AE107" i="2"/>
  <c r="AF107" i="2"/>
  <c r="BW107" i="2"/>
  <c r="AD108" i="2"/>
  <c r="AE108" i="2"/>
  <c r="AF108" i="2"/>
  <c r="BW108" i="2"/>
  <c r="AD109" i="2"/>
  <c r="AE109" i="2"/>
  <c r="AF109" i="2"/>
  <c r="BW109" i="2"/>
  <c r="AD110" i="2"/>
  <c r="AE110" i="2"/>
  <c r="AF110" i="2"/>
  <c r="BW110" i="2"/>
  <c r="AD111" i="2"/>
  <c r="AE111" i="2"/>
  <c r="AF111" i="2"/>
  <c r="BW111" i="2"/>
  <c r="AD112" i="2"/>
  <c r="AE112" i="2"/>
  <c r="AF112" i="2"/>
  <c r="BW112" i="2"/>
  <c r="AD113" i="2"/>
  <c r="AE113" i="2"/>
  <c r="AF113" i="2"/>
  <c r="BW113" i="2"/>
  <c r="AD114" i="2"/>
  <c r="AE114" i="2"/>
  <c r="AF114" i="2"/>
  <c r="BW114" i="2"/>
  <c r="AD115" i="2"/>
  <c r="AE115" i="2"/>
  <c r="AF115" i="2"/>
  <c r="BW115" i="2"/>
  <c r="AD116" i="2"/>
  <c r="AE116" i="2"/>
  <c r="AF116" i="2"/>
  <c r="BW116" i="2"/>
  <c r="AD117" i="2"/>
  <c r="AE117" i="2"/>
  <c r="AF117" i="2"/>
  <c r="BW117" i="2"/>
  <c r="AD118" i="2"/>
  <c r="AE118" i="2"/>
  <c r="AF118" i="2"/>
  <c r="BW118" i="2"/>
  <c r="AD119" i="2"/>
  <c r="AE119" i="2"/>
  <c r="AF119" i="2"/>
  <c r="BW119" i="2"/>
  <c r="AD120" i="2"/>
  <c r="AE120" i="2"/>
  <c r="AF120" i="2"/>
  <c r="BW120" i="2"/>
  <c r="AD121" i="2"/>
  <c r="AE121" i="2"/>
  <c r="AF121" i="2"/>
  <c r="BW121" i="2"/>
  <c r="AD122" i="2"/>
  <c r="AE122" i="2"/>
  <c r="AF122" i="2"/>
  <c r="BW122" i="2"/>
  <c r="AD123" i="2"/>
  <c r="AE123" i="2"/>
  <c r="AF123" i="2"/>
  <c r="BW123" i="2"/>
  <c r="AD124" i="2"/>
  <c r="AE124" i="2"/>
  <c r="AF124" i="2"/>
  <c r="BW124" i="2"/>
  <c r="AD125" i="2"/>
  <c r="AE125" i="2"/>
  <c r="AF125" i="2"/>
  <c r="BW125" i="2"/>
  <c r="AD126" i="2"/>
  <c r="AE126" i="2"/>
  <c r="AF126" i="2"/>
  <c r="BW126" i="2"/>
  <c r="AD127" i="2"/>
  <c r="AE127" i="2"/>
  <c r="AF127" i="2"/>
  <c r="BW127" i="2"/>
  <c r="AD128" i="2"/>
  <c r="AE128" i="2"/>
  <c r="AF128" i="2"/>
  <c r="BW128" i="2"/>
  <c r="AD129" i="2"/>
  <c r="AE129" i="2"/>
  <c r="AF129" i="2"/>
  <c r="BW129" i="2"/>
  <c r="AD130" i="2"/>
  <c r="AE130" i="2"/>
  <c r="AF130" i="2"/>
  <c r="BW130" i="2"/>
  <c r="AD131" i="2"/>
  <c r="AE131" i="2"/>
  <c r="AF131" i="2"/>
  <c r="BW131" i="2"/>
  <c r="AD132" i="2"/>
  <c r="AE132" i="2"/>
  <c r="AF132" i="2"/>
  <c r="BW132" i="2"/>
  <c r="AD133" i="2"/>
  <c r="AE133" i="2"/>
  <c r="AF133" i="2"/>
  <c r="BW133" i="2"/>
  <c r="AD134" i="2"/>
  <c r="AE134" i="2"/>
  <c r="AF134" i="2"/>
  <c r="BW134" i="2"/>
  <c r="AD135" i="2"/>
  <c r="AE135" i="2"/>
  <c r="AF135" i="2"/>
  <c r="BW135" i="2"/>
  <c r="AD136" i="2"/>
  <c r="AE136" i="2"/>
  <c r="AF136" i="2"/>
  <c r="BW136" i="2"/>
  <c r="AD137" i="2"/>
  <c r="AE137" i="2"/>
  <c r="AF137" i="2"/>
  <c r="BW137" i="2"/>
  <c r="AD138" i="2"/>
  <c r="AE138" i="2"/>
  <c r="AF138" i="2"/>
  <c r="BW138" i="2"/>
  <c r="AD139" i="2"/>
  <c r="AE139" i="2"/>
  <c r="AF139" i="2"/>
  <c r="BW139" i="2"/>
  <c r="AD140" i="2"/>
  <c r="AE140" i="2"/>
  <c r="AF140" i="2"/>
  <c r="BW140" i="2"/>
  <c r="AD141" i="2"/>
  <c r="AE141" i="2"/>
  <c r="AF141" i="2"/>
  <c r="BW141" i="2"/>
  <c r="AD142" i="2"/>
  <c r="AE142" i="2"/>
  <c r="AF142" i="2"/>
  <c r="BW142" i="2"/>
  <c r="AD143" i="2"/>
  <c r="AE143" i="2"/>
  <c r="AF143" i="2"/>
  <c r="BW143" i="2"/>
  <c r="AD144" i="2"/>
  <c r="AE144" i="2"/>
  <c r="AF144" i="2"/>
  <c r="BW144" i="2"/>
  <c r="AD145" i="2"/>
  <c r="AE145" i="2"/>
  <c r="AF145" i="2"/>
  <c r="BW145" i="2"/>
  <c r="AD146" i="2"/>
  <c r="AE146" i="2"/>
  <c r="AF146" i="2"/>
  <c r="BW146" i="2"/>
  <c r="AD147" i="2"/>
  <c r="AE147" i="2"/>
  <c r="AF147" i="2"/>
  <c r="BW147" i="2"/>
  <c r="AD148" i="2"/>
  <c r="AE148" i="2"/>
  <c r="AF148" i="2"/>
  <c r="BW148" i="2"/>
  <c r="AD149" i="2"/>
  <c r="AE149" i="2"/>
  <c r="AF149" i="2"/>
  <c r="BW149" i="2"/>
  <c r="AD150" i="2"/>
  <c r="AE150" i="2"/>
  <c r="AF150" i="2"/>
  <c r="BW150" i="2"/>
  <c r="AD151" i="2"/>
  <c r="AE151" i="2"/>
  <c r="AF151" i="2"/>
  <c r="BW151" i="2"/>
  <c r="AD152" i="2"/>
  <c r="AE152" i="2"/>
  <c r="AF152" i="2"/>
  <c r="BW152" i="2"/>
  <c r="AD153" i="2"/>
  <c r="AE153" i="2"/>
  <c r="AF153" i="2"/>
  <c r="BW153" i="2"/>
  <c r="AD154" i="2"/>
  <c r="AE154" i="2"/>
  <c r="AF154" i="2"/>
  <c r="BW154" i="2"/>
  <c r="AD155" i="2"/>
  <c r="AE155" i="2"/>
  <c r="AF155" i="2"/>
  <c r="BW155" i="2"/>
  <c r="AD156" i="2"/>
  <c r="AE156" i="2"/>
  <c r="AF156" i="2"/>
  <c r="BW156" i="2"/>
  <c r="AD157" i="2"/>
  <c r="AE157" i="2"/>
  <c r="AF157" i="2"/>
  <c r="BW157" i="2"/>
  <c r="AD158" i="2"/>
  <c r="AE158" i="2"/>
  <c r="AF158" i="2"/>
  <c r="BW158" i="2"/>
  <c r="AD159" i="2"/>
  <c r="AE159" i="2"/>
  <c r="AF159" i="2"/>
  <c r="BW159" i="2"/>
  <c r="AD160" i="2"/>
  <c r="AE160" i="2"/>
  <c r="AF160" i="2"/>
  <c r="BW160" i="2"/>
  <c r="AD161" i="2"/>
  <c r="AE161" i="2"/>
  <c r="AF161" i="2"/>
  <c r="BW161" i="2"/>
  <c r="AD162" i="2"/>
  <c r="AE162" i="2"/>
  <c r="AF162" i="2"/>
  <c r="BW162" i="2"/>
  <c r="AD163" i="2"/>
  <c r="AE163" i="2"/>
  <c r="AF163" i="2"/>
  <c r="BW163" i="2"/>
  <c r="AD164" i="2"/>
  <c r="AE164" i="2"/>
  <c r="AF164" i="2"/>
  <c r="BW164" i="2"/>
  <c r="AD165" i="2"/>
  <c r="AE165" i="2"/>
  <c r="AF165" i="2"/>
  <c r="BW165" i="2"/>
  <c r="AD166" i="2"/>
  <c r="AE166" i="2"/>
  <c r="AF166" i="2"/>
  <c r="BW166" i="2"/>
  <c r="AD167" i="2"/>
  <c r="AE167" i="2"/>
  <c r="AF167" i="2"/>
  <c r="BW167" i="2"/>
  <c r="AD168" i="2"/>
  <c r="AE168" i="2"/>
  <c r="AF168" i="2"/>
  <c r="BW168" i="2"/>
  <c r="AD169" i="2"/>
  <c r="AE169" i="2"/>
  <c r="AF169" i="2"/>
  <c r="BW169" i="2"/>
  <c r="AD170" i="2"/>
  <c r="AE170" i="2"/>
  <c r="AF170" i="2"/>
  <c r="BW170" i="2"/>
  <c r="AD171" i="2"/>
  <c r="AE171" i="2"/>
  <c r="AF171" i="2"/>
  <c r="BW171" i="2"/>
  <c r="AD172" i="2"/>
  <c r="AE172" i="2"/>
  <c r="AF172" i="2"/>
  <c r="BW172" i="2"/>
  <c r="AD173" i="2"/>
  <c r="AE173" i="2"/>
  <c r="AF173" i="2"/>
  <c r="BW173" i="2"/>
  <c r="AD174" i="2"/>
  <c r="AE174" i="2"/>
  <c r="AF174" i="2"/>
  <c r="BW174" i="2"/>
  <c r="AD175" i="2"/>
  <c r="AE175" i="2"/>
  <c r="AF175" i="2"/>
  <c r="BW175" i="2"/>
  <c r="AD176" i="2"/>
  <c r="AE176" i="2"/>
  <c r="AF176" i="2"/>
  <c r="BW176" i="2"/>
  <c r="AD177" i="2"/>
  <c r="AE177" i="2"/>
  <c r="AF177" i="2"/>
  <c r="BW177" i="2"/>
  <c r="AD178" i="2"/>
  <c r="AE178" i="2"/>
  <c r="AF178" i="2"/>
  <c r="BW178" i="2"/>
  <c r="AD179" i="2"/>
  <c r="AE179" i="2"/>
  <c r="AF179" i="2"/>
  <c r="BW179" i="2"/>
  <c r="AD180" i="2"/>
  <c r="AE180" i="2"/>
  <c r="AF180" i="2"/>
  <c r="BW180" i="2"/>
  <c r="AD181" i="2"/>
  <c r="AE181" i="2"/>
  <c r="AF181" i="2"/>
  <c r="BW181" i="2"/>
  <c r="AD182" i="2"/>
  <c r="AE182" i="2"/>
  <c r="AF182" i="2"/>
  <c r="BW182" i="2"/>
  <c r="AD183" i="2"/>
  <c r="AE183" i="2"/>
  <c r="AF183" i="2"/>
  <c r="BW183" i="2"/>
  <c r="AD184" i="2"/>
  <c r="AE184" i="2"/>
  <c r="AF184" i="2"/>
  <c r="BW184" i="2"/>
  <c r="AD185" i="2"/>
  <c r="AE185" i="2"/>
  <c r="AF185" i="2"/>
  <c r="BW185" i="2"/>
  <c r="AD186" i="2"/>
  <c r="AE186" i="2"/>
  <c r="AF186" i="2"/>
  <c r="BW186" i="2"/>
  <c r="AD187" i="2"/>
  <c r="AE187" i="2"/>
  <c r="AF187" i="2"/>
  <c r="BW187" i="2"/>
  <c r="AD188" i="2"/>
  <c r="AE188" i="2"/>
  <c r="AF188" i="2"/>
  <c r="BW188" i="2"/>
  <c r="AD189" i="2"/>
  <c r="AE189" i="2"/>
  <c r="AF189" i="2"/>
  <c r="BW189" i="2"/>
  <c r="AD190" i="2"/>
  <c r="AE190" i="2"/>
  <c r="AF190" i="2"/>
  <c r="BW190" i="2"/>
  <c r="AD191" i="2"/>
  <c r="AE191" i="2"/>
  <c r="AF191" i="2"/>
  <c r="BW191" i="2"/>
  <c r="AD192" i="2"/>
  <c r="AE192" i="2"/>
  <c r="AF192" i="2"/>
  <c r="BW192" i="2"/>
  <c r="AD193" i="2"/>
  <c r="AE193" i="2"/>
  <c r="AF193" i="2"/>
  <c r="BW193" i="2"/>
  <c r="AD194" i="2"/>
  <c r="AE194" i="2"/>
  <c r="AF194" i="2"/>
  <c r="BW194" i="2"/>
  <c r="AD195" i="2"/>
  <c r="AE195" i="2"/>
  <c r="AF195" i="2"/>
  <c r="BW195" i="2"/>
  <c r="AD196" i="2"/>
  <c r="AE196" i="2"/>
  <c r="AF196" i="2"/>
  <c r="BW196" i="2"/>
  <c r="AD197" i="2"/>
  <c r="AE197" i="2"/>
  <c r="AF197" i="2"/>
  <c r="BW197" i="2"/>
  <c r="AD198" i="2"/>
  <c r="AE198" i="2"/>
  <c r="AF198" i="2"/>
  <c r="BW198" i="2"/>
  <c r="AD199" i="2"/>
  <c r="AE199" i="2"/>
  <c r="AF199" i="2"/>
  <c r="BW199" i="2"/>
  <c r="AD200" i="2"/>
  <c r="AE200" i="2"/>
  <c r="AF200" i="2"/>
  <c r="BW200" i="2"/>
  <c r="AD201" i="2"/>
  <c r="AE201" i="2"/>
  <c r="AF201" i="2"/>
  <c r="BW201" i="2"/>
  <c r="AD202" i="2"/>
  <c r="AE202" i="2"/>
  <c r="AF202" i="2"/>
  <c r="BW202" i="2"/>
  <c r="AD203" i="2"/>
  <c r="AE203" i="2"/>
  <c r="AF203" i="2"/>
  <c r="BW203" i="2"/>
  <c r="AD204" i="2"/>
  <c r="AE204" i="2"/>
  <c r="AF204" i="2"/>
  <c r="BW204" i="2"/>
  <c r="AD205" i="2"/>
  <c r="AE205" i="2"/>
  <c r="AF205" i="2"/>
  <c r="BW205" i="2"/>
  <c r="AD206" i="2"/>
  <c r="AE206" i="2"/>
  <c r="AF206" i="2"/>
  <c r="BW206" i="2"/>
  <c r="AD207" i="2"/>
  <c r="AE207" i="2"/>
  <c r="AF207" i="2"/>
  <c r="BW207" i="2"/>
  <c r="AD208" i="2"/>
  <c r="AE208" i="2"/>
  <c r="AF208" i="2"/>
  <c r="BW208" i="2"/>
  <c r="AD209" i="2"/>
  <c r="AE209" i="2"/>
  <c r="AF209" i="2"/>
  <c r="BW209" i="2"/>
  <c r="AD210" i="2"/>
  <c r="AE210" i="2"/>
  <c r="AF210" i="2"/>
  <c r="BW210" i="2"/>
  <c r="AD211" i="2"/>
  <c r="AE211" i="2"/>
  <c r="AF211" i="2"/>
  <c r="BW211" i="2"/>
  <c r="AD212" i="2"/>
  <c r="AE212" i="2"/>
  <c r="AF212" i="2"/>
  <c r="BW212" i="2"/>
  <c r="AD213" i="2"/>
  <c r="AE213" i="2"/>
  <c r="AF213" i="2"/>
  <c r="BW213" i="2"/>
  <c r="AD214" i="2"/>
  <c r="AE214" i="2"/>
  <c r="AF214" i="2"/>
  <c r="BW214" i="2"/>
  <c r="AD215" i="2"/>
  <c r="AE215" i="2"/>
  <c r="AF215" i="2"/>
  <c r="BW215" i="2"/>
  <c r="AD216" i="2"/>
  <c r="AE216" i="2"/>
  <c r="AF216" i="2"/>
  <c r="BW216" i="2"/>
  <c r="AD217" i="2"/>
  <c r="AE217" i="2"/>
  <c r="AF217" i="2"/>
  <c r="BW217" i="2"/>
  <c r="AD218" i="2"/>
  <c r="AE218" i="2"/>
  <c r="AF218" i="2"/>
  <c r="BW218" i="2"/>
  <c r="AD219" i="2"/>
  <c r="AE219" i="2"/>
  <c r="AF219" i="2"/>
  <c r="BW219" i="2"/>
  <c r="AD220" i="2"/>
  <c r="AE220" i="2"/>
  <c r="AF220" i="2"/>
  <c r="BW220" i="2"/>
  <c r="AD221" i="2"/>
  <c r="AE221" i="2"/>
  <c r="AF221" i="2"/>
  <c r="BW221" i="2"/>
  <c r="AD222" i="2"/>
  <c r="AE222" i="2"/>
  <c r="AF222" i="2"/>
  <c r="BW222" i="2"/>
  <c r="AD223" i="2"/>
  <c r="AE223" i="2"/>
  <c r="AF223" i="2"/>
  <c r="BW223" i="2"/>
  <c r="AD224" i="2"/>
  <c r="AE224" i="2"/>
  <c r="AF224" i="2"/>
  <c r="BW224" i="2"/>
  <c r="AD225" i="2"/>
  <c r="AE225" i="2"/>
  <c r="AF225" i="2"/>
  <c r="BW225" i="2"/>
  <c r="AD226" i="2"/>
  <c r="AE226" i="2"/>
  <c r="AF226" i="2"/>
  <c r="BW226" i="2"/>
  <c r="AD227" i="2"/>
  <c r="AE227" i="2"/>
  <c r="AF227" i="2"/>
  <c r="BW227" i="2"/>
  <c r="AD228" i="2"/>
  <c r="AE228" i="2"/>
  <c r="AF228" i="2"/>
  <c r="BW228" i="2"/>
  <c r="AD229" i="2"/>
  <c r="AE229" i="2"/>
  <c r="AF229" i="2"/>
  <c r="BW229" i="2"/>
  <c r="AD230" i="2"/>
  <c r="AE230" i="2"/>
  <c r="AF230" i="2"/>
  <c r="BW230" i="2"/>
  <c r="AD231" i="2"/>
  <c r="AE231" i="2"/>
  <c r="AF231" i="2"/>
  <c r="BW231" i="2"/>
  <c r="AD232" i="2"/>
  <c r="AE232" i="2"/>
  <c r="AF232" i="2"/>
  <c r="BW232" i="2"/>
  <c r="AD233" i="2"/>
  <c r="AE233" i="2"/>
  <c r="AF233" i="2"/>
  <c r="BW233" i="2"/>
  <c r="AD234" i="2"/>
  <c r="AE234" i="2"/>
  <c r="AF234" i="2"/>
  <c r="BW234" i="2"/>
  <c r="AD235" i="2"/>
  <c r="AE235" i="2"/>
  <c r="AF235" i="2"/>
  <c r="BW235" i="2"/>
  <c r="AD236" i="2"/>
  <c r="AE236" i="2"/>
  <c r="AF236" i="2"/>
  <c r="BW236" i="2"/>
  <c r="AD237" i="2"/>
  <c r="AE237" i="2"/>
  <c r="AF237" i="2"/>
  <c r="BW237" i="2"/>
  <c r="AD238" i="2"/>
  <c r="AE238" i="2"/>
  <c r="AF238" i="2"/>
  <c r="BW238" i="2"/>
  <c r="AD239" i="2"/>
  <c r="AE239" i="2"/>
  <c r="AF239" i="2"/>
  <c r="BW239" i="2"/>
  <c r="AD240" i="2"/>
  <c r="AE240" i="2"/>
  <c r="AF240" i="2"/>
  <c r="BW240" i="2"/>
  <c r="AD241" i="2"/>
  <c r="AE241" i="2"/>
  <c r="AF241" i="2"/>
  <c r="BW241" i="2"/>
  <c r="AD242" i="2"/>
  <c r="AE242" i="2"/>
  <c r="AF242" i="2"/>
  <c r="BW242" i="2"/>
  <c r="AD243" i="2"/>
  <c r="AE243" i="2"/>
  <c r="AF243" i="2"/>
  <c r="BW243" i="2"/>
  <c r="AD244" i="2"/>
  <c r="AE244" i="2"/>
  <c r="AF244" i="2"/>
  <c r="BW244" i="2"/>
  <c r="AD245" i="2"/>
  <c r="AE245" i="2"/>
  <c r="AF245" i="2"/>
  <c r="BW245" i="2"/>
  <c r="AD246" i="2"/>
  <c r="AE246" i="2"/>
  <c r="AF246" i="2"/>
  <c r="BW246" i="2"/>
  <c r="AD247" i="2"/>
  <c r="AE247" i="2"/>
  <c r="AF247" i="2"/>
  <c r="BW247" i="2"/>
  <c r="AD248" i="2"/>
  <c r="AE248" i="2"/>
  <c r="AF248" i="2"/>
  <c r="BW248" i="2"/>
  <c r="AD249" i="2"/>
  <c r="AE249" i="2"/>
  <c r="AF249" i="2"/>
  <c r="BW249" i="2"/>
  <c r="AD250" i="2"/>
  <c r="AE250" i="2"/>
  <c r="AF250" i="2"/>
  <c r="BW250" i="2"/>
  <c r="AD251" i="2"/>
  <c r="AE251" i="2"/>
  <c r="AF251" i="2"/>
  <c r="BW251" i="2"/>
  <c r="AD252" i="2"/>
  <c r="AE252" i="2"/>
  <c r="AF252" i="2"/>
  <c r="BW252" i="2"/>
  <c r="AD253" i="2"/>
  <c r="AE253" i="2"/>
  <c r="AF253" i="2"/>
  <c r="BW253" i="2"/>
  <c r="AD254" i="2"/>
  <c r="AE254" i="2"/>
  <c r="AF254" i="2"/>
  <c r="BW254" i="2"/>
  <c r="AD255" i="2"/>
  <c r="AE255" i="2"/>
  <c r="AF255" i="2"/>
  <c r="BW255" i="2"/>
  <c r="AD256" i="2"/>
  <c r="AE256" i="2"/>
  <c r="AF256" i="2"/>
  <c r="BW256" i="2"/>
  <c r="AD257" i="2"/>
  <c r="AE257" i="2"/>
  <c r="AF257" i="2"/>
  <c r="BW257" i="2"/>
  <c r="AD258" i="2"/>
  <c r="AE258" i="2"/>
  <c r="AF258" i="2"/>
  <c r="BW258" i="2"/>
  <c r="AD259" i="2"/>
  <c r="AE259" i="2"/>
  <c r="AF259" i="2"/>
  <c r="BW259" i="2"/>
  <c r="AD260" i="2"/>
  <c r="AE260" i="2"/>
  <c r="AF260" i="2"/>
  <c r="BW260" i="2"/>
  <c r="AD261" i="2"/>
  <c r="AE261" i="2"/>
  <c r="AF261" i="2"/>
  <c r="BW261" i="2"/>
  <c r="AD262" i="2"/>
  <c r="AE262" i="2"/>
  <c r="AF262" i="2"/>
  <c r="BW262" i="2"/>
  <c r="AD263" i="2"/>
  <c r="AE263" i="2"/>
  <c r="AF263" i="2"/>
  <c r="BW263" i="2"/>
  <c r="AD264" i="2"/>
  <c r="AE264" i="2"/>
  <c r="AF264" i="2"/>
  <c r="BW264" i="2"/>
  <c r="AD265" i="2"/>
  <c r="AE265" i="2"/>
  <c r="AF265" i="2"/>
  <c r="BW265" i="2"/>
  <c r="AD266" i="2"/>
  <c r="AE266" i="2"/>
  <c r="AF266" i="2"/>
  <c r="BW266" i="2"/>
  <c r="AD267" i="2"/>
  <c r="AE267" i="2"/>
  <c r="AF267" i="2"/>
  <c r="BW267" i="2"/>
  <c r="AD268" i="2"/>
  <c r="AE268" i="2"/>
  <c r="AF268" i="2"/>
  <c r="BW268" i="2"/>
  <c r="AD269" i="2"/>
  <c r="AE269" i="2"/>
  <c r="AF269" i="2"/>
  <c r="BW269" i="2"/>
  <c r="AD270" i="2"/>
  <c r="AE270" i="2"/>
  <c r="AF270" i="2"/>
  <c r="BW270" i="2"/>
  <c r="AD271" i="2"/>
  <c r="AE271" i="2"/>
  <c r="AF271" i="2"/>
  <c r="BW271" i="2"/>
  <c r="AD272" i="2"/>
  <c r="AE272" i="2"/>
  <c r="AF272" i="2"/>
  <c r="BW272" i="2"/>
  <c r="AD273" i="2"/>
  <c r="AE273" i="2"/>
  <c r="AF273" i="2"/>
  <c r="BW273" i="2"/>
  <c r="AD274" i="2"/>
  <c r="AE274" i="2"/>
  <c r="AF274" i="2"/>
  <c r="BW274" i="2"/>
  <c r="AD275" i="2"/>
  <c r="AE275" i="2"/>
  <c r="AF275" i="2"/>
  <c r="BW275" i="2"/>
  <c r="AD276" i="2"/>
  <c r="AE276" i="2"/>
  <c r="AF276" i="2"/>
  <c r="BW276" i="2"/>
  <c r="AD277" i="2"/>
  <c r="AE277" i="2"/>
  <c r="AF277" i="2"/>
  <c r="BW277" i="2"/>
  <c r="AD278" i="2"/>
  <c r="AE278" i="2"/>
  <c r="AF278" i="2"/>
  <c r="BW278" i="2"/>
  <c r="AD279" i="2"/>
  <c r="AE279" i="2"/>
  <c r="AF279" i="2"/>
  <c r="BW279" i="2"/>
  <c r="AD280" i="2"/>
  <c r="AE280" i="2"/>
  <c r="AF280" i="2"/>
  <c r="BW280" i="2"/>
  <c r="AD281" i="2"/>
  <c r="AE281" i="2"/>
  <c r="AF281" i="2"/>
  <c r="BW281" i="2"/>
  <c r="AD282" i="2"/>
  <c r="AE282" i="2"/>
  <c r="AF282" i="2"/>
  <c r="BW282" i="2"/>
  <c r="AD283" i="2"/>
  <c r="AE283" i="2"/>
  <c r="AF283" i="2"/>
  <c r="BW283" i="2"/>
  <c r="AD284" i="2"/>
  <c r="AE284" i="2"/>
  <c r="AF284" i="2"/>
  <c r="BW284" i="2"/>
  <c r="AD285" i="2"/>
  <c r="AE285" i="2"/>
  <c r="AF285" i="2"/>
  <c r="BW285" i="2"/>
  <c r="AD286" i="2"/>
  <c r="AE286" i="2"/>
  <c r="AF286" i="2"/>
  <c r="BW286" i="2"/>
  <c r="AD287" i="2"/>
  <c r="AE287" i="2"/>
  <c r="AF287" i="2"/>
  <c r="BW287" i="2"/>
  <c r="AD288" i="2"/>
  <c r="AE288" i="2"/>
  <c r="AF288" i="2"/>
  <c r="BW288" i="2"/>
  <c r="AD289" i="2"/>
  <c r="AE289" i="2"/>
  <c r="AF289" i="2"/>
  <c r="BW289" i="2"/>
  <c r="AD290" i="2"/>
  <c r="AE290" i="2"/>
  <c r="AF290" i="2"/>
  <c r="BW290" i="2"/>
  <c r="AD291" i="2"/>
  <c r="AE291" i="2"/>
  <c r="AF291" i="2"/>
  <c r="BW291" i="2"/>
  <c r="AD292" i="2"/>
  <c r="AE292" i="2"/>
  <c r="AF292" i="2"/>
  <c r="BW292" i="2"/>
  <c r="AD293" i="2"/>
  <c r="AE293" i="2"/>
  <c r="AF293" i="2"/>
  <c r="BW293" i="2"/>
  <c r="AD294" i="2"/>
  <c r="AE294" i="2"/>
  <c r="AF294" i="2"/>
  <c r="BW294" i="2"/>
  <c r="AD295" i="2"/>
  <c r="AE295" i="2"/>
  <c r="AF295" i="2"/>
  <c r="BW295" i="2"/>
  <c r="AD296" i="2"/>
  <c r="AE296" i="2"/>
  <c r="AF296" i="2"/>
  <c r="BW296" i="2"/>
  <c r="AD297" i="2"/>
  <c r="AE297" i="2"/>
  <c r="AF297" i="2"/>
  <c r="BW297" i="2"/>
  <c r="AD298" i="2"/>
  <c r="AE298" i="2"/>
  <c r="AF298" i="2"/>
  <c r="BW298" i="2"/>
  <c r="AD299" i="2"/>
  <c r="AE299" i="2"/>
  <c r="AF299" i="2"/>
  <c r="BW299" i="2"/>
  <c r="AD300" i="2"/>
  <c r="AE300" i="2"/>
  <c r="AF300" i="2"/>
  <c r="BW300" i="2"/>
  <c r="AD301" i="2"/>
  <c r="AE301" i="2"/>
  <c r="AF301" i="2"/>
  <c r="BW301" i="2"/>
  <c r="AD302" i="2"/>
  <c r="AE302" i="2"/>
  <c r="AF302" i="2"/>
  <c r="BW302" i="2"/>
  <c r="AD303" i="2"/>
  <c r="AE303" i="2"/>
  <c r="AF303" i="2"/>
  <c r="BW303" i="2"/>
  <c r="AD304" i="2"/>
  <c r="AE304" i="2"/>
  <c r="AF304" i="2"/>
  <c r="BW304" i="2"/>
  <c r="AD305" i="2"/>
  <c r="AE305" i="2"/>
  <c r="AF305" i="2"/>
  <c r="BW305" i="2"/>
  <c r="AD306" i="2"/>
  <c r="AE306" i="2"/>
  <c r="AF306" i="2"/>
  <c r="BW306" i="2"/>
  <c r="AD307" i="2"/>
  <c r="AE307" i="2"/>
  <c r="AF307" i="2"/>
  <c r="BW307" i="2"/>
  <c r="AD308" i="2"/>
  <c r="AE308" i="2"/>
  <c r="AF308" i="2"/>
  <c r="BW308" i="2"/>
  <c r="AD309" i="2"/>
  <c r="AE309" i="2"/>
  <c r="AF309" i="2"/>
  <c r="BW309" i="2"/>
  <c r="AD310" i="2"/>
  <c r="AE310" i="2"/>
  <c r="AF310" i="2"/>
  <c r="BW310" i="2"/>
  <c r="AD311" i="2"/>
  <c r="AE311" i="2"/>
  <c r="AF311" i="2"/>
  <c r="BW311" i="2"/>
  <c r="AD312" i="2"/>
  <c r="AE312" i="2"/>
  <c r="AF312" i="2"/>
  <c r="BW312" i="2"/>
  <c r="AD313" i="2"/>
  <c r="AE313" i="2"/>
  <c r="AF313" i="2"/>
  <c r="BW313" i="2"/>
  <c r="AD314" i="2"/>
  <c r="AE314" i="2"/>
  <c r="AF314" i="2"/>
  <c r="BW314" i="2"/>
  <c r="AD315" i="2"/>
  <c r="AE315" i="2"/>
  <c r="AF315" i="2"/>
  <c r="BW315" i="2"/>
  <c r="AD316" i="2"/>
  <c r="AE316" i="2"/>
  <c r="AF316" i="2"/>
  <c r="BW316" i="2"/>
  <c r="AD317" i="2"/>
  <c r="AE317" i="2"/>
  <c r="AF317" i="2"/>
  <c r="BW317" i="2"/>
  <c r="AD318" i="2"/>
  <c r="AE318" i="2"/>
  <c r="AF318" i="2"/>
  <c r="BW318" i="2"/>
  <c r="AD319" i="2"/>
  <c r="AE319" i="2"/>
  <c r="AF319" i="2"/>
  <c r="BW319" i="2"/>
  <c r="AD320" i="2"/>
  <c r="AE320" i="2"/>
  <c r="AF320" i="2"/>
  <c r="BW320" i="2"/>
  <c r="AD321" i="2"/>
  <c r="AE321" i="2"/>
  <c r="AF321" i="2"/>
  <c r="BW321" i="2"/>
  <c r="AD322" i="2"/>
  <c r="AE322" i="2"/>
  <c r="AF322" i="2"/>
  <c r="BW322" i="2"/>
  <c r="AD323" i="2"/>
  <c r="AE323" i="2"/>
  <c r="AF323" i="2"/>
  <c r="BW323" i="2"/>
  <c r="AD324" i="2"/>
  <c r="AE324" i="2"/>
  <c r="AF324" i="2"/>
  <c r="BW324" i="2"/>
  <c r="AD325" i="2"/>
  <c r="AE325" i="2"/>
  <c r="AF325" i="2"/>
  <c r="BW325" i="2"/>
  <c r="AD326" i="2"/>
  <c r="AE326" i="2"/>
  <c r="AF326" i="2"/>
  <c r="BW326" i="2"/>
  <c r="AD327" i="2"/>
  <c r="AE327" i="2"/>
  <c r="AF327" i="2"/>
  <c r="BW327" i="2"/>
  <c r="AD328" i="2"/>
  <c r="AE328" i="2"/>
  <c r="AF328" i="2"/>
  <c r="BW328" i="2"/>
  <c r="AD329" i="2"/>
  <c r="AE329" i="2"/>
  <c r="AF329" i="2"/>
  <c r="BW329" i="2"/>
  <c r="AD330" i="2"/>
  <c r="AE330" i="2"/>
  <c r="AF330" i="2"/>
  <c r="BW330" i="2"/>
  <c r="AD331" i="2"/>
  <c r="AE331" i="2"/>
  <c r="AF331" i="2"/>
  <c r="BW331" i="2"/>
  <c r="AD332" i="2"/>
  <c r="AE332" i="2"/>
  <c r="AF332" i="2"/>
  <c r="BW332" i="2"/>
  <c r="AD333" i="2"/>
  <c r="AE333" i="2"/>
  <c r="AF333" i="2"/>
  <c r="BW333" i="2"/>
  <c r="AD334" i="2"/>
  <c r="AE334" i="2"/>
  <c r="AF334" i="2"/>
  <c r="BW334" i="2"/>
  <c r="AD335" i="2"/>
  <c r="AE335" i="2"/>
  <c r="AF335" i="2"/>
  <c r="BW335" i="2"/>
  <c r="AD336" i="2"/>
  <c r="AE336" i="2"/>
  <c r="AF336" i="2"/>
  <c r="BW336" i="2"/>
  <c r="AD337" i="2"/>
  <c r="AE337" i="2"/>
  <c r="AF337" i="2"/>
  <c r="BW337" i="2"/>
  <c r="AD338" i="2"/>
  <c r="AE338" i="2"/>
  <c r="AF338" i="2"/>
  <c r="BW338" i="2"/>
  <c r="AD339" i="2"/>
  <c r="AE339" i="2"/>
  <c r="AF339" i="2"/>
  <c r="BW339" i="2"/>
  <c r="AD340" i="2"/>
  <c r="AE340" i="2"/>
  <c r="AF340" i="2"/>
  <c r="BW340" i="2"/>
  <c r="AD341" i="2"/>
  <c r="AE341" i="2"/>
  <c r="AF341" i="2"/>
  <c r="BW341" i="2"/>
  <c r="AD342" i="2"/>
  <c r="AE342" i="2"/>
  <c r="AF342" i="2"/>
  <c r="BW342" i="2"/>
  <c r="AD343" i="2"/>
  <c r="AE343" i="2"/>
  <c r="AF343" i="2"/>
  <c r="BW343" i="2"/>
  <c r="AD344" i="2"/>
  <c r="AE344" i="2"/>
  <c r="AF344" i="2"/>
  <c r="BW344" i="2"/>
  <c r="AD345" i="2"/>
  <c r="AE345" i="2"/>
  <c r="AF345" i="2"/>
  <c r="BW345" i="2"/>
  <c r="AD346" i="2"/>
  <c r="AE346" i="2"/>
  <c r="AF346" i="2"/>
  <c r="BW346" i="2"/>
  <c r="AD347" i="2"/>
  <c r="AE347" i="2"/>
  <c r="AF347" i="2"/>
  <c r="BW347" i="2"/>
  <c r="AD348" i="2"/>
  <c r="AE348" i="2"/>
  <c r="AF348" i="2"/>
  <c r="BW348" i="2"/>
  <c r="AD349" i="2"/>
  <c r="AE349" i="2"/>
  <c r="AF349" i="2"/>
  <c r="BW349" i="2"/>
  <c r="AD350" i="2"/>
  <c r="AE350" i="2"/>
  <c r="AF350" i="2"/>
  <c r="BW350" i="2"/>
  <c r="AD351" i="2"/>
  <c r="AE351" i="2"/>
  <c r="AF351" i="2"/>
  <c r="BW351" i="2"/>
  <c r="AD352" i="2"/>
  <c r="AE352" i="2"/>
  <c r="AF352" i="2"/>
  <c r="BW352" i="2"/>
  <c r="AD353" i="2"/>
  <c r="AE353" i="2"/>
  <c r="AF353" i="2"/>
  <c r="BW353" i="2"/>
  <c r="AD354" i="2"/>
  <c r="AE354" i="2"/>
  <c r="AF354" i="2"/>
  <c r="BW354" i="2"/>
  <c r="AD355" i="2"/>
  <c r="AE355" i="2"/>
  <c r="AF355" i="2"/>
  <c r="BW355" i="2"/>
  <c r="AD356" i="2"/>
  <c r="AE356" i="2"/>
  <c r="AF356" i="2"/>
  <c r="BW356" i="2"/>
  <c r="AD357" i="2"/>
  <c r="AE357" i="2"/>
  <c r="AF357" i="2"/>
  <c r="BW357" i="2"/>
  <c r="AD358" i="2"/>
  <c r="AE358" i="2"/>
  <c r="AF358" i="2"/>
  <c r="BW358" i="2"/>
  <c r="AD359" i="2"/>
  <c r="AE359" i="2"/>
  <c r="AF359" i="2"/>
  <c r="BW359" i="2"/>
  <c r="AD360" i="2"/>
  <c r="AE360" i="2"/>
  <c r="AF360" i="2"/>
  <c r="BW360" i="2"/>
  <c r="AD361" i="2"/>
  <c r="AE361" i="2"/>
  <c r="AF361" i="2"/>
  <c r="BW361" i="2"/>
  <c r="AD362" i="2"/>
  <c r="AE362" i="2"/>
  <c r="AF362" i="2"/>
  <c r="BW362" i="2"/>
  <c r="AD363" i="2"/>
  <c r="AE363" i="2"/>
  <c r="AF363" i="2"/>
  <c r="BW363" i="2"/>
  <c r="AD364" i="2"/>
  <c r="AE364" i="2"/>
  <c r="AF364" i="2"/>
  <c r="BW364" i="2"/>
  <c r="AD365" i="2"/>
  <c r="AE365" i="2"/>
  <c r="AF365" i="2"/>
  <c r="BW365" i="2"/>
  <c r="AD366" i="2"/>
  <c r="AE366" i="2"/>
  <c r="AF366" i="2"/>
  <c r="BW366" i="2"/>
  <c r="AD367" i="2"/>
  <c r="AE367" i="2"/>
  <c r="AF367" i="2"/>
  <c r="BW367" i="2"/>
  <c r="AD368" i="2"/>
  <c r="AE368" i="2"/>
  <c r="AF368" i="2"/>
  <c r="BW368" i="2"/>
  <c r="AD369" i="2"/>
  <c r="AE369" i="2"/>
  <c r="AF369" i="2"/>
  <c r="BW369" i="2"/>
  <c r="AD370" i="2"/>
  <c r="AE370" i="2"/>
  <c r="AF370" i="2"/>
  <c r="BW370" i="2"/>
  <c r="AD371" i="2"/>
  <c r="AE371" i="2"/>
  <c r="AF371" i="2"/>
  <c r="BW371" i="2"/>
  <c r="AD372" i="2"/>
  <c r="AE372" i="2"/>
  <c r="AF372" i="2"/>
  <c r="BW372" i="2"/>
  <c r="AD373" i="2"/>
  <c r="AE373" i="2"/>
  <c r="AF373" i="2"/>
  <c r="BW373" i="2"/>
  <c r="AD374" i="2"/>
  <c r="AE374" i="2"/>
  <c r="AF374" i="2"/>
  <c r="BW374" i="2"/>
  <c r="AD375" i="2"/>
  <c r="AE375" i="2"/>
  <c r="AF375" i="2"/>
  <c r="BW375" i="2"/>
  <c r="AD376" i="2"/>
  <c r="AE376" i="2"/>
  <c r="AF376" i="2"/>
  <c r="BW376" i="2"/>
  <c r="AD377" i="2"/>
  <c r="AE377" i="2"/>
  <c r="AF377" i="2"/>
  <c r="BW377" i="2"/>
  <c r="AD378" i="2"/>
  <c r="AE378" i="2"/>
  <c r="AF378" i="2"/>
  <c r="BW378" i="2"/>
  <c r="AD379" i="2"/>
  <c r="AE379" i="2"/>
  <c r="AF379" i="2"/>
  <c r="BW379" i="2"/>
  <c r="AD380" i="2"/>
  <c r="AE380" i="2"/>
  <c r="AF380" i="2"/>
  <c r="BW380" i="2"/>
  <c r="AD381" i="2"/>
  <c r="AE381" i="2"/>
  <c r="AF381" i="2"/>
  <c r="BW381" i="2"/>
  <c r="AD382" i="2"/>
  <c r="AE382" i="2"/>
  <c r="AF382" i="2"/>
  <c r="BW382" i="2"/>
  <c r="AD383" i="2"/>
  <c r="AE383" i="2"/>
  <c r="AF383" i="2"/>
  <c r="BW383" i="2"/>
  <c r="AD384" i="2"/>
  <c r="AE384" i="2"/>
  <c r="AF384" i="2"/>
  <c r="BW384" i="2"/>
  <c r="AD385" i="2"/>
  <c r="AE385" i="2"/>
  <c r="AF385" i="2"/>
  <c r="BW385" i="2"/>
  <c r="AD386" i="2"/>
  <c r="AE386" i="2"/>
  <c r="AF386" i="2"/>
  <c r="BW386" i="2"/>
  <c r="AD387" i="2"/>
  <c r="AE387" i="2"/>
  <c r="AF387" i="2"/>
  <c r="BW387" i="2"/>
  <c r="AD388" i="2"/>
  <c r="AE388" i="2"/>
  <c r="AF388" i="2"/>
  <c r="BW388" i="2"/>
  <c r="AD389" i="2"/>
  <c r="AE389" i="2"/>
  <c r="AF389" i="2"/>
  <c r="BW389" i="2"/>
  <c r="AD390" i="2"/>
  <c r="AE390" i="2"/>
  <c r="AF390" i="2"/>
  <c r="BW390" i="2"/>
  <c r="AD391" i="2"/>
  <c r="AE391" i="2"/>
  <c r="AF391" i="2"/>
  <c r="BW391" i="2"/>
  <c r="AD392" i="2"/>
  <c r="AE392" i="2"/>
  <c r="AF392" i="2"/>
  <c r="BW392" i="2"/>
  <c r="AD393" i="2"/>
  <c r="AE393" i="2"/>
  <c r="AF393" i="2"/>
  <c r="BW393" i="2"/>
  <c r="AD394" i="2"/>
  <c r="AE394" i="2"/>
  <c r="AF394" i="2"/>
  <c r="BW394" i="2"/>
  <c r="AD395" i="2"/>
  <c r="AE395" i="2"/>
  <c r="AF395" i="2"/>
  <c r="BW395" i="2"/>
  <c r="AD396" i="2"/>
  <c r="AE396" i="2"/>
  <c r="AF396" i="2"/>
  <c r="BW396" i="2"/>
  <c r="AD397" i="2"/>
  <c r="AE397" i="2"/>
  <c r="AF397" i="2"/>
  <c r="BW397" i="2"/>
  <c r="AD398" i="2"/>
  <c r="AE398" i="2"/>
  <c r="AF398" i="2"/>
  <c r="BW398" i="2"/>
  <c r="AD399" i="2"/>
  <c r="AE399" i="2"/>
  <c r="AF399" i="2"/>
  <c r="BW399" i="2"/>
  <c r="AD400" i="2"/>
  <c r="AE400" i="2"/>
  <c r="AF400" i="2"/>
  <c r="BW400" i="2"/>
  <c r="AD401" i="2"/>
  <c r="AE401" i="2"/>
  <c r="AF401" i="2"/>
  <c r="BW401" i="2"/>
  <c r="AD402" i="2"/>
  <c r="AE402" i="2"/>
  <c r="AF402" i="2"/>
  <c r="BW402" i="2"/>
  <c r="AD403" i="2"/>
  <c r="AE403" i="2"/>
  <c r="AF403" i="2"/>
  <c r="BW403" i="2"/>
  <c r="AD404" i="2"/>
  <c r="AE404" i="2"/>
  <c r="AF404" i="2"/>
  <c r="BW404" i="2"/>
  <c r="AD405" i="2"/>
  <c r="AE405" i="2"/>
  <c r="AF405" i="2"/>
  <c r="BW405" i="2"/>
  <c r="AD406" i="2"/>
  <c r="AE406" i="2"/>
  <c r="AF406" i="2"/>
  <c r="BW406" i="2"/>
  <c r="AD407" i="2"/>
  <c r="AE407" i="2"/>
  <c r="AF407" i="2"/>
  <c r="BW407" i="2"/>
  <c r="AD408" i="2"/>
  <c r="AE408" i="2"/>
  <c r="AF408" i="2"/>
  <c r="BW408" i="2"/>
  <c r="AD409" i="2"/>
  <c r="AE409" i="2"/>
  <c r="AF409" i="2"/>
  <c r="BW409" i="2"/>
  <c r="AD410" i="2"/>
  <c r="AE410" i="2"/>
  <c r="AF410" i="2"/>
  <c r="BW410" i="2"/>
  <c r="AD411" i="2"/>
  <c r="AE411" i="2"/>
  <c r="AF411" i="2"/>
  <c r="BW411" i="2"/>
  <c r="AD412" i="2"/>
  <c r="AE412" i="2"/>
  <c r="AF412" i="2"/>
  <c r="BW412" i="2"/>
  <c r="AD413" i="2"/>
  <c r="AE413" i="2"/>
  <c r="AF413" i="2"/>
  <c r="BW413" i="2"/>
  <c r="AD414" i="2"/>
  <c r="AE414" i="2"/>
  <c r="AF414" i="2"/>
  <c r="BW414" i="2"/>
  <c r="AD415" i="2"/>
  <c r="AE415" i="2"/>
  <c r="AF415" i="2"/>
  <c r="BW415" i="2"/>
  <c r="AD416" i="2"/>
  <c r="AE416" i="2"/>
  <c r="AF416" i="2"/>
  <c r="BW416" i="2"/>
  <c r="AD417" i="2"/>
  <c r="AE417" i="2"/>
  <c r="AF417" i="2"/>
  <c r="BW417" i="2"/>
  <c r="AD418" i="2"/>
  <c r="AE418" i="2"/>
  <c r="AF418" i="2"/>
  <c r="BW418" i="2"/>
  <c r="AD419" i="2"/>
  <c r="AE419" i="2"/>
  <c r="AF419" i="2"/>
  <c r="BW419" i="2"/>
  <c r="AD420" i="2"/>
  <c r="AE420" i="2"/>
  <c r="AF420" i="2"/>
  <c r="BW420" i="2"/>
  <c r="AD421" i="2"/>
  <c r="AE421" i="2"/>
  <c r="AF421" i="2"/>
  <c r="BW421" i="2"/>
  <c r="AD422" i="2"/>
  <c r="AE422" i="2"/>
  <c r="AF422" i="2"/>
  <c r="BW422" i="2"/>
  <c r="BW425" i="2"/>
  <c r="AB2" i="2"/>
  <c r="AC2" i="2"/>
  <c r="BV2" i="2"/>
  <c r="AB3" i="2"/>
  <c r="AC3" i="2"/>
  <c r="BV3" i="2"/>
  <c r="AB4" i="2"/>
  <c r="AC4" i="2"/>
  <c r="BV4" i="2"/>
  <c r="AB5" i="2"/>
  <c r="AC5" i="2"/>
  <c r="BV5" i="2"/>
  <c r="AB6" i="2"/>
  <c r="AC6" i="2"/>
  <c r="BV6" i="2"/>
  <c r="AB7" i="2"/>
  <c r="AC7" i="2"/>
  <c r="BV7" i="2"/>
  <c r="AB8" i="2"/>
  <c r="AC8" i="2"/>
  <c r="BV8" i="2"/>
  <c r="AB9" i="2"/>
  <c r="AC9" i="2"/>
  <c r="BV9" i="2"/>
  <c r="AB10" i="2"/>
  <c r="AC10" i="2"/>
  <c r="BV10" i="2"/>
  <c r="AB11" i="2"/>
  <c r="AC11" i="2"/>
  <c r="BV11" i="2"/>
  <c r="AB12" i="2"/>
  <c r="AC12" i="2"/>
  <c r="BV12" i="2"/>
  <c r="AB13" i="2"/>
  <c r="AC13" i="2"/>
  <c r="BV13" i="2"/>
  <c r="AB14" i="2"/>
  <c r="AC14" i="2"/>
  <c r="BV14" i="2"/>
  <c r="AB15" i="2"/>
  <c r="AC15" i="2"/>
  <c r="BV15" i="2"/>
  <c r="AB16" i="2"/>
  <c r="AC16" i="2"/>
  <c r="BV16" i="2"/>
  <c r="AB17" i="2"/>
  <c r="AC17" i="2"/>
  <c r="BV17" i="2"/>
  <c r="AB18" i="2"/>
  <c r="AC18" i="2"/>
  <c r="BV18" i="2"/>
  <c r="AB19" i="2"/>
  <c r="AC19" i="2"/>
  <c r="BV19" i="2"/>
  <c r="AB20" i="2"/>
  <c r="AC20" i="2"/>
  <c r="BV20" i="2"/>
  <c r="AB21" i="2"/>
  <c r="AC21" i="2"/>
  <c r="BV21" i="2"/>
  <c r="AB22" i="2"/>
  <c r="AC22" i="2"/>
  <c r="BV22" i="2"/>
  <c r="AB23" i="2"/>
  <c r="AC23" i="2"/>
  <c r="BV23" i="2"/>
  <c r="AB24" i="2"/>
  <c r="AC24" i="2"/>
  <c r="BV24" i="2"/>
  <c r="AB25" i="2"/>
  <c r="AC25" i="2"/>
  <c r="BV25" i="2"/>
  <c r="AB26" i="2"/>
  <c r="AC26" i="2"/>
  <c r="BV26" i="2"/>
  <c r="AB27" i="2"/>
  <c r="AC27" i="2"/>
  <c r="BV27" i="2"/>
  <c r="AB28" i="2"/>
  <c r="AC28" i="2"/>
  <c r="BV28" i="2"/>
  <c r="AB29" i="2"/>
  <c r="AC29" i="2"/>
  <c r="BV29" i="2"/>
  <c r="AB30" i="2"/>
  <c r="AC30" i="2"/>
  <c r="BV30" i="2"/>
  <c r="AB31" i="2"/>
  <c r="AC31" i="2"/>
  <c r="BV31" i="2"/>
  <c r="AB32" i="2"/>
  <c r="AC32" i="2"/>
  <c r="BV32" i="2"/>
  <c r="AB33" i="2"/>
  <c r="AC33" i="2"/>
  <c r="BV33" i="2"/>
  <c r="AB34" i="2"/>
  <c r="AC34" i="2"/>
  <c r="BV34" i="2"/>
  <c r="AB35" i="2"/>
  <c r="AC35" i="2"/>
  <c r="BV35" i="2"/>
  <c r="AB36" i="2"/>
  <c r="AC36" i="2"/>
  <c r="BV36" i="2"/>
  <c r="AB37" i="2"/>
  <c r="AC37" i="2"/>
  <c r="BV37" i="2"/>
  <c r="AB38" i="2"/>
  <c r="AC38" i="2"/>
  <c r="BV38" i="2"/>
  <c r="AB39" i="2"/>
  <c r="AC39" i="2"/>
  <c r="BV39" i="2"/>
  <c r="AB40" i="2"/>
  <c r="AC40" i="2"/>
  <c r="BV40" i="2"/>
  <c r="AB41" i="2"/>
  <c r="AC41" i="2"/>
  <c r="BV41" i="2"/>
  <c r="AB42" i="2"/>
  <c r="AC42" i="2"/>
  <c r="BV42" i="2"/>
  <c r="AB43" i="2"/>
  <c r="AC43" i="2"/>
  <c r="BV43" i="2"/>
  <c r="AB44" i="2"/>
  <c r="AC44" i="2"/>
  <c r="BV44" i="2"/>
  <c r="AB45" i="2"/>
  <c r="AC45" i="2"/>
  <c r="BV45" i="2"/>
  <c r="AB46" i="2"/>
  <c r="AC46" i="2"/>
  <c r="BV46" i="2"/>
  <c r="AB47" i="2"/>
  <c r="AC47" i="2"/>
  <c r="BV47" i="2"/>
  <c r="AB48" i="2"/>
  <c r="AC48" i="2"/>
  <c r="BV48" i="2"/>
  <c r="AB49" i="2"/>
  <c r="AC49" i="2"/>
  <c r="BV49" i="2"/>
  <c r="AB50" i="2"/>
  <c r="AC50" i="2"/>
  <c r="BV50" i="2"/>
  <c r="AB51" i="2"/>
  <c r="AC51" i="2"/>
  <c r="BV51" i="2"/>
  <c r="AB52" i="2"/>
  <c r="AC52" i="2"/>
  <c r="BV52" i="2"/>
  <c r="AB53" i="2"/>
  <c r="AC53" i="2"/>
  <c r="BV53" i="2"/>
  <c r="AB54" i="2"/>
  <c r="AC54" i="2"/>
  <c r="BV54" i="2"/>
  <c r="AB55" i="2"/>
  <c r="AC55" i="2"/>
  <c r="BV55" i="2"/>
  <c r="AB56" i="2"/>
  <c r="AC56" i="2"/>
  <c r="BV56" i="2"/>
  <c r="AB57" i="2"/>
  <c r="AC57" i="2"/>
  <c r="BV57" i="2"/>
  <c r="AB58" i="2"/>
  <c r="AC58" i="2"/>
  <c r="BV58" i="2"/>
  <c r="AB59" i="2"/>
  <c r="AC59" i="2"/>
  <c r="BV59" i="2"/>
  <c r="AB60" i="2"/>
  <c r="AC60" i="2"/>
  <c r="BV60" i="2"/>
  <c r="AB61" i="2"/>
  <c r="AC61" i="2"/>
  <c r="BV61" i="2"/>
  <c r="AB62" i="2"/>
  <c r="AC62" i="2"/>
  <c r="BV62" i="2"/>
  <c r="AB63" i="2"/>
  <c r="AC63" i="2"/>
  <c r="BV63" i="2"/>
  <c r="AB64" i="2"/>
  <c r="AC64" i="2"/>
  <c r="BV64" i="2"/>
  <c r="AB65" i="2"/>
  <c r="AC65" i="2"/>
  <c r="BV65" i="2"/>
  <c r="AB66" i="2"/>
  <c r="AC66" i="2"/>
  <c r="BV66" i="2"/>
  <c r="AB67" i="2"/>
  <c r="AC67" i="2"/>
  <c r="BV67" i="2"/>
  <c r="AB68" i="2"/>
  <c r="AC68" i="2"/>
  <c r="BV68" i="2"/>
  <c r="AB69" i="2"/>
  <c r="AC69" i="2"/>
  <c r="BV69" i="2"/>
  <c r="AB70" i="2"/>
  <c r="AC70" i="2"/>
  <c r="BV70" i="2"/>
  <c r="AB71" i="2"/>
  <c r="AC71" i="2"/>
  <c r="BV71" i="2"/>
  <c r="AB72" i="2"/>
  <c r="AC72" i="2"/>
  <c r="BV72" i="2"/>
  <c r="AB73" i="2"/>
  <c r="AC73" i="2"/>
  <c r="BV73" i="2"/>
  <c r="AB74" i="2"/>
  <c r="AC74" i="2"/>
  <c r="BV74" i="2"/>
  <c r="AB75" i="2"/>
  <c r="AC75" i="2"/>
  <c r="BV75" i="2"/>
  <c r="AB76" i="2"/>
  <c r="AC76" i="2"/>
  <c r="BV76" i="2"/>
  <c r="AB77" i="2"/>
  <c r="AC77" i="2"/>
  <c r="BV77" i="2"/>
  <c r="AB78" i="2"/>
  <c r="AC78" i="2"/>
  <c r="BV78" i="2"/>
  <c r="AB79" i="2"/>
  <c r="AC79" i="2"/>
  <c r="BV79" i="2"/>
  <c r="AB80" i="2"/>
  <c r="AC80" i="2"/>
  <c r="BV80" i="2"/>
  <c r="AB81" i="2"/>
  <c r="AC81" i="2"/>
  <c r="BV81" i="2"/>
  <c r="AB82" i="2"/>
  <c r="AC82" i="2"/>
  <c r="BV82" i="2"/>
  <c r="AB83" i="2"/>
  <c r="AC83" i="2"/>
  <c r="BV83" i="2"/>
  <c r="AB84" i="2"/>
  <c r="AC84" i="2"/>
  <c r="BV84" i="2"/>
  <c r="AB85" i="2"/>
  <c r="AC85" i="2"/>
  <c r="BV85" i="2"/>
  <c r="AB86" i="2"/>
  <c r="AC86" i="2"/>
  <c r="BV86" i="2"/>
  <c r="AB87" i="2"/>
  <c r="AC87" i="2"/>
  <c r="BV87" i="2"/>
  <c r="AB88" i="2"/>
  <c r="AC88" i="2"/>
  <c r="BV88" i="2"/>
  <c r="AB89" i="2"/>
  <c r="AC89" i="2"/>
  <c r="BV89" i="2"/>
  <c r="AB90" i="2"/>
  <c r="AC90" i="2"/>
  <c r="BV90" i="2"/>
  <c r="AB91" i="2"/>
  <c r="AC91" i="2"/>
  <c r="BV91" i="2"/>
  <c r="AB92" i="2"/>
  <c r="AC92" i="2"/>
  <c r="BV92" i="2"/>
  <c r="AB93" i="2"/>
  <c r="AC93" i="2"/>
  <c r="BV93" i="2"/>
  <c r="AB94" i="2"/>
  <c r="AC94" i="2"/>
  <c r="BV94" i="2"/>
  <c r="AB95" i="2"/>
  <c r="AC95" i="2"/>
  <c r="BV95" i="2"/>
  <c r="AB96" i="2"/>
  <c r="AC96" i="2"/>
  <c r="BV96" i="2"/>
  <c r="AB97" i="2"/>
  <c r="AC97" i="2"/>
  <c r="BV97" i="2"/>
  <c r="AB98" i="2"/>
  <c r="AC98" i="2"/>
  <c r="BV98" i="2"/>
  <c r="AB99" i="2"/>
  <c r="AC99" i="2"/>
  <c r="BV99" i="2"/>
  <c r="AB100" i="2"/>
  <c r="AC100" i="2"/>
  <c r="BV100" i="2"/>
  <c r="AB101" i="2"/>
  <c r="AC101" i="2"/>
  <c r="BV101" i="2"/>
  <c r="AB102" i="2"/>
  <c r="AC102" i="2"/>
  <c r="BV102" i="2"/>
  <c r="AB103" i="2"/>
  <c r="AC103" i="2"/>
  <c r="BV103" i="2"/>
  <c r="AB104" i="2"/>
  <c r="AC104" i="2"/>
  <c r="BV104" i="2"/>
  <c r="AB105" i="2"/>
  <c r="AC105" i="2"/>
  <c r="BV105" i="2"/>
  <c r="AB106" i="2"/>
  <c r="AC106" i="2"/>
  <c r="BV106" i="2"/>
  <c r="AB107" i="2"/>
  <c r="AC107" i="2"/>
  <c r="BV107" i="2"/>
  <c r="AB108" i="2"/>
  <c r="AC108" i="2"/>
  <c r="BV108" i="2"/>
  <c r="AB109" i="2"/>
  <c r="AC109" i="2"/>
  <c r="BV109" i="2"/>
  <c r="AB110" i="2"/>
  <c r="AC110" i="2"/>
  <c r="BV110" i="2"/>
  <c r="AB111" i="2"/>
  <c r="AC111" i="2"/>
  <c r="BV111" i="2"/>
  <c r="AB112" i="2"/>
  <c r="AC112" i="2"/>
  <c r="BV112" i="2"/>
  <c r="AB113" i="2"/>
  <c r="AC113" i="2"/>
  <c r="BV113" i="2"/>
  <c r="AB114" i="2"/>
  <c r="AC114" i="2"/>
  <c r="BV114" i="2"/>
  <c r="AB115" i="2"/>
  <c r="AC115" i="2"/>
  <c r="BV115" i="2"/>
  <c r="AB116" i="2"/>
  <c r="AC116" i="2"/>
  <c r="BV116" i="2"/>
  <c r="AB117" i="2"/>
  <c r="AC117" i="2"/>
  <c r="BV117" i="2"/>
  <c r="AB118" i="2"/>
  <c r="AC118" i="2"/>
  <c r="BV118" i="2"/>
  <c r="AB119" i="2"/>
  <c r="AC119" i="2"/>
  <c r="BV119" i="2"/>
  <c r="AB120" i="2"/>
  <c r="AC120" i="2"/>
  <c r="BV120" i="2"/>
  <c r="AB121" i="2"/>
  <c r="AC121" i="2"/>
  <c r="BV121" i="2"/>
  <c r="AB122" i="2"/>
  <c r="AC122" i="2"/>
  <c r="BV122" i="2"/>
  <c r="AB123" i="2"/>
  <c r="AC123" i="2"/>
  <c r="BV123" i="2"/>
  <c r="AB124" i="2"/>
  <c r="AC124" i="2"/>
  <c r="BV124" i="2"/>
  <c r="AB125" i="2"/>
  <c r="AC125" i="2"/>
  <c r="BV125" i="2"/>
  <c r="AB126" i="2"/>
  <c r="AC126" i="2"/>
  <c r="BV126" i="2"/>
  <c r="AB127" i="2"/>
  <c r="AC127" i="2"/>
  <c r="BV127" i="2"/>
  <c r="AB128" i="2"/>
  <c r="AC128" i="2"/>
  <c r="BV128" i="2"/>
  <c r="AB129" i="2"/>
  <c r="AC129" i="2"/>
  <c r="BV129" i="2"/>
  <c r="AB130" i="2"/>
  <c r="AC130" i="2"/>
  <c r="BV130" i="2"/>
  <c r="AB131" i="2"/>
  <c r="AC131" i="2"/>
  <c r="BV131" i="2"/>
  <c r="AB132" i="2"/>
  <c r="AC132" i="2"/>
  <c r="BV132" i="2"/>
  <c r="AB133" i="2"/>
  <c r="AC133" i="2"/>
  <c r="BV133" i="2"/>
  <c r="AB134" i="2"/>
  <c r="AC134" i="2"/>
  <c r="BV134" i="2"/>
  <c r="AB135" i="2"/>
  <c r="AC135" i="2"/>
  <c r="BV135" i="2"/>
  <c r="AB136" i="2"/>
  <c r="AC136" i="2"/>
  <c r="BV136" i="2"/>
  <c r="AB137" i="2"/>
  <c r="AC137" i="2"/>
  <c r="BV137" i="2"/>
  <c r="AB138" i="2"/>
  <c r="AC138" i="2"/>
  <c r="BV138" i="2"/>
  <c r="AB139" i="2"/>
  <c r="AC139" i="2"/>
  <c r="BV139" i="2"/>
  <c r="AB140" i="2"/>
  <c r="AC140" i="2"/>
  <c r="BV140" i="2"/>
  <c r="AB141" i="2"/>
  <c r="AC141" i="2"/>
  <c r="BV141" i="2"/>
  <c r="AB142" i="2"/>
  <c r="AC142" i="2"/>
  <c r="BV142" i="2"/>
  <c r="AB143" i="2"/>
  <c r="AC143" i="2"/>
  <c r="BV143" i="2"/>
  <c r="AB144" i="2"/>
  <c r="AC144" i="2"/>
  <c r="BV144" i="2"/>
  <c r="AB145" i="2"/>
  <c r="AC145" i="2"/>
  <c r="BV145" i="2"/>
  <c r="AB146" i="2"/>
  <c r="AC146" i="2"/>
  <c r="BV146" i="2"/>
  <c r="AB147" i="2"/>
  <c r="AC147" i="2"/>
  <c r="BV147" i="2"/>
  <c r="AB148" i="2"/>
  <c r="AC148" i="2"/>
  <c r="BV148" i="2"/>
  <c r="AB149" i="2"/>
  <c r="AC149" i="2"/>
  <c r="BV149" i="2"/>
  <c r="AB150" i="2"/>
  <c r="AC150" i="2"/>
  <c r="BV150" i="2"/>
  <c r="AB151" i="2"/>
  <c r="AC151" i="2"/>
  <c r="BV151" i="2"/>
  <c r="AB152" i="2"/>
  <c r="AC152" i="2"/>
  <c r="BV152" i="2"/>
  <c r="AB153" i="2"/>
  <c r="AC153" i="2"/>
  <c r="BV153" i="2"/>
  <c r="AB154" i="2"/>
  <c r="AC154" i="2"/>
  <c r="BV154" i="2"/>
  <c r="AB155" i="2"/>
  <c r="AC155" i="2"/>
  <c r="BV155" i="2"/>
  <c r="AB156" i="2"/>
  <c r="AC156" i="2"/>
  <c r="BV156" i="2"/>
  <c r="AB157" i="2"/>
  <c r="AC157" i="2"/>
  <c r="BV157" i="2"/>
  <c r="AB158" i="2"/>
  <c r="AC158" i="2"/>
  <c r="BV158" i="2"/>
  <c r="AB159" i="2"/>
  <c r="AC159" i="2"/>
  <c r="BV159" i="2"/>
  <c r="AB160" i="2"/>
  <c r="AC160" i="2"/>
  <c r="BV160" i="2"/>
  <c r="AB161" i="2"/>
  <c r="AC161" i="2"/>
  <c r="BV161" i="2"/>
  <c r="AB162" i="2"/>
  <c r="AC162" i="2"/>
  <c r="BV162" i="2"/>
  <c r="AB163" i="2"/>
  <c r="AC163" i="2"/>
  <c r="BV163" i="2"/>
  <c r="AB164" i="2"/>
  <c r="AC164" i="2"/>
  <c r="BV164" i="2"/>
  <c r="AB165" i="2"/>
  <c r="AC165" i="2"/>
  <c r="BV165" i="2"/>
  <c r="AB166" i="2"/>
  <c r="AC166" i="2"/>
  <c r="BV166" i="2"/>
  <c r="AB167" i="2"/>
  <c r="AC167" i="2"/>
  <c r="BV167" i="2"/>
  <c r="AB168" i="2"/>
  <c r="AC168" i="2"/>
  <c r="BV168" i="2"/>
  <c r="AB169" i="2"/>
  <c r="AC169" i="2"/>
  <c r="BV169" i="2"/>
  <c r="AB170" i="2"/>
  <c r="AC170" i="2"/>
  <c r="BV170" i="2"/>
  <c r="AB171" i="2"/>
  <c r="AC171" i="2"/>
  <c r="BV171" i="2"/>
  <c r="AB172" i="2"/>
  <c r="AC172" i="2"/>
  <c r="BV172" i="2"/>
  <c r="AB173" i="2"/>
  <c r="AC173" i="2"/>
  <c r="BV173" i="2"/>
  <c r="AB174" i="2"/>
  <c r="AC174" i="2"/>
  <c r="BV174" i="2"/>
  <c r="AB175" i="2"/>
  <c r="AC175" i="2"/>
  <c r="BV175" i="2"/>
  <c r="AB176" i="2"/>
  <c r="AC176" i="2"/>
  <c r="BV176" i="2"/>
  <c r="AB177" i="2"/>
  <c r="AC177" i="2"/>
  <c r="BV177" i="2"/>
  <c r="AB178" i="2"/>
  <c r="AC178" i="2"/>
  <c r="BV178" i="2"/>
  <c r="AB179" i="2"/>
  <c r="AC179" i="2"/>
  <c r="BV179" i="2"/>
  <c r="AB180" i="2"/>
  <c r="AC180" i="2"/>
  <c r="BV180" i="2"/>
  <c r="AB181" i="2"/>
  <c r="AC181" i="2"/>
  <c r="BV181" i="2"/>
  <c r="AB182" i="2"/>
  <c r="AC182" i="2"/>
  <c r="BV182" i="2"/>
  <c r="AB183" i="2"/>
  <c r="AC183" i="2"/>
  <c r="BV183" i="2"/>
  <c r="AB184" i="2"/>
  <c r="AC184" i="2"/>
  <c r="BV184" i="2"/>
  <c r="AB185" i="2"/>
  <c r="AC185" i="2"/>
  <c r="BV185" i="2"/>
  <c r="AB186" i="2"/>
  <c r="AC186" i="2"/>
  <c r="BV186" i="2"/>
  <c r="AB187" i="2"/>
  <c r="AC187" i="2"/>
  <c r="BV187" i="2"/>
  <c r="AB188" i="2"/>
  <c r="AC188" i="2"/>
  <c r="BV188" i="2"/>
  <c r="AB189" i="2"/>
  <c r="AC189" i="2"/>
  <c r="BV189" i="2"/>
  <c r="AB190" i="2"/>
  <c r="AC190" i="2"/>
  <c r="BV190" i="2"/>
  <c r="AB191" i="2"/>
  <c r="AC191" i="2"/>
  <c r="BV191" i="2"/>
  <c r="AB192" i="2"/>
  <c r="AC192" i="2"/>
  <c r="BV192" i="2"/>
  <c r="AB193" i="2"/>
  <c r="AC193" i="2"/>
  <c r="BV193" i="2"/>
  <c r="AB194" i="2"/>
  <c r="AC194" i="2"/>
  <c r="BV194" i="2"/>
  <c r="AB195" i="2"/>
  <c r="AC195" i="2"/>
  <c r="BV195" i="2"/>
  <c r="AB196" i="2"/>
  <c r="AC196" i="2"/>
  <c r="BV196" i="2"/>
  <c r="AB197" i="2"/>
  <c r="AC197" i="2"/>
  <c r="BV197" i="2"/>
  <c r="AB198" i="2"/>
  <c r="AC198" i="2"/>
  <c r="BV198" i="2"/>
  <c r="AB199" i="2"/>
  <c r="AC199" i="2"/>
  <c r="BV199" i="2"/>
  <c r="AB200" i="2"/>
  <c r="AC200" i="2"/>
  <c r="BV200" i="2"/>
  <c r="AB201" i="2"/>
  <c r="AC201" i="2"/>
  <c r="BV201" i="2"/>
  <c r="AB202" i="2"/>
  <c r="AC202" i="2"/>
  <c r="BV202" i="2"/>
  <c r="AB203" i="2"/>
  <c r="AC203" i="2"/>
  <c r="BV203" i="2"/>
  <c r="AB204" i="2"/>
  <c r="AC204" i="2"/>
  <c r="BV204" i="2"/>
  <c r="AB205" i="2"/>
  <c r="AC205" i="2"/>
  <c r="BV205" i="2"/>
  <c r="AB206" i="2"/>
  <c r="AC206" i="2"/>
  <c r="BV206" i="2"/>
  <c r="AB207" i="2"/>
  <c r="AC207" i="2"/>
  <c r="BV207" i="2"/>
  <c r="AB208" i="2"/>
  <c r="AC208" i="2"/>
  <c r="BV208" i="2"/>
  <c r="AB209" i="2"/>
  <c r="AC209" i="2"/>
  <c r="BV209" i="2"/>
  <c r="AB210" i="2"/>
  <c r="AC210" i="2"/>
  <c r="BV210" i="2"/>
  <c r="AB211" i="2"/>
  <c r="AC211" i="2"/>
  <c r="BV211" i="2"/>
  <c r="AB212" i="2"/>
  <c r="AC212" i="2"/>
  <c r="BV212" i="2"/>
  <c r="AB213" i="2"/>
  <c r="AC213" i="2"/>
  <c r="BV213" i="2"/>
  <c r="AB214" i="2"/>
  <c r="AC214" i="2"/>
  <c r="BV214" i="2"/>
  <c r="AB215" i="2"/>
  <c r="AC215" i="2"/>
  <c r="BV215" i="2"/>
  <c r="AB216" i="2"/>
  <c r="AC216" i="2"/>
  <c r="BV216" i="2"/>
  <c r="AB217" i="2"/>
  <c r="AC217" i="2"/>
  <c r="BV217" i="2"/>
  <c r="AB218" i="2"/>
  <c r="AC218" i="2"/>
  <c r="BV218" i="2"/>
  <c r="AB219" i="2"/>
  <c r="AC219" i="2"/>
  <c r="BV219" i="2"/>
  <c r="AB220" i="2"/>
  <c r="AC220" i="2"/>
  <c r="BV220" i="2"/>
  <c r="AB221" i="2"/>
  <c r="AC221" i="2"/>
  <c r="BV221" i="2"/>
  <c r="AB222" i="2"/>
  <c r="AC222" i="2"/>
  <c r="BV222" i="2"/>
  <c r="AB223" i="2"/>
  <c r="AC223" i="2"/>
  <c r="BV223" i="2"/>
  <c r="AB224" i="2"/>
  <c r="AC224" i="2"/>
  <c r="BV224" i="2"/>
  <c r="AB225" i="2"/>
  <c r="AC225" i="2"/>
  <c r="BV225" i="2"/>
  <c r="AB226" i="2"/>
  <c r="AC226" i="2"/>
  <c r="BV226" i="2"/>
  <c r="AB227" i="2"/>
  <c r="AC227" i="2"/>
  <c r="BV227" i="2"/>
  <c r="AB228" i="2"/>
  <c r="AC228" i="2"/>
  <c r="BV228" i="2"/>
  <c r="AB229" i="2"/>
  <c r="AC229" i="2"/>
  <c r="BV229" i="2"/>
  <c r="AB230" i="2"/>
  <c r="AC230" i="2"/>
  <c r="BV230" i="2"/>
  <c r="AB231" i="2"/>
  <c r="AC231" i="2"/>
  <c r="BV231" i="2"/>
  <c r="AB232" i="2"/>
  <c r="AC232" i="2"/>
  <c r="BV232" i="2"/>
  <c r="AB233" i="2"/>
  <c r="AC233" i="2"/>
  <c r="BV233" i="2"/>
  <c r="AB234" i="2"/>
  <c r="AC234" i="2"/>
  <c r="BV234" i="2"/>
  <c r="AB235" i="2"/>
  <c r="AC235" i="2"/>
  <c r="BV235" i="2"/>
  <c r="AB236" i="2"/>
  <c r="AC236" i="2"/>
  <c r="BV236" i="2"/>
  <c r="AB237" i="2"/>
  <c r="AC237" i="2"/>
  <c r="BV237" i="2"/>
  <c r="AB238" i="2"/>
  <c r="AC238" i="2"/>
  <c r="BV238" i="2"/>
  <c r="AB239" i="2"/>
  <c r="AC239" i="2"/>
  <c r="BV239" i="2"/>
  <c r="AB240" i="2"/>
  <c r="AC240" i="2"/>
  <c r="BV240" i="2"/>
  <c r="AB241" i="2"/>
  <c r="AC241" i="2"/>
  <c r="BV241" i="2"/>
  <c r="AB242" i="2"/>
  <c r="AC242" i="2"/>
  <c r="BV242" i="2"/>
  <c r="AB243" i="2"/>
  <c r="AC243" i="2"/>
  <c r="BV243" i="2"/>
  <c r="AB244" i="2"/>
  <c r="AC244" i="2"/>
  <c r="BV244" i="2"/>
  <c r="AB245" i="2"/>
  <c r="AC245" i="2"/>
  <c r="BV245" i="2"/>
  <c r="AB246" i="2"/>
  <c r="AC246" i="2"/>
  <c r="BV246" i="2"/>
  <c r="AB247" i="2"/>
  <c r="AC247" i="2"/>
  <c r="BV247" i="2"/>
  <c r="AB248" i="2"/>
  <c r="AC248" i="2"/>
  <c r="BV248" i="2"/>
  <c r="AB249" i="2"/>
  <c r="AC249" i="2"/>
  <c r="BV249" i="2"/>
  <c r="AB250" i="2"/>
  <c r="AC250" i="2"/>
  <c r="BV250" i="2"/>
  <c r="AB251" i="2"/>
  <c r="AC251" i="2"/>
  <c r="BV251" i="2"/>
  <c r="AB252" i="2"/>
  <c r="AC252" i="2"/>
  <c r="BV252" i="2"/>
  <c r="AB253" i="2"/>
  <c r="AC253" i="2"/>
  <c r="BV253" i="2"/>
  <c r="AB254" i="2"/>
  <c r="AC254" i="2"/>
  <c r="BV254" i="2"/>
  <c r="AB255" i="2"/>
  <c r="AC255" i="2"/>
  <c r="BV255" i="2"/>
  <c r="AB256" i="2"/>
  <c r="AC256" i="2"/>
  <c r="BV256" i="2"/>
  <c r="AB257" i="2"/>
  <c r="AC257" i="2"/>
  <c r="BV257" i="2"/>
  <c r="AB258" i="2"/>
  <c r="AC258" i="2"/>
  <c r="BV258" i="2"/>
  <c r="AB259" i="2"/>
  <c r="AC259" i="2"/>
  <c r="BV259" i="2"/>
  <c r="AB260" i="2"/>
  <c r="AC260" i="2"/>
  <c r="BV260" i="2"/>
  <c r="AB261" i="2"/>
  <c r="AC261" i="2"/>
  <c r="BV261" i="2"/>
  <c r="AB262" i="2"/>
  <c r="AC262" i="2"/>
  <c r="BV262" i="2"/>
  <c r="AB263" i="2"/>
  <c r="AC263" i="2"/>
  <c r="BV263" i="2"/>
  <c r="AB264" i="2"/>
  <c r="AC264" i="2"/>
  <c r="BV264" i="2"/>
  <c r="AB265" i="2"/>
  <c r="AC265" i="2"/>
  <c r="BV265" i="2"/>
  <c r="AB266" i="2"/>
  <c r="AC266" i="2"/>
  <c r="BV266" i="2"/>
  <c r="AB267" i="2"/>
  <c r="AC267" i="2"/>
  <c r="BV267" i="2"/>
  <c r="AB268" i="2"/>
  <c r="AC268" i="2"/>
  <c r="BV268" i="2"/>
  <c r="AB269" i="2"/>
  <c r="AC269" i="2"/>
  <c r="BV269" i="2"/>
  <c r="AB270" i="2"/>
  <c r="AC270" i="2"/>
  <c r="BV270" i="2"/>
  <c r="AB271" i="2"/>
  <c r="AC271" i="2"/>
  <c r="BV271" i="2"/>
  <c r="AB272" i="2"/>
  <c r="AC272" i="2"/>
  <c r="BV272" i="2"/>
  <c r="AB273" i="2"/>
  <c r="AC273" i="2"/>
  <c r="BV273" i="2"/>
  <c r="AB274" i="2"/>
  <c r="AC274" i="2"/>
  <c r="BV274" i="2"/>
  <c r="AB275" i="2"/>
  <c r="AC275" i="2"/>
  <c r="BV275" i="2"/>
  <c r="AB276" i="2"/>
  <c r="AC276" i="2"/>
  <c r="BV276" i="2"/>
  <c r="AB277" i="2"/>
  <c r="AC277" i="2"/>
  <c r="BV277" i="2"/>
  <c r="AB278" i="2"/>
  <c r="AC278" i="2"/>
  <c r="BV278" i="2"/>
  <c r="AB279" i="2"/>
  <c r="AC279" i="2"/>
  <c r="BV279" i="2"/>
  <c r="AB280" i="2"/>
  <c r="AC280" i="2"/>
  <c r="BV280" i="2"/>
  <c r="AB281" i="2"/>
  <c r="AC281" i="2"/>
  <c r="BV281" i="2"/>
  <c r="AB282" i="2"/>
  <c r="AC282" i="2"/>
  <c r="BV282" i="2"/>
  <c r="AB283" i="2"/>
  <c r="AC283" i="2"/>
  <c r="BV283" i="2"/>
  <c r="AB284" i="2"/>
  <c r="AC284" i="2"/>
  <c r="BV284" i="2"/>
  <c r="AB285" i="2"/>
  <c r="AC285" i="2"/>
  <c r="BV285" i="2"/>
  <c r="AB286" i="2"/>
  <c r="AC286" i="2"/>
  <c r="BV286" i="2"/>
  <c r="AB287" i="2"/>
  <c r="AC287" i="2"/>
  <c r="BV287" i="2"/>
  <c r="AB288" i="2"/>
  <c r="AC288" i="2"/>
  <c r="BV288" i="2"/>
  <c r="AB289" i="2"/>
  <c r="AC289" i="2"/>
  <c r="BV289" i="2"/>
  <c r="AB290" i="2"/>
  <c r="AC290" i="2"/>
  <c r="BV290" i="2"/>
  <c r="AB291" i="2"/>
  <c r="AC291" i="2"/>
  <c r="BV291" i="2"/>
  <c r="AB292" i="2"/>
  <c r="AC292" i="2"/>
  <c r="BV292" i="2"/>
  <c r="AB293" i="2"/>
  <c r="AC293" i="2"/>
  <c r="BV293" i="2"/>
  <c r="AB294" i="2"/>
  <c r="AC294" i="2"/>
  <c r="BV294" i="2"/>
  <c r="AB295" i="2"/>
  <c r="AC295" i="2"/>
  <c r="BV295" i="2"/>
  <c r="AB296" i="2"/>
  <c r="AC296" i="2"/>
  <c r="BV296" i="2"/>
  <c r="AB297" i="2"/>
  <c r="AC297" i="2"/>
  <c r="BV297" i="2"/>
  <c r="AB298" i="2"/>
  <c r="AC298" i="2"/>
  <c r="BV298" i="2"/>
  <c r="AB299" i="2"/>
  <c r="AC299" i="2"/>
  <c r="BV299" i="2"/>
  <c r="AB300" i="2"/>
  <c r="AC300" i="2"/>
  <c r="BV300" i="2"/>
  <c r="AB301" i="2"/>
  <c r="AC301" i="2"/>
  <c r="BV301" i="2"/>
  <c r="AB302" i="2"/>
  <c r="AC302" i="2"/>
  <c r="BV302" i="2"/>
  <c r="AB303" i="2"/>
  <c r="AC303" i="2"/>
  <c r="BV303" i="2"/>
  <c r="AB304" i="2"/>
  <c r="AC304" i="2"/>
  <c r="BV304" i="2"/>
  <c r="AB305" i="2"/>
  <c r="AC305" i="2"/>
  <c r="BV305" i="2"/>
  <c r="AB306" i="2"/>
  <c r="AC306" i="2"/>
  <c r="BV306" i="2"/>
  <c r="AB307" i="2"/>
  <c r="AC307" i="2"/>
  <c r="BV307" i="2"/>
  <c r="AB308" i="2"/>
  <c r="AC308" i="2"/>
  <c r="BV308" i="2"/>
  <c r="AB309" i="2"/>
  <c r="AC309" i="2"/>
  <c r="BV309" i="2"/>
  <c r="AB310" i="2"/>
  <c r="AC310" i="2"/>
  <c r="BV310" i="2"/>
  <c r="AB311" i="2"/>
  <c r="AC311" i="2"/>
  <c r="BV311" i="2"/>
  <c r="AB312" i="2"/>
  <c r="AC312" i="2"/>
  <c r="BV312" i="2"/>
  <c r="AB313" i="2"/>
  <c r="AC313" i="2"/>
  <c r="BV313" i="2"/>
  <c r="AB314" i="2"/>
  <c r="AC314" i="2"/>
  <c r="BV314" i="2"/>
  <c r="AB315" i="2"/>
  <c r="AC315" i="2"/>
  <c r="BV315" i="2"/>
  <c r="AB316" i="2"/>
  <c r="AC316" i="2"/>
  <c r="BV316" i="2"/>
  <c r="AB317" i="2"/>
  <c r="AC317" i="2"/>
  <c r="BV317" i="2"/>
  <c r="AB318" i="2"/>
  <c r="AC318" i="2"/>
  <c r="BV318" i="2"/>
  <c r="AB319" i="2"/>
  <c r="AC319" i="2"/>
  <c r="BV319" i="2"/>
  <c r="AB320" i="2"/>
  <c r="AC320" i="2"/>
  <c r="BV320" i="2"/>
  <c r="AB321" i="2"/>
  <c r="AC321" i="2"/>
  <c r="BV321" i="2"/>
  <c r="AB322" i="2"/>
  <c r="AC322" i="2"/>
  <c r="BV322" i="2"/>
  <c r="AB323" i="2"/>
  <c r="AC323" i="2"/>
  <c r="BV323" i="2"/>
  <c r="AB324" i="2"/>
  <c r="AC324" i="2"/>
  <c r="BV324" i="2"/>
  <c r="AB325" i="2"/>
  <c r="AC325" i="2"/>
  <c r="BV325" i="2"/>
  <c r="AB326" i="2"/>
  <c r="AC326" i="2"/>
  <c r="BV326" i="2"/>
  <c r="AB327" i="2"/>
  <c r="AC327" i="2"/>
  <c r="BV327" i="2"/>
  <c r="AB328" i="2"/>
  <c r="AC328" i="2"/>
  <c r="BV328" i="2"/>
  <c r="AB329" i="2"/>
  <c r="AC329" i="2"/>
  <c r="BV329" i="2"/>
  <c r="AB330" i="2"/>
  <c r="AC330" i="2"/>
  <c r="BV330" i="2"/>
  <c r="AB331" i="2"/>
  <c r="AC331" i="2"/>
  <c r="BV331" i="2"/>
  <c r="AB332" i="2"/>
  <c r="AC332" i="2"/>
  <c r="BV332" i="2"/>
  <c r="AB333" i="2"/>
  <c r="AC333" i="2"/>
  <c r="BV333" i="2"/>
  <c r="AB334" i="2"/>
  <c r="AC334" i="2"/>
  <c r="BV334" i="2"/>
  <c r="AB335" i="2"/>
  <c r="AC335" i="2"/>
  <c r="BV335" i="2"/>
  <c r="AB336" i="2"/>
  <c r="AC336" i="2"/>
  <c r="BV336" i="2"/>
  <c r="AB337" i="2"/>
  <c r="AC337" i="2"/>
  <c r="BV337" i="2"/>
  <c r="AB338" i="2"/>
  <c r="AC338" i="2"/>
  <c r="BV338" i="2"/>
  <c r="AB339" i="2"/>
  <c r="AC339" i="2"/>
  <c r="BV339" i="2"/>
  <c r="AB340" i="2"/>
  <c r="AC340" i="2"/>
  <c r="BV340" i="2"/>
  <c r="AB341" i="2"/>
  <c r="AC341" i="2"/>
  <c r="BV341" i="2"/>
  <c r="AB342" i="2"/>
  <c r="AC342" i="2"/>
  <c r="BV342" i="2"/>
  <c r="AB343" i="2"/>
  <c r="AC343" i="2"/>
  <c r="BV343" i="2"/>
  <c r="AB344" i="2"/>
  <c r="AC344" i="2"/>
  <c r="BV344" i="2"/>
  <c r="AB345" i="2"/>
  <c r="AC345" i="2"/>
  <c r="BV345" i="2"/>
  <c r="AB346" i="2"/>
  <c r="AC346" i="2"/>
  <c r="BV346" i="2"/>
  <c r="AB347" i="2"/>
  <c r="AC347" i="2"/>
  <c r="BV347" i="2"/>
  <c r="AB348" i="2"/>
  <c r="AC348" i="2"/>
  <c r="BV348" i="2"/>
  <c r="AB349" i="2"/>
  <c r="AC349" i="2"/>
  <c r="BV349" i="2"/>
  <c r="AB350" i="2"/>
  <c r="AC350" i="2"/>
  <c r="BV350" i="2"/>
  <c r="AB351" i="2"/>
  <c r="AC351" i="2"/>
  <c r="BV351" i="2"/>
  <c r="AB352" i="2"/>
  <c r="AC352" i="2"/>
  <c r="BV352" i="2"/>
  <c r="AB353" i="2"/>
  <c r="AC353" i="2"/>
  <c r="BV353" i="2"/>
  <c r="AB354" i="2"/>
  <c r="AC354" i="2"/>
  <c r="BV354" i="2"/>
  <c r="AB355" i="2"/>
  <c r="AC355" i="2"/>
  <c r="BV355" i="2"/>
  <c r="AB356" i="2"/>
  <c r="AC356" i="2"/>
  <c r="BV356" i="2"/>
  <c r="AB357" i="2"/>
  <c r="AC357" i="2"/>
  <c r="BV357" i="2"/>
  <c r="AB358" i="2"/>
  <c r="AC358" i="2"/>
  <c r="BV358" i="2"/>
  <c r="AB359" i="2"/>
  <c r="AC359" i="2"/>
  <c r="BV359" i="2"/>
  <c r="AB360" i="2"/>
  <c r="AC360" i="2"/>
  <c r="BV360" i="2"/>
  <c r="AB361" i="2"/>
  <c r="AC361" i="2"/>
  <c r="BV361" i="2"/>
  <c r="AB362" i="2"/>
  <c r="AC362" i="2"/>
  <c r="BV362" i="2"/>
  <c r="AB363" i="2"/>
  <c r="AC363" i="2"/>
  <c r="BV363" i="2"/>
  <c r="AB364" i="2"/>
  <c r="AC364" i="2"/>
  <c r="BV364" i="2"/>
  <c r="AB365" i="2"/>
  <c r="AC365" i="2"/>
  <c r="BV365" i="2"/>
  <c r="AB366" i="2"/>
  <c r="AC366" i="2"/>
  <c r="BV366" i="2"/>
  <c r="AB367" i="2"/>
  <c r="AC367" i="2"/>
  <c r="BV367" i="2"/>
  <c r="AB368" i="2"/>
  <c r="AC368" i="2"/>
  <c r="BV368" i="2"/>
  <c r="AB369" i="2"/>
  <c r="AC369" i="2"/>
  <c r="BV369" i="2"/>
  <c r="AB370" i="2"/>
  <c r="AC370" i="2"/>
  <c r="BV370" i="2"/>
  <c r="AB371" i="2"/>
  <c r="AC371" i="2"/>
  <c r="BV371" i="2"/>
  <c r="AB372" i="2"/>
  <c r="AC372" i="2"/>
  <c r="BV372" i="2"/>
  <c r="AB373" i="2"/>
  <c r="AC373" i="2"/>
  <c r="BV373" i="2"/>
  <c r="AB374" i="2"/>
  <c r="AC374" i="2"/>
  <c r="BV374" i="2"/>
  <c r="AB375" i="2"/>
  <c r="AC375" i="2"/>
  <c r="BV375" i="2"/>
  <c r="AB376" i="2"/>
  <c r="AC376" i="2"/>
  <c r="BV376" i="2"/>
  <c r="AB377" i="2"/>
  <c r="AC377" i="2"/>
  <c r="BV377" i="2"/>
  <c r="AB378" i="2"/>
  <c r="AC378" i="2"/>
  <c r="BV378" i="2"/>
  <c r="AB379" i="2"/>
  <c r="AC379" i="2"/>
  <c r="BV379" i="2"/>
  <c r="AB380" i="2"/>
  <c r="AC380" i="2"/>
  <c r="BV380" i="2"/>
  <c r="AB381" i="2"/>
  <c r="AC381" i="2"/>
  <c r="BV381" i="2"/>
  <c r="AB382" i="2"/>
  <c r="AC382" i="2"/>
  <c r="BV382" i="2"/>
  <c r="AB383" i="2"/>
  <c r="AC383" i="2"/>
  <c r="BV383" i="2"/>
  <c r="AB384" i="2"/>
  <c r="AC384" i="2"/>
  <c r="BV384" i="2"/>
  <c r="AB385" i="2"/>
  <c r="AC385" i="2"/>
  <c r="BV385" i="2"/>
  <c r="AB386" i="2"/>
  <c r="AC386" i="2"/>
  <c r="BV386" i="2"/>
  <c r="AB387" i="2"/>
  <c r="AC387" i="2"/>
  <c r="BV387" i="2"/>
  <c r="AB388" i="2"/>
  <c r="AC388" i="2"/>
  <c r="BV388" i="2"/>
  <c r="AB389" i="2"/>
  <c r="AC389" i="2"/>
  <c r="BV389" i="2"/>
  <c r="AB390" i="2"/>
  <c r="AC390" i="2"/>
  <c r="BV390" i="2"/>
  <c r="AB391" i="2"/>
  <c r="AC391" i="2"/>
  <c r="BV391" i="2"/>
  <c r="AB392" i="2"/>
  <c r="AC392" i="2"/>
  <c r="BV392" i="2"/>
  <c r="AB393" i="2"/>
  <c r="AC393" i="2"/>
  <c r="BV393" i="2"/>
  <c r="AB394" i="2"/>
  <c r="AC394" i="2"/>
  <c r="BV394" i="2"/>
  <c r="AB395" i="2"/>
  <c r="AC395" i="2"/>
  <c r="BV395" i="2"/>
  <c r="AB396" i="2"/>
  <c r="AC396" i="2"/>
  <c r="BV396" i="2"/>
  <c r="AB397" i="2"/>
  <c r="AC397" i="2"/>
  <c r="BV397" i="2"/>
  <c r="AB398" i="2"/>
  <c r="AC398" i="2"/>
  <c r="BV398" i="2"/>
  <c r="AB399" i="2"/>
  <c r="AC399" i="2"/>
  <c r="BV399" i="2"/>
  <c r="AB400" i="2"/>
  <c r="AC400" i="2"/>
  <c r="BV400" i="2"/>
  <c r="AB401" i="2"/>
  <c r="AC401" i="2"/>
  <c r="BV401" i="2"/>
  <c r="AB402" i="2"/>
  <c r="AC402" i="2"/>
  <c r="BV402" i="2"/>
  <c r="AB403" i="2"/>
  <c r="AC403" i="2"/>
  <c r="BV403" i="2"/>
  <c r="AB404" i="2"/>
  <c r="AC404" i="2"/>
  <c r="BV404" i="2"/>
  <c r="AB405" i="2"/>
  <c r="AC405" i="2"/>
  <c r="BV405" i="2"/>
  <c r="AB406" i="2"/>
  <c r="AC406" i="2"/>
  <c r="BV406" i="2"/>
  <c r="AB407" i="2"/>
  <c r="AC407" i="2"/>
  <c r="BV407" i="2"/>
  <c r="AB408" i="2"/>
  <c r="AC408" i="2"/>
  <c r="BV408" i="2"/>
  <c r="AB409" i="2"/>
  <c r="AC409" i="2"/>
  <c r="BV409" i="2"/>
  <c r="AB410" i="2"/>
  <c r="AC410" i="2"/>
  <c r="BV410" i="2"/>
  <c r="AB411" i="2"/>
  <c r="AC411" i="2"/>
  <c r="BV411" i="2"/>
  <c r="AB412" i="2"/>
  <c r="AC412" i="2"/>
  <c r="BV412" i="2"/>
  <c r="AB413" i="2"/>
  <c r="AC413" i="2"/>
  <c r="BV413" i="2"/>
  <c r="AB414" i="2"/>
  <c r="AC414" i="2"/>
  <c r="BV414" i="2"/>
  <c r="AB415" i="2"/>
  <c r="AC415" i="2"/>
  <c r="BV415" i="2"/>
  <c r="AB416" i="2"/>
  <c r="AC416" i="2"/>
  <c r="BV416" i="2"/>
  <c r="AB417" i="2"/>
  <c r="AC417" i="2"/>
  <c r="BV417" i="2"/>
  <c r="AB418" i="2"/>
  <c r="AC418" i="2"/>
  <c r="BV418" i="2"/>
  <c r="AB419" i="2"/>
  <c r="AC419" i="2"/>
  <c r="BV419" i="2"/>
  <c r="AB420" i="2"/>
  <c r="AC420" i="2"/>
  <c r="BV420" i="2"/>
  <c r="AB421" i="2"/>
  <c r="AC421" i="2"/>
  <c r="BV421" i="2"/>
  <c r="AB422" i="2"/>
  <c r="AC422" i="2"/>
  <c r="BV422" i="2"/>
  <c r="BV425" i="2"/>
  <c r="BU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5" i="2"/>
  <c r="BT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T382" i="2"/>
  <c r="BT383" i="2"/>
  <c r="BT384" i="2"/>
  <c r="BT385" i="2"/>
  <c r="BT386" i="2"/>
  <c r="BT387" i="2"/>
  <c r="BT388" i="2"/>
  <c r="BT389" i="2"/>
  <c r="BT390" i="2"/>
  <c r="BT391" i="2"/>
  <c r="BT392" i="2"/>
  <c r="BT393" i="2"/>
  <c r="BT394" i="2"/>
  <c r="BT395" i="2"/>
  <c r="BT396" i="2"/>
  <c r="BT397" i="2"/>
  <c r="BT398" i="2"/>
  <c r="BT399" i="2"/>
  <c r="BT400" i="2"/>
  <c r="BT401" i="2"/>
  <c r="BT402" i="2"/>
  <c r="BT403" i="2"/>
  <c r="BT404" i="2"/>
  <c r="BT405" i="2"/>
  <c r="BT406" i="2"/>
  <c r="BT407" i="2"/>
  <c r="BT408" i="2"/>
  <c r="BT409" i="2"/>
  <c r="BT410" i="2"/>
  <c r="BT411" i="2"/>
  <c r="BT412" i="2"/>
  <c r="BT413" i="2"/>
  <c r="BT414" i="2"/>
  <c r="BT415" i="2"/>
  <c r="BT416" i="2"/>
  <c r="BT417" i="2"/>
  <c r="BT418" i="2"/>
  <c r="BT419" i="2"/>
  <c r="BT420" i="2"/>
  <c r="BT421" i="2"/>
  <c r="BT422" i="2"/>
  <c r="BT425" i="2"/>
  <c r="BS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5" i="2"/>
  <c r="BR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5" i="2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362" i="2"/>
  <c r="BQ363" i="2"/>
  <c r="BQ364" i="2"/>
  <c r="BQ365" i="2"/>
  <c r="BQ366" i="2"/>
  <c r="BQ367" i="2"/>
  <c r="BQ368" i="2"/>
  <c r="BQ369" i="2"/>
  <c r="BQ370" i="2"/>
  <c r="BQ371" i="2"/>
  <c r="BQ372" i="2"/>
  <c r="BQ373" i="2"/>
  <c r="BQ374" i="2"/>
  <c r="BQ375" i="2"/>
  <c r="BQ376" i="2"/>
  <c r="BQ377" i="2"/>
  <c r="BQ378" i="2"/>
  <c r="BQ379" i="2"/>
  <c r="BQ380" i="2"/>
  <c r="BQ381" i="2"/>
  <c r="BQ382" i="2"/>
  <c r="BQ383" i="2"/>
  <c r="BQ384" i="2"/>
  <c r="BQ385" i="2"/>
  <c r="BQ386" i="2"/>
  <c r="BQ387" i="2"/>
  <c r="BQ388" i="2"/>
  <c r="BQ389" i="2"/>
  <c r="BQ390" i="2"/>
  <c r="BQ391" i="2"/>
  <c r="BQ392" i="2"/>
  <c r="BQ393" i="2"/>
  <c r="BQ394" i="2"/>
  <c r="BQ395" i="2"/>
  <c r="BQ396" i="2"/>
  <c r="BQ397" i="2"/>
  <c r="BQ398" i="2"/>
  <c r="BQ399" i="2"/>
  <c r="BQ400" i="2"/>
  <c r="BQ401" i="2"/>
  <c r="BQ402" i="2"/>
  <c r="BQ403" i="2"/>
  <c r="BQ404" i="2"/>
  <c r="BQ405" i="2"/>
  <c r="BQ406" i="2"/>
  <c r="BQ407" i="2"/>
  <c r="BQ408" i="2"/>
  <c r="BQ409" i="2"/>
  <c r="BQ410" i="2"/>
  <c r="BQ411" i="2"/>
  <c r="BQ412" i="2"/>
  <c r="BQ413" i="2"/>
  <c r="BQ414" i="2"/>
  <c r="BQ415" i="2"/>
  <c r="BQ416" i="2"/>
  <c r="BQ417" i="2"/>
  <c r="BQ418" i="2"/>
  <c r="BQ419" i="2"/>
  <c r="BQ420" i="2"/>
  <c r="BQ421" i="2"/>
  <c r="BQ422" i="2"/>
  <c r="BQ425" i="2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P382" i="2"/>
  <c r="BP383" i="2"/>
  <c r="BP384" i="2"/>
  <c r="BP385" i="2"/>
  <c r="BP386" i="2"/>
  <c r="BP387" i="2"/>
  <c r="BP388" i="2"/>
  <c r="BP389" i="2"/>
  <c r="BP390" i="2"/>
  <c r="BP391" i="2"/>
  <c r="BP392" i="2"/>
  <c r="BP393" i="2"/>
  <c r="BP394" i="2"/>
  <c r="BP395" i="2"/>
  <c r="BP396" i="2"/>
  <c r="BP397" i="2"/>
  <c r="BP398" i="2"/>
  <c r="BP399" i="2"/>
  <c r="BP400" i="2"/>
  <c r="BP401" i="2"/>
  <c r="BP402" i="2"/>
  <c r="BP403" i="2"/>
  <c r="BP404" i="2"/>
  <c r="BP405" i="2"/>
  <c r="BP406" i="2"/>
  <c r="BP407" i="2"/>
  <c r="BP408" i="2"/>
  <c r="BP409" i="2"/>
  <c r="BP410" i="2"/>
  <c r="BP411" i="2"/>
  <c r="BP412" i="2"/>
  <c r="BP413" i="2"/>
  <c r="BP414" i="2"/>
  <c r="BP415" i="2"/>
  <c r="BP416" i="2"/>
  <c r="BP417" i="2"/>
  <c r="BP418" i="2"/>
  <c r="BP419" i="2"/>
  <c r="BP420" i="2"/>
  <c r="BP421" i="2"/>
  <c r="BP422" i="2"/>
  <c r="BP425" i="2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5" i="2"/>
  <c r="BN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5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5" i="2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5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5" i="2"/>
  <c r="V2" i="2"/>
  <c r="W2" i="2"/>
  <c r="X2" i="2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V367" i="2"/>
  <c r="W367" i="2"/>
  <c r="X367" i="2"/>
  <c r="V368" i="2"/>
  <c r="W368" i="2"/>
  <c r="X368" i="2"/>
  <c r="V369" i="2"/>
  <c r="W369" i="2"/>
  <c r="X369" i="2"/>
  <c r="V370" i="2"/>
  <c r="W370" i="2"/>
  <c r="X370" i="2"/>
  <c r="V371" i="2"/>
  <c r="W371" i="2"/>
  <c r="X371" i="2"/>
  <c r="V372" i="2"/>
  <c r="W372" i="2"/>
  <c r="X372" i="2"/>
  <c r="V373" i="2"/>
  <c r="W373" i="2"/>
  <c r="X373" i="2"/>
  <c r="V374" i="2"/>
  <c r="W374" i="2"/>
  <c r="X374" i="2"/>
  <c r="V375" i="2"/>
  <c r="W375" i="2"/>
  <c r="X375" i="2"/>
  <c r="V376" i="2"/>
  <c r="W376" i="2"/>
  <c r="X376" i="2"/>
  <c r="V377" i="2"/>
  <c r="W377" i="2"/>
  <c r="X377" i="2"/>
  <c r="V378" i="2"/>
  <c r="W378" i="2"/>
  <c r="X378" i="2"/>
  <c r="V379" i="2"/>
  <c r="W379" i="2"/>
  <c r="X379" i="2"/>
  <c r="V380" i="2"/>
  <c r="W380" i="2"/>
  <c r="X380" i="2"/>
  <c r="V381" i="2"/>
  <c r="W381" i="2"/>
  <c r="X381" i="2"/>
  <c r="V382" i="2"/>
  <c r="W382" i="2"/>
  <c r="X382" i="2"/>
  <c r="V383" i="2"/>
  <c r="W383" i="2"/>
  <c r="X383" i="2"/>
  <c r="V384" i="2"/>
  <c r="W384" i="2"/>
  <c r="X384" i="2"/>
  <c r="V385" i="2"/>
  <c r="W385" i="2"/>
  <c r="X385" i="2"/>
  <c r="V386" i="2"/>
  <c r="W386" i="2"/>
  <c r="X386" i="2"/>
  <c r="V387" i="2"/>
  <c r="W387" i="2"/>
  <c r="X387" i="2"/>
  <c r="V388" i="2"/>
  <c r="W388" i="2"/>
  <c r="X388" i="2"/>
  <c r="V389" i="2"/>
  <c r="W389" i="2"/>
  <c r="X389" i="2"/>
  <c r="V390" i="2"/>
  <c r="W390" i="2"/>
  <c r="X390" i="2"/>
  <c r="V391" i="2"/>
  <c r="W391" i="2"/>
  <c r="X391" i="2"/>
  <c r="V392" i="2"/>
  <c r="W392" i="2"/>
  <c r="X392" i="2"/>
  <c r="V393" i="2"/>
  <c r="W393" i="2"/>
  <c r="X393" i="2"/>
  <c r="V394" i="2"/>
  <c r="W394" i="2"/>
  <c r="X394" i="2"/>
  <c r="V395" i="2"/>
  <c r="W395" i="2"/>
  <c r="X395" i="2"/>
  <c r="V396" i="2"/>
  <c r="W396" i="2"/>
  <c r="X396" i="2"/>
  <c r="V397" i="2"/>
  <c r="W397" i="2"/>
  <c r="X397" i="2"/>
  <c r="V398" i="2"/>
  <c r="W398" i="2"/>
  <c r="X398" i="2"/>
  <c r="V399" i="2"/>
  <c r="W399" i="2"/>
  <c r="X399" i="2"/>
  <c r="V400" i="2"/>
  <c r="W400" i="2"/>
  <c r="X400" i="2"/>
  <c r="V401" i="2"/>
  <c r="W401" i="2"/>
  <c r="X401" i="2"/>
  <c r="V402" i="2"/>
  <c r="W402" i="2"/>
  <c r="X402" i="2"/>
  <c r="V403" i="2"/>
  <c r="W403" i="2"/>
  <c r="X403" i="2"/>
  <c r="V404" i="2"/>
  <c r="W404" i="2"/>
  <c r="X404" i="2"/>
  <c r="V405" i="2"/>
  <c r="W405" i="2"/>
  <c r="X405" i="2"/>
  <c r="V406" i="2"/>
  <c r="W406" i="2"/>
  <c r="X406" i="2"/>
  <c r="V407" i="2"/>
  <c r="W407" i="2"/>
  <c r="X407" i="2"/>
  <c r="V408" i="2"/>
  <c r="W408" i="2"/>
  <c r="X408" i="2"/>
  <c r="V409" i="2"/>
  <c r="W409" i="2"/>
  <c r="X409" i="2"/>
  <c r="V410" i="2"/>
  <c r="W410" i="2"/>
  <c r="X410" i="2"/>
  <c r="V411" i="2"/>
  <c r="W411" i="2"/>
  <c r="X411" i="2"/>
  <c r="V412" i="2"/>
  <c r="W412" i="2"/>
  <c r="X412" i="2"/>
  <c r="V413" i="2"/>
  <c r="W413" i="2"/>
  <c r="X413" i="2"/>
  <c r="V414" i="2"/>
  <c r="W414" i="2"/>
  <c r="X414" i="2"/>
  <c r="V415" i="2"/>
  <c r="W415" i="2"/>
  <c r="X415" i="2"/>
  <c r="V416" i="2"/>
  <c r="W416" i="2"/>
  <c r="X416" i="2"/>
  <c r="V417" i="2"/>
  <c r="W417" i="2"/>
  <c r="X417" i="2"/>
  <c r="V418" i="2"/>
  <c r="W418" i="2"/>
  <c r="X418" i="2"/>
  <c r="V419" i="2"/>
  <c r="W419" i="2"/>
  <c r="X419" i="2"/>
  <c r="V420" i="2"/>
  <c r="W420" i="2"/>
  <c r="X420" i="2"/>
  <c r="V421" i="2"/>
  <c r="W421" i="2"/>
  <c r="X421" i="2"/>
  <c r="V422" i="2"/>
  <c r="W422" i="2"/>
  <c r="X422" i="2"/>
  <c r="X425" i="2"/>
  <c r="W425" i="2"/>
  <c r="V425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5" i="2"/>
  <c r="R2" i="2"/>
  <c r="S2" i="2"/>
  <c r="T2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R327" i="2"/>
  <c r="S327" i="2"/>
  <c r="T327" i="2"/>
  <c r="R328" i="2"/>
  <c r="S328" i="2"/>
  <c r="T328" i="2"/>
  <c r="R329" i="2"/>
  <c r="S329" i="2"/>
  <c r="T329" i="2"/>
  <c r="R330" i="2"/>
  <c r="S330" i="2"/>
  <c r="T330" i="2"/>
  <c r="R331" i="2"/>
  <c r="S331" i="2"/>
  <c r="T331" i="2"/>
  <c r="R332" i="2"/>
  <c r="S332" i="2"/>
  <c r="T332" i="2"/>
  <c r="R333" i="2"/>
  <c r="S333" i="2"/>
  <c r="T333" i="2"/>
  <c r="R334" i="2"/>
  <c r="S334" i="2"/>
  <c r="T334" i="2"/>
  <c r="R335" i="2"/>
  <c r="S335" i="2"/>
  <c r="T335" i="2"/>
  <c r="R336" i="2"/>
  <c r="S336" i="2"/>
  <c r="T336" i="2"/>
  <c r="R337" i="2"/>
  <c r="S337" i="2"/>
  <c r="T337" i="2"/>
  <c r="R338" i="2"/>
  <c r="S338" i="2"/>
  <c r="T338" i="2"/>
  <c r="R339" i="2"/>
  <c r="S339" i="2"/>
  <c r="T339" i="2"/>
  <c r="R340" i="2"/>
  <c r="S340" i="2"/>
  <c r="T340" i="2"/>
  <c r="R341" i="2"/>
  <c r="S341" i="2"/>
  <c r="T341" i="2"/>
  <c r="R342" i="2"/>
  <c r="S342" i="2"/>
  <c r="T342" i="2"/>
  <c r="R343" i="2"/>
  <c r="S343" i="2"/>
  <c r="T343" i="2"/>
  <c r="R344" i="2"/>
  <c r="S344" i="2"/>
  <c r="T344" i="2"/>
  <c r="R345" i="2"/>
  <c r="S345" i="2"/>
  <c r="T345" i="2"/>
  <c r="R346" i="2"/>
  <c r="S346" i="2"/>
  <c r="T346" i="2"/>
  <c r="R347" i="2"/>
  <c r="S347" i="2"/>
  <c r="T347" i="2"/>
  <c r="R348" i="2"/>
  <c r="S348" i="2"/>
  <c r="T348" i="2"/>
  <c r="R349" i="2"/>
  <c r="S349" i="2"/>
  <c r="T349" i="2"/>
  <c r="R350" i="2"/>
  <c r="S350" i="2"/>
  <c r="T350" i="2"/>
  <c r="R351" i="2"/>
  <c r="S351" i="2"/>
  <c r="T351" i="2"/>
  <c r="R352" i="2"/>
  <c r="S352" i="2"/>
  <c r="T352" i="2"/>
  <c r="R353" i="2"/>
  <c r="S353" i="2"/>
  <c r="T353" i="2"/>
  <c r="R354" i="2"/>
  <c r="S354" i="2"/>
  <c r="T354" i="2"/>
  <c r="R355" i="2"/>
  <c r="S355" i="2"/>
  <c r="T355" i="2"/>
  <c r="R356" i="2"/>
  <c r="S356" i="2"/>
  <c r="T356" i="2"/>
  <c r="R357" i="2"/>
  <c r="S357" i="2"/>
  <c r="T357" i="2"/>
  <c r="R358" i="2"/>
  <c r="S358" i="2"/>
  <c r="T358" i="2"/>
  <c r="R359" i="2"/>
  <c r="S359" i="2"/>
  <c r="T359" i="2"/>
  <c r="R360" i="2"/>
  <c r="S360" i="2"/>
  <c r="T360" i="2"/>
  <c r="R361" i="2"/>
  <c r="S361" i="2"/>
  <c r="T361" i="2"/>
  <c r="R362" i="2"/>
  <c r="S362" i="2"/>
  <c r="T362" i="2"/>
  <c r="R363" i="2"/>
  <c r="S363" i="2"/>
  <c r="T363" i="2"/>
  <c r="R364" i="2"/>
  <c r="S364" i="2"/>
  <c r="T364" i="2"/>
  <c r="R365" i="2"/>
  <c r="S365" i="2"/>
  <c r="T365" i="2"/>
  <c r="R366" i="2"/>
  <c r="S366" i="2"/>
  <c r="T366" i="2"/>
  <c r="R367" i="2"/>
  <c r="S367" i="2"/>
  <c r="T367" i="2"/>
  <c r="R368" i="2"/>
  <c r="S368" i="2"/>
  <c r="T368" i="2"/>
  <c r="R369" i="2"/>
  <c r="S369" i="2"/>
  <c r="T369" i="2"/>
  <c r="R370" i="2"/>
  <c r="S370" i="2"/>
  <c r="T370" i="2"/>
  <c r="R371" i="2"/>
  <c r="S371" i="2"/>
  <c r="T371" i="2"/>
  <c r="R372" i="2"/>
  <c r="S372" i="2"/>
  <c r="T372" i="2"/>
  <c r="R373" i="2"/>
  <c r="S373" i="2"/>
  <c r="T373" i="2"/>
  <c r="R374" i="2"/>
  <c r="S374" i="2"/>
  <c r="T374" i="2"/>
  <c r="R375" i="2"/>
  <c r="S375" i="2"/>
  <c r="T375" i="2"/>
  <c r="R376" i="2"/>
  <c r="S376" i="2"/>
  <c r="T376" i="2"/>
  <c r="R377" i="2"/>
  <c r="S377" i="2"/>
  <c r="T377" i="2"/>
  <c r="R378" i="2"/>
  <c r="S378" i="2"/>
  <c r="T378" i="2"/>
  <c r="R379" i="2"/>
  <c r="S379" i="2"/>
  <c r="T379" i="2"/>
  <c r="R380" i="2"/>
  <c r="S380" i="2"/>
  <c r="T380" i="2"/>
  <c r="R381" i="2"/>
  <c r="S381" i="2"/>
  <c r="T381" i="2"/>
  <c r="R382" i="2"/>
  <c r="S382" i="2"/>
  <c r="T382" i="2"/>
  <c r="R383" i="2"/>
  <c r="S383" i="2"/>
  <c r="T383" i="2"/>
  <c r="R384" i="2"/>
  <c r="S384" i="2"/>
  <c r="T384" i="2"/>
  <c r="R385" i="2"/>
  <c r="S385" i="2"/>
  <c r="T385" i="2"/>
  <c r="R386" i="2"/>
  <c r="S386" i="2"/>
  <c r="T386" i="2"/>
  <c r="R387" i="2"/>
  <c r="S387" i="2"/>
  <c r="T387" i="2"/>
  <c r="R388" i="2"/>
  <c r="S388" i="2"/>
  <c r="T388" i="2"/>
  <c r="R389" i="2"/>
  <c r="S389" i="2"/>
  <c r="T389" i="2"/>
  <c r="R390" i="2"/>
  <c r="S390" i="2"/>
  <c r="T390" i="2"/>
  <c r="R391" i="2"/>
  <c r="S391" i="2"/>
  <c r="T391" i="2"/>
  <c r="R392" i="2"/>
  <c r="S392" i="2"/>
  <c r="T392" i="2"/>
  <c r="R393" i="2"/>
  <c r="S393" i="2"/>
  <c r="T393" i="2"/>
  <c r="R394" i="2"/>
  <c r="S394" i="2"/>
  <c r="T394" i="2"/>
  <c r="R395" i="2"/>
  <c r="S395" i="2"/>
  <c r="T395" i="2"/>
  <c r="R396" i="2"/>
  <c r="S396" i="2"/>
  <c r="T396" i="2"/>
  <c r="R397" i="2"/>
  <c r="S397" i="2"/>
  <c r="T397" i="2"/>
  <c r="R398" i="2"/>
  <c r="S398" i="2"/>
  <c r="T398" i="2"/>
  <c r="R399" i="2"/>
  <c r="S399" i="2"/>
  <c r="T399" i="2"/>
  <c r="R400" i="2"/>
  <c r="S400" i="2"/>
  <c r="T400" i="2"/>
  <c r="R401" i="2"/>
  <c r="S401" i="2"/>
  <c r="T401" i="2"/>
  <c r="R402" i="2"/>
  <c r="S402" i="2"/>
  <c r="T402" i="2"/>
  <c r="R403" i="2"/>
  <c r="S403" i="2"/>
  <c r="T403" i="2"/>
  <c r="R404" i="2"/>
  <c r="S404" i="2"/>
  <c r="T404" i="2"/>
  <c r="R405" i="2"/>
  <c r="S405" i="2"/>
  <c r="T405" i="2"/>
  <c r="R406" i="2"/>
  <c r="S406" i="2"/>
  <c r="T406" i="2"/>
  <c r="R407" i="2"/>
  <c r="S407" i="2"/>
  <c r="T407" i="2"/>
  <c r="R408" i="2"/>
  <c r="S408" i="2"/>
  <c r="T408" i="2"/>
  <c r="R409" i="2"/>
  <c r="S409" i="2"/>
  <c r="T409" i="2"/>
  <c r="R410" i="2"/>
  <c r="S410" i="2"/>
  <c r="T410" i="2"/>
  <c r="R411" i="2"/>
  <c r="S411" i="2"/>
  <c r="T411" i="2"/>
  <c r="R412" i="2"/>
  <c r="S412" i="2"/>
  <c r="T412" i="2"/>
  <c r="R413" i="2"/>
  <c r="S413" i="2"/>
  <c r="T413" i="2"/>
  <c r="R414" i="2"/>
  <c r="S414" i="2"/>
  <c r="T414" i="2"/>
  <c r="R415" i="2"/>
  <c r="S415" i="2"/>
  <c r="T415" i="2"/>
  <c r="R416" i="2"/>
  <c r="S416" i="2"/>
  <c r="T416" i="2"/>
  <c r="R417" i="2"/>
  <c r="S417" i="2"/>
  <c r="T417" i="2"/>
  <c r="R418" i="2"/>
  <c r="S418" i="2"/>
  <c r="T418" i="2"/>
  <c r="R419" i="2"/>
  <c r="S419" i="2"/>
  <c r="T419" i="2"/>
  <c r="R420" i="2"/>
  <c r="S420" i="2"/>
  <c r="T420" i="2"/>
  <c r="R421" i="2"/>
  <c r="S421" i="2"/>
  <c r="T421" i="2"/>
  <c r="R422" i="2"/>
  <c r="S422" i="2"/>
  <c r="T422" i="2"/>
  <c r="T425" i="2"/>
  <c r="S425" i="2"/>
  <c r="R42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5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I202" i="2"/>
  <c r="J202" i="2"/>
  <c r="K202" i="2"/>
  <c r="L202" i="2"/>
  <c r="M202" i="2"/>
  <c r="I203" i="2"/>
  <c r="J203" i="2"/>
  <c r="K203" i="2"/>
  <c r="L203" i="2"/>
  <c r="M203" i="2"/>
  <c r="I204" i="2"/>
  <c r="J204" i="2"/>
  <c r="K204" i="2"/>
  <c r="L204" i="2"/>
  <c r="M204" i="2"/>
  <c r="I205" i="2"/>
  <c r="J205" i="2"/>
  <c r="K205" i="2"/>
  <c r="L205" i="2"/>
  <c r="M205" i="2"/>
  <c r="I206" i="2"/>
  <c r="J206" i="2"/>
  <c r="K206" i="2"/>
  <c r="L206" i="2"/>
  <c r="M206" i="2"/>
  <c r="I207" i="2"/>
  <c r="J207" i="2"/>
  <c r="K207" i="2"/>
  <c r="L207" i="2"/>
  <c r="M207" i="2"/>
  <c r="I208" i="2"/>
  <c r="J208" i="2"/>
  <c r="K208" i="2"/>
  <c r="L208" i="2"/>
  <c r="M208" i="2"/>
  <c r="I209" i="2"/>
  <c r="J209" i="2"/>
  <c r="K209" i="2"/>
  <c r="L209" i="2"/>
  <c r="M209" i="2"/>
  <c r="I210" i="2"/>
  <c r="J210" i="2"/>
  <c r="K210" i="2"/>
  <c r="L210" i="2"/>
  <c r="M210" i="2"/>
  <c r="I211" i="2"/>
  <c r="J211" i="2"/>
  <c r="K211" i="2"/>
  <c r="L211" i="2"/>
  <c r="M211" i="2"/>
  <c r="I212" i="2"/>
  <c r="J212" i="2"/>
  <c r="K212" i="2"/>
  <c r="L212" i="2"/>
  <c r="M212" i="2"/>
  <c r="I213" i="2"/>
  <c r="J213" i="2"/>
  <c r="K213" i="2"/>
  <c r="L213" i="2"/>
  <c r="M213" i="2"/>
  <c r="I214" i="2"/>
  <c r="J214" i="2"/>
  <c r="K214" i="2"/>
  <c r="L214" i="2"/>
  <c r="M214" i="2"/>
  <c r="I215" i="2"/>
  <c r="J215" i="2"/>
  <c r="K215" i="2"/>
  <c r="L215" i="2"/>
  <c r="M215" i="2"/>
  <c r="I216" i="2"/>
  <c r="J216" i="2"/>
  <c r="K216" i="2"/>
  <c r="L216" i="2"/>
  <c r="M216" i="2"/>
  <c r="I217" i="2"/>
  <c r="J217" i="2"/>
  <c r="K217" i="2"/>
  <c r="L217" i="2"/>
  <c r="M217" i="2"/>
  <c r="I218" i="2"/>
  <c r="J218" i="2"/>
  <c r="K218" i="2"/>
  <c r="L218" i="2"/>
  <c r="M218" i="2"/>
  <c r="I219" i="2"/>
  <c r="J219" i="2"/>
  <c r="K219" i="2"/>
  <c r="L219" i="2"/>
  <c r="M219" i="2"/>
  <c r="I220" i="2"/>
  <c r="J220" i="2"/>
  <c r="K220" i="2"/>
  <c r="L220" i="2"/>
  <c r="M220" i="2"/>
  <c r="I221" i="2"/>
  <c r="J221" i="2"/>
  <c r="K221" i="2"/>
  <c r="L221" i="2"/>
  <c r="M221" i="2"/>
  <c r="I222" i="2"/>
  <c r="J222" i="2"/>
  <c r="K222" i="2"/>
  <c r="L222" i="2"/>
  <c r="M222" i="2"/>
  <c r="I223" i="2"/>
  <c r="J223" i="2"/>
  <c r="K223" i="2"/>
  <c r="L223" i="2"/>
  <c r="M223" i="2"/>
  <c r="I224" i="2"/>
  <c r="J224" i="2"/>
  <c r="K224" i="2"/>
  <c r="L224" i="2"/>
  <c r="M224" i="2"/>
  <c r="I225" i="2"/>
  <c r="J225" i="2"/>
  <c r="K225" i="2"/>
  <c r="L225" i="2"/>
  <c r="M225" i="2"/>
  <c r="I226" i="2"/>
  <c r="J226" i="2"/>
  <c r="K226" i="2"/>
  <c r="L226" i="2"/>
  <c r="M226" i="2"/>
  <c r="I227" i="2"/>
  <c r="J227" i="2"/>
  <c r="K227" i="2"/>
  <c r="L227" i="2"/>
  <c r="M227" i="2"/>
  <c r="I228" i="2"/>
  <c r="J228" i="2"/>
  <c r="K228" i="2"/>
  <c r="L228" i="2"/>
  <c r="M228" i="2"/>
  <c r="I229" i="2"/>
  <c r="J229" i="2"/>
  <c r="K229" i="2"/>
  <c r="L229" i="2"/>
  <c r="M229" i="2"/>
  <c r="I230" i="2"/>
  <c r="J230" i="2"/>
  <c r="K230" i="2"/>
  <c r="L230" i="2"/>
  <c r="M230" i="2"/>
  <c r="I231" i="2"/>
  <c r="J231" i="2"/>
  <c r="K231" i="2"/>
  <c r="L231" i="2"/>
  <c r="M231" i="2"/>
  <c r="I232" i="2"/>
  <c r="J232" i="2"/>
  <c r="K232" i="2"/>
  <c r="L232" i="2"/>
  <c r="M232" i="2"/>
  <c r="I233" i="2"/>
  <c r="J233" i="2"/>
  <c r="K233" i="2"/>
  <c r="L233" i="2"/>
  <c r="M233" i="2"/>
  <c r="I234" i="2"/>
  <c r="J234" i="2"/>
  <c r="K234" i="2"/>
  <c r="L234" i="2"/>
  <c r="M234" i="2"/>
  <c r="I235" i="2"/>
  <c r="J235" i="2"/>
  <c r="K235" i="2"/>
  <c r="L235" i="2"/>
  <c r="M235" i="2"/>
  <c r="I236" i="2"/>
  <c r="J236" i="2"/>
  <c r="K236" i="2"/>
  <c r="L236" i="2"/>
  <c r="M236" i="2"/>
  <c r="I237" i="2"/>
  <c r="J237" i="2"/>
  <c r="K237" i="2"/>
  <c r="L237" i="2"/>
  <c r="M237" i="2"/>
  <c r="I238" i="2"/>
  <c r="J238" i="2"/>
  <c r="K238" i="2"/>
  <c r="L238" i="2"/>
  <c r="M238" i="2"/>
  <c r="I239" i="2"/>
  <c r="J239" i="2"/>
  <c r="K239" i="2"/>
  <c r="L239" i="2"/>
  <c r="M239" i="2"/>
  <c r="I240" i="2"/>
  <c r="J240" i="2"/>
  <c r="K240" i="2"/>
  <c r="L240" i="2"/>
  <c r="M240" i="2"/>
  <c r="I241" i="2"/>
  <c r="J241" i="2"/>
  <c r="K241" i="2"/>
  <c r="L241" i="2"/>
  <c r="M241" i="2"/>
  <c r="I242" i="2"/>
  <c r="J242" i="2"/>
  <c r="K242" i="2"/>
  <c r="L242" i="2"/>
  <c r="M242" i="2"/>
  <c r="I243" i="2"/>
  <c r="J243" i="2"/>
  <c r="K243" i="2"/>
  <c r="L243" i="2"/>
  <c r="M243" i="2"/>
  <c r="I244" i="2"/>
  <c r="J244" i="2"/>
  <c r="K244" i="2"/>
  <c r="L244" i="2"/>
  <c r="M244" i="2"/>
  <c r="I245" i="2"/>
  <c r="J245" i="2"/>
  <c r="K245" i="2"/>
  <c r="L245" i="2"/>
  <c r="M245" i="2"/>
  <c r="I246" i="2"/>
  <c r="J246" i="2"/>
  <c r="K246" i="2"/>
  <c r="L246" i="2"/>
  <c r="M246" i="2"/>
  <c r="I247" i="2"/>
  <c r="J247" i="2"/>
  <c r="K247" i="2"/>
  <c r="L247" i="2"/>
  <c r="M247" i="2"/>
  <c r="I248" i="2"/>
  <c r="J248" i="2"/>
  <c r="K248" i="2"/>
  <c r="L248" i="2"/>
  <c r="M248" i="2"/>
  <c r="I249" i="2"/>
  <c r="J249" i="2"/>
  <c r="K249" i="2"/>
  <c r="L249" i="2"/>
  <c r="M249" i="2"/>
  <c r="I250" i="2"/>
  <c r="J250" i="2"/>
  <c r="K250" i="2"/>
  <c r="L250" i="2"/>
  <c r="M250" i="2"/>
  <c r="I251" i="2"/>
  <c r="J251" i="2"/>
  <c r="K251" i="2"/>
  <c r="L251" i="2"/>
  <c r="M251" i="2"/>
  <c r="I252" i="2"/>
  <c r="J252" i="2"/>
  <c r="K252" i="2"/>
  <c r="L252" i="2"/>
  <c r="M252" i="2"/>
  <c r="I253" i="2"/>
  <c r="J253" i="2"/>
  <c r="K253" i="2"/>
  <c r="L253" i="2"/>
  <c r="M253" i="2"/>
  <c r="I254" i="2"/>
  <c r="J254" i="2"/>
  <c r="K254" i="2"/>
  <c r="L254" i="2"/>
  <c r="M254" i="2"/>
  <c r="I255" i="2"/>
  <c r="J255" i="2"/>
  <c r="K255" i="2"/>
  <c r="L255" i="2"/>
  <c r="M255" i="2"/>
  <c r="I256" i="2"/>
  <c r="J256" i="2"/>
  <c r="K256" i="2"/>
  <c r="L256" i="2"/>
  <c r="M256" i="2"/>
  <c r="I257" i="2"/>
  <c r="J257" i="2"/>
  <c r="K257" i="2"/>
  <c r="L257" i="2"/>
  <c r="M257" i="2"/>
  <c r="I258" i="2"/>
  <c r="J258" i="2"/>
  <c r="K258" i="2"/>
  <c r="L258" i="2"/>
  <c r="M258" i="2"/>
  <c r="I259" i="2"/>
  <c r="J259" i="2"/>
  <c r="K259" i="2"/>
  <c r="L259" i="2"/>
  <c r="M259" i="2"/>
  <c r="I260" i="2"/>
  <c r="J260" i="2"/>
  <c r="K260" i="2"/>
  <c r="L260" i="2"/>
  <c r="M260" i="2"/>
  <c r="I261" i="2"/>
  <c r="J261" i="2"/>
  <c r="K261" i="2"/>
  <c r="L261" i="2"/>
  <c r="M261" i="2"/>
  <c r="I262" i="2"/>
  <c r="J262" i="2"/>
  <c r="K262" i="2"/>
  <c r="L262" i="2"/>
  <c r="M262" i="2"/>
  <c r="I263" i="2"/>
  <c r="J263" i="2"/>
  <c r="K263" i="2"/>
  <c r="L263" i="2"/>
  <c r="M263" i="2"/>
  <c r="I264" i="2"/>
  <c r="J264" i="2"/>
  <c r="K264" i="2"/>
  <c r="L264" i="2"/>
  <c r="M264" i="2"/>
  <c r="I265" i="2"/>
  <c r="J265" i="2"/>
  <c r="K265" i="2"/>
  <c r="L265" i="2"/>
  <c r="M265" i="2"/>
  <c r="I266" i="2"/>
  <c r="J266" i="2"/>
  <c r="K266" i="2"/>
  <c r="L266" i="2"/>
  <c r="M266" i="2"/>
  <c r="I267" i="2"/>
  <c r="J267" i="2"/>
  <c r="K267" i="2"/>
  <c r="L267" i="2"/>
  <c r="M267" i="2"/>
  <c r="I268" i="2"/>
  <c r="J268" i="2"/>
  <c r="K268" i="2"/>
  <c r="L268" i="2"/>
  <c r="M268" i="2"/>
  <c r="I269" i="2"/>
  <c r="J269" i="2"/>
  <c r="K269" i="2"/>
  <c r="L269" i="2"/>
  <c r="M269" i="2"/>
  <c r="I270" i="2"/>
  <c r="J270" i="2"/>
  <c r="K270" i="2"/>
  <c r="L270" i="2"/>
  <c r="M270" i="2"/>
  <c r="I271" i="2"/>
  <c r="J271" i="2"/>
  <c r="K271" i="2"/>
  <c r="L271" i="2"/>
  <c r="M271" i="2"/>
  <c r="I272" i="2"/>
  <c r="J272" i="2"/>
  <c r="K272" i="2"/>
  <c r="L272" i="2"/>
  <c r="M272" i="2"/>
  <c r="I273" i="2"/>
  <c r="J273" i="2"/>
  <c r="K273" i="2"/>
  <c r="L273" i="2"/>
  <c r="M273" i="2"/>
  <c r="I274" i="2"/>
  <c r="J274" i="2"/>
  <c r="K274" i="2"/>
  <c r="L274" i="2"/>
  <c r="M274" i="2"/>
  <c r="I275" i="2"/>
  <c r="J275" i="2"/>
  <c r="K275" i="2"/>
  <c r="L275" i="2"/>
  <c r="M275" i="2"/>
  <c r="I276" i="2"/>
  <c r="J276" i="2"/>
  <c r="K276" i="2"/>
  <c r="L276" i="2"/>
  <c r="M276" i="2"/>
  <c r="I277" i="2"/>
  <c r="J277" i="2"/>
  <c r="K277" i="2"/>
  <c r="L277" i="2"/>
  <c r="M277" i="2"/>
  <c r="I278" i="2"/>
  <c r="J278" i="2"/>
  <c r="K278" i="2"/>
  <c r="L278" i="2"/>
  <c r="M278" i="2"/>
  <c r="I279" i="2"/>
  <c r="J279" i="2"/>
  <c r="K279" i="2"/>
  <c r="L279" i="2"/>
  <c r="M279" i="2"/>
  <c r="I280" i="2"/>
  <c r="J280" i="2"/>
  <c r="K280" i="2"/>
  <c r="L280" i="2"/>
  <c r="M280" i="2"/>
  <c r="I281" i="2"/>
  <c r="J281" i="2"/>
  <c r="K281" i="2"/>
  <c r="L281" i="2"/>
  <c r="M281" i="2"/>
  <c r="I282" i="2"/>
  <c r="J282" i="2"/>
  <c r="K282" i="2"/>
  <c r="L282" i="2"/>
  <c r="M282" i="2"/>
  <c r="I283" i="2"/>
  <c r="J283" i="2"/>
  <c r="K283" i="2"/>
  <c r="L283" i="2"/>
  <c r="M283" i="2"/>
  <c r="I284" i="2"/>
  <c r="J284" i="2"/>
  <c r="K284" i="2"/>
  <c r="L284" i="2"/>
  <c r="M284" i="2"/>
  <c r="I285" i="2"/>
  <c r="J285" i="2"/>
  <c r="K285" i="2"/>
  <c r="L285" i="2"/>
  <c r="M285" i="2"/>
  <c r="I286" i="2"/>
  <c r="J286" i="2"/>
  <c r="K286" i="2"/>
  <c r="L286" i="2"/>
  <c r="M286" i="2"/>
  <c r="I287" i="2"/>
  <c r="J287" i="2"/>
  <c r="K287" i="2"/>
  <c r="L287" i="2"/>
  <c r="M287" i="2"/>
  <c r="I288" i="2"/>
  <c r="J288" i="2"/>
  <c r="K288" i="2"/>
  <c r="L288" i="2"/>
  <c r="M288" i="2"/>
  <c r="I289" i="2"/>
  <c r="J289" i="2"/>
  <c r="K289" i="2"/>
  <c r="L289" i="2"/>
  <c r="M289" i="2"/>
  <c r="I290" i="2"/>
  <c r="J290" i="2"/>
  <c r="K290" i="2"/>
  <c r="L290" i="2"/>
  <c r="M290" i="2"/>
  <c r="I291" i="2"/>
  <c r="J291" i="2"/>
  <c r="K291" i="2"/>
  <c r="L291" i="2"/>
  <c r="M291" i="2"/>
  <c r="I292" i="2"/>
  <c r="J292" i="2"/>
  <c r="K292" i="2"/>
  <c r="L292" i="2"/>
  <c r="M292" i="2"/>
  <c r="I293" i="2"/>
  <c r="J293" i="2"/>
  <c r="K293" i="2"/>
  <c r="L293" i="2"/>
  <c r="M293" i="2"/>
  <c r="I294" i="2"/>
  <c r="J294" i="2"/>
  <c r="K294" i="2"/>
  <c r="L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/>
  <c r="K297" i="2"/>
  <c r="L297" i="2"/>
  <c r="M297" i="2"/>
  <c r="I298" i="2"/>
  <c r="J298" i="2"/>
  <c r="K298" i="2"/>
  <c r="L298" i="2"/>
  <c r="M298" i="2"/>
  <c r="I299" i="2"/>
  <c r="J299" i="2"/>
  <c r="K299" i="2"/>
  <c r="L299" i="2"/>
  <c r="M299" i="2"/>
  <c r="I300" i="2"/>
  <c r="J300" i="2"/>
  <c r="K300" i="2"/>
  <c r="L300" i="2"/>
  <c r="M300" i="2"/>
  <c r="I301" i="2"/>
  <c r="J301" i="2"/>
  <c r="K301" i="2"/>
  <c r="L301" i="2"/>
  <c r="M301" i="2"/>
  <c r="I302" i="2"/>
  <c r="J302" i="2"/>
  <c r="K302" i="2"/>
  <c r="L302" i="2"/>
  <c r="M302" i="2"/>
  <c r="I303" i="2"/>
  <c r="J303" i="2"/>
  <c r="K303" i="2"/>
  <c r="L303" i="2"/>
  <c r="M303" i="2"/>
  <c r="I304" i="2"/>
  <c r="J304" i="2"/>
  <c r="K304" i="2"/>
  <c r="L304" i="2"/>
  <c r="M304" i="2"/>
  <c r="I305" i="2"/>
  <c r="J305" i="2"/>
  <c r="K305" i="2"/>
  <c r="L305" i="2"/>
  <c r="M305" i="2"/>
  <c r="I306" i="2"/>
  <c r="J306" i="2"/>
  <c r="K306" i="2"/>
  <c r="L306" i="2"/>
  <c r="M306" i="2"/>
  <c r="I307" i="2"/>
  <c r="J307" i="2"/>
  <c r="K307" i="2"/>
  <c r="L307" i="2"/>
  <c r="M307" i="2"/>
  <c r="I308" i="2"/>
  <c r="J308" i="2"/>
  <c r="K308" i="2"/>
  <c r="L308" i="2"/>
  <c r="M308" i="2"/>
  <c r="I309" i="2"/>
  <c r="J309" i="2"/>
  <c r="K309" i="2"/>
  <c r="L309" i="2"/>
  <c r="M309" i="2"/>
  <c r="I310" i="2"/>
  <c r="J310" i="2"/>
  <c r="K310" i="2"/>
  <c r="L310" i="2"/>
  <c r="M310" i="2"/>
  <c r="I311" i="2"/>
  <c r="J311" i="2"/>
  <c r="K311" i="2"/>
  <c r="L311" i="2"/>
  <c r="M311" i="2"/>
  <c r="I312" i="2"/>
  <c r="J312" i="2"/>
  <c r="K312" i="2"/>
  <c r="L312" i="2"/>
  <c r="M312" i="2"/>
  <c r="I313" i="2"/>
  <c r="J313" i="2"/>
  <c r="K313" i="2"/>
  <c r="L313" i="2"/>
  <c r="M313" i="2"/>
  <c r="I314" i="2"/>
  <c r="J314" i="2"/>
  <c r="K314" i="2"/>
  <c r="L314" i="2"/>
  <c r="M314" i="2"/>
  <c r="I315" i="2"/>
  <c r="J315" i="2"/>
  <c r="K315" i="2"/>
  <c r="L315" i="2"/>
  <c r="M315" i="2"/>
  <c r="I316" i="2"/>
  <c r="J316" i="2"/>
  <c r="K316" i="2"/>
  <c r="L316" i="2"/>
  <c r="M316" i="2"/>
  <c r="I317" i="2"/>
  <c r="J317" i="2"/>
  <c r="K317" i="2"/>
  <c r="L317" i="2"/>
  <c r="M317" i="2"/>
  <c r="I318" i="2"/>
  <c r="J318" i="2"/>
  <c r="K318" i="2"/>
  <c r="L318" i="2"/>
  <c r="M318" i="2"/>
  <c r="I319" i="2"/>
  <c r="J319" i="2"/>
  <c r="K319" i="2"/>
  <c r="L319" i="2"/>
  <c r="M319" i="2"/>
  <c r="I320" i="2"/>
  <c r="J320" i="2"/>
  <c r="K320" i="2"/>
  <c r="L320" i="2"/>
  <c r="M320" i="2"/>
  <c r="I321" i="2"/>
  <c r="J321" i="2"/>
  <c r="K321" i="2"/>
  <c r="L321" i="2"/>
  <c r="M321" i="2"/>
  <c r="I322" i="2"/>
  <c r="J322" i="2"/>
  <c r="K322" i="2"/>
  <c r="L322" i="2"/>
  <c r="M322" i="2"/>
  <c r="I323" i="2"/>
  <c r="J323" i="2"/>
  <c r="K323" i="2"/>
  <c r="L323" i="2"/>
  <c r="M323" i="2"/>
  <c r="I324" i="2"/>
  <c r="J324" i="2"/>
  <c r="K324" i="2"/>
  <c r="L324" i="2"/>
  <c r="M324" i="2"/>
  <c r="I325" i="2"/>
  <c r="J325" i="2"/>
  <c r="K325" i="2"/>
  <c r="L325" i="2"/>
  <c r="M325" i="2"/>
  <c r="I326" i="2"/>
  <c r="J326" i="2"/>
  <c r="K326" i="2"/>
  <c r="L326" i="2"/>
  <c r="M326" i="2"/>
  <c r="I327" i="2"/>
  <c r="J327" i="2"/>
  <c r="K327" i="2"/>
  <c r="L327" i="2"/>
  <c r="M327" i="2"/>
  <c r="I328" i="2"/>
  <c r="J328" i="2"/>
  <c r="K328" i="2"/>
  <c r="L328" i="2"/>
  <c r="M328" i="2"/>
  <c r="I329" i="2"/>
  <c r="J329" i="2"/>
  <c r="K329" i="2"/>
  <c r="L329" i="2"/>
  <c r="M329" i="2"/>
  <c r="I330" i="2"/>
  <c r="J330" i="2"/>
  <c r="K330" i="2"/>
  <c r="L330" i="2"/>
  <c r="M330" i="2"/>
  <c r="I331" i="2"/>
  <c r="J331" i="2"/>
  <c r="K331" i="2"/>
  <c r="L331" i="2"/>
  <c r="M331" i="2"/>
  <c r="I332" i="2"/>
  <c r="J332" i="2"/>
  <c r="K332" i="2"/>
  <c r="L332" i="2"/>
  <c r="M332" i="2"/>
  <c r="I333" i="2"/>
  <c r="J333" i="2"/>
  <c r="K333" i="2"/>
  <c r="L333" i="2"/>
  <c r="M333" i="2"/>
  <c r="I334" i="2"/>
  <c r="J334" i="2"/>
  <c r="K334" i="2"/>
  <c r="L334" i="2"/>
  <c r="M334" i="2"/>
  <c r="I335" i="2"/>
  <c r="J335" i="2"/>
  <c r="K335" i="2"/>
  <c r="L335" i="2"/>
  <c r="M335" i="2"/>
  <c r="I336" i="2"/>
  <c r="J336" i="2"/>
  <c r="K336" i="2"/>
  <c r="L336" i="2"/>
  <c r="M336" i="2"/>
  <c r="I337" i="2"/>
  <c r="J337" i="2"/>
  <c r="K337" i="2"/>
  <c r="L337" i="2"/>
  <c r="M337" i="2"/>
  <c r="I338" i="2"/>
  <c r="J338" i="2"/>
  <c r="K338" i="2"/>
  <c r="L338" i="2"/>
  <c r="M338" i="2"/>
  <c r="I339" i="2"/>
  <c r="J339" i="2"/>
  <c r="K339" i="2"/>
  <c r="L339" i="2"/>
  <c r="M339" i="2"/>
  <c r="I340" i="2"/>
  <c r="J340" i="2"/>
  <c r="K340" i="2"/>
  <c r="L340" i="2"/>
  <c r="M340" i="2"/>
  <c r="I341" i="2"/>
  <c r="J341" i="2"/>
  <c r="K341" i="2"/>
  <c r="L341" i="2"/>
  <c r="M341" i="2"/>
  <c r="I342" i="2"/>
  <c r="J342" i="2"/>
  <c r="K342" i="2"/>
  <c r="L342" i="2"/>
  <c r="M342" i="2"/>
  <c r="I343" i="2"/>
  <c r="J343" i="2"/>
  <c r="K343" i="2"/>
  <c r="L343" i="2"/>
  <c r="M343" i="2"/>
  <c r="I344" i="2"/>
  <c r="J344" i="2"/>
  <c r="K344" i="2"/>
  <c r="L344" i="2"/>
  <c r="M344" i="2"/>
  <c r="I345" i="2"/>
  <c r="J345" i="2"/>
  <c r="K345" i="2"/>
  <c r="L345" i="2"/>
  <c r="M345" i="2"/>
  <c r="I346" i="2"/>
  <c r="J346" i="2"/>
  <c r="K346" i="2"/>
  <c r="L346" i="2"/>
  <c r="M346" i="2"/>
  <c r="I347" i="2"/>
  <c r="J347" i="2"/>
  <c r="K347" i="2"/>
  <c r="L347" i="2"/>
  <c r="M347" i="2"/>
  <c r="I348" i="2"/>
  <c r="J348" i="2"/>
  <c r="K348" i="2"/>
  <c r="L348" i="2"/>
  <c r="M348" i="2"/>
  <c r="I349" i="2"/>
  <c r="J349" i="2"/>
  <c r="K349" i="2"/>
  <c r="L349" i="2"/>
  <c r="M349" i="2"/>
  <c r="I350" i="2"/>
  <c r="J350" i="2"/>
  <c r="K350" i="2"/>
  <c r="L350" i="2"/>
  <c r="M350" i="2"/>
  <c r="I351" i="2"/>
  <c r="J351" i="2"/>
  <c r="K351" i="2"/>
  <c r="L351" i="2"/>
  <c r="M351" i="2"/>
  <c r="I352" i="2"/>
  <c r="J352" i="2"/>
  <c r="K352" i="2"/>
  <c r="L352" i="2"/>
  <c r="M352" i="2"/>
  <c r="I353" i="2"/>
  <c r="J353" i="2"/>
  <c r="K353" i="2"/>
  <c r="L353" i="2"/>
  <c r="M353" i="2"/>
  <c r="I354" i="2"/>
  <c r="J354" i="2"/>
  <c r="K354" i="2"/>
  <c r="L354" i="2"/>
  <c r="M354" i="2"/>
  <c r="I355" i="2"/>
  <c r="J355" i="2"/>
  <c r="K355" i="2"/>
  <c r="L355" i="2"/>
  <c r="M355" i="2"/>
  <c r="I356" i="2"/>
  <c r="J356" i="2"/>
  <c r="K356" i="2"/>
  <c r="L356" i="2"/>
  <c r="M356" i="2"/>
  <c r="I357" i="2"/>
  <c r="J357" i="2"/>
  <c r="K357" i="2"/>
  <c r="L357" i="2"/>
  <c r="M357" i="2"/>
  <c r="I358" i="2"/>
  <c r="J358" i="2"/>
  <c r="K358" i="2"/>
  <c r="L358" i="2"/>
  <c r="M358" i="2"/>
  <c r="I359" i="2"/>
  <c r="J359" i="2"/>
  <c r="K359" i="2"/>
  <c r="L359" i="2"/>
  <c r="M359" i="2"/>
  <c r="I360" i="2"/>
  <c r="J360" i="2"/>
  <c r="K360" i="2"/>
  <c r="L360" i="2"/>
  <c r="M360" i="2"/>
  <c r="I361" i="2"/>
  <c r="J361" i="2"/>
  <c r="K361" i="2"/>
  <c r="L361" i="2"/>
  <c r="M361" i="2"/>
  <c r="I362" i="2"/>
  <c r="J362" i="2"/>
  <c r="K362" i="2"/>
  <c r="L362" i="2"/>
  <c r="M362" i="2"/>
  <c r="I363" i="2"/>
  <c r="J363" i="2"/>
  <c r="K363" i="2"/>
  <c r="L363" i="2"/>
  <c r="M363" i="2"/>
  <c r="I364" i="2"/>
  <c r="J364" i="2"/>
  <c r="K364" i="2"/>
  <c r="L364" i="2"/>
  <c r="M364" i="2"/>
  <c r="I365" i="2"/>
  <c r="J365" i="2"/>
  <c r="K365" i="2"/>
  <c r="L365" i="2"/>
  <c r="M365" i="2"/>
  <c r="I366" i="2"/>
  <c r="J366" i="2"/>
  <c r="K366" i="2"/>
  <c r="L366" i="2"/>
  <c r="M366" i="2"/>
  <c r="I367" i="2"/>
  <c r="J367" i="2"/>
  <c r="K367" i="2"/>
  <c r="L367" i="2"/>
  <c r="M367" i="2"/>
  <c r="I368" i="2"/>
  <c r="J368" i="2"/>
  <c r="K368" i="2"/>
  <c r="L368" i="2"/>
  <c r="M368" i="2"/>
  <c r="I369" i="2"/>
  <c r="J369" i="2"/>
  <c r="K369" i="2"/>
  <c r="L369" i="2"/>
  <c r="M369" i="2"/>
  <c r="I370" i="2"/>
  <c r="J370" i="2"/>
  <c r="K370" i="2"/>
  <c r="L370" i="2"/>
  <c r="M370" i="2"/>
  <c r="I371" i="2"/>
  <c r="J371" i="2"/>
  <c r="K371" i="2"/>
  <c r="L371" i="2"/>
  <c r="M371" i="2"/>
  <c r="I372" i="2"/>
  <c r="J372" i="2"/>
  <c r="K372" i="2"/>
  <c r="L372" i="2"/>
  <c r="M372" i="2"/>
  <c r="I373" i="2"/>
  <c r="J373" i="2"/>
  <c r="K373" i="2"/>
  <c r="L373" i="2"/>
  <c r="M373" i="2"/>
  <c r="I374" i="2"/>
  <c r="J374" i="2"/>
  <c r="K374" i="2"/>
  <c r="L374" i="2"/>
  <c r="M374" i="2"/>
  <c r="I375" i="2"/>
  <c r="J375" i="2"/>
  <c r="K375" i="2"/>
  <c r="L375" i="2"/>
  <c r="M375" i="2"/>
  <c r="I376" i="2"/>
  <c r="J376" i="2"/>
  <c r="K376" i="2"/>
  <c r="L376" i="2"/>
  <c r="M376" i="2"/>
  <c r="I377" i="2"/>
  <c r="J377" i="2"/>
  <c r="K377" i="2"/>
  <c r="L377" i="2"/>
  <c r="M377" i="2"/>
  <c r="I378" i="2"/>
  <c r="J378" i="2"/>
  <c r="K378" i="2"/>
  <c r="L378" i="2"/>
  <c r="M378" i="2"/>
  <c r="I379" i="2"/>
  <c r="J379" i="2"/>
  <c r="K379" i="2"/>
  <c r="L379" i="2"/>
  <c r="M379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83" i="2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I388" i="2"/>
  <c r="J388" i="2"/>
  <c r="K388" i="2"/>
  <c r="L388" i="2"/>
  <c r="M388" i="2"/>
  <c r="I389" i="2"/>
  <c r="J389" i="2"/>
  <c r="K389" i="2"/>
  <c r="L389" i="2"/>
  <c r="M389" i="2"/>
  <c r="I390" i="2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I395" i="2"/>
  <c r="J395" i="2"/>
  <c r="K395" i="2"/>
  <c r="L395" i="2"/>
  <c r="M395" i="2"/>
  <c r="I396" i="2"/>
  <c r="J396" i="2"/>
  <c r="K396" i="2"/>
  <c r="L396" i="2"/>
  <c r="M396" i="2"/>
  <c r="I397" i="2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I402" i="2"/>
  <c r="J402" i="2"/>
  <c r="K402" i="2"/>
  <c r="L402" i="2"/>
  <c r="M402" i="2"/>
  <c r="I403" i="2"/>
  <c r="J403" i="2"/>
  <c r="K403" i="2"/>
  <c r="L403" i="2"/>
  <c r="M403" i="2"/>
  <c r="I404" i="2"/>
  <c r="J404" i="2"/>
  <c r="K404" i="2"/>
  <c r="L404" i="2"/>
  <c r="M404" i="2"/>
  <c r="I405" i="2"/>
  <c r="J405" i="2"/>
  <c r="K405" i="2"/>
  <c r="L405" i="2"/>
  <c r="M405" i="2"/>
  <c r="I406" i="2"/>
  <c r="J406" i="2"/>
  <c r="K406" i="2"/>
  <c r="L406" i="2"/>
  <c r="M406" i="2"/>
  <c r="I407" i="2"/>
  <c r="J407" i="2"/>
  <c r="K407" i="2"/>
  <c r="L407" i="2"/>
  <c r="M407" i="2"/>
  <c r="I408" i="2"/>
  <c r="J408" i="2"/>
  <c r="K408" i="2"/>
  <c r="L408" i="2"/>
  <c r="M408" i="2"/>
  <c r="I409" i="2"/>
  <c r="J409" i="2"/>
  <c r="K409" i="2"/>
  <c r="L409" i="2"/>
  <c r="M409" i="2"/>
  <c r="I410" i="2"/>
  <c r="J410" i="2"/>
  <c r="K410" i="2"/>
  <c r="L410" i="2"/>
  <c r="M410" i="2"/>
  <c r="I411" i="2"/>
  <c r="J411" i="2"/>
  <c r="K411" i="2"/>
  <c r="L411" i="2"/>
  <c r="M411" i="2"/>
  <c r="I412" i="2"/>
  <c r="J412" i="2"/>
  <c r="K412" i="2"/>
  <c r="L412" i="2"/>
  <c r="M412" i="2"/>
  <c r="I413" i="2"/>
  <c r="J413" i="2"/>
  <c r="K413" i="2"/>
  <c r="L413" i="2"/>
  <c r="M413" i="2"/>
  <c r="I414" i="2"/>
  <c r="J414" i="2"/>
  <c r="K414" i="2"/>
  <c r="L414" i="2"/>
  <c r="M414" i="2"/>
  <c r="I415" i="2"/>
  <c r="J415" i="2"/>
  <c r="K415" i="2"/>
  <c r="L415" i="2"/>
  <c r="M415" i="2"/>
  <c r="I416" i="2"/>
  <c r="J416" i="2"/>
  <c r="K416" i="2"/>
  <c r="L416" i="2"/>
  <c r="M416" i="2"/>
  <c r="I417" i="2"/>
  <c r="J417" i="2"/>
  <c r="K417" i="2"/>
  <c r="L417" i="2"/>
  <c r="M417" i="2"/>
  <c r="I418" i="2"/>
  <c r="J418" i="2"/>
  <c r="K418" i="2"/>
  <c r="L418" i="2"/>
  <c r="M418" i="2"/>
  <c r="I419" i="2"/>
  <c r="J419" i="2"/>
  <c r="K419" i="2"/>
  <c r="L419" i="2"/>
  <c r="M419" i="2"/>
  <c r="I420" i="2"/>
  <c r="J420" i="2"/>
  <c r="K420" i="2"/>
  <c r="L420" i="2"/>
  <c r="M420" i="2"/>
  <c r="I421" i="2"/>
  <c r="J421" i="2"/>
  <c r="K421" i="2"/>
  <c r="L421" i="2"/>
  <c r="M421" i="2"/>
  <c r="I422" i="2"/>
  <c r="J422" i="2"/>
  <c r="K422" i="2"/>
  <c r="L422" i="2"/>
  <c r="M422" i="2"/>
  <c r="M425" i="2"/>
  <c r="L425" i="2"/>
  <c r="K425" i="2"/>
  <c r="J425" i="2"/>
  <c r="I425" i="2"/>
  <c r="CN424" i="2"/>
  <c r="CM424" i="2"/>
  <c r="CL424" i="2"/>
  <c r="CK424" i="2"/>
  <c r="CJ424" i="2"/>
  <c r="CI424" i="2"/>
  <c r="CH424" i="2"/>
  <c r="CG424" i="2"/>
  <c r="CF424" i="2"/>
  <c r="CE424" i="2"/>
  <c r="CD424" i="2"/>
  <c r="CC424" i="2"/>
  <c r="CB424" i="2"/>
  <c r="CA424" i="2"/>
  <c r="BZ424" i="2"/>
  <c r="BY424" i="2"/>
  <c r="BX424" i="2"/>
  <c r="BW424" i="2"/>
  <c r="BV424" i="2"/>
  <c r="BU424" i="2"/>
  <c r="BT424" i="2"/>
  <c r="BS424" i="2"/>
  <c r="BR424" i="2"/>
  <c r="BQ424" i="2"/>
  <c r="BP424" i="2"/>
  <c r="BO424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K429" i="1"/>
  <c r="K430" i="1"/>
  <c r="K431" i="1"/>
  <c r="K432" i="1"/>
  <c r="K428" i="1"/>
  <c r="B554" i="1"/>
  <c r="K2" i="1"/>
  <c r="B260" i="1"/>
  <c r="K3" i="1"/>
  <c r="B16" i="1"/>
  <c r="B316" i="1"/>
  <c r="B350" i="1"/>
  <c r="K4" i="1"/>
  <c r="B819" i="1"/>
  <c r="B836" i="1"/>
  <c r="K5" i="1"/>
  <c r="B268" i="1"/>
  <c r="B609" i="1"/>
  <c r="B619" i="1"/>
  <c r="B79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1" i="1"/>
  <c r="B262" i="1"/>
  <c r="B263" i="1"/>
  <c r="B264" i="1"/>
  <c r="B265" i="1"/>
  <c r="B266" i="1"/>
  <c r="B267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10" i="1"/>
  <c r="B611" i="1"/>
  <c r="B612" i="1"/>
  <c r="B613" i="1"/>
  <c r="B614" i="1"/>
  <c r="B615" i="1"/>
  <c r="B616" i="1"/>
  <c r="B617" i="1"/>
  <c r="B618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5" i="1"/>
  <c r="K424" i="1"/>
  <c r="M424" i="1"/>
  <c r="O424" i="1"/>
  <c r="Q424" i="1"/>
  <c r="I42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64" i="5"/>
  <c r="E61" i="8"/>
  <c r="AB164" i="7"/>
</calcChain>
</file>

<file path=xl/sharedStrings.xml><?xml version="1.0" encoding="utf-8"?>
<sst xmlns="http://schemas.openxmlformats.org/spreadsheetml/2006/main" count="5541" uniqueCount="514">
  <si>
    <t>clinic</t>
  </si>
  <si>
    <t>house</t>
  </si>
  <si>
    <t>library</t>
  </si>
  <si>
    <t>talk</t>
  </si>
  <si>
    <t>dinner</t>
  </si>
  <si>
    <t>game</t>
  </si>
  <si>
    <t>elks</t>
  </si>
  <si>
    <t>lecture</t>
  </si>
  <si>
    <t>support</t>
  </si>
  <si>
    <t>tea</t>
  </si>
  <si>
    <t>class</t>
  </si>
  <si>
    <t>open</t>
  </si>
  <si>
    <t>hill</t>
  </si>
  <si>
    <t>come</t>
  </si>
  <si>
    <t>level</t>
  </si>
  <si>
    <t>market</t>
  </si>
  <si>
    <t>conversation</t>
  </si>
  <si>
    <t>monthly</t>
  </si>
  <si>
    <t>food</t>
  </si>
  <si>
    <t>hour</t>
  </si>
  <si>
    <t>center</t>
  </si>
  <si>
    <t>new</t>
  </si>
  <si>
    <t>pa</t>
  </si>
  <si>
    <t>intermediate</t>
  </si>
  <si>
    <t>practice</t>
  </si>
  <si>
    <t>meditation</t>
  </si>
  <si>
    <t>free</t>
  </si>
  <si>
    <t>beginner</t>
  </si>
  <si>
    <t>coffee</t>
  </si>
  <si>
    <t>meeting</t>
  </si>
  <si>
    <t>circle</t>
  </si>
  <si>
    <t>friends</t>
  </si>
  <si>
    <t>bowling</t>
  </si>
  <si>
    <t>games</t>
  </si>
  <si>
    <t>band</t>
  </si>
  <si>
    <t>lanes</t>
  </si>
  <si>
    <t>note</t>
  </si>
  <si>
    <t>brunch</t>
  </si>
  <si>
    <t>ride</t>
  </si>
  <si>
    <t>night</t>
  </si>
  <si>
    <t>discussion</t>
  </si>
  <si>
    <t>book</t>
  </si>
  <si>
    <t>evening</t>
  </si>
  <si>
    <t>back</t>
  </si>
  <si>
    <t>film</t>
  </si>
  <si>
    <t>club</t>
  </si>
  <si>
    <t>living</t>
  </si>
  <si>
    <t>dance</t>
  </si>
  <si>
    <t>workshop</t>
  </si>
  <si>
    <t>gaming</t>
  </si>
  <si>
    <t>first</t>
  </si>
  <si>
    <t>scrabble</t>
  </si>
  <si>
    <t>ideas</t>
  </si>
  <si>
    <t>play</t>
  </si>
  <si>
    <t>beginning</t>
  </si>
  <si>
    <t>tennis</t>
  </si>
  <si>
    <t>movie</t>
  </si>
  <si>
    <t>learn</t>
  </si>
  <si>
    <t>weekly</t>
  </si>
  <si>
    <t>holiday</t>
  </si>
  <si>
    <t>music</t>
  </si>
  <si>
    <t>discovery</t>
  </si>
  <si>
    <t>business</t>
  </si>
  <si>
    <t>fun</t>
  </si>
  <si>
    <t>vegan</t>
  </si>
  <si>
    <t>lunch</t>
  </si>
  <si>
    <t>small</t>
  </si>
  <si>
    <t>time</t>
  </si>
  <si>
    <t>day</t>
  </si>
  <si>
    <t>party</t>
  </si>
  <si>
    <t>great</t>
  </si>
  <si>
    <t>group</t>
  </si>
  <si>
    <t>story</t>
  </si>
  <si>
    <t>festival</t>
  </si>
  <si>
    <t>home</t>
  </si>
  <si>
    <t>year</t>
  </si>
  <si>
    <t>strip</t>
  </si>
  <si>
    <t>squirrel</t>
  </si>
  <si>
    <t>steel</t>
  </si>
  <si>
    <t>beginners</t>
  </si>
  <si>
    <t>dancing</t>
  </si>
  <si>
    <t>salsa</t>
  </si>
  <si>
    <t>networking</t>
  </si>
  <si>
    <t>happy</t>
  </si>
  <si>
    <t>see</t>
  </si>
  <si>
    <t>network</t>
  </si>
  <si>
    <t>event</t>
  </si>
  <si>
    <t>Venue ID</t>
  </si>
  <si>
    <t xml:space="preserve">Topic </t>
  </si>
  <si>
    <t>Count</t>
  </si>
  <si>
    <t>Franchise</t>
  </si>
  <si>
    <t>Crazy Mocha</t>
  </si>
  <si>
    <t>Elks Lodge</t>
  </si>
  <si>
    <t>Kings Family Restaurant</t>
  </si>
  <si>
    <t>Panera Bread</t>
  </si>
  <si>
    <t>Primanti Brothers</t>
  </si>
  <si>
    <t>Frenchise</t>
  </si>
  <si>
    <t>Frequency</t>
  </si>
  <si>
    <t># of topics</t>
  </si>
  <si>
    <t>Sum</t>
  </si>
  <si>
    <t>SD</t>
  </si>
  <si>
    <t xml:space="preserve"> 5830 Ellsworth Ave</t>
  </si>
  <si>
    <t xml:space="preserve"> 12071 Perry Hwy</t>
  </si>
  <si>
    <t xml:space="preserve"> 942 Freeport Rd</t>
  </si>
  <si>
    <t xml:space="preserve"> 250 McHolme Drive</t>
  </si>
  <si>
    <t xml:space="preserve"> 4501 Steubenville Pike </t>
  </si>
  <si>
    <t xml:space="preserve"> 400 Penn Center Blvd</t>
  </si>
  <si>
    <t xml:space="preserve"> 5430 Centre Avenue</t>
  </si>
  <si>
    <t xml:space="preserve"> 2100 Murray Ave</t>
  </si>
  <si>
    <t xml:space="preserve"> 46 18th St</t>
  </si>
  <si>
    <t xml:space="preserve"> 400 Cedar Avenue</t>
  </si>
  <si>
    <t xml:space="preserve"> 3401 Blvd Of The Allies</t>
  </si>
  <si>
    <t xml:space="preserve"> 4172 William Penn Highway</t>
  </si>
  <si>
    <t xml:space="preserve"> 20111 route 19</t>
  </si>
  <si>
    <t xml:space="preserve"> 1500 Washington Road</t>
  </si>
  <si>
    <t xml:space="preserve"> 1900 Greentree Road</t>
  </si>
  <si>
    <t xml:space="preserve"> 580 McClelland Rd</t>
  </si>
  <si>
    <t xml:space="preserve"> 6425 Penn Ave</t>
  </si>
  <si>
    <t xml:space="preserve"> 5607 Baum Blvd. </t>
  </si>
  <si>
    <t xml:space="preserve"> 2809 E Carson St</t>
  </si>
  <si>
    <t xml:space="preserve"> 1500 Washington Road </t>
  </si>
  <si>
    <t xml:space="preserve"> 136 Bakery Square Blvd</t>
  </si>
  <si>
    <t xml:space="preserve"> 4899 William Penn Hwy Murrysville PA 15668</t>
  </si>
  <si>
    <t xml:space="preserve"> 100 Wagner Rd</t>
  </si>
  <si>
    <t xml:space="preserve"> 666 Allegheny River Blvd</t>
  </si>
  <si>
    <t xml:space="preserve"> Hempfield Pointe 6297 Route 30</t>
  </si>
  <si>
    <t xml:space="preserve"> 1539 Washington Rd</t>
  </si>
  <si>
    <t xml:space="preserve"> 3800 Forbes Ave</t>
  </si>
  <si>
    <t>Route 88 = 5243 Library Rd, Bethel Park, PA 15102</t>
  </si>
  <si>
    <t xml:space="preserve"> 12071 Perry Hwy </t>
  </si>
  <si>
    <t xml:space="preserve"> 210 West Bridge Street</t>
  </si>
  <si>
    <t xml:space="preserve"> 105 VIP Drive</t>
  </si>
  <si>
    <t xml:space="preserve"> 1025 Washington Pike Bridgeville PA 15017</t>
  </si>
  <si>
    <t xml:space="preserve"> 2425 South Park Road</t>
  </si>
  <si>
    <t>8800 COVENANT Drive 15237 (Next to Dicks)</t>
  </si>
  <si>
    <t xml:space="preserve"> 5 Station Square Drive</t>
  </si>
  <si>
    <t xml:space="preserve"> 295 Settlers Ridge Drive Settlers Ridge</t>
  </si>
  <si>
    <t>ADD</t>
  </si>
  <si>
    <t>2100 Murray Ave</t>
  </si>
  <si>
    <t>Address</t>
  </si>
  <si>
    <t>Panera</t>
  </si>
  <si>
    <t>Oakland</t>
  </si>
  <si>
    <t>Mt Lebanon</t>
  </si>
  <si>
    <t>FRANCHISE</t>
  </si>
  <si>
    <t>5243 Library Rd, Bethel Park, PA 15102</t>
  </si>
  <si>
    <t>105 VIP Drive</t>
  </si>
  <si>
    <t>580 McClelland Rd</t>
  </si>
  <si>
    <r>
      <t xml:space="preserve"> </t>
    </r>
    <r>
      <rPr>
        <sz val="12"/>
        <color rgb="FF000000"/>
        <rFont val="Calibri (Body)"/>
      </rPr>
      <t>105 VIP Drive</t>
    </r>
  </si>
  <si>
    <t>12071 Perry</t>
  </si>
  <si>
    <t>136 Bakery</t>
  </si>
  <si>
    <t>1500 Washington</t>
  </si>
  <si>
    <t>1900 Greentree</t>
  </si>
  <si>
    <t>250 McHolme</t>
  </si>
  <si>
    <t>3401 Blvd</t>
  </si>
  <si>
    <t>1800 Forbes</t>
  </si>
  <si>
    <t>4172 William</t>
  </si>
  <si>
    <t>5430 Centre</t>
  </si>
  <si>
    <t>942Freeport</t>
  </si>
  <si>
    <t>880 Covenant</t>
  </si>
  <si>
    <t>1539 Washington</t>
  </si>
  <si>
    <t>46 18th</t>
  </si>
  <si>
    <t xml:space="preserve">2809 E Carson </t>
  </si>
  <si>
    <t xml:space="preserve">5 Station Square </t>
  </si>
  <si>
    <t>5607 Baum Blvd</t>
  </si>
  <si>
    <t>5830 Ellsworth Ave</t>
  </si>
  <si>
    <t>South Side Flats</t>
  </si>
  <si>
    <t>South Shore</t>
  </si>
  <si>
    <t>Squirrel Hill South</t>
  </si>
  <si>
    <t>Shadyside</t>
  </si>
  <si>
    <t>Friendship</t>
  </si>
  <si>
    <t>keep</t>
  </si>
  <si>
    <t>speakers</t>
  </si>
  <si>
    <t>starting</t>
  </si>
  <si>
    <t>opportunities</t>
  </si>
  <si>
    <t>next</t>
  </si>
  <si>
    <t>make</t>
  </si>
  <si>
    <t>real</t>
  </si>
  <si>
    <t>websites</t>
  </si>
  <si>
    <t>pour</t>
  </si>
  <si>
    <t>across</t>
  </si>
  <si>
    <t>use</t>
  </si>
  <si>
    <t>quality</t>
  </si>
  <si>
    <t>prepare</t>
  </si>
  <si>
    <t>help</t>
  </si>
  <si>
    <t>please</t>
  </si>
  <si>
    <t>ch</t>
  </si>
  <si>
    <t>bill</t>
  </si>
  <si>
    <t>present</t>
  </si>
  <si>
    <t>want</t>
  </si>
  <si>
    <t>month</t>
  </si>
  <si>
    <t>journeying</t>
  </si>
  <si>
    <t>else</t>
  </si>
  <si>
    <t>images</t>
  </si>
  <si>
    <t>little</t>
  </si>
  <si>
    <t>et</t>
  </si>
  <si>
    <t>la</t>
  </si>
  <si>
    <t>information</t>
  </si>
  <si>
    <t>etc</t>
  </si>
  <si>
    <t>journey</t>
  </si>
  <si>
    <t>records</t>
  </si>
  <si>
    <t>gallery</t>
  </si>
  <si>
    <t>people</t>
  </si>
  <si>
    <t>using</t>
  </si>
  <si>
    <t>fly</t>
  </si>
  <si>
    <t>work</t>
  </si>
  <si>
    <t>suggestions</t>
  </si>
  <si>
    <t>theme</t>
  </si>
  <si>
    <t>masked</t>
  </si>
  <si>
    <t>attend</t>
  </si>
  <si>
    <t>groups</t>
  </si>
  <si>
    <t>membership</t>
  </si>
  <si>
    <t>amp</t>
  </si>
  <si>
    <t>questions</t>
  </si>
  <si>
    <t>interested</t>
  </si>
  <si>
    <t>nonprofit</t>
  </si>
  <si>
    <t>ways</t>
  </si>
  <si>
    <t>anxiety</t>
  </si>
  <si>
    <t>healing</t>
  </si>
  <si>
    <t>spirit</t>
  </si>
  <si>
    <t>space</t>
  </si>
  <si>
    <t>life</t>
  </si>
  <si>
    <t>others</t>
  </si>
  <si>
    <t>hope</t>
  </si>
  <si>
    <t>love</t>
  </si>
  <si>
    <t>holding</t>
  </si>
  <si>
    <t>every</t>
  </si>
  <si>
    <t>receive</t>
  </si>
  <si>
    <t>whats</t>
  </si>
  <si>
    <t>setting</t>
  </si>
  <si>
    <t>seminar</t>
  </si>
  <si>
    <t>energy</t>
  </si>
  <si>
    <t>voice</t>
  </si>
  <si>
    <t>hard</t>
  </si>
  <si>
    <t>everyone</t>
  </si>
  <si>
    <t>cover</t>
  </si>
  <si>
    <t>cactus</t>
  </si>
  <si>
    <t>law</t>
  </si>
  <si>
    <t>county</t>
  </si>
  <si>
    <t>grand</t>
  </si>
  <si>
    <t>rights</t>
  </si>
  <si>
    <t>page</t>
  </si>
  <si>
    <t>jury</t>
  </si>
  <si>
    <t>government</t>
  </si>
  <si>
    <t>power</t>
  </si>
  <si>
    <t>common</t>
  </si>
  <si>
    <t>guest</t>
  </si>
  <si>
    <t>programs</t>
  </si>
  <si>
    <t>money</t>
  </si>
  <si>
    <t>share</t>
  </si>
  <si>
    <t>walking</t>
  </si>
  <si>
    <t>health</t>
  </si>
  <si>
    <t>create</t>
  </si>
  <si>
    <t>organizations</t>
  </si>
  <si>
    <t>cant</t>
  </si>
  <si>
    <t>cards</t>
  </si>
  <si>
    <t>world</t>
  </si>
  <si>
    <t>trail</t>
  </si>
  <si>
    <t>like</t>
  </si>
  <si>
    <t>bike</t>
  </si>
  <si>
    <t>good</t>
  </si>
  <si>
    <t>author</t>
  </si>
  <si>
    <t>apples</t>
  </si>
  <si>
    <t>bicycle</t>
  </si>
  <si>
    <t>read</t>
  </si>
  <si>
    <t>short</t>
  </si>
  <si>
    <t>remember</t>
  </si>
  <si>
    <t>miles</t>
  </si>
  <si>
    <t>books</t>
  </si>
  <si>
    <t>parking</t>
  </si>
  <si>
    <t>mile</t>
  </si>
  <si>
    <t>fiction</t>
  </si>
  <si>
    <t>eat</t>
  </si>
  <si>
    <t>discuss</t>
  </si>
  <si>
    <t>investment</t>
  </si>
  <si>
    <t>estate</t>
  </si>
  <si>
    <t>chapter</t>
  </si>
  <si>
    <t>discussions</t>
  </si>
  <si>
    <t>model</t>
  </si>
  <si>
    <t>re</t>
  </si>
  <si>
    <t>visitors</t>
  </si>
  <si>
    <t>room</t>
  </si>
  <si>
    <t>code</t>
  </si>
  <si>
    <t>well</t>
  </si>
  <si>
    <t>town</t>
  </si>
  <si>
    <t>haunted</t>
  </si>
  <si>
    <t>district</t>
  </si>
  <si>
    <t>discount</t>
  </si>
  <si>
    <t>part</t>
  </si>
  <si>
    <t>wed</t>
  </si>
  <si>
    <t>banjo</t>
  </si>
  <si>
    <t>hall</t>
  </si>
  <si>
    <t>public</t>
  </si>
  <si>
    <t>frank</t>
  </si>
  <si>
    <t>reservations</t>
  </si>
  <si>
    <t>preservation</t>
  </si>
  <si>
    <t>national</t>
  </si>
  <si>
    <t>many</t>
  </si>
  <si>
    <t>sitting</t>
  </si>
  <si>
    <t>welcome</t>
  </si>
  <si>
    <t>could</t>
  </si>
  <si>
    <t>really</t>
  </si>
  <si>
    <t>friend</t>
  </si>
  <si>
    <t>bring</t>
  </si>
  <si>
    <t>always</t>
  </si>
  <si>
    <t>sign</t>
  </si>
  <si>
    <t>coming</t>
  </si>
  <si>
    <t>cost</t>
  </si>
  <si>
    <t>players</t>
  </si>
  <si>
    <t>ill</t>
  </si>
  <si>
    <t>something</t>
  </si>
  <si>
    <t>start</t>
  </si>
  <si>
    <t>big</t>
  </si>
  <si>
    <t>giving</t>
  </si>
  <si>
    <t>access</t>
  </si>
  <si>
    <t>local</t>
  </si>
  <si>
    <t>debate</t>
  </si>
  <si>
    <t>also</t>
  </si>
  <si>
    <t>state</t>
  </si>
  <si>
    <t>important</t>
  </si>
  <si>
    <t>watch</t>
  </si>
  <si>
    <t>fitness</t>
  </si>
  <si>
    <t>language</t>
  </si>
  <si>
    <t>heaven</t>
  </si>
  <si>
    <t>change</t>
  </si>
  <si>
    <t>visit</t>
  </si>
  <si>
    <t>email</t>
  </si>
  <si>
    <t>beaver</t>
  </si>
  <si>
    <t>oracle</t>
  </si>
  <si>
    <t>downtown</t>
  </si>
  <si>
    <t>tarot</t>
  </si>
  <si>
    <t>hosts</t>
  </si>
  <si>
    <t>branch</t>
  </si>
  <si>
    <t>minutes</t>
  </si>
  <si>
    <t>exchange</t>
  </si>
  <si>
    <t>chat</t>
  </si>
  <si>
    <t>things</t>
  </si>
  <si>
    <t>know</t>
  </si>
  <si>
    <t>girl</t>
  </si>
  <si>
    <t>powerful</t>
  </si>
  <si>
    <t>boy</t>
  </si>
  <si>
    <t>novel</t>
  </si>
  <si>
    <t>young</t>
  </si>
  <si>
    <t>heart</t>
  </si>
  <si>
    <t>family</t>
  </si>
  <si>
    <t>much</t>
  </si>
  <si>
    <t>chick</t>
  </si>
  <si>
    <t>womens</t>
  </si>
  <si>
    <t>within</t>
  </si>
  <si>
    <t>success</t>
  </si>
  <si>
    <t>often</t>
  </si>
  <si>
    <t>psychic</t>
  </si>
  <si>
    <t>board</t>
  </si>
  <si>
    <t>try</t>
  </si>
  <si>
    <t>last</t>
  </si>
  <si>
    <t>played</t>
  </si>
  <si>
    <t>card</t>
  </si>
  <si>
    <t>weekend</t>
  </si>
  <si>
    <t>taking</t>
  </si>
  <si>
    <t>main</t>
  </si>
  <si>
    <t>events</t>
  </si>
  <si>
    <t>convention</t>
  </si>
  <si>
    <t>registration</t>
  </si>
  <si>
    <t>winner</t>
  </si>
  <si>
    <t>round</t>
  </si>
  <si>
    <t>meets</t>
  </si>
  <si>
    <t>session</t>
  </si>
  <si>
    <t>per</t>
  </si>
  <si>
    <t>may</t>
  </si>
  <si>
    <t>today</t>
  </si>
  <si>
    <t>financial</t>
  </si>
  <si>
    <t>magazine</t>
  </si>
  <si>
    <t>media</t>
  </si>
  <si>
    <t>human</t>
  </si>
  <si>
    <t>planning</t>
  </si>
  <si>
    <t>strategies</t>
  </si>
  <si>
    <t>stay</t>
  </si>
  <si>
    <t>begin</t>
  </si>
  <si>
    <t>wonderful</t>
  </si>
  <si>
    <t>around</t>
  </si>
  <si>
    <t>long</t>
  </si>
  <si>
    <t>table</t>
  </si>
  <si>
    <t>member</t>
  </si>
  <si>
    <t>later</t>
  </si>
  <si>
    <t>end</t>
  </si>
  <si>
    <t>set</t>
  </si>
  <si>
    <t>tables</t>
  </si>
  <si>
    <t>possible</t>
  </si>
  <si>
    <t>cranberry</t>
  </si>
  <si>
    <t>best</t>
  </si>
  <si>
    <t>jam</t>
  </si>
  <si>
    <t>street</t>
  </si>
  <si>
    <t>bands</t>
  </si>
  <si>
    <t>walnut</t>
  </si>
  <si>
    <t>summer</t>
  </si>
  <si>
    <t>gives</t>
  </si>
  <si>
    <t>server</t>
  </si>
  <si>
    <t>check</t>
  </si>
  <si>
    <t>plan</t>
  </si>
  <si>
    <t>fresh</t>
  </si>
  <si>
    <t>tournament</t>
  </si>
  <si>
    <t>premier</t>
  </si>
  <si>
    <t>potluck</t>
  </si>
  <si>
    <t>cream</t>
  </si>
  <si>
    <t>together</t>
  </si>
  <si>
    <t>guests</t>
  </si>
  <si>
    <t>hi</t>
  </si>
  <si>
    <t>buffet</t>
  </si>
  <si>
    <t>entry</t>
  </si>
  <si>
    <t>lots</t>
  </si>
  <si>
    <t>stars</t>
  </si>
  <si>
    <t>even</t>
  </si>
  <si>
    <t>number</t>
  </si>
  <si>
    <t>able</t>
  </si>
  <si>
    <t>let</t>
  </si>
  <si>
    <t>cash</t>
  </si>
  <si>
    <t>feel</t>
  </si>
  <si>
    <t>chef</t>
  </si>
  <si>
    <t>movement</t>
  </si>
  <si>
    <t>phone</t>
  </si>
  <si>
    <t>chance</t>
  </si>
  <si>
    <t>menu</t>
  </si>
  <si>
    <t>theater</t>
  </si>
  <si>
    <t>behind</t>
  </si>
  <si>
    <t>details</t>
  </si>
  <si>
    <t>man</t>
  </si>
  <si>
    <t>starts</t>
  </si>
  <si>
    <t>oils</t>
  </si>
  <si>
    <t>crystal</t>
  </si>
  <si>
    <t>oil</t>
  </si>
  <si>
    <t>master</t>
  </si>
  <si>
    <t>essential</t>
  </si>
  <si>
    <t>metaphysical</t>
  </si>
  <si>
    <t>physical</t>
  </si>
  <si>
    <t>capital</t>
  </si>
  <si>
    <t>understanding</t>
  </si>
  <si>
    <t>opportunity</t>
  </si>
  <si>
    <t>series</t>
  </si>
  <si>
    <t>foods</t>
  </si>
  <si>
    <t>dress</t>
  </si>
  <si>
    <t>middle</t>
  </si>
  <si>
    <t>desserts</t>
  </si>
  <si>
    <t>ones</t>
  </si>
  <si>
    <t>might</t>
  </si>
  <si>
    <t>angular</t>
  </si>
  <si>
    <t>brews</t>
  </si>
  <si>
    <t>specials</t>
  </si>
  <si>
    <t>different</t>
  </si>
  <si>
    <t>happiness</t>
  </si>
  <si>
    <t>goes</t>
  </si>
  <si>
    <t>go</t>
  </si>
  <si>
    <t>stories</t>
  </si>
  <si>
    <t>bowl</t>
  </si>
  <si>
    <t>write</t>
  </si>
  <si>
    <t>socialize</t>
  </si>
  <si>
    <t>find</t>
  </si>
  <si>
    <t>bar</t>
  </si>
  <si>
    <t>side</t>
  </si>
  <si>
    <t>black</t>
  </si>
  <si>
    <t>history</t>
  </si>
  <si>
    <t>school</t>
  </si>
  <si>
    <t>director</t>
  </si>
  <si>
    <t>studies</t>
  </si>
  <si>
    <t>university</t>
  </si>
  <si>
    <t>college</t>
  </si>
  <si>
    <t>nationality</t>
  </si>
  <si>
    <t>professor</t>
  </si>
  <si>
    <t>place</t>
  </si>
  <si>
    <t>looking</t>
  </si>
  <si>
    <t>folks</t>
  </si>
  <si>
    <t>mix</t>
  </si>
  <si>
    <t>ticket</t>
  </si>
  <si>
    <t>basic</t>
  </si>
  <si>
    <t>build</t>
  </si>
  <si>
    <t>skills</t>
  </si>
  <si>
    <t>singles</t>
  </si>
  <si>
    <t>tickets</t>
  </si>
  <si>
    <t>project</t>
  </si>
  <si>
    <t>prizes</t>
  </si>
  <si>
    <t>idea</t>
  </si>
  <si>
    <t>gift</t>
  </si>
  <si>
    <t>register</t>
  </si>
  <si>
    <t>admission</t>
  </si>
  <si>
    <t>projects</t>
  </si>
  <si>
    <t>video</t>
  </si>
  <si>
    <t>fair</t>
  </si>
  <si>
    <t>historic</t>
  </si>
  <si>
    <t>volunteers</t>
  </si>
  <si>
    <t>neighborhood</t>
  </si>
  <si>
    <t>learning</t>
  </si>
  <si>
    <t>topics</t>
  </si>
  <si>
    <t>meetings</t>
  </si>
  <si>
    <t>encouraged</t>
  </si>
  <si>
    <t>experienced</t>
  </si>
  <si>
    <t>dancers</t>
  </si>
  <si>
    <t>participate</t>
  </si>
  <si>
    <t>dances</t>
  </si>
  <si>
    <t>subject</t>
  </si>
  <si>
    <t>non</t>
  </si>
  <si>
    <t>contact</t>
  </si>
  <si>
    <t>speaker</t>
  </si>
  <si>
    <t>building</t>
  </si>
  <si>
    <t>second</t>
  </si>
  <si>
    <t>design</t>
  </si>
  <si>
    <t>development</t>
  </si>
  <si>
    <t>Crazy</t>
  </si>
  <si>
    <t>Elk</t>
  </si>
  <si>
    <t>Kings</t>
  </si>
  <si>
    <t>Primanti</t>
  </si>
  <si>
    <t># words</t>
  </si>
  <si>
    <t># locations</t>
  </si>
  <si>
    <t>mean</t>
  </si>
  <si>
    <t>Waxford</t>
  </si>
  <si>
    <t>Larimer (Shadyside border)</t>
  </si>
  <si>
    <t>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</si>
</sst>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 (Body)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0" fillId="0" borderId="0" xfId="0" applyFill="1"/>
    <xf numFmtId="0" fontId="0" fillId="14" borderId="0" xfId="0" applyFill="1"/>
    <xf numFmtId="0" fontId="0" fillId="3" borderId="0" xfId="0" applyFill="1"/>
    <xf numFmtId="0" fontId="2" fillId="15" borderId="0" xfId="0" applyFont="1" applyFill="1"/>
    <xf numFmtId="0" fontId="0" fillId="15" borderId="0" xfId="0" applyFill="1"/>
    <xf numFmtId="0" fontId="2" fillId="16" borderId="0" xfId="0" applyFont="1" applyFill="1"/>
    <xf numFmtId="0" fontId="0" fillId="16" borderId="0" xfId="0" applyFill="1"/>
    <xf numFmtId="0" fontId="0" fillId="4" borderId="0" xfId="0" applyFill="1"/>
    <xf numFmtId="0" fontId="5" fillId="0" borderId="0" xfId="0" applyFon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Crazy!$B$1</c:f>
              <c:strCache>
                <c:ptCount val="1"/>
                <c:pt idx="0">
                  <c:v>Squirrel Hill South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Crazy!$A$3:$A$78</c:f>
              <c:strCache>
                <c:ptCount val="76"/>
                <c:pt idx="0">
                  <c:v>sign</c:v>
                </c:pt>
                <c:pt idx="1">
                  <c:v>please</c:v>
                </c:pt>
                <c:pt idx="2">
                  <c:v>bring</c:v>
                </c:pt>
                <c:pt idx="3">
                  <c:v>day</c:v>
                </c:pt>
                <c:pt idx="4">
                  <c:v>games</c:v>
                </c:pt>
                <c:pt idx="5">
                  <c:v>like</c:v>
                </c:pt>
                <c:pt idx="6">
                  <c:v>play</c:v>
                </c:pt>
                <c:pt idx="7">
                  <c:v>players</c:v>
                </c:pt>
                <c:pt idx="8">
                  <c:v>remember</c:v>
                </c:pt>
                <c:pt idx="9">
                  <c:v>welcome</c:v>
                </c:pt>
                <c:pt idx="10">
                  <c:v>meeting</c:v>
                </c:pt>
                <c:pt idx="11">
                  <c:v>chapter</c:v>
                </c:pt>
                <c:pt idx="12">
                  <c:v>club</c:v>
                </c:pt>
                <c:pt idx="13">
                  <c:v>discussions</c:v>
                </c:pt>
                <c:pt idx="14">
                  <c:v>estate</c:v>
                </c:pt>
                <c:pt idx="15">
                  <c:v>investment</c:v>
                </c:pt>
                <c:pt idx="16">
                  <c:v>model</c:v>
                </c:pt>
                <c:pt idx="17">
                  <c:v>re</c:v>
                </c:pt>
                <c:pt idx="18">
                  <c:v>real</c:v>
                </c:pt>
                <c:pt idx="19">
                  <c:v>visitors</c:v>
                </c:pt>
                <c:pt idx="20">
                  <c:v>always</c:v>
                </c:pt>
                <c:pt idx="21">
                  <c:v>coming</c:v>
                </c:pt>
                <c:pt idx="22">
                  <c:v>cost</c:v>
                </c:pt>
                <c:pt idx="23">
                  <c:v>could</c:v>
                </c:pt>
                <c:pt idx="24">
                  <c:v>friend</c:v>
                </c:pt>
                <c:pt idx="25">
                  <c:v>gaming</c:v>
                </c:pt>
                <c:pt idx="26">
                  <c:v>many</c:v>
                </c:pt>
                <c:pt idx="27">
                  <c:v>really</c:v>
                </c:pt>
                <c:pt idx="28">
                  <c:v>sitting</c:v>
                </c:pt>
                <c:pt idx="29">
                  <c:v>use</c:v>
                </c:pt>
                <c:pt idx="30">
                  <c:v>make</c:v>
                </c:pt>
                <c:pt idx="31">
                  <c:v>something</c:v>
                </c:pt>
                <c:pt idx="32">
                  <c:v>book</c:v>
                </c:pt>
                <c:pt idx="33">
                  <c:v>coffee</c:v>
                </c:pt>
                <c:pt idx="34">
                  <c:v>find</c:v>
                </c:pt>
                <c:pt idx="35">
                  <c:v>group</c:v>
                </c:pt>
                <c:pt idx="36">
                  <c:v>hill</c:v>
                </c:pt>
                <c:pt idx="37">
                  <c:v>level</c:v>
                </c:pt>
                <c:pt idx="38">
                  <c:v>library</c:v>
                </c:pt>
                <c:pt idx="39">
                  <c:v>people</c:v>
                </c:pt>
                <c:pt idx="40">
                  <c:v>room</c:v>
                </c:pt>
                <c:pt idx="41">
                  <c:v>socialize</c:v>
                </c:pt>
                <c:pt idx="42">
                  <c:v>squirrel</c:v>
                </c:pt>
                <c:pt idx="43">
                  <c:v>want</c:v>
                </c:pt>
                <c:pt idx="44">
                  <c:v>well</c:v>
                </c:pt>
                <c:pt idx="45">
                  <c:v>write</c:v>
                </c:pt>
                <c:pt idx="46">
                  <c:v>time</c:v>
                </c:pt>
                <c:pt idx="47">
                  <c:v>conversation</c:v>
                </c:pt>
                <c:pt idx="48">
                  <c:v>keep</c:v>
                </c:pt>
                <c:pt idx="49">
                  <c:v>learn</c:v>
                </c:pt>
                <c:pt idx="50">
                  <c:v>next</c:v>
                </c:pt>
                <c:pt idx="51">
                  <c:v>open</c:v>
                </c:pt>
                <c:pt idx="52">
                  <c:v>opportunities</c:v>
                </c:pt>
                <c:pt idx="53">
                  <c:v>speakers</c:v>
                </c:pt>
                <c:pt idx="54">
                  <c:v>starting</c:v>
                </c:pt>
                <c:pt idx="55">
                  <c:v>free</c:v>
                </c:pt>
                <c:pt idx="56">
                  <c:v>event</c:v>
                </c:pt>
                <c:pt idx="57">
                  <c:v>every</c:v>
                </c:pt>
                <c:pt idx="58">
                  <c:v>fitness</c:v>
                </c:pt>
                <c:pt idx="59">
                  <c:v>heaven</c:v>
                </c:pt>
                <c:pt idx="60">
                  <c:v>language</c:v>
                </c:pt>
                <c:pt idx="61">
                  <c:v>month</c:v>
                </c:pt>
                <c:pt idx="62">
                  <c:v>pa</c:v>
                </c:pt>
                <c:pt idx="63">
                  <c:v>board</c:v>
                </c:pt>
                <c:pt idx="64">
                  <c:v>card</c:v>
                </c:pt>
                <c:pt idx="65">
                  <c:v>cards</c:v>
                </c:pt>
                <c:pt idx="66">
                  <c:v>others</c:v>
                </c:pt>
                <c:pt idx="67">
                  <c:v>round</c:v>
                </c:pt>
                <c:pt idx="68">
                  <c:v>taking</c:v>
                </c:pt>
                <c:pt idx="69">
                  <c:v>winner</c:v>
                </c:pt>
                <c:pt idx="70">
                  <c:v>help</c:v>
                </c:pt>
                <c:pt idx="71">
                  <c:v>ill</c:v>
                </c:pt>
                <c:pt idx="72">
                  <c:v>practice</c:v>
                </c:pt>
                <c:pt idx="73">
                  <c:v>see</c:v>
                </c:pt>
                <c:pt idx="74">
                  <c:v>start</c:v>
                </c:pt>
                <c:pt idx="75">
                  <c:v>work</c:v>
                </c:pt>
              </c:strCache>
            </c:strRef>
          </c:cat>
          <c:val>
            <c:numRef>
              <c:f>Crazy!$B$3:$B$78</c:f>
              <c:numCache>
                <c:formatCode>General</c:formatCode>
                <c:ptCount val="76"/>
                <c:pt idx="0">
                  <c:v>50.0</c:v>
                </c:pt>
                <c:pt idx="1">
                  <c:v>36.0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23.0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22.0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Crazy!$C$1</c:f>
              <c:strCache>
                <c:ptCount val="1"/>
                <c:pt idx="0">
                  <c:v>South Side Flats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Crazy!$A$3:$A$78</c:f>
              <c:strCache>
                <c:ptCount val="76"/>
                <c:pt idx="0">
                  <c:v>sign</c:v>
                </c:pt>
                <c:pt idx="1">
                  <c:v>please</c:v>
                </c:pt>
                <c:pt idx="2">
                  <c:v>bring</c:v>
                </c:pt>
                <c:pt idx="3">
                  <c:v>day</c:v>
                </c:pt>
                <c:pt idx="4">
                  <c:v>games</c:v>
                </c:pt>
                <c:pt idx="5">
                  <c:v>like</c:v>
                </c:pt>
                <c:pt idx="6">
                  <c:v>play</c:v>
                </c:pt>
                <c:pt idx="7">
                  <c:v>players</c:v>
                </c:pt>
                <c:pt idx="8">
                  <c:v>remember</c:v>
                </c:pt>
                <c:pt idx="9">
                  <c:v>welcome</c:v>
                </c:pt>
                <c:pt idx="10">
                  <c:v>meeting</c:v>
                </c:pt>
                <c:pt idx="11">
                  <c:v>chapter</c:v>
                </c:pt>
                <c:pt idx="12">
                  <c:v>club</c:v>
                </c:pt>
                <c:pt idx="13">
                  <c:v>discussions</c:v>
                </c:pt>
                <c:pt idx="14">
                  <c:v>estate</c:v>
                </c:pt>
                <c:pt idx="15">
                  <c:v>investment</c:v>
                </c:pt>
                <c:pt idx="16">
                  <c:v>model</c:v>
                </c:pt>
                <c:pt idx="17">
                  <c:v>re</c:v>
                </c:pt>
                <c:pt idx="18">
                  <c:v>real</c:v>
                </c:pt>
                <c:pt idx="19">
                  <c:v>visitors</c:v>
                </c:pt>
                <c:pt idx="20">
                  <c:v>always</c:v>
                </c:pt>
                <c:pt idx="21">
                  <c:v>coming</c:v>
                </c:pt>
                <c:pt idx="22">
                  <c:v>cost</c:v>
                </c:pt>
                <c:pt idx="23">
                  <c:v>could</c:v>
                </c:pt>
                <c:pt idx="24">
                  <c:v>friend</c:v>
                </c:pt>
                <c:pt idx="25">
                  <c:v>gaming</c:v>
                </c:pt>
                <c:pt idx="26">
                  <c:v>many</c:v>
                </c:pt>
                <c:pt idx="27">
                  <c:v>really</c:v>
                </c:pt>
                <c:pt idx="28">
                  <c:v>sitting</c:v>
                </c:pt>
                <c:pt idx="29">
                  <c:v>use</c:v>
                </c:pt>
                <c:pt idx="30">
                  <c:v>make</c:v>
                </c:pt>
                <c:pt idx="31">
                  <c:v>something</c:v>
                </c:pt>
                <c:pt idx="32">
                  <c:v>book</c:v>
                </c:pt>
                <c:pt idx="33">
                  <c:v>coffee</c:v>
                </c:pt>
                <c:pt idx="34">
                  <c:v>find</c:v>
                </c:pt>
                <c:pt idx="35">
                  <c:v>group</c:v>
                </c:pt>
                <c:pt idx="36">
                  <c:v>hill</c:v>
                </c:pt>
                <c:pt idx="37">
                  <c:v>level</c:v>
                </c:pt>
                <c:pt idx="38">
                  <c:v>library</c:v>
                </c:pt>
                <c:pt idx="39">
                  <c:v>people</c:v>
                </c:pt>
                <c:pt idx="40">
                  <c:v>room</c:v>
                </c:pt>
                <c:pt idx="41">
                  <c:v>socialize</c:v>
                </c:pt>
                <c:pt idx="42">
                  <c:v>squirrel</c:v>
                </c:pt>
                <c:pt idx="43">
                  <c:v>want</c:v>
                </c:pt>
                <c:pt idx="44">
                  <c:v>well</c:v>
                </c:pt>
                <c:pt idx="45">
                  <c:v>write</c:v>
                </c:pt>
                <c:pt idx="46">
                  <c:v>time</c:v>
                </c:pt>
                <c:pt idx="47">
                  <c:v>conversation</c:v>
                </c:pt>
                <c:pt idx="48">
                  <c:v>keep</c:v>
                </c:pt>
                <c:pt idx="49">
                  <c:v>learn</c:v>
                </c:pt>
                <c:pt idx="50">
                  <c:v>next</c:v>
                </c:pt>
                <c:pt idx="51">
                  <c:v>open</c:v>
                </c:pt>
                <c:pt idx="52">
                  <c:v>opportunities</c:v>
                </c:pt>
                <c:pt idx="53">
                  <c:v>speakers</c:v>
                </c:pt>
                <c:pt idx="54">
                  <c:v>starting</c:v>
                </c:pt>
                <c:pt idx="55">
                  <c:v>free</c:v>
                </c:pt>
                <c:pt idx="56">
                  <c:v>event</c:v>
                </c:pt>
                <c:pt idx="57">
                  <c:v>every</c:v>
                </c:pt>
                <c:pt idx="58">
                  <c:v>fitness</c:v>
                </c:pt>
                <c:pt idx="59">
                  <c:v>heaven</c:v>
                </c:pt>
                <c:pt idx="60">
                  <c:v>language</c:v>
                </c:pt>
                <c:pt idx="61">
                  <c:v>month</c:v>
                </c:pt>
                <c:pt idx="62">
                  <c:v>pa</c:v>
                </c:pt>
                <c:pt idx="63">
                  <c:v>board</c:v>
                </c:pt>
                <c:pt idx="64">
                  <c:v>card</c:v>
                </c:pt>
                <c:pt idx="65">
                  <c:v>cards</c:v>
                </c:pt>
                <c:pt idx="66">
                  <c:v>others</c:v>
                </c:pt>
                <c:pt idx="67">
                  <c:v>round</c:v>
                </c:pt>
                <c:pt idx="68">
                  <c:v>taking</c:v>
                </c:pt>
                <c:pt idx="69">
                  <c:v>winner</c:v>
                </c:pt>
                <c:pt idx="70">
                  <c:v>help</c:v>
                </c:pt>
                <c:pt idx="71">
                  <c:v>ill</c:v>
                </c:pt>
                <c:pt idx="72">
                  <c:v>practice</c:v>
                </c:pt>
                <c:pt idx="73">
                  <c:v>see</c:v>
                </c:pt>
                <c:pt idx="74">
                  <c:v>start</c:v>
                </c:pt>
                <c:pt idx="75">
                  <c:v>work</c:v>
                </c:pt>
              </c:strCache>
            </c:strRef>
          </c:cat>
          <c:val>
            <c:numRef>
              <c:f>Crazy!$C$3:$C$78</c:f>
              <c:numCache>
                <c:formatCode>General</c:formatCode>
                <c:ptCount val="76"/>
                <c:pt idx="0">
                  <c:v>0.0</c:v>
                </c:pt>
                <c:pt idx="1">
                  <c:v>7.0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</c:numCache>
            </c:numRef>
          </c:val>
        </c:ser>
        <c:ser>
          <c:idx val="2"/>
          <c:order val="2"/>
          <c:tx>
            <c:strRef>
              <c:f>Crazy!$D$1</c:f>
              <c:strCache>
                <c:ptCount val="1"/>
                <c:pt idx="0">
                  <c:v>South Shore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Crazy!$A$3:$A$78</c:f>
              <c:strCache>
                <c:ptCount val="76"/>
                <c:pt idx="0">
                  <c:v>sign</c:v>
                </c:pt>
                <c:pt idx="1">
                  <c:v>please</c:v>
                </c:pt>
                <c:pt idx="2">
                  <c:v>bring</c:v>
                </c:pt>
                <c:pt idx="3">
                  <c:v>day</c:v>
                </c:pt>
                <c:pt idx="4">
                  <c:v>games</c:v>
                </c:pt>
                <c:pt idx="5">
                  <c:v>like</c:v>
                </c:pt>
                <c:pt idx="6">
                  <c:v>play</c:v>
                </c:pt>
                <c:pt idx="7">
                  <c:v>players</c:v>
                </c:pt>
                <c:pt idx="8">
                  <c:v>remember</c:v>
                </c:pt>
                <c:pt idx="9">
                  <c:v>welcome</c:v>
                </c:pt>
                <c:pt idx="10">
                  <c:v>meeting</c:v>
                </c:pt>
                <c:pt idx="11">
                  <c:v>chapter</c:v>
                </c:pt>
                <c:pt idx="12">
                  <c:v>club</c:v>
                </c:pt>
                <c:pt idx="13">
                  <c:v>discussions</c:v>
                </c:pt>
                <c:pt idx="14">
                  <c:v>estate</c:v>
                </c:pt>
                <c:pt idx="15">
                  <c:v>investment</c:v>
                </c:pt>
                <c:pt idx="16">
                  <c:v>model</c:v>
                </c:pt>
                <c:pt idx="17">
                  <c:v>re</c:v>
                </c:pt>
                <c:pt idx="18">
                  <c:v>real</c:v>
                </c:pt>
                <c:pt idx="19">
                  <c:v>visitors</c:v>
                </c:pt>
                <c:pt idx="20">
                  <c:v>always</c:v>
                </c:pt>
                <c:pt idx="21">
                  <c:v>coming</c:v>
                </c:pt>
                <c:pt idx="22">
                  <c:v>cost</c:v>
                </c:pt>
                <c:pt idx="23">
                  <c:v>could</c:v>
                </c:pt>
                <c:pt idx="24">
                  <c:v>friend</c:v>
                </c:pt>
                <c:pt idx="25">
                  <c:v>gaming</c:v>
                </c:pt>
                <c:pt idx="26">
                  <c:v>many</c:v>
                </c:pt>
                <c:pt idx="27">
                  <c:v>really</c:v>
                </c:pt>
                <c:pt idx="28">
                  <c:v>sitting</c:v>
                </c:pt>
                <c:pt idx="29">
                  <c:v>use</c:v>
                </c:pt>
                <c:pt idx="30">
                  <c:v>make</c:v>
                </c:pt>
                <c:pt idx="31">
                  <c:v>something</c:v>
                </c:pt>
                <c:pt idx="32">
                  <c:v>book</c:v>
                </c:pt>
                <c:pt idx="33">
                  <c:v>coffee</c:v>
                </c:pt>
                <c:pt idx="34">
                  <c:v>find</c:v>
                </c:pt>
                <c:pt idx="35">
                  <c:v>group</c:v>
                </c:pt>
                <c:pt idx="36">
                  <c:v>hill</c:v>
                </c:pt>
                <c:pt idx="37">
                  <c:v>level</c:v>
                </c:pt>
                <c:pt idx="38">
                  <c:v>library</c:v>
                </c:pt>
                <c:pt idx="39">
                  <c:v>people</c:v>
                </c:pt>
                <c:pt idx="40">
                  <c:v>room</c:v>
                </c:pt>
                <c:pt idx="41">
                  <c:v>socialize</c:v>
                </c:pt>
                <c:pt idx="42">
                  <c:v>squirrel</c:v>
                </c:pt>
                <c:pt idx="43">
                  <c:v>want</c:v>
                </c:pt>
                <c:pt idx="44">
                  <c:v>well</c:v>
                </c:pt>
                <c:pt idx="45">
                  <c:v>write</c:v>
                </c:pt>
                <c:pt idx="46">
                  <c:v>time</c:v>
                </c:pt>
                <c:pt idx="47">
                  <c:v>conversation</c:v>
                </c:pt>
                <c:pt idx="48">
                  <c:v>keep</c:v>
                </c:pt>
                <c:pt idx="49">
                  <c:v>learn</c:v>
                </c:pt>
                <c:pt idx="50">
                  <c:v>next</c:v>
                </c:pt>
                <c:pt idx="51">
                  <c:v>open</c:v>
                </c:pt>
                <c:pt idx="52">
                  <c:v>opportunities</c:v>
                </c:pt>
                <c:pt idx="53">
                  <c:v>speakers</c:v>
                </c:pt>
                <c:pt idx="54">
                  <c:v>starting</c:v>
                </c:pt>
                <c:pt idx="55">
                  <c:v>free</c:v>
                </c:pt>
                <c:pt idx="56">
                  <c:v>event</c:v>
                </c:pt>
                <c:pt idx="57">
                  <c:v>every</c:v>
                </c:pt>
                <c:pt idx="58">
                  <c:v>fitness</c:v>
                </c:pt>
                <c:pt idx="59">
                  <c:v>heaven</c:v>
                </c:pt>
                <c:pt idx="60">
                  <c:v>language</c:v>
                </c:pt>
                <c:pt idx="61">
                  <c:v>month</c:v>
                </c:pt>
                <c:pt idx="62">
                  <c:v>pa</c:v>
                </c:pt>
                <c:pt idx="63">
                  <c:v>board</c:v>
                </c:pt>
                <c:pt idx="64">
                  <c:v>card</c:v>
                </c:pt>
                <c:pt idx="65">
                  <c:v>cards</c:v>
                </c:pt>
                <c:pt idx="66">
                  <c:v>others</c:v>
                </c:pt>
                <c:pt idx="67">
                  <c:v>round</c:v>
                </c:pt>
                <c:pt idx="68">
                  <c:v>taking</c:v>
                </c:pt>
                <c:pt idx="69">
                  <c:v>winner</c:v>
                </c:pt>
                <c:pt idx="70">
                  <c:v>help</c:v>
                </c:pt>
                <c:pt idx="71">
                  <c:v>ill</c:v>
                </c:pt>
                <c:pt idx="72">
                  <c:v>practice</c:v>
                </c:pt>
                <c:pt idx="73">
                  <c:v>see</c:v>
                </c:pt>
                <c:pt idx="74">
                  <c:v>start</c:v>
                </c:pt>
                <c:pt idx="75">
                  <c:v>work</c:v>
                </c:pt>
              </c:strCache>
            </c:strRef>
          </c:cat>
          <c:val>
            <c:numRef>
              <c:f>Crazy!$D$3:$D$78</c:f>
              <c:numCache>
                <c:formatCode>General</c:formatCode>
                <c:ptCount val="7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Crazy!$E$1</c:f>
              <c:strCache>
                <c:ptCount val="1"/>
                <c:pt idx="0">
                  <c:v>Friendship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Crazy!$A$3:$A$78</c:f>
              <c:strCache>
                <c:ptCount val="76"/>
                <c:pt idx="0">
                  <c:v>sign</c:v>
                </c:pt>
                <c:pt idx="1">
                  <c:v>please</c:v>
                </c:pt>
                <c:pt idx="2">
                  <c:v>bring</c:v>
                </c:pt>
                <c:pt idx="3">
                  <c:v>day</c:v>
                </c:pt>
                <c:pt idx="4">
                  <c:v>games</c:v>
                </c:pt>
                <c:pt idx="5">
                  <c:v>like</c:v>
                </c:pt>
                <c:pt idx="6">
                  <c:v>play</c:v>
                </c:pt>
                <c:pt idx="7">
                  <c:v>players</c:v>
                </c:pt>
                <c:pt idx="8">
                  <c:v>remember</c:v>
                </c:pt>
                <c:pt idx="9">
                  <c:v>welcome</c:v>
                </c:pt>
                <c:pt idx="10">
                  <c:v>meeting</c:v>
                </c:pt>
                <c:pt idx="11">
                  <c:v>chapter</c:v>
                </c:pt>
                <c:pt idx="12">
                  <c:v>club</c:v>
                </c:pt>
                <c:pt idx="13">
                  <c:v>discussions</c:v>
                </c:pt>
                <c:pt idx="14">
                  <c:v>estate</c:v>
                </c:pt>
                <c:pt idx="15">
                  <c:v>investment</c:v>
                </c:pt>
                <c:pt idx="16">
                  <c:v>model</c:v>
                </c:pt>
                <c:pt idx="17">
                  <c:v>re</c:v>
                </c:pt>
                <c:pt idx="18">
                  <c:v>real</c:v>
                </c:pt>
                <c:pt idx="19">
                  <c:v>visitors</c:v>
                </c:pt>
                <c:pt idx="20">
                  <c:v>always</c:v>
                </c:pt>
                <c:pt idx="21">
                  <c:v>coming</c:v>
                </c:pt>
                <c:pt idx="22">
                  <c:v>cost</c:v>
                </c:pt>
                <c:pt idx="23">
                  <c:v>could</c:v>
                </c:pt>
                <c:pt idx="24">
                  <c:v>friend</c:v>
                </c:pt>
                <c:pt idx="25">
                  <c:v>gaming</c:v>
                </c:pt>
                <c:pt idx="26">
                  <c:v>many</c:v>
                </c:pt>
                <c:pt idx="27">
                  <c:v>really</c:v>
                </c:pt>
                <c:pt idx="28">
                  <c:v>sitting</c:v>
                </c:pt>
                <c:pt idx="29">
                  <c:v>use</c:v>
                </c:pt>
                <c:pt idx="30">
                  <c:v>make</c:v>
                </c:pt>
                <c:pt idx="31">
                  <c:v>something</c:v>
                </c:pt>
                <c:pt idx="32">
                  <c:v>book</c:v>
                </c:pt>
                <c:pt idx="33">
                  <c:v>coffee</c:v>
                </c:pt>
                <c:pt idx="34">
                  <c:v>find</c:v>
                </c:pt>
                <c:pt idx="35">
                  <c:v>group</c:v>
                </c:pt>
                <c:pt idx="36">
                  <c:v>hill</c:v>
                </c:pt>
                <c:pt idx="37">
                  <c:v>level</c:v>
                </c:pt>
                <c:pt idx="38">
                  <c:v>library</c:v>
                </c:pt>
                <c:pt idx="39">
                  <c:v>people</c:v>
                </c:pt>
                <c:pt idx="40">
                  <c:v>room</c:v>
                </c:pt>
                <c:pt idx="41">
                  <c:v>socialize</c:v>
                </c:pt>
                <c:pt idx="42">
                  <c:v>squirrel</c:v>
                </c:pt>
                <c:pt idx="43">
                  <c:v>want</c:v>
                </c:pt>
                <c:pt idx="44">
                  <c:v>well</c:v>
                </c:pt>
                <c:pt idx="45">
                  <c:v>write</c:v>
                </c:pt>
                <c:pt idx="46">
                  <c:v>time</c:v>
                </c:pt>
                <c:pt idx="47">
                  <c:v>conversation</c:v>
                </c:pt>
                <c:pt idx="48">
                  <c:v>keep</c:v>
                </c:pt>
                <c:pt idx="49">
                  <c:v>learn</c:v>
                </c:pt>
                <c:pt idx="50">
                  <c:v>next</c:v>
                </c:pt>
                <c:pt idx="51">
                  <c:v>open</c:v>
                </c:pt>
                <c:pt idx="52">
                  <c:v>opportunities</c:v>
                </c:pt>
                <c:pt idx="53">
                  <c:v>speakers</c:v>
                </c:pt>
                <c:pt idx="54">
                  <c:v>starting</c:v>
                </c:pt>
                <c:pt idx="55">
                  <c:v>free</c:v>
                </c:pt>
                <c:pt idx="56">
                  <c:v>event</c:v>
                </c:pt>
                <c:pt idx="57">
                  <c:v>every</c:v>
                </c:pt>
                <c:pt idx="58">
                  <c:v>fitness</c:v>
                </c:pt>
                <c:pt idx="59">
                  <c:v>heaven</c:v>
                </c:pt>
                <c:pt idx="60">
                  <c:v>language</c:v>
                </c:pt>
                <c:pt idx="61">
                  <c:v>month</c:v>
                </c:pt>
                <c:pt idx="62">
                  <c:v>pa</c:v>
                </c:pt>
                <c:pt idx="63">
                  <c:v>board</c:v>
                </c:pt>
                <c:pt idx="64">
                  <c:v>card</c:v>
                </c:pt>
                <c:pt idx="65">
                  <c:v>cards</c:v>
                </c:pt>
                <c:pt idx="66">
                  <c:v>others</c:v>
                </c:pt>
                <c:pt idx="67">
                  <c:v>round</c:v>
                </c:pt>
                <c:pt idx="68">
                  <c:v>taking</c:v>
                </c:pt>
                <c:pt idx="69">
                  <c:v>winner</c:v>
                </c:pt>
                <c:pt idx="70">
                  <c:v>help</c:v>
                </c:pt>
                <c:pt idx="71">
                  <c:v>ill</c:v>
                </c:pt>
                <c:pt idx="72">
                  <c:v>practice</c:v>
                </c:pt>
                <c:pt idx="73">
                  <c:v>see</c:v>
                </c:pt>
                <c:pt idx="74">
                  <c:v>start</c:v>
                </c:pt>
                <c:pt idx="75">
                  <c:v>work</c:v>
                </c:pt>
              </c:strCache>
            </c:strRef>
          </c:cat>
          <c:val>
            <c:numRef>
              <c:f>Crazy!$E$3:$E$78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Crazy!$F$1</c:f>
              <c:strCache>
                <c:ptCount val="1"/>
                <c:pt idx="0">
                  <c:v>Shadyside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Crazy!$A$3:$A$78</c:f>
              <c:strCache>
                <c:ptCount val="76"/>
                <c:pt idx="0">
                  <c:v>sign</c:v>
                </c:pt>
                <c:pt idx="1">
                  <c:v>please</c:v>
                </c:pt>
                <c:pt idx="2">
                  <c:v>bring</c:v>
                </c:pt>
                <c:pt idx="3">
                  <c:v>day</c:v>
                </c:pt>
                <c:pt idx="4">
                  <c:v>games</c:v>
                </c:pt>
                <c:pt idx="5">
                  <c:v>like</c:v>
                </c:pt>
                <c:pt idx="6">
                  <c:v>play</c:v>
                </c:pt>
                <c:pt idx="7">
                  <c:v>players</c:v>
                </c:pt>
                <c:pt idx="8">
                  <c:v>remember</c:v>
                </c:pt>
                <c:pt idx="9">
                  <c:v>welcome</c:v>
                </c:pt>
                <c:pt idx="10">
                  <c:v>meeting</c:v>
                </c:pt>
                <c:pt idx="11">
                  <c:v>chapter</c:v>
                </c:pt>
                <c:pt idx="12">
                  <c:v>club</c:v>
                </c:pt>
                <c:pt idx="13">
                  <c:v>discussions</c:v>
                </c:pt>
                <c:pt idx="14">
                  <c:v>estate</c:v>
                </c:pt>
                <c:pt idx="15">
                  <c:v>investment</c:v>
                </c:pt>
                <c:pt idx="16">
                  <c:v>model</c:v>
                </c:pt>
                <c:pt idx="17">
                  <c:v>re</c:v>
                </c:pt>
                <c:pt idx="18">
                  <c:v>real</c:v>
                </c:pt>
                <c:pt idx="19">
                  <c:v>visitors</c:v>
                </c:pt>
                <c:pt idx="20">
                  <c:v>always</c:v>
                </c:pt>
                <c:pt idx="21">
                  <c:v>coming</c:v>
                </c:pt>
                <c:pt idx="22">
                  <c:v>cost</c:v>
                </c:pt>
                <c:pt idx="23">
                  <c:v>could</c:v>
                </c:pt>
                <c:pt idx="24">
                  <c:v>friend</c:v>
                </c:pt>
                <c:pt idx="25">
                  <c:v>gaming</c:v>
                </c:pt>
                <c:pt idx="26">
                  <c:v>many</c:v>
                </c:pt>
                <c:pt idx="27">
                  <c:v>really</c:v>
                </c:pt>
                <c:pt idx="28">
                  <c:v>sitting</c:v>
                </c:pt>
                <c:pt idx="29">
                  <c:v>use</c:v>
                </c:pt>
                <c:pt idx="30">
                  <c:v>make</c:v>
                </c:pt>
                <c:pt idx="31">
                  <c:v>something</c:v>
                </c:pt>
                <c:pt idx="32">
                  <c:v>book</c:v>
                </c:pt>
                <c:pt idx="33">
                  <c:v>coffee</c:v>
                </c:pt>
                <c:pt idx="34">
                  <c:v>find</c:v>
                </c:pt>
                <c:pt idx="35">
                  <c:v>group</c:v>
                </c:pt>
                <c:pt idx="36">
                  <c:v>hill</c:v>
                </c:pt>
                <c:pt idx="37">
                  <c:v>level</c:v>
                </c:pt>
                <c:pt idx="38">
                  <c:v>library</c:v>
                </c:pt>
                <c:pt idx="39">
                  <c:v>people</c:v>
                </c:pt>
                <c:pt idx="40">
                  <c:v>room</c:v>
                </c:pt>
                <c:pt idx="41">
                  <c:v>socialize</c:v>
                </c:pt>
                <c:pt idx="42">
                  <c:v>squirrel</c:v>
                </c:pt>
                <c:pt idx="43">
                  <c:v>want</c:v>
                </c:pt>
                <c:pt idx="44">
                  <c:v>well</c:v>
                </c:pt>
                <c:pt idx="45">
                  <c:v>write</c:v>
                </c:pt>
                <c:pt idx="46">
                  <c:v>time</c:v>
                </c:pt>
                <c:pt idx="47">
                  <c:v>conversation</c:v>
                </c:pt>
                <c:pt idx="48">
                  <c:v>keep</c:v>
                </c:pt>
                <c:pt idx="49">
                  <c:v>learn</c:v>
                </c:pt>
                <c:pt idx="50">
                  <c:v>next</c:v>
                </c:pt>
                <c:pt idx="51">
                  <c:v>open</c:v>
                </c:pt>
                <c:pt idx="52">
                  <c:v>opportunities</c:v>
                </c:pt>
                <c:pt idx="53">
                  <c:v>speakers</c:v>
                </c:pt>
                <c:pt idx="54">
                  <c:v>starting</c:v>
                </c:pt>
                <c:pt idx="55">
                  <c:v>free</c:v>
                </c:pt>
                <c:pt idx="56">
                  <c:v>event</c:v>
                </c:pt>
                <c:pt idx="57">
                  <c:v>every</c:v>
                </c:pt>
                <c:pt idx="58">
                  <c:v>fitness</c:v>
                </c:pt>
                <c:pt idx="59">
                  <c:v>heaven</c:v>
                </c:pt>
                <c:pt idx="60">
                  <c:v>language</c:v>
                </c:pt>
                <c:pt idx="61">
                  <c:v>month</c:v>
                </c:pt>
                <c:pt idx="62">
                  <c:v>pa</c:v>
                </c:pt>
                <c:pt idx="63">
                  <c:v>board</c:v>
                </c:pt>
                <c:pt idx="64">
                  <c:v>card</c:v>
                </c:pt>
                <c:pt idx="65">
                  <c:v>cards</c:v>
                </c:pt>
                <c:pt idx="66">
                  <c:v>others</c:v>
                </c:pt>
                <c:pt idx="67">
                  <c:v>round</c:v>
                </c:pt>
                <c:pt idx="68">
                  <c:v>taking</c:v>
                </c:pt>
                <c:pt idx="69">
                  <c:v>winner</c:v>
                </c:pt>
                <c:pt idx="70">
                  <c:v>help</c:v>
                </c:pt>
                <c:pt idx="71">
                  <c:v>ill</c:v>
                </c:pt>
                <c:pt idx="72">
                  <c:v>practice</c:v>
                </c:pt>
                <c:pt idx="73">
                  <c:v>see</c:v>
                </c:pt>
                <c:pt idx="74">
                  <c:v>start</c:v>
                </c:pt>
                <c:pt idx="75">
                  <c:v>work</c:v>
                </c:pt>
              </c:strCache>
            </c:strRef>
          </c:cat>
          <c:val>
            <c:numRef>
              <c:f>Crazy!$F$3:$F$78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9.0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-2111222080"/>
        <c:axId val="-2111262016"/>
      </c:barChart>
      <c:catAx>
        <c:axId val="-2111222080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62016"/>
        <c:crosses val="autoZero"/>
        <c:auto val="1"/>
        <c:lblAlgn val="ctr"/>
        <c:lblOffset val="100"/>
        <c:noMultiLvlLbl val="0"/>
      </c:catAx>
      <c:valAx>
        <c:axId val="-211126201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Panera!$B$1</c:f>
              <c:strCache>
                <c:ptCount val="1"/>
                <c:pt idx="0">
                  <c:v>Oakland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Panera!$A$3:$A$162</c:f>
              <c:strCache>
                <c:ptCount val="160"/>
                <c:pt idx="0">
                  <c:v>games</c:v>
                </c:pt>
                <c:pt idx="1">
                  <c:v>play</c:v>
                </c:pt>
                <c:pt idx="2">
                  <c:v>club</c:v>
                </c:pt>
                <c:pt idx="3">
                  <c:v>every</c:v>
                </c:pt>
                <c:pt idx="4">
                  <c:v>may</c:v>
                </c:pt>
                <c:pt idx="5">
                  <c:v>meets</c:v>
                </c:pt>
                <c:pt idx="6">
                  <c:v>minutes</c:v>
                </c:pt>
                <c:pt idx="7">
                  <c:v>per</c:v>
                </c:pt>
                <c:pt idx="8">
                  <c:v>scrabble</c:v>
                </c:pt>
                <c:pt idx="9">
                  <c:v>session</c:v>
                </c:pt>
                <c:pt idx="10">
                  <c:v>people</c:v>
                </c:pt>
                <c:pt idx="11">
                  <c:v>board</c:v>
                </c:pt>
                <c:pt idx="12">
                  <c:v>game</c:v>
                </c:pt>
                <c:pt idx="13">
                  <c:v>see</c:v>
                </c:pt>
                <c:pt idx="14">
                  <c:v>use</c:v>
                </c:pt>
                <c:pt idx="15">
                  <c:v>new</c:v>
                </c:pt>
                <c:pt idx="16">
                  <c:v>county</c:v>
                </c:pt>
                <c:pt idx="17">
                  <c:v>played</c:v>
                </c:pt>
                <c:pt idx="18">
                  <c:v>want</c:v>
                </c:pt>
                <c:pt idx="19">
                  <c:v>bring</c:v>
                </c:pt>
                <c:pt idx="20">
                  <c:v>work</c:v>
                </c:pt>
                <c:pt idx="21">
                  <c:v>like</c:v>
                </c:pt>
                <c:pt idx="22">
                  <c:v>journey</c:v>
                </c:pt>
                <c:pt idx="23">
                  <c:v>year</c:v>
                </c:pt>
                <c:pt idx="24">
                  <c:v>across</c:v>
                </c:pt>
                <c:pt idx="25">
                  <c:v>journeying</c:v>
                </c:pt>
                <c:pt idx="26">
                  <c:v>prepare</c:v>
                </c:pt>
                <c:pt idx="27">
                  <c:v>fun</c:v>
                </c:pt>
                <c:pt idx="28">
                  <c:v>night</c:v>
                </c:pt>
                <c:pt idx="29">
                  <c:v>power</c:v>
                </c:pt>
                <c:pt idx="30">
                  <c:v>common</c:v>
                </c:pt>
                <c:pt idx="31">
                  <c:v>government</c:v>
                </c:pt>
                <c:pt idx="32">
                  <c:v>grand</c:v>
                </c:pt>
                <c:pt idx="33">
                  <c:v>jury</c:v>
                </c:pt>
                <c:pt idx="34">
                  <c:v>last</c:v>
                </c:pt>
                <c:pt idx="35">
                  <c:v>law</c:v>
                </c:pt>
                <c:pt idx="36">
                  <c:v>meeting</c:v>
                </c:pt>
                <c:pt idx="37">
                  <c:v>page</c:v>
                </c:pt>
                <c:pt idx="38">
                  <c:v>rights</c:v>
                </c:pt>
                <c:pt idx="39">
                  <c:v>room</c:v>
                </c:pt>
                <c:pt idx="40">
                  <c:v>try</c:v>
                </c:pt>
                <c:pt idx="41">
                  <c:v>cards</c:v>
                </c:pt>
                <c:pt idx="42">
                  <c:v>please</c:v>
                </c:pt>
                <c:pt idx="43">
                  <c:v>card</c:v>
                </c:pt>
                <c:pt idx="44">
                  <c:v>come</c:v>
                </c:pt>
                <c:pt idx="45">
                  <c:v>event</c:v>
                </c:pt>
                <c:pt idx="46">
                  <c:v>family</c:v>
                </c:pt>
                <c:pt idx="47">
                  <c:v>young</c:v>
                </c:pt>
                <c:pt idx="48">
                  <c:v>book</c:v>
                </c:pt>
                <c:pt idx="49">
                  <c:v>change</c:v>
                </c:pt>
                <c:pt idx="50">
                  <c:v>discuss</c:v>
                </c:pt>
                <c:pt idx="51">
                  <c:v>group</c:v>
                </c:pt>
                <c:pt idx="52">
                  <c:v>conversation</c:v>
                </c:pt>
                <c:pt idx="53">
                  <c:v>help</c:v>
                </c:pt>
                <c:pt idx="54">
                  <c:v>information</c:v>
                </c:pt>
                <c:pt idx="55">
                  <c:v>pa</c:v>
                </c:pt>
                <c:pt idx="56">
                  <c:v>masked</c:v>
                </c:pt>
                <c:pt idx="57">
                  <c:v>others</c:v>
                </c:pt>
                <c:pt idx="58">
                  <c:v>story</c:v>
                </c:pt>
                <c:pt idx="59">
                  <c:v>also</c:v>
                </c:pt>
                <c:pt idx="60">
                  <c:v>boy</c:v>
                </c:pt>
                <c:pt idx="61">
                  <c:v>free</c:v>
                </c:pt>
                <c:pt idx="62">
                  <c:v>girl</c:v>
                </c:pt>
                <c:pt idx="63">
                  <c:v>heart</c:v>
                </c:pt>
                <c:pt idx="64">
                  <c:v>much</c:v>
                </c:pt>
                <c:pt idx="65">
                  <c:v>novel</c:v>
                </c:pt>
                <c:pt idx="66">
                  <c:v>part</c:v>
                </c:pt>
                <c:pt idx="67">
                  <c:v>powerful</c:v>
                </c:pt>
                <c:pt idx="68">
                  <c:v>know</c:v>
                </c:pt>
                <c:pt idx="69">
                  <c:v>registration</c:v>
                </c:pt>
                <c:pt idx="70">
                  <c:v>access</c:v>
                </c:pt>
                <c:pt idx="71">
                  <c:v>beaver</c:v>
                </c:pt>
                <c:pt idx="72">
                  <c:v>beginners</c:v>
                </c:pt>
                <c:pt idx="73">
                  <c:v>chat</c:v>
                </c:pt>
                <c:pt idx="74">
                  <c:v>convention</c:v>
                </c:pt>
                <c:pt idx="75">
                  <c:v>debate</c:v>
                </c:pt>
                <c:pt idx="76">
                  <c:v>email</c:v>
                </c:pt>
                <c:pt idx="77">
                  <c:v>events</c:v>
                </c:pt>
                <c:pt idx="78">
                  <c:v>hill</c:v>
                </c:pt>
                <c:pt idx="79">
                  <c:v>important</c:v>
                </c:pt>
                <c:pt idx="80">
                  <c:v>level</c:v>
                </c:pt>
                <c:pt idx="81">
                  <c:v>library</c:v>
                </c:pt>
                <c:pt idx="82">
                  <c:v>local</c:v>
                </c:pt>
                <c:pt idx="83">
                  <c:v>main</c:v>
                </c:pt>
                <c:pt idx="84">
                  <c:v>round</c:v>
                </c:pt>
                <c:pt idx="85">
                  <c:v>squirrel</c:v>
                </c:pt>
                <c:pt idx="86">
                  <c:v>start</c:v>
                </c:pt>
                <c:pt idx="87">
                  <c:v>state</c:v>
                </c:pt>
                <c:pt idx="88">
                  <c:v>taking</c:v>
                </c:pt>
                <c:pt idx="89">
                  <c:v>things</c:v>
                </c:pt>
                <c:pt idx="90">
                  <c:v>visit</c:v>
                </c:pt>
                <c:pt idx="91">
                  <c:v>watch</c:v>
                </c:pt>
                <c:pt idx="92">
                  <c:v>weekend</c:v>
                </c:pt>
                <c:pt idx="93">
                  <c:v>winner</c:v>
                </c:pt>
                <c:pt idx="94">
                  <c:v>players</c:v>
                </c:pt>
                <c:pt idx="95">
                  <c:v>time</c:v>
                </c:pt>
                <c:pt idx="96">
                  <c:v>around</c:v>
                </c:pt>
                <c:pt idx="97">
                  <c:v>begin</c:v>
                </c:pt>
                <c:pt idx="98">
                  <c:v>beginner</c:v>
                </c:pt>
                <c:pt idx="99">
                  <c:v>long</c:v>
                </c:pt>
                <c:pt idx="100">
                  <c:v>table</c:v>
                </c:pt>
                <c:pt idx="101">
                  <c:v>tables</c:v>
                </c:pt>
                <c:pt idx="102">
                  <c:v>food</c:v>
                </c:pt>
                <c:pt idx="103">
                  <c:v>end</c:v>
                </c:pt>
                <c:pt idx="104">
                  <c:v>evening</c:v>
                </c:pt>
                <c:pt idx="105">
                  <c:v>note</c:v>
                </c:pt>
                <c:pt idx="106">
                  <c:v>set</c:v>
                </c:pt>
                <c:pt idx="107">
                  <c:v>wonderful</c:v>
                </c:pt>
                <c:pt idx="108">
                  <c:v>welcome</c:v>
                </c:pt>
                <c:pt idx="109">
                  <c:v>open</c:v>
                </c:pt>
                <c:pt idx="110">
                  <c:v>discussion</c:v>
                </c:pt>
                <c:pt idx="111">
                  <c:v>meditation</c:v>
                </c:pt>
                <c:pt idx="112">
                  <c:v>details</c:v>
                </c:pt>
                <c:pt idx="113">
                  <c:v>health</c:v>
                </c:pt>
                <c:pt idx="114">
                  <c:v>fiction</c:v>
                </c:pt>
                <c:pt idx="115">
                  <c:v>later</c:v>
                </c:pt>
                <c:pt idx="116">
                  <c:v>member</c:v>
                </c:pt>
                <c:pt idx="117">
                  <c:v>questions</c:v>
                </c:pt>
                <c:pt idx="118">
                  <c:v>always</c:v>
                </c:pt>
                <c:pt idx="119">
                  <c:v>author</c:v>
                </c:pt>
                <c:pt idx="120">
                  <c:v>behind</c:v>
                </c:pt>
                <c:pt idx="121">
                  <c:v>books</c:v>
                </c:pt>
                <c:pt idx="122">
                  <c:v>happiness</c:v>
                </c:pt>
                <c:pt idx="123">
                  <c:v>home</c:v>
                </c:pt>
                <c:pt idx="124">
                  <c:v>man</c:v>
                </c:pt>
                <c:pt idx="125">
                  <c:v>movie</c:v>
                </c:pt>
                <c:pt idx="126">
                  <c:v>possible</c:v>
                </c:pt>
                <c:pt idx="127">
                  <c:v>read</c:v>
                </c:pt>
                <c:pt idx="128">
                  <c:v>short</c:v>
                </c:pt>
                <c:pt idx="129">
                  <c:v>starts</c:v>
                </c:pt>
                <c:pt idx="130">
                  <c:v>stay</c:v>
                </c:pt>
                <c:pt idx="131">
                  <c:v>tennis</c:v>
                </c:pt>
                <c:pt idx="132">
                  <c:v>theater</c:v>
                </c:pt>
                <c:pt idx="133">
                  <c:v>world</c:v>
                </c:pt>
                <c:pt idx="134">
                  <c:v>month</c:v>
                </c:pt>
                <c:pt idx="135">
                  <c:v>beginning</c:v>
                </c:pt>
                <c:pt idx="136">
                  <c:v>ch</c:v>
                </c:pt>
                <c:pt idx="137">
                  <c:v>coffee</c:v>
                </c:pt>
                <c:pt idx="138">
                  <c:v>else</c:v>
                </c:pt>
                <c:pt idx="139">
                  <c:v>intermediate</c:v>
                </c:pt>
                <c:pt idx="140">
                  <c:v>pour</c:v>
                </c:pt>
                <c:pt idx="141">
                  <c:v>etc</c:v>
                </c:pt>
                <c:pt idx="142">
                  <c:v>present</c:v>
                </c:pt>
                <c:pt idx="143">
                  <c:v>real</c:v>
                </c:pt>
                <c:pt idx="144">
                  <c:v>records</c:v>
                </c:pt>
                <c:pt idx="145">
                  <c:v>suggestions</c:v>
                </c:pt>
                <c:pt idx="146">
                  <c:v>theme</c:v>
                </c:pt>
                <c:pt idx="147">
                  <c:v>using</c:v>
                </c:pt>
                <c:pt idx="148">
                  <c:v>websites</c:v>
                </c:pt>
                <c:pt idx="149">
                  <c:v>bill</c:v>
                </c:pt>
                <c:pt idx="150">
                  <c:v>day</c:v>
                </c:pt>
                <c:pt idx="151">
                  <c:v>et</c:v>
                </c:pt>
                <c:pt idx="152">
                  <c:v>fly</c:v>
                </c:pt>
                <c:pt idx="153">
                  <c:v>gallery</c:v>
                </c:pt>
                <c:pt idx="154">
                  <c:v>images</c:v>
                </c:pt>
                <c:pt idx="155">
                  <c:v>la</c:v>
                </c:pt>
                <c:pt idx="156">
                  <c:v>little</c:v>
                </c:pt>
                <c:pt idx="157">
                  <c:v>quality</c:v>
                </c:pt>
                <c:pt idx="158">
                  <c:v>remember</c:v>
                </c:pt>
                <c:pt idx="159">
                  <c:v>sign</c:v>
                </c:pt>
              </c:strCache>
            </c:strRef>
          </c:cat>
          <c:val>
            <c:numRef>
              <c:f>Panera!$B$3:$B$162</c:f>
              <c:numCache>
                <c:formatCode>General</c:formatCode>
                <c:ptCount val="160"/>
                <c:pt idx="0">
                  <c:v>25.0</c:v>
                </c:pt>
                <c:pt idx="1">
                  <c:v>24.0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Panera!$C$1</c:f>
              <c:strCache>
                <c:ptCount val="1"/>
                <c:pt idx="0">
                  <c:v>Larimer (Shadyside border)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Panera!$A$3:$A$162</c:f>
              <c:strCache>
                <c:ptCount val="160"/>
                <c:pt idx="0">
                  <c:v>games</c:v>
                </c:pt>
                <c:pt idx="1">
                  <c:v>play</c:v>
                </c:pt>
                <c:pt idx="2">
                  <c:v>club</c:v>
                </c:pt>
                <c:pt idx="3">
                  <c:v>every</c:v>
                </c:pt>
                <c:pt idx="4">
                  <c:v>may</c:v>
                </c:pt>
                <c:pt idx="5">
                  <c:v>meets</c:v>
                </c:pt>
                <c:pt idx="6">
                  <c:v>minutes</c:v>
                </c:pt>
                <c:pt idx="7">
                  <c:v>per</c:v>
                </c:pt>
                <c:pt idx="8">
                  <c:v>scrabble</c:v>
                </c:pt>
                <c:pt idx="9">
                  <c:v>session</c:v>
                </c:pt>
                <c:pt idx="10">
                  <c:v>people</c:v>
                </c:pt>
                <c:pt idx="11">
                  <c:v>board</c:v>
                </c:pt>
                <c:pt idx="12">
                  <c:v>game</c:v>
                </c:pt>
                <c:pt idx="13">
                  <c:v>see</c:v>
                </c:pt>
                <c:pt idx="14">
                  <c:v>use</c:v>
                </c:pt>
                <c:pt idx="15">
                  <c:v>new</c:v>
                </c:pt>
                <c:pt idx="16">
                  <c:v>county</c:v>
                </c:pt>
                <c:pt idx="17">
                  <c:v>played</c:v>
                </c:pt>
                <c:pt idx="18">
                  <c:v>want</c:v>
                </c:pt>
                <c:pt idx="19">
                  <c:v>bring</c:v>
                </c:pt>
                <c:pt idx="20">
                  <c:v>work</c:v>
                </c:pt>
                <c:pt idx="21">
                  <c:v>like</c:v>
                </c:pt>
                <c:pt idx="22">
                  <c:v>journey</c:v>
                </c:pt>
                <c:pt idx="23">
                  <c:v>year</c:v>
                </c:pt>
                <c:pt idx="24">
                  <c:v>across</c:v>
                </c:pt>
                <c:pt idx="25">
                  <c:v>journeying</c:v>
                </c:pt>
                <c:pt idx="26">
                  <c:v>prepare</c:v>
                </c:pt>
                <c:pt idx="27">
                  <c:v>fun</c:v>
                </c:pt>
                <c:pt idx="28">
                  <c:v>night</c:v>
                </c:pt>
                <c:pt idx="29">
                  <c:v>power</c:v>
                </c:pt>
                <c:pt idx="30">
                  <c:v>common</c:v>
                </c:pt>
                <c:pt idx="31">
                  <c:v>government</c:v>
                </c:pt>
                <c:pt idx="32">
                  <c:v>grand</c:v>
                </c:pt>
                <c:pt idx="33">
                  <c:v>jury</c:v>
                </c:pt>
                <c:pt idx="34">
                  <c:v>last</c:v>
                </c:pt>
                <c:pt idx="35">
                  <c:v>law</c:v>
                </c:pt>
                <c:pt idx="36">
                  <c:v>meeting</c:v>
                </c:pt>
                <c:pt idx="37">
                  <c:v>page</c:v>
                </c:pt>
                <c:pt idx="38">
                  <c:v>rights</c:v>
                </c:pt>
                <c:pt idx="39">
                  <c:v>room</c:v>
                </c:pt>
                <c:pt idx="40">
                  <c:v>try</c:v>
                </c:pt>
                <c:pt idx="41">
                  <c:v>cards</c:v>
                </c:pt>
                <c:pt idx="42">
                  <c:v>please</c:v>
                </c:pt>
                <c:pt idx="43">
                  <c:v>card</c:v>
                </c:pt>
                <c:pt idx="44">
                  <c:v>come</c:v>
                </c:pt>
                <c:pt idx="45">
                  <c:v>event</c:v>
                </c:pt>
                <c:pt idx="46">
                  <c:v>family</c:v>
                </c:pt>
                <c:pt idx="47">
                  <c:v>young</c:v>
                </c:pt>
                <c:pt idx="48">
                  <c:v>book</c:v>
                </c:pt>
                <c:pt idx="49">
                  <c:v>change</c:v>
                </c:pt>
                <c:pt idx="50">
                  <c:v>discuss</c:v>
                </c:pt>
                <c:pt idx="51">
                  <c:v>group</c:v>
                </c:pt>
                <c:pt idx="52">
                  <c:v>conversation</c:v>
                </c:pt>
                <c:pt idx="53">
                  <c:v>help</c:v>
                </c:pt>
                <c:pt idx="54">
                  <c:v>information</c:v>
                </c:pt>
                <c:pt idx="55">
                  <c:v>pa</c:v>
                </c:pt>
                <c:pt idx="56">
                  <c:v>masked</c:v>
                </c:pt>
                <c:pt idx="57">
                  <c:v>others</c:v>
                </c:pt>
                <c:pt idx="58">
                  <c:v>story</c:v>
                </c:pt>
                <c:pt idx="59">
                  <c:v>also</c:v>
                </c:pt>
                <c:pt idx="60">
                  <c:v>boy</c:v>
                </c:pt>
                <c:pt idx="61">
                  <c:v>free</c:v>
                </c:pt>
                <c:pt idx="62">
                  <c:v>girl</c:v>
                </c:pt>
                <c:pt idx="63">
                  <c:v>heart</c:v>
                </c:pt>
                <c:pt idx="64">
                  <c:v>much</c:v>
                </c:pt>
                <c:pt idx="65">
                  <c:v>novel</c:v>
                </c:pt>
                <c:pt idx="66">
                  <c:v>part</c:v>
                </c:pt>
                <c:pt idx="67">
                  <c:v>powerful</c:v>
                </c:pt>
                <c:pt idx="68">
                  <c:v>know</c:v>
                </c:pt>
                <c:pt idx="69">
                  <c:v>registration</c:v>
                </c:pt>
                <c:pt idx="70">
                  <c:v>access</c:v>
                </c:pt>
                <c:pt idx="71">
                  <c:v>beaver</c:v>
                </c:pt>
                <c:pt idx="72">
                  <c:v>beginners</c:v>
                </c:pt>
                <c:pt idx="73">
                  <c:v>chat</c:v>
                </c:pt>
                <c:pt idx="74">
                  <c:v>convention</c:v>
                </c:pt>
                <c:pt idx="75">
                  <c:v>debate</c:v>
                </c:pt>
                <c:pt idx="76">
                  <c:v>email</c:v>
                </c:pt>
                <c:pt idx="77">
                  <c:v>events</c:v>
                </c:pt>
                <c:pt idx="78">
                  <c:v>hill</c:v>
                </c:pt>
                <c:pt idx="79">
                  <c:v>important</c:v>
                </c:pt>
                <c:pt idx="80">
                  <c:v>level</c:v>
                </c:pt>
                <c:pt idx="81">
                  <c:v>library</c:v>
                </c:pt>
                <c:pt idx="82">
                  <c:v>local</c:v>
                </c:pt>
                <c:pt idx="83">
                  <c:v>main</c:v>
                </c:pt>
                <c:pt idx="84">
                  <c:v>round</c:v>
                </c:pt>
                <c:pt idx="85">
                  <c:v>squirrel</c:v>
                </c:pt>
                <c:pt idx="86">
                  <c:v>start</c:v>
                </c:pt>
                <c:pt idx="87">
                  <c:v>state</c:v>
                </c:pt>
                <c:pt idx="88">
                  <c:v>taking</c:v>
                </c:pt>
                <c:pt idx="89">
                  <c:v>things</c:v>
                </c:pt>
                <c:pt idx="90">
                  <c:v>visit</c:v>
                </c:pt>
                <c:pt idx="91">
                  <c:v>watch</c:v>
                </c:pt>
                <c:pt idx="92">
                  <c:v>weekend</c:v>
                </c:pt>
                <c:pt idx="93">
                  <c:v>winner</c:v>
                </c:pt>
                <c:pt idx="94">
                  <c:v>players</c:v>
                </c:pt>
                <c:pt idx="95">
                  <c:v>time</c:v>
                </c:pt>
                <c:pt idx="96">
                  <c:v>around</c:v>
                </c:pt>
                <c:pt idx="97">
                  <c:v>begin</c:v>
                </c:pt>
                <c:pt idx="98">
                  <c:v>beginner</c:v>
                </c:pt>
                <c:pt idx="99">
                  <c:v>long</c:v>
                </c:pt>
                <c:pt idx="100">
                  <c:v>table</c:v>
                </c:pt>
                <c:pt idx="101">
                  <c:v>tables</c:v>
                </c:pt>
                <c:pt idx="102">
                  <c:v>food</c:v>
                </c:pt>
                <c:pt idx="103">
                  <c:v>end</c:v>
                </c:pt>
                <c:pt idx="104">
                  <c:v>evening</c:v>
                </c:pt>
                <c:pt idx="105">
                  <c:v>note</c:v>
                </c:pt>
                <c:pt idx="106">
                  <c:v>set</c:v>
                </c:pt>
                <c:pt idx="107">
                  <c:v>wonderful</c:v>
                </c:pt>
                <c:pt idx="108">
                  <c:v>welcome</c:v>
                </c:pt>
                <c:pt idx="109">
                  <c:v>open</c:v>
                </c:pt>
                <c:pt idx="110">
                  <c:v>discussion</c:v>
                </c:pt>
                <c:pt idx="111">
                  <c:v>meditation</c:v>
                </c:pt>
                <c:pt idx="112">
                  <c:v>details</c:v>
                </c:pt>
                <c:pt idx="113">
                  <c:v>health</c:v>
                </c:pt>
                <c:pt idx="114">
                  <c:v>fiction</c:v>
                </c:pt>
                <c:pt idx="115">
                  <c:v>later</c:v>
                </c:pt>
                <c:pt idx="116">
                  <c:v>member</c:v>
                </c:pt>
                <c:pt idx="117">
                  <c:v>questions</c:v>
                </c:pt>
                <c:pt idx="118">
                  <c:v>always</c:v>
                </c:pt>
                <c:pt idx="119">
                  <c:v>author</c:v>
                </c:pt>
                <c:pt idx="120">
                  <c:v>behind</c:v>
                </c:pt>
                <c:pt idx="121">
                  <c:v>books</c:v>
                </c:pt>
                <c:pt idx="122">
                  <c:v>happiness</c:v>
                </c:pt>
                <c:pt idx="123">
                  <c:v>home</c:v>
                </c:pt>
                <c:pt idx="124">
                  <c:v>man</c:v>
                </c:pt>
                <c:pt idx="125">
                  <c:v>movie</c:v>
                </c:pt>
                <c:pt idx="126">
                  <c:v>possible</c:v>
                </c:pt>
                <c:pt idx="127">
                  <c:v>read</c:v>
                </c:pt>
                <c:pt idx="128">
                  <c:v>short</c:v>
                </c:pt>
                <c:pt idx="129">
                  <c:v>starts</c:v>
                </c:pt>
                <c:pt idx="130">
                  <c:v>stay</c:v>
                </c:pt>
                <c:pt idx="131">
                  <c:v>tennis</c:v>
                </c:pt>
                <c:pt idx="132">
                  <c:v>theater</c:v>
                </c:pt>
                <c:pt idx="133">
                  <c:v>world</c:v>
                </c:pt>
                <c:pt idx="134">
                  <c:v>month</c:v>
                </c:pt>
                <c:pt idx="135">
                  <c:v>beginning</c:v>
                </c:pt>
                <c:pt idx="136">
                  <c:v>ch</c:v>
                </c:pt>
                <c:pt idx="137">
                  <c:v>coffee</c:v>
                </c:pt>
                <c:pt idx="138">
                  <c:v>else</c:v>
                </c:pt>
                <c:pt idx="139">
                  <c:v>intermediate</c:v>
                </c:pt>
                <c:pt idx="140">
                  <c:v>pour</c:v>
                </c:pt>
                <c:pt idx="141">
                  <c:v>etc</c:v>
                </c:pt>
                <c:pt idx="142">
                  <c:v>present</c:v>
                </c:pt>
                <c:pt idx="143">
                  <c:v>real</c:v>
                </c:pt>
                <c:pt idx="144">
                  <c:v>records</c:v>
                </c:pt>
                <c:pt idx="145">
                  <c:v>suggestions</c:v>
                </c:pt>
                <c:pt idx="146">
                  <c:v>theme</c:v>
                </c:pt>
                <c:pt idx="147">
                  <c:v>using</c:v>
                </c:pt>
                <c:pt idx="148">
                  <c:v>websites</c:v>
                </c:pt>
                <c:pt idx="149">
                  <c:v>bill</c:v>
                </c:pt>
                <c:pt idx="150">
                  <c:v>day</c:v>
                </c:pt>
                <c:pt idx="151">
                  <c:v>et</c:v>
                </c:pt>
                <c:pt idx="152">
                  <c:v>fly</c:v>
                </c:pt>
                <c:pt idx="153">
                  <c:v>gallery</c:v>
                </c:pt>
                <c:pt idx="154">
                  <c:v>images</c:v>
                </c:pt>
                <c:pt idx="155">
                  <c:v>la</c:v>
                </c:pt>
                <c:pt idx="156">
                  <c:v>little</c:v>
                </c:pt>
                <c:pt idx="157">
                  <c:v>quality</c:v>
                </c:pt>
                <c:pt idx="158">
                  <c:v>remember</c:v>
                </c:pt>
                <c:pt idx="159">
                  <c:v>sign</c:v>
                </c:pt>
              </c:strCache>
            </c:strRef>
          </c:cat>
          <c:val>
            <c:numRef>
              <c:f>Panera!$C$3:$C$162</c:f>
              <c:numCache>
                <c:formatCode>General</c:formatCode>
                <c:ptCount val="160"/>
                <c:pt idx="0">
                  <c:v>0.0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18.0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18.0</c:v>
                </c:pt>
                <c:pt idx="42">
                  <c:v>9.0</c:v>
                </c:pt>
                <c:pt idx="43">
                  <c:v>7.0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8.0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Panera!$D$1</c:f>
              <c:strCache>
                <c:ptCount val="1"/>
                <c:pt idx="0">
                  <c:v>Waxford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Panera!$A$3:$A$162</c:f>
              <c:strCache>
                <c:ptCount val="160"/>
                <c:pt idx="0">
                  <c:v>games</c:v>
                </c:pt>
                <c:pt idx="1">
                  <c:v>play</c:v>
                </c:pt>
                <c:pt idx="2">
                  <c:v>club</c:v>
                </c:pt>
                <c:pt idx="3">
                  <c:v>every</c:v>
                </c:pt>
                <c:pt idx="4">
                  <c:v>may</c:v>
                </c:pt>
                <c:pt idx="5">
                  <c:v>meets</c:v>
                </c:pt>
                <c:pt idx="6">
                  <c:v>minutes</c:v>
                </c:pt>
                <c:pt idx="7">
                  <c:v>per</c:v>
                </c:pt>
                <c:pt idx="8">
                  <c:v>scrabble</c:v>
                </c:pt>
                <c:pt idx="9">
                  <c:v>session</c:v>
                </c:pt>
                <c:pt idx="10">
                  <c:v>people</c:v>
                </c:pt>
                <c:pt idx="11">
                  <c:v>board</c:v>
                </c:pt>
                <c:pt idx="12">
                  <c:v>game</c:v>
                </c:pt>
                <c:pt idx="13">
                  <c:v>see</c:v>
                </c:pt>
                <c:pt idx="14">
                  <c:v>use</c:v>
                </c:pt>
                <c:pt idx="15">
                  <c:v>new</c:v>
                </c:pt>
                <c:pt idx="16">
                  <c:v>county</c:v>
                </c:pt>
                <c:pt idx="17">
                  <c:v>played</c:v>
                </c:pt>
                <c:pt idx="18">
                  <c:v>want</c:v>
                </c:pt>
                <c:pt idx="19">
                  <c:v>bring</c:v>
                </c:pt>
                <c:pt idx="20">
                  <c:v>work</c:v>
                </c:pt>
                <c:pt idx="21">
                  <c:v>like</c:v>
                </c:pt>
                <c:pt idx="22">
                  <c:v>journey</c:v>
                </c:pt>
                <c:pt idx="23">
                  <c:v>year</c:v>
                </c:pt>
                <c:pt idx="24">
                  <c:v>across</c:v>
                </c:pt>
                <c:pt idx="25">
                  <c:v>journeying</c:v>
                </c:pt>
                <c:pt idx="26">
                  <c:v>prepare</c:v>
                </c:pt>
                <c:pt idx="27">
                  <c:v>fun</c:v>
                </c:pt>
                <c:pt idx="28">
                  <c:v>night</c:v>
                </c:pt>
                <c:pt idx="29">
                  <c:v>power</c:v>
                </c:pt>
                <c:pt idx="30">
                  <c:v>common</c:v>
                </c:pt>
                <c:pt idx="31">
                  <c:v>government</c:v>
                </c:pt>
                <c:pt idx="32">
                  <c:v>grand</c:v>
                </c:pt>
                <c:pt idx="33">
                  <c:v>jury</c:v>
                </c:pt>
                <c:pt idx="34">
                  <c:v>last</c:v>
                </c:pt>
                <c:pt idx="35">
                  <c:v>law</c:v>
                </c:pt>
                <c:pt idx="36">
                  <c:v>meeting</c:v>
                </c:pt>
                <c:pt idx="37">
                  <c:v>page</c:v>
                </c:pt>
                <c:pt idx="38">
                  <c:v>rights</c:v>
                </c:pt>
                <c:pt idx="39">
                  <c:v>room</c:v>
                </c:pt>
                <c:pt idx="40">
                  <c:v>try</c:v>
                </c:pt>
                <c:pt idx="41">
                  <c:v>cards</c:v>
                </c:pt>
                <c:pt idx="42">
                  <c:v>please</c:v>
                </c:pt>
                <c:pt idx="43">
                  <c:v>card</c:v>
                </c:pt>
                <c:pt idx="44">
                  <c:v>come</c:v>
                </c:pt>
                <c:pt idx="45">
                  <c:v>event</c:v>
                </c:pt>
                <c:pt idx="46">
                  <c:v>family</c:v>
                </c:pt>
                <c:pt idx="47">
                  <c:v>young</c:v>
                </c:pt>
                <c:pt idx="48">
                  <c:v>book</c:v>
                </c:pt>
                <c:pt idx="49">
                  <c:v>change</c:v>
                </c:pt>
                <c:pt idx="50">
                  <c:v>discuss</c:v>
                </c:pt>
                <c:pt idx="51">
                  <c:v>group</c:v>
                </c:pt>
                <c:pt idx="52">
                  <c:v>conversation</c:v>
                </c:pt>
                <c:pt idx="53">
                  <c:v>help</c:v>
                </c:pt>
                <c:pt idx="54">
                  <c:v>information</c:v>
                </c:pt>
                <c:pt idx="55">
                  <c:v>pa</c:v>
                </c:pt>
                <c:pt idx="56">
                  <c:v>masked</c:v>
                </c:pt>
                <c:pt idx="57">
                  <c:v>others</c:v>
                </c:pt>
                <c:pt idx="58">
                  <c:v>story</c:v>
                </c:pt>
                <c:pt idx="59">
                  <c:v>also</c:v>
                </c:pt>
                <c:pt idx="60">
                  <c:v>boy</c:v>
                </c:pt>
                <c:pt idx="61">
                  <c:v>free</c:v>
                </c:pt>
                <c:pt idx="62">
                  <c:v>girl</c:v>
                </c:pt>
                <c:pt idx="63">
                  <c:v>heart</c:v>
                </c:pt>
                <c:pt idx="64">
                  <c:v>much</c:v>
                </c:pt>
                <c:pt idx="65">
                  <c:v>novel</c:v>
                </c:pt>
                <c:pt idx="66">
                  <c:v>part</c:v>
                </c:pt>
                <c:pt idx="67">
                  <c:v>powerful</c:v>
                </c:pt>
                <c:pt idx="68">
                  <c:v>know</c:v>
                </c:pt>
                <c:pt idx="69">
                  <c:v>registration</c:v>
                </c:pt>
                <c:pt idx="70">
                  <c:v>access</c:v>
                </c:pt>
                <c:pt idx="71">
                  <c:v>beaver</c:v>
                </c:pt>
                <c:pt idx="72">
                  <c:v>beginners</c:v>
                </c:pt>
                <c:pt idx="73">
                  <c:v>chat</c:v>
                </c:pt>
                <c:pt idx="74">
                  <c:v>convention</c:v>
                </c:pt>
                <c:pt idx="75">
                  <c:v>debate</c:v>
                </c:pt>
                <c:pt idx="76">
                  <c:v>email</c:v>
                </c:pt>
                <c:pt idx="77">
                  <c:v>events</c:v>
                </c:pt>
                <c:pt idx="78">
                  <c:v>hill</c:v>
                </c:pt>
                <c:pt idx="79">
                  <c:v>important</c:v>
                </c:pt>
                <c:pt idx="80">
                  <c:v>level</c:v>
                </c:pt>
                <c:pt idx="81">
                  <c:v>library</c:v>
                </c:pt>
                <c:pt idx="82">
                  <c:v>local</c:v>
                </c:pt>
                <c:pt idx="83">
                  <c:v>main</c:v>
                </c:pt>
                <c:pt idx="84">
                  <c:v>round</c:v>
                </c:pt>
                <c:pt idx="85">
                  <c:v>squirrel</c:v>
                </c:pt>
                <c:pt idx="86">
                  <c:v>start</c:v>
                </c:pt>
                <c:pt idx="87">
                  <c:v>state</c:v>
                </c:pt>
                <c:pt idx="88">
                  <c:v>taking</c:v>
                </c:pt>
                <c:pt idx="89">
                  <c:v>things</c:v>
                </c:pt>
                <c:pt idx="90">
                  <c:v>visit</c:v>
                </c:pt>
                <c:pt idx="91">
                  <c:v>watch</c:v>
                </c:pt>
                <c:pt idx="92">
                  <c:v>weekend</c:v>
                </c:pt>
                <c:pt idx="93">
                  <c:v>winner</c:v>
                </c:pt>
                <c:pt idx="94">
                  <c:v>players</c:v>
                </c:pt>
                <c:pt idx="95">
                  <c:v>time</c:v>
                </c:pt>
                <c:pt idx="96">
                  <c:v>around</c:v>
                </c:pt>
                <c:pt idx="97">
                  <c:v>begin</c:v>
                </c:pt>
                <c:pt idx="98">
                  <c:v>beginner</c:v>
                </c:pt>
                <c:pt idx="99">
                  <c:v>long</c:v>
                </c:pt>
                <c:pt idx="100">
                  <c:v>table</c:v>
                </c:pt>
                <c:pt idx="101">
                  <c:v>tables</c:v>
                </c:pt>
                <c:pt idx="102">
                  <c:v>food</c:v>
                </c:pt>
                <c:pt idx="103">
                  <c:v>end</c:v>
                </c:pt>
                <c:pt idx="104">
                  <c:v>evening</c:v>
                </c:pt>
                <c:pt idx="105">
                  <c:v>note</c:v>
                </c:pt>
                <c:pt idx="106">
                  <c:v>set</c:v>
                </c:pt>
                <c:pt idx="107">
                  <c:v>wonderful</c:v>
                </c:pt>
                <c:pt idx="108">
                  <c:v>welcome</c:v>
                </c:pt>
                <c:pt idx="109">
                  <c:v>open</c:v>
                </c:pt>
                <c:pt idx="110">
                  <c:v>discussion</c:v>
                </c:pt>
                <c:pt idx="111">
                  <c:v>meditation</c:v>
                </c:pt>
                <c:pt idx="112">
                  <c:v>details</c:v>
                </c:pt>
                <c:pt idx="113">
                  <c:v>health</c:v>
                </c:pt>
                <c:pt idx="114">
                  <c:v>fiction</c:v>
                </c:pt>
                <c:pt idx="115">
                  <c:v>later</c:v>
                </c:pt>
                <c:pt idx="116">
                  <c:v>member</c:v>
                </c:pt>
                <c:pt idx="117">
                  <c:v>questions</c:v>
                </c:pt>
                <c:pt idx="118">
                  <c:v>always</c:v>
                </c:pt>
                <c:pt idx="119">
                  <c:v>author</c:v>
                </c:pt>
                <c:pt idx="120">
                  <c:v>behind</c:v>
                </c:pt>
                <c:pt idx="121">
                  <c:v>books</c:v>
                </c:pt>
                <c:pt idx="122">
                  <c:v>happiness</c:v>
                </c:pt>
                <c:pt idx="123">
                  <c:v>home</c:v>
                </c:pt>
                <c:pt idx="124">
                  <c:v>man</c:v>
                </c:pt>
                <c:pt idx="125">
                  <c:v>movie</c:v>
                </c:pt>
                <c:pt idx="126">
                  <c:v>possible</c:v>
                </c:pt>
                <c:pt idx="127">
                  <c:v>read</c:v>
                </c:pt>
                <c:pt idx="128">
                  <c:v>short</c:v>
                </c:pt>
                <c:pt idx="129">
                  <c:v>starts</c:v>
                </c:pt>
                <c:pt idx="130">
                  <c:v>stay</c:v>
                </c:pt>
                <c:pt idx="131">
                  <c:v>tennis</c:v>
                </c:pt>
                <c:pt idx="132">
                  <c:v>theater</c:v>
                </c:pt>
                <c:pt idx="133">
                  <c:v>world</c:v>
                </c:pt>
                <c:pt idx="134">
                  <c:v>month</c:v>
                </c:pt>
                <c:pt idx="135">
                  <c:v>beginning</c:v>
                </c:pt>
                <c:pt idx="136">
                  <c:v>ch</c:v>
                </c:pt>
                <c:pt idx="137">
                  <c:v>coffee</c:v>
                </c:pt>
                <c:pt idx="138">
                  <c:v>else</c:v>
                </c:pt>
                <c:pt idx="139">
                  <c:v>intermediate</c:v>
                </c:pt>
                <c:pt idx="140">
                  <c:v>pour</c:v>
                </c:pt>
                <c:pt idx="141">
                  <c:v>etc</c:v>
                </c:pt>
                <c:pt idx="142">
                  <c:v>present</c:v>
                </c:pt>
                <c:pt idx="143">
                  <c:v>real</c:v>
                </c:pt>
                <c:pt idx="144">
                  <c:v>records</c:v>
                </c:pt>
                <c:pt idx="145">
                  <c:v>suggestions</c:v>
                </c:pt>
                <c:pt idx="146">
                  <c:v>theme</c:v>
                </c:pt>
                <c:pt idx="147">
                  <c:v>using</c:v>
                </c:pt>
                <c:pt idx="148">
                  <c:v>websites</c:v>
                </c:pt>
                <c:pt idx="149">
                  <c:v>bill</c:v>
                </c:pt>
                <c:pt idx="150">
                  <c:v>day</c:v>
                </c:pt>
                <c:pt idx="151">
                  <c:v>et</c:v>
                </c:pt>
                <c:pt idx="152">
                  <c:v>fly</c:v>
                </c:pt>
                <c:pt idx="153">
                  <c:v>gallery</c:v>
                </c:pt>
                <c:pt idx="154">
                  <c:v>images</c:v>
                </c:pt>
                <c:pt idx="155">
                  <c:v>la</c:v>
                </c:pt>
                <c:pt idx="156">
                  <c:v>little</c:v>
                </c:pt>
                <c:pt idx="157">
                  <c:v>quality</c:v>
                </c:pt>
                <c:pt idx="158">
                  <c:v>remember</c:v>
                </c:pt>
                <c:pt idx="159">
                  <c:v>sign</c:v>
                </c:pt>
              </c:strCache>
            </c:strRef>
          </c:cat>
          <c:val>
            <c:numRef>
              <c:f>Panera!$D$3:$D$162</c:f>
              <c:numCache>
                <c:formatCode>General</c:formatCode>
                <c:ptCount val="16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15.0</c:v>
                </c:pt>
                <c:pt idx="53">
                  <c:v>3.0</c:v>
                </c:pt>
                <c:pt idx="54">
                  <c:v>3.0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3711616"/>
        <c:axId val="-2078205408"/>
      </c:barChart>
      <c:catAx>
        <c:axId val="-2053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05408"/>
        <c:crosses val="autoZero"/>
        <c:auto val="1"/>
        <c:lblAlgn val="ctr"/>
        <c:lblOffset val="100"/>
        <c:noMultiLvlLbl val="0"/>
      </c:catAx>
      <c:valAx>
        <c:axId val="-2078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9</xdr:row>
      <xdr:rowOff>120650</xdr:rowOff>
    </xdr:from>
    <xdr:to>
      <xdr:col>12</xdr:col>
      <xdr:colOff>279400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9</xdr:row>
      <xdr:rowOff>120650</xdr:rowOff>
    </xdr:from>
    <xdr:to>
      <xdr:col>11</xdr:col>
      <xdr:colOff>50800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3"/>
  <sheetViews>
    <sheetView tabSelected="1" workbookViewId="0">
      <selection activeCell="E2" sqref="E2"/>
    </sheetView>
  </sheetViews>
  <sheetFormatPr baseColWidth="10" defaultRowHeight="16" x14ac:dyDescent="0.2"/>
  <cols>
    <col min="9" max="9" width="18.6640625" customWidth="1"/>
  </cols>
  <sheetData>
    <row r="1" spans="1:17" x14ac:dyDescent="0.2">
      <c r="A1" t="s">
        <v>87</v>
      </c>
      <c r="B1" t="s">
        <v>96</v>
      </c>
      <c r="C1" t="s">
        <v>88</v>
      </c>
      <c r="D1" t="s">
        <v>139</v>
      </c>
      <c r="E1" t="s">
        <v>89</v>
      </c>
      <c r="H1" s="1" t="s">
        <v>91</v>
      </c>
      <c r="I1" t="s">
        <v>97</v>
      </c>
      <c r="J1" s="8" t="s">
        <v>92</v>
      </c>
      <c r="K1" t="s">
        <v>97</v>
      </c>
      <c r="L1" s="8" t="s">
        <v>93</v>
      </c>
      <c r="M1" t="s">
        <v>97</v>
      </c>
      <c r="N1" s="1" t="s">
        <v>94</v>
      </c>
      <c r="O1" t="s">
        <v>97</v>
      </c>
      <c r="P1" s="1" t="s">
        <v>95</v>
      </c>
      <c r="Q1" t="s">
        <v>97</v>
      </c>
    </row>
    <row r="2" spans="1:17" x14ac:dyDescent="0.2">
      <c r="A2">
        <v>674828</v>
      </c>
      <c r="B2" t="str">
        <f>VLOOKUP(A2, Franchise!$A$2:$C$67, 2)</f>
        <v>Crazy Mocha</v>
      </c>
      <c r="C2" t="s">
        <v>170</v>
      </c>
      <c r="D2" t="str">
        <f>VLOOKUP(A2, Franchise!$A$2:$C$67, 3)</f>
        <v xml:space="preserve"> 5830 Ellsworth Ave</v>
      </c>
      <c r="E2">
        <v>9</v>
      </c>
      <c r="H2" t="s">
        <v>412</v>
      </c>
      <c r="I2">
        <f t="shared" ref="I2:I33" si="0">SUMIFS($E$2:$E$906, $C$2:$C$906, H2, $B$2:$B$906, $H$1)</f>
        <v>0</v>
      </c>
      <c r="J2" t="s">
        <v>412</v>
      </c>
      <c r="K2">
        <f>SUMIFS($E$2:$E$906, $C$2:$C$906, J2, $B$2:$B$906, $J$1)</f>
        <v>0</v>
      </c>
      <c r="L2" t="s">
        <v>412</v>
      </c>
      <c r="M2">
        <f>SUMIFS($E$2:$E$906, $C$2:$C$906, L2, $B$2:$B$906, L$1)</f>
        <v>0</v>
      </c>
      <c r="N2" t="s">
        <v>412</v>
      </c>
      <c r="O2">
        <f>SUMIFS($E$2:$E$906, $C$2:$C$906, N2, $B$2:$B$906, $N$1)</f>
        <v>1</v>
      </c>
      <c r="P2" t="s">
        <v>412</v>
      </c>
      <c r="Q2">
        <f>SUMIFS($E$2:$E$906, $C$2:$C$906, P2, $B$2:$B$906, $P$1)</f>
        <v>0</v>
      </c>
    </row>
    <row r="3" spans="1:17" x14ac:dyDescent="0.2">
      <c r="A3">
        <v>674828</v>
      </c>
      <c r="B3" t="str">
        <f>VLOOKUP(A3, Franchise!$A$2:$C$67, 2)</f>
        <v>Crazy Mocha</v>
      </c>
      <c r="C3" t="s">
        <v>171</v>
      </c>
      <c r="D3" t="str">
        <f>VLOOKUP(A3, Franchise!$A$2:$C$67, 3)</f>
        <v xml:space="preserve"> 5830 Ellsworth Ave</v>
      </c>
      <c r="E3">
        <v>9</v>
      </c>
      <c r="H3" t="s">
        <v>313</v>
      </c>
      <c r="I3">
        <f t="shared" si="0"/>
        <v>0</v>
      </c>
      <c r="J3" t="s">
        <v>313</v>
      </c>
      <c r="K3">
        <f t="shared" ref="K3:K66" si="1">SUMIFS($E$2:$E$906, $C$2:$C$906, J3, $B$2:$B$906, $J$1)</f>
        <v>0</v>
      </c>
      <c r="L3" t="s">
        <v>313</v>
      </c>
      <c r="M3">
        <f t="shared" ref="M3:M66" si="2">SUMIFS($E$2:$E$906, $C$2:$C$906, L3, $B$2:$B$906, L$1)</f>
        <v>0</v>
      </c>
      <c r="N3" t="s">
        <v>313</v>
      </c>
      <c r="O3">
        <f t="shared" ref="O3:O66" si="3">SUMIFS($E$2:$E$906, $C$2:$C$906, N3, $B$2:$B$906, $N$1)</f>
        <v>1</v>
      </c>
      <c r="P3" t="s">
        <v>313</v>
      </c>
      <c r="Q3">
        <f t="shared" ref="Q3:Q66" si="4">SUMIFS($E$2:$E$906, $C$2:$C$906, P3, $B$2:$B$906, $P$1)</f>
        <v>0</v>
      </c>
    </row>
    <row r="4" spans="1:17" x14ac:dyDescent="0.2">
      <c r="A4">
        <v>674828</v>
      </c>
      <c r="B4" t="str">
        <f>VLOOKUP(A4, Franchise!$A$2:$C$67, 2)</f>
        <v>Crazy Mocha</v>
      </c>
      <c r="C4" t="s">
        <v>16</v>
      </c>
      <c r="D4" t="str">
        <f>VLOOKUP(A4, Franchise!$A$2:$C$67, 3)</f>
        <v xml:space="preserve"> 5830 Ellsworth Ave</v>
      </c>
      <c r="E4">
        <v>9</v>
      </c>
      <c r="H4" t="s">
        <v>179</v>
      </c>
      <c r="I4">
        <f t="shared" si="0"/>
        <v>0</v>
      </c>
      <c r="J4" t="s">
        <v>179</v>
      </c>
      <c r="K4">
        <f t="shared" si="1"/>
        <v>0</v>
      </c>
      <c r="L4" t="s">
        <v>179</v>
      </c>
      <c r="M4">
        <f t="shared" si="2"/>
        <v>0</v>
      </c>
      <c r="N4" t="s">
        <v>179</v>
      </c>
      <c r="O4">
        <f t="shared" si="3"/>
        <v>4</v>
      </c>
      <c r="P4" t="s">
        <v>179</v>
      </c>
      <c r="Q4">
        <f t="shared" si="4"/>
        <v>0</v>
      </c>
    </row>
    <row r="5" spans="1:17" x14ac:dyDescent="0.2">
      <c r="A5">
        <v>674828</v>
      </c>
      <c r="B5" t="str">
        <f>VLOOKUP(A5, Franchise!$A$2:$C$67, 2)</f>
        <v>Crazy Mocha</v>
      </c>
      <c r="C5" t="s">
        <v>172</v>
      </c>
      <c r="D5" t="str">
        <f>VLOOKUP(A5, Franchise!$A$2:$C$67, 3)</f>
        <v xml:space="preserve"> 5830 Ellsworth Ave</v>
      </c>
      <c r="E5">
        <v>9</v>
      </c>
      <c r="H5" t="s">
        <v>481</v>
      </c>
      <c r="I5">
        <f t="shared" si="0"/>
        <v>0</v>
      </c>
      <c r="J5" t="s">
        <v>481</v>
      </c>
      <c r="K5">
        <f t="shared" si="1"/>
        <v>1</v>
      </c>
      <c r="L5" t="s">
        <v>481</v>
      </c>
      <c r="M5">
        <f t="shared" si="2"/>
        <v>0</v>
      </c>
      <c r="N5" t="s">
        <v>481</v>
      </c>
      <c r="O5">
        <f t="shared" si="3"/>
        <v>1</v>
      </c>
      <c r="P5" t="s">
        <v>481</v>
      </c>
      <c r="Q5">
        <f t="shared" si="4"/>
        <v>0</v>
      </c>
    </row>
    <row r="6" spans="1:17" x14ac:dyDescent="0.2">
      <c r="A6">
        <v>674828</v>
      </c>
      <c r="B6" t="str">
        <f>VLOOKUP(A6, Franchise!$A$2:$C$67, 2)</f>
        <v>Crazy Mocha</v>
      </c>
      <c r="C6" t="s">
        <v>57</v>
      </c>
      <c r="D6" t="str">
        <f>VLOOKUP(A6, Franchise!$A$2:$C$67, 3)</f>
        <v xml:space="preserve"> 5830 Ellsworth Ave</v>
      </c>
      <c r="E6">
        <v>9</v>
      </c>
      <c r="H6" t="s">
        <v>316</v>
      </c>
      <c r="I6">
        <f t="shared" si="0"/>
        <v>0</v>
      </c>
      <c r="J6" t="s">
        <v>316</v>
      </c>
      <c r="K6">
        <f t="shared" si="1"/>
        <v>1</v>
      </c>
      <c r="L6" t="s">
        <v>316</v>
      </c>
      <c r="M6">
        <f t="shared" si="2"/>
        <v>0</v>
      </c>
      <c r="N6" t="s">
        <v>316</v>
      </c>
      <c r="O6">
        <f t="shared" si="3"/>
        <v>4</v>
      </c>
      <c r="P6" t="s">
        <v>316</v>
      </c>
      <c r="Q6">
        <f t="shared" si="4"/>
        <v>0</v>
      </c>
    </row>
    <row r="7" spans="1:17" x14ac:dyDescent="0.2">
      <c r="A7">
        <v>674828</v>
      </c>
      <c r="B7" t="str">
        <f>VLOOKUP(A7, Franchise!$A$2:$C$67, 2)</f>
        <v>Crazy Mocha</v>
      </c>
      <c r="C7" t="s">
        <v>11</v>
      </c>
      <c r="D7" t="str">
        <f>VLOOKUP(A7, Franchise!$A$2:$C$67, 3)</f>
        <v xml:space="preserve"> 5830 Ellsworth Ave</v>
      </c>
      <c r="E7">
        <v>9</v>
      </c>
      <c r="H7" t="s">
        <v>303</v>
      </c>
      <c r="I7">
        <f t="shared" si="0"/>
        <v>15</v>
      </c>
      <c r="J7" t="s">
        <v>303</v>
      </c>
      <c r="K7">
        <f t="shared" si="1"/>
        <v>0</v>
      </c>
      <c r="L7" t="s">
        <v>303</v>
      </c>
      <c r="M7">
        <f t="shared" si="2"/>
        <v>0</v>
      </c>
      <c r="N7" t="s">
        <v>303</v>
      </c>
      <c r="O7">
        <f t="shared" si="3"/>
        <v>2</v>
      </c>
      <c r="P7" t="s">
        <v>303</v>
      </c>
      <c r="Q7">
        <f t="shared" si="4"/>
        <v>0</v>
      </c>
    </row>
    <row r="8" spans="1:17" x14ac:dyDescent="0.2">
      <c r="A8">
        <v>674828</v>
      </c>
      <c r="B8" t="str">
        <f>VLOOKUP(A8, Franchise!$A$2:$C$67, 2)</f>
        <v>Crazy Mocha</v>
      </c>
      <c r="C8" t="s">
        <v>173</v>
      </c>
      <c r="D8" t="str">
        <f>VLOOKUP(A8, Franchise!$A$2:$C$67, 3)</f>
        <v xml:space="preserve"> 5830 Ellsworth Ave</v>
      </c>
      <c r="E8">
        <v>9</v>
      </c>
      <c r="H8" t="s">
        <v>211</v>
      </c>
      <c r="I8">
        <f t="shared" si="0"/>
        <v>0</v>
      </c>
      <c r="J8" t="s">
        <v>211</v>
      </c>
      <c r="K8">
        <f t="shared" si="1"/>
        <v>2</v>
      </c>
      <c r="L8" t="s">
        <v>211</v>
      </c>
      <c r="M8">
        <f t="shared" si="2"/>
        <v>3</v>
      </c>
      <c r="N8" t="s">
        <v>211</v>
      </c>
      <c r="O8">
        <f t="shared" si="3"/>
        <v>3</v>
      </c>
      <c r="P8" t="s">
        <v>211</v>
      </c>
      <c r="Q8">
        <f t="shared" si="4"/>
        <v>0</v>
      </c>
    </row>
    <row r="9" spans="1:17" x14ac:dyDescent="0.2">
      <c r="A9">
        <v>674828</v>
      </c>
      <c r="B9" t="str">
        <f>VLOOKUP(A9, Franchise!$A$2:$C$67, 2)</f>
        <v>Crazy Mocha</v>
      </c>
      <c r="C9" t="s">
        <v>174</v>
      </c>
      <c r="D9" t="str">
        <f>VLOOKUP(A9, Franchise!$A$2:$C$67, 3)</f>
        <v xml:space="preserve"> 5830 Ellsworth Ave</v>
      </c>
      <c r="E9">
        <v>9</v>
      </c>
      <c r="H9" t="s">
        <v>443</v>
      </c>
      <c r="I9">
        <f t="shared" si="0"/>
        <v>0</v>
      </c>
      <c r="J9" t="s">
        <v>443</v>
      </c>
      <c r="K9">
        <f t="shared" si="1"/>
        <v>0</v>
      </c>
      <c r="L9" t="s">
        <v>443</v>
      </c>
      <c r="M9">
        <f t="shared" si="2"/>
        <v>0</v>
      </c>
      <c r="N9" t="s">
        <v>443</v>
      </c>
      <c r="O9">
        <f t="shared" si="3"/>
        <v>1</v>
      </c>
      <c r="P9" t="s">
        <v>443</v>
      </c>
      <c r="Q9">
        <f t="shared" si="4"/>
        <v>0</v>
      </c>
    </row>
    <row r="10" spans="1:17" x14ac:dyDescent="0.2">
      <c r="A10">
        <v>674828</v>
      </c>
      <c r="B10" t="str">
        <f>VLOOKUP(A10, Franchise!$A$2:$C$67, 2)</f>
        <v>Crazy Mocha</v>
      </c>
      <c r="C10" t="s">
        <v>175</v>
      </c>
      <c r="D10" t="str">
        <f>VLOOKUP(A10, Franchise!$A$2:$C$67, 3)</f>
        <v xml:space="preserve"> 5830 Ellsworth Ave</v>
      </c>
      <c r="E10">
        <v>9</v>
      </c>
      <c r="H10" t="s">
        <v>216</v>
      </c>
      <c r="I10">
        <f t="shared" si="0"/>
        <v>0</v>
      </c>
      <c r="J10" t="s">
        <v>216</v>
      </c>
      <c r="K10">
        <f t="shared" si="1"/>
        <v>0</v>
      </c>
      <c r="L10" t="s">
        <v>216</v>
      </c>
      <c r="M10">
        <f t="shared" si="2"/>
        <v>0</v>
      </c>
      <c r="N10" t="s">
        <v>216</v>
      </c>
      <c r="O10">
        <f t="shared" si="3"/>
        <v>14</v>
      </c>
      <c r="P10" t="s">
        <v>216</v>
      </c>
      <c r="Q10">
        <f t="shared" si="4"/>
        <v>0</v>
      </c>
    </row>
    <row r="11" spans="1:17" x14ac:dyDescent="0.2">
      <c r="A11">
        <v>674828</v>
      </c>
      <c r="B11" t="str">
        <f>VLOOKUP(A11, Franchise!$A$2:$C$67, 2)</f>
        <v>Crazy Mocha</v>
      </c>
      <c r="C11" t="s">
        <v>67</v>
      </c>
      <c r="D11" t="str">
        <f>VLOOKUP(A11, Franchise!$A$2:$C$67, 3)</f>
        <v xml:space="preserve"> 5830 Ellsworth Ave</v>
      </c>
      <c r="E11">
        <v>9</v>
      </c>
      <c r="H11" t="s">
        <v>261</v>
      </c>
      <c r="I11">
        <f t="shared" si="0"/>
        <v>0</v>
      </c>
      <c r="J11" t="s">
        <v>261</v>
      </c>
      <c r="K11">
        <f t="shared" si="1"/>
        <v>0</v>
      </c>
      <c r="L11" t="s">
        <v>261</v>
      </c>
      <c r="M11">
        <f t="shared" si="2"/>
        <v>0</v>
      </c>
      <c r="N11" t="s">
        <v>261</v>
      </c>
      <c r="O11">
        <f t="shared" si="3"/>
        <v>2</v>
      </c>
      <c r="P11" t="s">
        <v>261</v>
      </c>
      <c r="Q11">
        <f t="shared" si="4"/>
        <v>0</v>
      </c>
    </row>
    <row r="12" spans="1:17" x14ac:dyDescent="0.2">
      <c r="A12">
        <v>674917</v>
      </c>
      <c r="B12" t="str">
        <f>VLOOKUP(A12, Franchise!$A$2:$C$67, 2)</f>
        <v>Panera Bread</v>
      </c>
      <c r="C12" t="s">
        <v>176</v>
      </c>
      <c r="D12" t="str">
        <f>VLOOKUP(A12, Franchise!$A$2:$C$67, 3)</f>
        <v xml:space="preserve"> 12071 Perry Hwy</v>
      </c>
      <c r="E12">
        <v>3</v>
      </c>
      <c r="H12" t="s">
        <v>378</v>
      </c>
      <c r="I12">
        <f t="shared" si="0"/>
        <v>0</v>
      </c>
      <c r="J12" t="s">
        <v>378</v>
      </c>
      <c r="K12">
        <f t="shared" si="1"/>
        <v>0</v>
      </c>
      <c r="L12" t="s">
        <v>378</v>
      </c>
      <c r="M12">
        <f t="shared" si="2"/>
        <v>0</v>
      </c>
      <c r="N12" t="s">
        <v>378</v>
      </c>
      <c r="O12">
        <f t="shared" si="3"/>
        <v>18</v>
      </c>
      <c r="P12" t="s">
        <v>378</v>
      </c>
      <c r="Q12">
        <f t="shared" si="4"/>
        <v>0</v>
      </c>
    </row>
    <row r="13" spans="1:17" x14ac:dyDescent="0.2">
      <c r="A13">
        <v>674917</v>
      </c>
      <c r="B13" t="str">
        <f>VLOOKUP(A13, Franchise!$A$2:$C$67, 2)</f>
        <v>Panera Bread</v>
      </c>
      <c r="C13" t="s">
        <v>177</v>
      </c>
      <c r="D13" t="str">
        <f>VLOOKUP(A13, Franchise!$A$2:$C$67, 3)</f>
        <v xml:space="preserve"> 12071 Perry Hwy</v>
      </c>
      <c r="E13">
        <v>3</v>
      </c>
      <c r="H13" t="s">
        <v>208</v>
      </c>
      <c r="I13">
        <f t="shared" si="0"/>
        <v>0</v>
      </c>
      <c r="J13" t="s">
        <v>208</v>
      </c>
      <c r="K13">
        <f t="shared" si="1"/>
        <v>0</v>
      </c>
      <c r="L13" t="s">
        <v>208</v>
      </c>
      <c r="M13">
        <f t="shared" si="2"/>
        <v>3</v>
      </c>
      <c r="N13" t="s">
        <v>208</v>
      </c>
      <c r="O13">
        <f t="shared" si="3"/>
        <v>2</v>
      </c>
      <c r="P13" t="s">
        <v>208</v>
      </c>
      <c r="Q13">
        <f t="shared" si="4"/>
        <v>0</v>
      </c>
    </row>
    <row r="14" spans="1:17" x14ac:dyDescent="0.2">
      <c r="A14">
        <v>674917</v>
      </c>
      <c r="B14" t="str">
        <f>VLOOKUP(A14, Franchise!$A$2:$C$67, 2)</f>
        <v>Panera Bread</v>
      </c>
      <c r="C14" t="s">
        <v>178</v>
      </c>
      <c r="D14" t="str">
        <f>VLOOKUP(A14, Franchise!$A$2:$C$67, 3)</f>
        <v xml:space="preserve"> 12071 Perry Hwy</v>
      </c>
      <c r="E14">
        <v>15</v>
      </c>
      <c r="H14" t="s">
        <v>260</v>
      </c>
      <c r="I14">
        <f t="shared" si="0"/>
        <v>0</v>
      </c>
      <c r="J14" t="s">
        <v>260</v>
      </c>
      <c r="K14">
        <f t="shared" si="1"/>
        <v>0</v>
      </c>
      <c r="L14" t="s">
        <v>260</v>
      </c>
      <c r="M14">
        <f t="shared" si="2"/>
        <v>0</v>
      </c>
      <c r="N14" t="s">
        <v>260</v>
      </c>
      <c r="O14">
        <f t="shared" si="3"/>
        <v>3</v>
      </c>
      <c r="P14" t="s">
        <v>260</v>
      </c>
      <c r="Q14">
        <f t="shared" si="4"/>
        <v>0</v>
      </c>
    </row>
    <row r="15" spans="1:17" x14ac:dyDescent="0.2">
      <c r="A15">
        <v>674917</v>
      </c>
      <c r="B15" t="str">
        <f>VLOOKUP(A15, Franchise!$A$2:$C$67, 2)</f>
        <v>Panera Bread</v>
      </c>
      <c r="C15" t="s">
        <v>22</v>
      </c>
      <c r="D15" t="str">
        <f>VLOOKUP(A15, Franchise!$A$2:$C$67, 3)</f>
        <v xml:space="preserve"> 12071 Perry Hwy</v>
      </c>
      <c r="E15">
        <v>1</v>
      </c>
      <c r="H15" t="s">
        <v>43</v>
      </c>
      <c r="I15">
        <f t="shared" si="0"/>
        <v>0</v>
      </c>
      <c r="J15" t="s">
        <v>43</v>
      </c>
      <c r="K15">
        <f t="shared" si="1"/>
        <v>11</v>
      </c>
      <c r="L15" t="s">
        <v>43</v>
      </c>
      <c r="M15">
        <f t="shared" si="2"/>
        <v>0</v>
      </c>
      <c r="N15" t="s">
        <v>43</v>
      </c>
      <c r="O15">
        <f t="shared" si="3"/>
        <v>17</v>
      </c>
      <c r="P15" t="s">
        <v>43</v>
      </c>
      <c r="Q15">
        <f t="shared" si="4"/>
        <v>0</v>
      </c>
    </row>
    <row r="16" spans="1:17" x14ac:dyDescent="0.2">
      <c r="A16">
        <v>674917</v>
      </c>
      <c r="B16" t="str">
        <f>VLOOKUP(A16, Franchise!$A$2:$C$67, 2)</f>
        <v>Panera Bread</v>
      </c>
      <c r="C16" t="s">
        <v>179</v>
      </c>
      <c r="D16" t="str">
        <f>VLOOKUP(A16, Franchise!$A$2:$C$67, 3)</f>
        <v xml:space="preserve"> 12071 Perry Hwy</v>
      </c>
      <c r="E16">
        <v>1</v>
      </c>
      <c r="H16" t="s">
        <v>34</v>
      </c>
      <c r="I16">
        <f t="shared" si="0"/>
        <v>0</v>
      </c>
      <c r="J16" t="s">
        <v>34</v>
      </c>
      <c r="K16">
        <f t="shared" si="1"/>
        <v>11</v>
      </c>
      <c r="L16" t="s">
        <v>34</v>
      </c>
      <c r="M16">
        <f t="shared" si="2"/>
        <v>0</v>
      </c>
      <c r="N16" t="s">
        <v>34</v>
      </c>
      <c r="O16">
        <f t="shared" si="3"/>
        <v>0</v>
      </c>
      <c r="P16" t="s">
        <v>34</v>
      </c>
      <c r="Q16">
        <f t="shared" si="4"/>
        <v>0</v>
      </c>
    </row>
    <row r="17" spans="1:17" x14ac:dyDescent="0.2">
      <c r="A17">
        <v>674917</v>
      </c>
      <c r="B17" t="str">
        <f>VLOOKUP(A17, Franchise!$A$2:$C$67, 2)</f>
        <v>Panera Bread</v>
      </c>
      <c r="C17" t="s">
        <v>180</v>
      </c>
      <c r="D17" t="str">
        <f>VLOOKUP(A17, Franchise!$A$2:$C$67, 3)</f>
        <v xml:space="preserve"> 12071 Perry Hwy</v>
      </c>
      <c r="E17">
        <v>1</v>
      </c>
      <c r="H17" t="s">
        <v>391</v>
      </c>
      <c r="I17">
        <f t="shared" si="0"/>
        <v>0</v>
      </c>
      <c r="J17" t="s">
        <v>391</v>
      </c>
      <c r="K17">
        <f t="shared" si="1"/>
        <v>0</v>
      </c>
      <c r="L17" t="s">
        <v>391</v>
      </c>
      <c r="M17">
        <f t="shared" si="2"/>
        <v>1</v>
      </c>
      <c r="N17" t="s">
        <v>391</v>
      </c>
      <c r="O17">
        <f t="shared" si="3"/>
        <v>0</v>
      </c>
      <c r="P17" t="s">
        <v>391</v>
      </c>
      <c r="Q17">
        <f t="shared" si="4"/>
        <v>0</v>
      </c>
    </row>
    <row r="18" spans="1:17" x14ac:dyDescent="0.2">
      <c r="A18">
        <v>674917</v>
      </c>
      <c r="B18" t="str">
        <f>VLOOKUP(A18, Franchise!$A$2:$C$67, 2)</f>
        <v>Panera Bread</v>
      </c>
      <c r="C18" t="s">
        <v>181</v>
      </c>
      <c r="D18" t="str">
        <f>VLOOKUP(A18, Franchise!$A$2:$C$67, 3)</f>
        <v xml:space="preserve"> 12071 Perry Hwy</v>
      </c>
      <c r="E18">
        <v>1</v>
      </c>
      <c r="H18" t="s">
        <v>289</v>
      </c>
      <c r="I18">
        <f t="shared" si="0"/>
        <v>0</v>
      </c>
      <c r="J18" t="s">
        <v>289</v>
      </c>
      <c r="K18">
        <f t="shared" si="1"/>
        <v>5</v>
      </c>
      <c r="L18" t="s">
        <v>289</v>
      </c>
      <c r="M18">
        <f t="shared" si="2"/>
        <v>0</v>
      </c>
      <c r="N18" t="s">
        <v>289</v>
      </c>
      <c r="O18">
        <f t="shared" si="3"/>
        <v>0</v>
      </c>
      <c r="P18" t="s">
        <v>289</v>
      </c>
      <c r="Q18">
        <f t="shared" si="4"/>
        <v>0</v>
      </c>
    </row>
    <row r="19" spans="1:17" x14ac:dyDescent="0.2">
      <c r="A19">
        <v>674917</v>
      </c>
      <c r="B19" t="str">
        <f>VLOOKUP(A19, Franchise!$A$2:$C$67, 2)</f>
        <v>Panera Bread</v>
      </c>
      <c r="C19" t="s">
        <v>182</v>
      </c>
      <c r="D19" t="str">
        <f>VLOOKUP(A19, Franchise!$A$2:$C$67, 3)</f>
        <v xml:space="preserve"> 12071 Perry Hwy</v>
      </c>
      <c r="E19">
        <v>1</v>
      </c>
      <c r="H19" t="s">
        <v>455</v>
      </c>
      <c r="I19">
        <f t="shared" si="0"/>
        <v>0</v>
      </c>
      <c r="J19" t="s">
        <v>455</v>
      </c>
      <c r="K19">
        <f t="shared" si="1"/>
        <v>0</v>
      </c>
      <c r="L19" t="s">
        <v>455</v>
      </c>
      <c r="M19">
        <f t="shared" si="2"/>
        <v>0</v>
      </c>
      <c r="N19" t="s">
        <v>455</v>
      </c>
      <c r="O19">
        <f t="shared" si="3"/>
        <v>1</v>
      </c>
      <c r="P19" t="s">
        <v>455</v>
      </c>
      <c r="Q19">
        <f t="shared" si="4"/>
        <v>0</v>
      </c>
    </row>
    <row r="20" spans="1:17" x14ac:dyDescent="0.2">
      <c r="A20">
        <v>674917</v>
      </c>
      <c r="B20" t="str">
        <f>VLOOKUP(A20, Franchise!$A$2:$C$67, 2)</f>
        <v>Panera Bread</v>
      </c>
      <c r="C20" t="s">
        <v>71</v>
      </c>
      <c r="D20" t="str">
        <f>VLOOKUP(A20, Franchise!$A$2:$C$67, 3)</f>
        <v xml:space="preserve"> 12071 Perry Hwy</v>
      </c>
      <c r="E20">
        <v>15</v>
      </c>
      <c r="H20" t="s">
        <v>471</v>
      </c>
      <c r="I20">
        <f t="shared" si="0"/>
        <v>0</v>
      </c>
      <c r="J20" t="s">
        <v>471</v>
      </c>
      <c r="K20">
        <f t="shared" si="1"/>
        <v>0</v>
      </c>
      <c r="L20" t="s">
        <v>471</v>
      </c>
      <c r="M20">
        <f t="shared" si="2"/>
        <v>0</v>
      </c>
      <c r="N20" t="s">
        <v>471</v>
      </c>
      <c r="O20">
        <f t="shared" si="3"/>
        <v>1</v>
      </c>
      <c r="P20" t="s">
        <v>471</v>
      </c>
      <c r="Q20">
        <f t="shared" si="4"/>
        <v>0</v>
      </c>
    </row>
    <row r="21" spans="1:17" x14ac:dyDescent="0.2">
      <c r="A21">
        <v>674917</v>
      </c>
      <c r="B21" t="str">
        <f>VLOOKUP(A21, Franchise!$A$2:$C$67, 2)</f>
        <v>Panera Bread</v>
      </c>
      <c r="C21" t="s">
        <v>183</v>
      </c>
      <c r="D21" t="str">
        <f>VLOOKUP(A21, Franchise!$A$2:$C$67, 3)</f>
        <v xml:space="preserve"> 12071 Perry Hwy</v>
      </c>
      <c r="E21">
        <v>3</v>
      </c>
      <c r="H21" t="s">
        <v>326</v>
      </c>
      <c r="I21">
        <f t="shared" si="0"/>
        <v>0</v>
      </c>
      <c r="J21" t="s">
        <v>326</v>
      </c>
      <c r="K21">
        <f t="shared" si="1"/>
        <v>0</v>
      </c>
      <c r="L21" t="s">
        <v>326</v>
      </c>
      <c r="M21">
        <f t="shared" si="2"/>
        <v>0</v>
      </c>
      <c r="N21" t="s">
        <v>326</v>
      </c>
      <c r="O21">
        <f t="shared" si="3"/>
        <v>1</v>
      </c>
      <c r="P21" t="s">
        <v>326</v>
      </c>
      <c r="Q21">
        <f t="shared" si="4"/>
        <v>0</v>
      </c>
    </row>
    <row r="22" spans="1:17" x14ac:dyDescent="0.2">
      <c r="A22">
        <v>674917</v>
      </c>
      <c r="B22" t="str">
        <f>VLOOKUP(A22, Franchise!$A$2:$C$67, 2)</f>
        <v>Panera Bread</v>
      </c>
      <c r="C22" t="s">
        <v>184</v>
      </c>
      <c r="D22" t="str">
        <f>VLOOKUP(A22, Franchise!$A$2:$C$67, 3)</f>
        <v xml:space="preserve"> 12071 Perry Hwy</v>
      </c>
      <c r="E22">
        <v>15</v>
      </c>
      <c r="H22" t="s">
        <v>376</v>
      </c>
      <c r="I22">
        <f t="shared" si="0"/>
        <v>0</v>
      </c>
      <c r="J22" t="s">
        <v>376</v>
      </c>
      <c r="K22">
        <f t="shared" si="1"/>
        <v>0</v>
      </c>
      <c r="L22" t="s">
        <v>376</v>
      </c>
      <c r="M22">
        <f t="shared" si="2"/>
        <v>0</v>
      </c>
      <c r="N22" t="s">
        <v>376</v>
      </c>
      <c r="O22">
        <f t="shared" si="3"/>
        <v>18</v>
      </c>
      <c r="P22" t="s">
        <v>376</v>
      </c>
      <c r="Q22">
        <f t="shared" si="4"/>
        <v>0</v>
      </c>
    </row>
    <row r="23" spans="1:17" x14ac:dyDescent="0.2">
      <c r="A23">
        <v>674917</v>
      </c>
      <c r="B23" t="str">
        <f>VLOOKUP(A23, Franchise!$A$2:$C$67, 2)</f>
        <v>Panera Bread</v>
      </c>
      <c r="C23" t="s">
        <v>185</v>
      </c>
      <c r="D23" t="str">
        <f>VLOOKUP(A23, Franchise!$A$2:$C$67, 3)</f>
        <v xml:space="preserve"> 12071 Perry Hwy</v>
      </c>
      <c r="E23">
        <v>15</v>
      </c>
      <c r="H23" t="s">
        <v>27</v>
      </c>
      <c r="I23">
        <f t="shared" si="0"/>
        <v>0</v>
      </c>
      <c r="J23" t="s">
        <v>27</v>
      </c>
      <c r="K23">
        <f t="shared" si="1"/>
        <v>0</v>
      </c>
      <c r="L23" t="s">
        <v>27</v>
      </c>
      <c r="M23">
        <f t="shared" si="2"/>
        <v>0</v>
      </c>
      <c r="N23" t="s">
        <v>27</v>
      </c>
      <c r="O23">
        <f t="shared" si="3"/>
        <v>18</v>
      </c>
      <c r="P23" t="s">
        <v>27</v>
      </c>
      <c r="Q23">
        <f t="shared" si="4"/>
        <v>0</v>
      </c>
    </row>
    <row r="24" spans="1:17" x14ac:dyDescent="0.2">
      <c r="A24">
        <v>674917</v>
      </c>
      <c r="B24" t="str">
        <f>VLOOKUP(A24, Franchise!$A$2:$C$67, 2)</f>
        <v>Panera Bread</v>
      </c>
      <c r="C24" t="s">
        <v>186</v>
      </c>
      <c r="D24" t="str">
        <f>VLOOKUP(A24, Franchise!$A$2:$C$67, 3)</f>
        <v xml:space="preserve"> 12071 Perry Hwy</v>
      </c>
      <c r="E24">
        <v>1</v>
      </c>
      <c r="H24" t="s">
        <v>79</v>
      </c>
      <c r="I24">
        <f t="shared" si="0"/>
        <v>0</v>
      </c>
      <c r="J24" t="s">
        <v>79</v>
      </c>
      <c r="K24">
        <f t="shared" si="1"/>
        <v>0</v>
      </c>
      <c r="L24" t="s">
        <v>79</v>
      </c>
      <c r="M24">
        <f t="shared" si="2"/>
        <v>0</v>
      </c>
      <c r="N24" t="s">
        <v>79</v>
      </c>
      <c r="O24">
        <f t="shared" si="3"/>
        <v>2</v>
      </c>
      <c r="P24" t="s">
        <v>79</v>
      </c>
      <c r="Q24">
        <f t="shared" si="4"/>
        <v>0</v>
      </c>
    </row>
    <row r="25" spans="1:17" x14ac:dyDescent="0.2">
      <c r="A25">
        <v>674917</v>
      </c>
      <c r="B25" t="str">
        <f>VLOOKUP(A25, Franchise!$A$2:$C$67, 2)</f>
        <v>Panera Bread</v>
      </c>
      <c r="C25" t="s">
        <v>16</v>
      </c>
      <c r="D25" t="str">
        <f>VLOOKUP(A25, Franchise!$A$2:$C$67, 3)</f>
        <v xml:space="preserve"> 12071 Perry Hwy</v>
      </c>
      <c r="E25">
        <v>15</v>
      </c>
      <c r="H25" t="s">
        <v>54</v>
      </c>
      <c r="I25">
        <f t="shared" si="0"/>
        <v>0</v>
      </c>
      <c r="J25" t="s">
        <v>54</v>
      </c>
      <c r="K25">
        <f t="shared" si="1"/>
        <v>0</v>
      </c>
      <c r="L25" t="s">
        <v>54</v>
      </c>
      <c r="M25">
        <f t="shared" si="2"/>
        <v>0</v>
      </c>
      <c r="N25" t="s">
        <v>54</v>
      </c>
      <c r="O25">
        <f t="shared" si="3"/>
        <v>17</v>
      </c>
      <c r="P25" t="s">
        <v>54</v>
      </c>
      <c r="Q25">
        <f t="shared" si="4"/>
        <v>0</v>
      </c>
    </row>
    <row r="26" spans="1:17" x14ac:dyDescent="0.2">
      <c r="A26">
        <v>674917</v>
      </c>
      <c r="B26" t="str">
        <f>VLOOKUP(A26, Franchise!$A$2:$C$67, 2)</f>
        <v>Panera Bread</v>
      </c>
      <c r="C26" t="s">
        <v>187</v>
      </c>
      <c r="D26" t="str">
        <f>VLOOKUP(A26, Franchise!$A$2:$C$67, 3)</f>
        <v xml:space="preserve"> 12071 Perry Hwy</v>
      </c>
      <c r="E26">
        <v>3</v>
      </c>
      <c r="H26" t="s">
        <v>422</v>
      </c>
      <c r="I26">
        <f t="shared" si="0"/>
        <v>0</v>
      </c>
      <c r="J26" t="s">
        <v>422</v>
      </c>
      <c r="K26">
        <f t="shared" si="1"/>
        <v>0</v>
      </c>
      <c r="L26" t="s">
        <v>422</v>
      </c>
      <c r="M26">
        <f t="shared" si="2"/>
        <v>0</v>
      </c>
      <c r="N26" t="s">
        <v>422</v>
      </c>
      <c r="O26">
        <f t="shared" si="3"/>
        <v>1</v>
      </c>
      <c r="P26" t="s">
        <v>422</v>
      </c>
      <c r="Q26">
        <f t="shared" si="4"/>
        <v>0</v>
      </c>
    </row>
    <row r="27" spans="1:17" x14ac:dyDescent="0.2">
      <c r="A27">
        <v>674917</v>
      </c>
      <c r="B27" t="str">
        <f>VLOOKUP(A27, Franchise!$A$2:$C$67, 2)</f>
        <v>Panera Bread</v>
      </c>
      <c r="C27" t="s">
        <v>188</v>
      </c>
      <c r="D27" t="str">
        <f>VLOOKUP(A27, Franchise!$A$2:$C$67, 3)</f>
        <v xml:space="preserve"> 12071 Perry Hwy</v>
      </c>
      <c r="E27">
        <v>1</v>
      </c>
      <c r="H27" t="s">
        <v>388</v>
      </c>
      <c r="I27">
        <f t="shared" si="0"/>
        <v>0</v>
      </c>
      <c r="J27" t="s">
        <v>388</v>
      </c>
      <c r="K27">
        <f t="shared" si="1"/>
        <v>0</v>
      </c>
      <c r="L27" t="s">
        <v>388</v>
      </c>
      <c r="M27">
        <f t="shared" si="2"/>
        <v>1</v>
      </c>
      <c r="N27" t="s">
        <v>388</v>
      </c>
      <c r="O27">
        <f t="shared" si="3"/>
        <v>2</v>
      </c>
      <c r="P27" t="s">
        <v>388</v>
      </c>
      <c r="Q27">
        <f t="shared" si="4"/>
        <v>0</v>
      </c>
    </row>
    <row r="28" spans="1:17" x14ac:dyDescent="0.2">
      <c r="A28">
        <v>674917</v>
      </c>
      <c r="B28" t="str">
        <f>VLOOKUP(A28, Franchise!$A$2:$C$67, 2)</f>
        <v>Panera Bread</v>
      </c>
      <c r="C28" t="s">
        <v>189</v>
      </c>
      <c r="D28" t="str">
        <f>VLOOKUP(A28, Franchise!$A$2:$C$67, 3)</f>
        <v xml:space="preserve"> 12071 Perry Hwy</v>
      </c>
      <c r="E28">
        <v>15</v>
      </c>
      <c r="H28" t="s">
        <v>262</v>
      </c>
      <c r="I28">
        <f t="shared" si="0"/>
        <v>0</v>
      </c>
      <c r="J28" t="s">
        <v>262</v>
      </c>
      <c r="K28">
        <f t="shared" si="1"/>
        <v>0</v>
      </c>
      <c r="L28" t="s">
        <v>262</v>
      </c>
      <c r="M28">
        <f t="shared" si="2"/>
        <v>0</v>
      </c>
      <c r="N28" t="s">
        <v>262</v>
      </c>
      <c r="O28">
        <f t="shared" si="3"/>
        <v>1</v>
      </c>
      <c r="P28" t="s">
        <v>262</v>
      </c>
      <c r="Q28">
        <f t="shared" si="4"/>
        <v>0</v>
      </c>
    </row>
    <row r="29" spans="1:17" x14ac:dyDescent="0.2">
      <c r="A29">
        <v>674917</v>
      </c>
      <c r="B29" t="str">
        <f>VLOOKUP(A29, Franchise!$A$2:$C$67, 2)</f>
        <v>Panera Bread</v>
      </c>
      <c r="C29" t="s">
        <v>190</v>
      </c>
      <c r="D29" t="str">
        <f>VLOOKUP(A29, Franchise!$A$2:$C$67, 3)</f>
        <v xml:space="preserve"> 12071 Perry Hwy</v>
      </c>
      <c r="E29">
        <v>1</v>
      </c>
      <c r="H29" t="s">
        <v>311</v>
      </c>
      <c r="I29">
        <f t="shared" si="0"/>
        <v>0</v>
      </c>
      <c r="J29" t="s">
        <v>311</v>
      </c>
      <c r="K29">
        <f t="shared" si="1"/>
        <v>11</v>
      </c>
      <c r="L29" t="s">
        <v>311</v>
      </c>
      <c r="M29">
        <f t="shared" si="2"/>
        <v>0</v>
      </c>
      <c r="N29" t="s">
        <v>311</v>
      </c>
      <c r="O29">
        <f t="shared" si="3"/>
        <v>0</v>
      </c>
      <c r="P29" t="s">
        <v>311</v>
      </c>
      <c r="Q29">
        <f t="shared" si="4"/>
        <v>0</v>
      </c>
    </row>
    <row r="30" spans="1:17" x14ac:dyDescent="0.2">
      <c r="A30">
        <v>674917</v>
      </c>
      <c r="B30" t="str">
        <f>VLOOKUP(A30, Franchise!$A$2:$C$67, 2)</f>
        <v>Panera Bread</v>
      </c>
      <c r="C30" t="s">
        <v>84</v>
      </c>
      <c r="D30" t="str">
        <f>VLOOKUP(A30, Franchise!$A$2:$C$67, 3)</f>
        <v xml:space="preserve"> 12071 Perry Hwy</v>
      </c>
      <c r="E30">
        <v>1</v>
      </c>
      <c r="H30" t="s">
        <v>258</v>
      </c>
      <c r="I30">
        <f t="shared" si="0"/>
        <v>0</v>
      </c>
      <c r="J30" t="s">
        <v>258</v>
      </c>
      <c r="K30">
        <f t="shared" si="1"/>
        <v>0</v>
      </c>
      <c r="L30" t="s">
        <v>258</v>
      </c>
      <c r="M30">
        <f t="shared" si="2"/>
        <v>0</v>
      </c>
      <c r="N30" t="s">
        <v>258</v>
      </c>
      <c r="O30">
        <f t="shared" si="3"/>
        <v>1</v>
      </c>
      <c r="P30" t="s">
        <v>258</v>
      </c>
      <c r="Q30">
        <f t="shared" si="4"/>
        <v>0</v>
      </c>
    </row>
    <row r="31" spans="1:17" x14ac:dyDescent="0.2">
      <c r="A31">
        <v>674917</v>
      </c>
      <c r="B31" t="str">
        <f>VLOOKUP(A31, Franchise!$A$2:$C$67, 2)</f>
        <v>Panera Bread</v>
      </c>
      <c r="C31" t="s">
        <v>191</v>
      </c>
      <c r="D31" t="str">
        <f>VLOOKUP(A31, Franchise!$A$2:$C$67, 3)</f>
        <v xml:space="preserve"> 12071 Perry Hwy</v>
      </c>
      <c r="E31">
        <v>15</v>
      </c>
      <c r="H31" t="s">
        <v>186</v>
      </c>
      <c r="I31">
        <f t="shared" si="0"/>
        <v>0</v>
      </c>
      <c r="J31" t="s">
        <v>186</v>
      </c>
      <c r="K31">
        <f t="shared" si="1"/>
        <v>0</v>
      </c>
      <c r="L31" t="s">
        <v>186</v>
      </c>
      <c r="M31">
        <f t="shared" si="2"/>
        <v>0</v>
      </c>
      <c r="N31" t="s">
        <v>186</v>
      </c>
      <c r="O31">
        <f t="shared" si="3"/>
        <v>1</v>
      </c>
      <c r="P31" t="s">
        <v>186</v>
      </c>
      <c r="Q31">
        <f t="shared" si="4"/>
        <v>0</v>
      </c>
    </row>
    <row r="32" spans="1:17" x14ac:dyDescent="0.2">
      <c r="A32">
        <v>674917</v>
      </c>
      <c r="B32" t="str">
        <f>VLOOKUP(A32, Franchise!$A$2:$C$67, 2)</f>
        <v>Panera Bread</v>
      </c>
      <c r="C32" t="s">
        <v>192</v>
      </c>
      <c r="D32" t="str">
        <f>VLOOKUP(A32, Franchise!$A$2:$C$67, 3)</f>
        <v xml:space="preserve"> 12071 Perry Hwy</v>
      </c>
      <c r="E32">
        <v>1</v>
      </c>
      <c r="H32" t="s">
        <v>457</v>
      </c>
      <c r="I32">
        <f t="shared" si="0"/>
        <v>0</v>
      </c>
      <c r="J32" t="s">
        <v>457</v>
      </c>
      <c r="K32">
        <f t="shared" si="1"/>
        <v>0</v>
      </c>
      <c r="L32" t="s">
        <v>457</v>
      </c>
      <c r="M32">
        <f t="shared" si="2"/>
        <v>0</v>
      </c>
      <c r="N32" t="s">
        <v>457</v>
      </c>
      <c r="O32">
        <f t="shared" si="3"/>
        <v>2</v>
      </c>
      <c r="P32" t="s">
        <v>457</v>
      </c>
      <c r="Q32">
        <f t="shared" si="4"/>
        <v>0</v>
      </c>
    </row>
    <row r="33" spans="1:17" x14ac:dyDescent="0.2">
      <c r="A33">
        <v>674917</v>
      </c>
      <c r="B33" t="str">
        <f>VLOOKUP(A33, Franchise!$A$2:$C$67, 2)</f>
        <v>Panera Bread</v>
      </c>
      <c r="C33" t="s">
        <v>193</v>
      </c>
      <c r="D33" t="str">
        <f>VLOOKUP(A33, Franchise!$A$2:$C$67, 3)</f>
        <v xml:space="preserve"> 12071 Perry Hwy</v>
      </c>
      <c r="E33">
        <v>1</v>
      </c>
      <c r="H33" t="s">
        <v>351</v>
      </c>
      <c r="I33">
        <f t="shared" si="0"/>
        <v>0</v>
      </c>
      <c r="J33" t="s">
        <v>351</v>
      </c>
      <c r="K33">
        <f t="shared" si="1"/>
        <v>0</v>
      </c>
      <c r="L33" t="s">
        <v>351</v>
      </c>
      <c r="M33">
        <f t="shared" si="2"/>
        <v>14</v>
      </c>
      <c r="N33" t="s">
        <v>351</v>
      </c>
      <c r="O33">
        <f t="shared" si="3"/>
        <v>5</v>
      </c>
      <c r="P33" t="s">
        <v>351</v>
      </c>
      <c r="Q33">
        <f t="shared" si="4"/>
        <v>0</v>
      </c>
    </row>
    <row r="34" spans="1:17" x14ac:dyDescent="0.2">
      <c r="A34">
        <v>674917</v>
      </c>
      <c r="B34" t="str">
        <f>VLOOKUP(A34, Franchise!$A$2:$C$67, 2)</f>
        <v>Panera Bread</v>
      </c>
      <c r="C34" t="s">
        <v>194</v>
      </c>
      <c r="D34" t="str">
        <f>VLOOKUP(A34, Franchise!$A$2:$C$67, 3)</f>
        <v xml:space="preserve"> 12071 Perry Hwy</v>
      </c>
      <c r="E34">
        <v>1</v>
      </c>
      <c r="H34" t="s">
        <v>41</v>
      </c>
      <c r="I34">
        <f t="shared" ref="I34:I65" si="5">SUMIFS($E$2:$E$906, $C$2:$C$906, H34, $B$2:$B$906, $H$1)</f>
        <v>1</v>
      </c>
      <c r="J34" t="s">
        <v>41</v>
      </c>
      <c r="K34">
        <f t="shared" si="1"/>
        <v>0</v>
      </c>
      <c r="L34" t="s">
        <v>41</v>
      </c>
      <c r="M34">
        <f t="shared" si="2"/>
        <v>0</v>
      </c>
      <c r="N34" t="s">
        <v>41</v>
      </c>
      <c r="O34">
        <f t="shared" si="3"/>
        <v>4</v>
      </c>
      <c r="P34" t="s">
        <v>41</v>
      </c>
      <c r="Q34">
        <f t="shared" si="4"/>
        <v>0</v>
      </c>
    </row>
    <row r="35" spans="1:17" x14ac:dyDescent="0.2">
      <c r="A35">
        <v>674917</v>
      </c>
      <c r="B35" t="str">
        <f>VLOOKUP(A35, Franchise!$A$2:$C$67, 2)</f>
        <v>Panera Bread</v>
      </c>
      <c r="C35" t="s">
        <v>54</v>
      </c>
      <c r="D35" t="str">
        <f>VLOOKUP(A35, Franchise!$A$2:$C$67, 3)</f>
        <v xml:space="preserve"> 12071 Perry Hwy</v>
      </c>
      <c r="E35">
        <v>15</v>
      </c>
      <c r="H35" t="s">
        <v>267</v>
      </c>
      <c r="I35">
        <f t="shared" si="5"/>
        <v>0</v>
      </c>
      <c r="J35" t="s">
        <v>267</v>
      </c>
      <c r="K35">
        <f t="shared" si="1"/>
        <v>0</v>
      </c>
      <c r="L35" t="s">
        <v>267</v>
      </c>
      <c r="M35">
        <f t="shared" si="2"/>
        <v>0</v>
      </c>
      <c r="N35" t="s">
        <v>267</v>
      </c>
      <c r="O35">
        <f t="shared" si="3"/>
        <v>3</v>
      </c>
      <c r="P35" t="s">
        <v>267</v>
      </c>
      <c r="Q35">
        <f t="shared" si="4"/>
        <v>0</v>
      </c>
    </row>
    <row r="36" spans="1:17" x14ac:dyDescent="0.2">
      <c r="A36">
        <v>674917</v>
      </c>
      <c r="B36" t="str">
        <f>VLOOKUP(A36, Franchise!$A$2:$C$67, 2)</f>
        <v>Panera Bread</v>
      </c>
      <c r="C36" t="s">
        <v>195</v>
      </c>
      <c r="D36" t="str">
        <f>VLOOKUP(A36, Franchise!$A$2:$C$67, 3)</f>
        <v xml:space="preserve"> 12071 Perry Hwy</v>
      </c>
      <c r="E36">
        <v>1</v>
      </c>
      <c r="H36" t="s">
        <v>451</v>
      </c>
      <c r="I36">
        <f t="shared" si="5"/>
        <v>0</v>
      </c>
      <c r="J36" t="s">
        <v>451</v>
      </c>
      <c r="K36">
        <f t="shared" si="1"/>
        <v>0</v>
      </c>
      <c r="L36" t="s">
        <v>451</v>
      </c>
      <c r="M36">
        <f t="shared" si="2"/>
        <v>0</v>
      </c>
      <c r="N36" t="s">
        <v>451</v>
      </c>
      <c r="O36">
        <f t="shared" si="3"/>
        <v>1</v>
      </c>
      <c r="P36" t="s">
        <v>451</v>
      </c>
      <c r="Q36">
        <f t="shared" si="4"/>
        <v>0</v>
      </c>
    </row>
    <row r="37" spans="1:17" x14ac:dyDescent="0.2">
      <c r="A37">
        <v>674917</v>
      </c>
      <c r="B37" t="str">
        <f>VLOOKUP(A37, Franchise!$A$2:$C$67, 2)</f>
        <v>Panera Bread</v>
      </c>
      <c r="C37" t="s">
        <v>75</v>
      </c>
      <c r="D37" t="str">
        <f>VLOOKUP(A37, Franchise!$A$2:$C$67, 3)</f>
        <v xml:space="preserve"> 12071 Perry Hwy</v>
      </c>
      <c r="E37">
        <v>1</v>
      </c>
      <c r="H37" t="s">
        <v>32</v>
      </c>
      <c r="I37">
        <f t="shared" si="5"/>
        <v>0</v>
      </c>
      <c r="J37" t="s">
        <v>32</v>
      </c>
      <c r="K37">
        <f t="shared" si="1"/>
        <v>0</v>
      </c>
      <c r="L37" t="s">
        <v>32</v>
      </c>
      <c r="M37">
        <f t="shared" si="2"/>
        <v>0</v>
      </c>
      <c r="N37" t="s">
        <v>32</v>
      </c>
      <c r="O37">
        <f t="shared" si="3"/>
        <v>1</v>
      </c>
      <c r="P37" t="s">
        <v>32</v>
      </c>
      <c r="Q37">
        <f t="shared" si="4"/>
        <v>0</v>
      </c>
    </row>
    <row r="38" spans="1:17" x14ac:dyDescent="0.2">
      <c r="A38">
        <v>674917</v>
      </c>
      <c r="B38" t="str">
        <f>VLOOKUP(A38, Franchise!$A$2:$C$67, 2)</f>
        <v>Panera Bread</v>
      </c>
      <c r="C38" t="s">
        <v>196</v>
      </c>
      <c r="D38" t="str">
        <f>VLOOKUP(A38, Franchise!$A$2:$C$67, 3)</f>
        <v xml:space="preserve"> 12071 Perry Hwy</v>
      </c>
      <c r="E38">
        <v>3</v>
      </c>
      <c r="H38" t="s">
        <v>339</v>
      </c>
      <c r="I38">
        <f t="shared" si="5"/>
        <v>0</v>
      </c>
      <c r="J38" t="s">
        <v>339</v>
      </c>
      <c r="K38">
        <f t="shared" si="1"/>
        <v>0</v>
      </c>
      <c r="L38" t="s">
        <v>339</v>
      </c>
      <c r="M38">
        <f t="shared" si="2"/>
        <v>0</v>
      </c>
      <c r="N38" t="s">
        <v>339</v>
      </c>
      <c r="O38">
        <f t="shared" si="3"/>
        <v>2</v>
      </c>
      <c r="P38" t="s">
        <v>339</v>
      </c>
      <c r="Q38">
        <f t="shared" si="4"/>
        <v>0</v>
      </c>
    </row>
    <row r="39" spans="1:17" x14ac:dyDescent="0.2">
      <c r="A39">
        <v>674917</v>
      </c>
      <c r="B39" t="str">
        <f>VLOOKUP(A39, Franchise!$A$2:$C$67, 2)</f>
        <v>Panera Bread</v>
      </c>
      <c r="C39" t="s">
        <v>197</v>
      </c>
      <c r="D39" t="str">
        <f>VLOOKUP(A39, Franchise!$A$2:$C$67, 3)</f>
        <v xml:space="preserve"> 12071 Perry Hwy</v>
      </c>
      <c r="E39">
        <v>3</v>
      </c>
      <c r="H39" t="s">
        <v>331</v>
      </c>
      <c r="I39">
        <f t="shared" si="5"/>
        <v>0</v>
      </c>
      <c r="J39" t="s">
        <v>331</v>
      </c>
      <c r="K39">
        <f t="shared" si="1"/>
        <v>0</v>
      </c>
      <c r="L39" t="s">
        <v>331</v>
      </c>
      <c r="M39">
        <f t="shared" si="2"/>
        <v>0</v>
      </c>
      <c r="N39" t="s">
        <v>331</v>
      </c>
      <c r="O39">
        <f t="shared" si="3"/>
        <v>1</v>
      </c>
      <c r="P39" t="s">
        <v>331</v>
      </c>
      <c r="Q39">
        <f t="shared" si="4"/>
        <v>0</v>
      </c>
    </row>
    <row r="40" spans="1:17" x14ac:dyDescent="0.2">
      <c r="A40">
        <v>674917</v>
      </c>
      <c r="B40" t="str">
        <f>VLOOKUP(A40, Franchise!$A$2:$C$67, 2)</f>
        <v>Panera Bread</v>
      </c>
      <c r="C40" t="s">
        <v>198</v>
      </c>
      <c r="D40" t="str">
        <f>VLOOKUP(A40, Franchise!$A$2:$C$67, 3)</f>
        <v xml:space="preserve"> 12071 Perry Hwy</v>
      </c>
      <c r="E40">
        <v>1</v>
      </c>
      <c r="H40" t="s">
        <v>444</v>
      </c>
      <c r="I40">
        <f t="shared" si="5"/>
        <v>0</v>
      </c>
      <c r="J40" t="s">
        <v>444</v>
      </c>
      <c r="K40">
        <f t="shared" si="1"/>
        <v>0</v>
      </c>
      <c r="L40" t="s">
        <v>444</v>
      </c>
      <c r="M40">
        <f t="shared" si="2"/>
        <v>0</v>
      </c>
      <c r="N40" t="s">
        <v>444</v>
      </c>
      <c r="O40">
        <f t="shared" si="3"/>
        <v>1</v>
      </c>
      <c r="P40" t="s">
        <v>444</v>
      </c>
      <c r="Q40">
        <f t="shared" si="4"/>
        <v>0</v>
      </c>
    </row>
    <row r="41" spans="1:17" x14ac:dyDescent="0.2">
      <c r="A41">
        <v>674917</v>
      </c>
      <c r="B41" t="str">
        <f>VLOOKUP(A41, Franchise!$A$2:$C$67, 2)</f>
        <v>Panera Bread</v>
      </c>
      <c r="C41" t="s">
        <v>199</v>
      </c>
      <c r="D41" t="str">
        <f>VLOOKUP(A41, Franchise!$A$2:$C$67, 3)</f>
        <v xml:space="preserve"> 12071 Perry Hwy</v>
      </c>
      <c r="E41">
        <v>3</v>
      </c>
      <c r="H41" t="s">
        <v>302</v>
      </c>
      <c r="I41">
        <f t="shared" si="5"/>
        <v>42</v>
      </c>
      <c r="J41" t="s">
        <v>302</v>
      </c>
      <c r="K41">
        <f t="shared" si="1"/>
        <v>0</v>
      </c>
      <c r="L41" t="s">
        <v>302</v>
      </c>
      <c r="M41">
        <f t="shared" si="2"/>
        <v>0</v>
      </c>
      <c r="N41" t="s">
        <v>302</v>
      </c>
      <c r="O41">
        <f t="shared" si="3"/>
        <v>9</v>
      </c>
      <c r="P41" t="s">
        <v>302</v>
      </c>
      <c r="Q41">
        <f t="shared" si="4"/>
        <v>0</v>
      </c>
    </row>
    <row r="42" spans="1:17" x14ac:dyDescent="0.2">
      <c r="A42">
        <v>674917</v>
      </c>
      <c r="B42" t="str">
        <f>VLOOKUP(A42, Franchise!$A$2:$C$67, 2)</f>
        <v>Panera Bread</v>
      </c>
      <c r="C42" t="s">
        <v>28</v>
      </c>
      <c r="D42" t="str">
        <f>VLOOKUP(A42, Franchise!$A$2:$C$67, 3)</f>
        <v xml:space="preserve"> 12071 Perry Hwy</v>
      </c>
      <c r="E42">
        <v>15</v>
      </c>
      <c r="H42" t="s">
        <v>37</v>
      </c>
      <c r="I42">
        <f t="shared" si="5"/>
        <v>0</v>
      </c>
      <c r="J42" t="s">
        <v>37</v>
      </c>
      <c r="K42">
        <f t="shared" si="1"/>
        <v>0</v>
      </c>
      <c r="L42" t="s">
        <v>37</v>
      </c>
      <c r="M42">
        <f t="shared" si="2"/>
        <v>0</v>
      </c>
      <c r="N42" t="s">
        <v>37</v>
      </c>
      <c r="O42">
        <f t="shared" si="3"/>
        <v>1</v>
      </c>
      <c r="P42" t="s">
        <v>37</v>
      </c>
      <c r="Q42">
        <f t="shared" si="4"/>
        <v>0</v>
      </c>
    </row>
    <row r="43" spans="1:17" x14ac:dyDescent="0.2">
      <c r="A43">
        <v>674917</v>
      </c>
      <c r="B43" t="str">
        <f>VLOOKUP(A43, Franchise!$A$2:$C$67, 2)</f>
        <v>Panera Bread</v>
      </c>
      <c r="C43" t="s">
        <v>200</v>
      </c>
      <c r="D43" t="str">
        <f>VLOOKUP(A43, Franchise!$A$2:$C$67, 3)</f>
        <v xml:space="preserve"> 12071 Perry Hwy</v>
      </c>
      <c r="E43">
        <v>1</v>
      </c>
      <c r="H43" t="s">
        <v>406</v>
      </c>
      <c r="I43">
        <f t="shared" si="5"/>
        <v>0</v>
      </c>
      <c r="J43" t="s">
        <v>406</v>
      </c>
      <c r="K43">
        <f t="shared" si="1"/>
        <v>0</v>
      </c>
      <c r="L43" t="s">
        <v>406</v>
      </c>
      <c r="M43">
        <f t="shared" si="2"/>
        <v>0</v>
      </c>
      <c r="N43" t="s">
        <v>406</v>
      </c>
      <c r="O43">
        <f t="shared" si="3"/>
        <v>1</v>
      </c>
      <c r="P43" t="s">
        <v>406</v>
      </c>
      <c r="Q43">
        <f t="shared" si="4"/>
        <v>0</v>
      </c>
    </row>
    <row r="44" spans="1:17" x14ac:dyDescent="0.2">
      <c r="A44">
        <v>674917</v>
      </c>
      <c r="B44" t="str">
        <f>VLOOKUP(A44, Franchise!$A$2:$C$67, 2)</f>
        <v>Panera Bread</v>
      </c>
      <c r="C44" t="s">
        <v>201</v>
      </c>
      <c r="D44" t="str">
        <f>VLOOKUP(A44, Franchise!$A$2:$C$67, 3)</f>
        <v xml:space="preserve"> 12071 Perry Hwy</v>
      </c>
      <c r="E44">
        <v>1</v>
      </c>
      <c r="H44" t="s">
        <v>472</v>
      </c>
      <c r="I44">
        <f t="shared" si="5"/>
        <v>0</v>
      </c>
      <c r="J44" t="s">
        <v>472</v>
      </c>
      <c r="K44">
        <f t="shared" si="1"/>
        <v>0</v>
      </c>
      <c r="L44" t="s">
        <v>472</v>
      </c>
      <c r="M44">
        <f t="shared" si="2"/>
        <v>0</v>
      </c>
      <c r="N44" t="s">
        <v>472</v>
      </c>
      <c r="O44">
        <f t="shared" si="3"/>
        <v>1</v>
      </c>
      <c r="P44" t="s">
        <v>472</v>
      </c>
      <c r="Q44">
        <f t="shared" si="4"/>
        <v>0</v>
      </c>
    </row>
    <row r="45" spans="1:17" x14ac:dyDescent="0.2">
      <c r="A45">
        <v>674917</v>
      </c>
      <c r="B45" t="str">
        <f>VLOOKUP(A45, Franchise!$A$2:$C$67, 2)</f>
        <v>Panera Bread</v>
      </c>
      <c r="C45" t="s">
        <v>23</v>
      </c>
      <c r="D45" t="str">
        <f>VLOOKUP(A45, Franchise!$A$2:$C$67, 3)</f>
        <v xml:space="preserve"> 12071 Perry Hwy</v>
      </c>
      <c r="E45">
        <v>15</v>
      </c>
      <c r="H45" t="s">
        <v>500</v>
      </c>
      <c r="I45">
        <f t="shared" si="5"/>
        <v>0</v>
      </c>
      <c r="J45" t="s">
        <v>500</v>
      </c>
      <c r="K45">
        <f t="shared" si="1"/>
        <v>0</v>
      </c>
      <c r="L45" t="s">
        <v>500</v>
      </c>
      <c r="M45">
        <f t="shared" si="2"/>
        <v>0</v>
      </c>
      <c r="N45" t="s">
        <v>500</v>
      </c>
      <c r="O45">
        <f t="shared" si="3"/>
        <v>0</v>
      </c>
      <c r="P45" t="s">
        <v>500</v>
      </c>
      <c r="Q45">
        <f t="shared" si="4"/>
        <v>0</v>
      </c>
    </row>
    <row r="46" spans="1:17" x14ac:dyDescent="0.2">
      <c r="A46">
        <v>674917</v>
      </c>
      <c r="B46" t="str">
        <f>VLOOKUP(A46, Franchise!$A$2:$C$67, 2)</f>
        <v>Panera Bread</v>
      </c>
      <c r="C46" t="s">
        <v>202</v>
      </c>
      <c r="D46" t="str">
        <f>VLOOKUP(A46, Franchise!$A$2:$C$67, 3)</f>
        <v xml:space="preserve"> 12071 Perry Hwy</v>
      </c>
      <c r="E46">
        <v>3</v>
      </c>
      <c r="H46" t="s">
        <v>62</v>
      </c>
      <c r="I46">
        <f t="shared" si="5"/>
        <v>0</v>
      </c>
      <c r="J46" t="s">
        <v>62</v>
      </c>
      <c r="K46">
        <f t="shared" si="1"/>
        <v>0</v>
      </c>
      <c r="L46" t="s">
        <v>62</v>
      </c>
      <c r="M46">
        <f t="shared" si="2"/>
        <v>0</v>
      </c>
      <c r="N46" t="s">
        <v>62</v>
      </c>
      <c r="O46">
        <f t="shared" si="3"/>
        <v>2</v>
      </c>
      <c r="P46" t="s">
        <v>62</v>
      </c>
      <c r="Q46">
        <f t="shared" si="4"/>
        <v>0</v>
      </c>
    </row>
    <row r="47" spans="1:17" x14ac:dyDescent="0.2">
      <c r="A47">
        <v>674917</v>
      </c>
      <c r="B47" t="str">
        <f>VLOOKUP(A47, Franchise!$A$2:$C$67, 2)</f>
        <v>Panera Bread</v>
      </c>
      <c r="C47" t="s">
        <v>203</v>
      </c>
      <c r="D47" t="str">
        <f>VLOOKUP(A47, Franchise!$A$2:$C$67, 3)</f>
        <v xml:space="preserve"> 12071 Perry Hwy</v>
      </c>
      <c r="E47">
        <v>1</v>
      </c>
      <c r="H47" t="s">
        <v>235</v>
      </c>
      <c r="I47">
        <f t="shared" si="5"/>
        <v>0</v>
      </c>
      <c r="J47" t="s">
        <v>235</v>
      </c>
      <c r="K47">
        <f t="shared" si="1"/>
        <v>0</v>
      </c>
      <c r="L47" t="s">
        <v>235</v>
      </c>
      <c r="M47">
        <f t="shared" si="2"/>
        <v>0</v>
      </c>
      <c r="N47" t="s">
        <v>235</v>
      </c>
      <c r="O47">
        <f t="shared" si="3"/>
        <v>0</v>
      </c>
      <c r="P47" t="s">
        <v>235</v>
      </c>
      <c r="Q47">
        <f t="shared" si="4"/>
        <v>1</v>
      </c>
    </row>
    <row r="48" spans="1:17" x14ac:dyDescent="0.2">
      <c r="A48">
        <v>674917</v>
      </c>
      <c r="B48" t="str">
        <f>VLOOKUP(A48, Franchise!$A$2:$C$67, 2)</f>
        <v>Panera Bread</v>
      </c>
      <c r="C48" t="s">
        <v>204</v>
      </c>
      <c r="D48" t="str">
        <f>VLOOKUP(A48, Franchise!$A$2:$C$67, 3)</f>
        <v xml:space="preserve"> 12071 Perry Hwy</v>
      </c>
      <c r="E48">
        <v>1</v>
      </c>
      <c r="H48" t="s">
        <v>253</v>
      </c>
      <c r="I48">
        <f t="shared" si="5"/>
        <v>0</v>
      </c>
      <c r="J48" t="s">
        <v>253</v>
      </c>
      <c r="K48">
        <f t="shared" si="1"/>
        <v>0</v>
      </c>
      <c r="L48" t="s">
        <v>253</v>
      </c>
      <c r="M48">
        <f t="shared" si="2"/>
        <v>0</v>
      </c>
      <c r="N48" t="s">
        <v>253</v>
      </c>
      <c r="O48">
        <f t="shared" si="3"/>
        <v>4</v>
      </c>
      <c r="P48" t="s">
        <v>253</v>
      </c>
      <c r="Q48">
        <f t="shared" si="4"/>
        <v>0</v>
      </c>
    </row>
    <row r="49" spans="1:17" x14ac:dyDescent="0.2">
      <c r="A49">
        <v>674917</v>
      </c>
      <c r="B49" t="str">
        <f>VLOOKUP(A49, Franchise!$A$2:$C$67, 2)</f>
        <v>Panera Bread</v>
      </c>
      <c r="C49" t="s">
        <v>205</v>
      </c>
      <c r="D49" t="str">
        <f>VLOOKUP(A49, Franchise!$A$2:$C$67, 3)</f>
        <v xml:space="preserve"> 12071 Perry Hwy</v>
      </c>
      <c r="E49">
        <v>3</v>
      </c>
      <c r="H49" t="s">
        <v>433</v>
      </c>
      <c r="I49">
        <f t="shared" si="5"/>
        <v>0</v>
      </c>
      <c r="J49" t="s">
        <v>433</v>
      </c>
      <c r="K49">
        <f t="shared" si="1"/>
        <v>0</v>
      </c>
      <c r="L49" t="s">
        <v>433</v>
      </c>
      <c r="M49">
        <f t="shared" si="2"/>
        <v>0</v>
      </c>
      <c r="N49" t="s">
        <v>433</v>
      </c>
      <c r="O49">
        <f t="shared" si="3"/>
        <v>1</v>
      </c>
      <c r="P49" t="s">
        <v>433</v>
      </c>
      <c r="Q49">
        <f t="shared" si="4"/>
        <v>0</v>
      </c>
    </row>
    <row r="50" spans="1:17" x14ac:dyDescent="0.2">
      <c r="A50">
        <v>674917</v>
      </c>
      <c r="B50" t="str">
        <f>VLOOKUP(A50, Franchise!$A$2:$C$67, 2)</f>
        <v>Panera Bread</v>
      </c>
      <c r="C50" t="s">
        <v>206</v>
      </c>
      <c r="D50" t="str">
        <f>VLOOKUP(A50, Franchise!$A$2:$C$67, 3)</f>
        <v xml:space="preserve"> 12071 Perry Hwy</v>
      </c>
      <c r="E50">
        <v>3</v>
      </c>
      <c r="H50" t="s">
        <v>355</v>
      </c>
      <c r="I50">
        <f t="shared" si="5"/>
        <v>0</v>
      </c>
      <c r="J50" t="s">
        <v>355</v>
      </c>
      <c r="K50">
        <f t="shared" si="1"/>
        <v>0</v>
      </c>
      <c r="L50" t="s">
        <v>355</v>
      </c>
      <c r="M50">
        <f t="shared" si="2"/>
        <v>0</v>
      </c>
      <c r="N50" t="s">
        <v>355</v>
      </c>
      <c r="O50">
        <f t="shared" si="3"/>
        <v>10</v>
      </c>
      <c r="P50" t="s">
        <v>355</v>
      </c>
      <c r="Q50">
        <f t="shared" si="4"/>
        <v>0</v>
      </c>
    </row>
    <row r="51" spans="1:17" x14ac:dyDescent="0.2">
      <c r="A51">
        <v>674917</v>
      </c>
      <c r="B51" t="str">
        <f>VLOOKUP(A51, Franchise!$A$2:$C$67, 2)</f>
        <v>Panera Bread</v>
      </c>
      <c r="C51" t="s">
        <v>207</v>
      </c>
      <c r="D51" t="str">
        <f>VLOOKUP(A51, Franchise!$A$2:$C$67, 3)</f>
        <v xml:space="preserve"> 12071 Perry Hwy</v>
      </c>
      <c r="E51">
        <v>1</v>
      </c>
      <c r="H51" t="s">
        <v>254</v>
      </c>
      <c r="I51">
        <f t="shared" si="5"/>
        <v>0</v>
      </c>
      <c r="J51" t="s">
        <v>254</v>
      </c>
      <c r="K51">
        <f t="shared" si="1"/>
        <v>0</v>
      </c>
      <c r="L51" t="s">
        <v>254</v>
      </c>
      <c r="M51">
        <f t="shared" si="2"/>
        <v>0</v>
      </c>
      <c r="N51" t="s">
        <v>254</v>
      </c>
      <c r="O51">
        <f t="shared" si="3"/>
        <v>21</v>
      </c>
      <c r="P51" t="s">
        <v>254</v>
      </c>
      <c r="Q51">
        <f t="shared" si="4"/>
        <v>0</v>
      </c>
    </row>
    <row r="52" spans="1:17" x14ac:dyDescent="0.2">
      <c r="A52">
        <v>728332</v>
      </c>
      <c r="B52" t="str">
        <f>VLOOKUP(A52, Franchise!$A$2:$C$67, 2)</f>
        <v>Panera Bread</v>
      </c>
      <c r="C52" t="s">
        <v>208</v>
      </c>
      <c r="D52" t="str">
        <f>VLOOKUP(A52, Franchise!$A$2:$C$67, 3)</f>
        <v xml:space="preserve"> 942 Freeport Rd</v>
      </c>
      <c r="E52">
        <v>1</v>
      </c>
      <c r="H52" t="s">
        <v>414</v>
      </c>
      <c r="I52">
        <f t="shared" si="5"/>
        <v>0</v>
      </c>
      <c r="J52" t="s">
        <v>414</v>
      </c>
      <c r="K52">
        <f t="shared" si="1"/>
        <v>0</v>
      </c>
      <c r="L52" t="s">
        <v>414</v>
      </c>
      <c r="M52">
        <f t="shared" si="2"/>
        <v>0</v>
      </c>
      <c r="N52" t="s">
        <v>414</v>
      </c>
      <c r="O52">
        <f t="shared" si="3"/>
        <v>1</v>
      </c>
      <c r="P52" t="s">
        <v>414</v>
      </c>
      <c r="Q52">
        <f t="shared" si="4"/>
        <v>0</v>
      </c>
    </row>
    <row r="53" spans="1:17" x14ac:dyDescent="0.2">
      <c r="A53">
        <v>728332</v>
      </c>
      <c r="B53" t="str">
        <f>VLOOKUP(A53, Franchise!$A$2:$C$67, 2)</f>
        <v>Panera Bread</v>
      </c>
      <c r="C53" t="s">
        <v>8</v>
      </c>
      <c r="D53" t="str">
        <f>VLOOKUP(A53, Franchise!$A$2:$C$67, 3)</f>
        <v xml:space="preserve"> 942 Freeport Rd</v>
      </c>
      <c r="E53">
        <v>1</v>
      </c>
      <c r="H53" t="s">
        <v>20</v>
      </c>
      <c r="I53">
        <f t="shared" si="5"/>
        <v>0</v>
      </c>
      <c r="J53" t="s">
        <v>20</v>
      </c>
      <c r="K53">
        <f t="shared" si="1"/>
        <v>0</v>
      </c>
      <c r="L53" t="s">
        <v>20</v>
      </c>
      <c r="M53">
        <f t="shared" si="2"/>
        <v>1</v>
      </c>
      <c r="N53" t="s">
        <v>20</v>
      </c>
      <c r="O53">
        <f t="shared" si="3"/>
        <v>0</v>
      </c>
      <c r="P53" t="s">
        <v>20</v>
      </c>
      <c r="Q53">
        <f t="shared" si="4"/>
        <v>0</v>
      </c>
    </row>
    <row r="54" spans="1:17" x14ac:dyDescent="0.2">
      <c r="A54">
        <v>728332</v>
      </c>
      <c r="B54" t="str">
        <f>VLOOKUP(A54, Franchise!$A$2:$C$67, 2)</f>
        <v>Panera Bread</v>
      </c>
      <c r="C54" t="s">
        <v>209</v>
      </c>
      <c r="D54" t="str">
        <f>VLOOKUP(A54, Franchise!$A$2:$C$67, 3)</f>
        <v xml:space="preserve"> 942 Freeport Rd</v>
      </c>
      <c r="E54">
        <v>1</v>
      </c>
      <c r="H54" t="s">
        <v>185</v>
      </c>
      <c r="I54">
        <f t="shared" si="5"/>
        <v>0</v>
      </c>
      <c r="J54" t="s">
        <v>185</v>
      </c>
      <c r="K54">
        <f t="shared" si="1"/>
        <v>0</v>
      </c>
      <c r="L54" t="s">
        <v>185</v>
      </c>
      <c r="M54">
        <f t="shared" si="2"/>
        <v>0</v>
      </c>
      <c r="N54" t="s">
        <v>185</v>
      </c>
      <c r="O54">
        <f t="shared" si="3"/>
        <v>17</v>
      </c>
      <c r="P54" t="s">
        <v>185</v>
      </c>
      <c r="Q54">
        <f t="shared" si="4"/>
        <v>0</v>
      </c>
    </row>
    <row r="55" spans="1:17" x14ac:dyDescent="0.2">
      <c r="A55">
        <v>728332</v>
      </c>
      <c r="B55" t="str">
        <f>VLOOKUP(A55, Franchise!$A$2:$C$67, 2)</f>
        <v>Panera Bread</v>
      </c>
      <c r="C55" t="s">
        <v>52</v>
      </c>
      <c r="D55" t="str">
        <f>VLOOKUP(A55, Franchise!$A$2:$C$67, 3)</f>
        <v xml:space="preserve"> 942 Freeport Rd</v>
      </c>
      <c r="E55">
        <v>1</v>
      </c>
      <c r="H55" t="s">
        <v>419</v>
      </c>
      <c r="I55">
        <f t="shared" si="5"/>
        <v>0</v>
      </c>
      <c r="J55" t="s">
        <v>419</v>
      </c>
      <c r="K55">
        <f t="shared" si="1"/>
        <v>0</v>
      </c>
      <c r="L55" t="s">
        <v>419</v>
      </c>
      <c r="M55">
        <f t="shared" si="2"/>
        <v>0</v>
      </c>
      <c r="N55" t="s">
        <v>419</v>
      </c>
      <c r="O55">
        <f t="shared" si="3"/>
        <v>1</v>
      </c>
      <c r="P55" t="s">
        <v>419</v>
      </c>
      <c r="Q55">
        <f t="shared" si="4"/>
        <v>0</v>
      </c>
    </row>
    <row r="56" spans="1:17" x14ac:dyDescent="0.2">
      <c r="A56">
        <v>728332</v>
      </c>
      <c r="B56" t="str">
        <f>VLOOKUP(A56, Franchise!$A$2:$C$67, 2)</f>
        <v>Panera Bread</v>
      </c>
      <c r="C56" t="s">
        <v>210</v>
      </c>
      <c r="D56" t="str">
        <f>VLOOKUP(A56, Franchise!$A$2:$C$67, 3)</f>
        <v xml:space="preserve"> 942 Freeport Rd</v>
      </c>
      <c r="E56">
        <v>1</v>
      </c>
      <c r="H56" t="s">
        <v>323</v>
      </c>
      <c r="I56">
        <f t="shared" si="5"/>
        <v>0</v>
      </c>
      <c r="J56" t="s">
        <v>323</v>
      </c>
      <c r="K56">
        <f t="shared" si="1"/>
        <v>0</v>
      </c>
      <c r="L56" t="s">
        <v>323</v>
      </c>
      <c r="M56">
        <f t="shared" si="2"/>
        <v>0</v>
      </c>
      <c r="N56" t="s">
        <v>323</v>
      </c>
      <c r="O56">
        <f t="shared" si="3"/>
        <v>2</v>
      </c>
      <c r="P56" t="s">
        <v>323</v>
      </c>
      <c r="Q56">
        <f t="shared" si="4"/>
        <v>0</v>
      </c>
    </row>
    <row r="57" spans="1:17" x14ac:dyDescent="0.2">
      <c r="A57">
        <v>728332</v>
      </c>
      <c r="B57" t="str">
        <f>VLOOKUP(A57, Franchise!$A$2:$C$67, 2)</f>
        <v>Panera Bread</v>
      </c>
      <c r="C57" t="s">
        <v>211</v>
      </c>
      <c r="D57" t="str">
        <f>VLOOKUP(A57, Franchise!$A$2:$C$67, 3)</f>
        <v xml:space="preserve"> 942 Freeport Rd</v>
      </c>
      <c r="E57">
        <v>1</v>
      </c>
      <c r="H57" t="s">
        <v>275</v>
      </c>
      <c r="I57">
        <f t="shared" si="5"/>
        <v>22</v>
      </c>
      <c r="J57" t="s">
        <v>275</v>
      </c>
      <c r="K57">
        <f t="shared" si="1"/>
        <v>0</v>
      </c>
      <c r="L57" t="s">
        <v>275</v>
      </c>
      <c r="M57">
        <f t="shared" si="2"/>
        <v>0</v>
      </c>
      <c r="N57" t="s">
        <v>275</v>
      </c>
      <c r="O57">
        <f t="shared" si="3"/>
        <v>0</v>
      </c>
      <c r="P57" t="s">
        <v>275</v>
      </c>
      <c r="Q57">
        <f t="shared" si="4"/>
        <v>0</v>
      </c>
    </row>
    <row r="58" spans="1:17" x14ac:dyDescent="0.2">
      <c r="A58">
        <v>728332</v>
      </c>
      <c r="B58" t="str">
        <f>VLOOKUP(A58, Franchise!$A$2:$C$67, 2)</f>
        <v>Panera Bread</v>
      </c>
      <c r="C58" t="s">
        <v>212</v>
      </c>
      <c r="D58" t="str">
        <f>VLOOKUP(A58, Franchise!$A$2:$C$67, 3)</f>
        <v xml:space="preserve"> 942 Freeport Rd</v>
      </c>
      <c r="E58">
        <v>1</v>
      </c>
      <c r="H58" t="s">
        <v>334</v>
      </c>
      <c r="I58">
        <f t="shared" si="5"/>
        <v>0</v>
      </c>
      <c r="J58" t="s">
        <v>334</v>
      </c>
      <c r="K58">
        <f t="shared" si="1"/>
        <v>0</v>
      </c>
      <c r="L58" t="s">
        <v>334</v>
      </c>
      <c r="M58">
        <f t="shared" si="2"/>
        <v>0</v>
      </c>
      <c r="N58" t="s">
        <v>334</v>
      </c>
      <c r="O58">
        <f t="shared" si="3"/>
        <v>1</v>
      </c>
      <c r="P58" t="s">
        <v>334</v>
      </c>
      <c r="Q58">
        <f t="shared" si="4"/>
        <v>0</v>
      </c>
    </row>
    <row r="59" spans="1:17" x14ac:dyDescent="0.2">
      <c r="A59">
        <v>728332</v>
      </c>
      <c r="B59" t="str">
        <f>VLOOKUP(A59, Franchise!$A$2:$C$67, 2)</f>
        <v>Panera Bread</v>
      </c>
      <c r="C59" t="s">
        <v>213</v>
      </c>
      <c r="D59" t="str">
        <f>VLOOKUP(A59, Franchise!$A$2:$C$67, 3)</f>
        <v xml:space="preserve"> 942 Freeport Rd</v>
      </c>
      <c r="E59">
        <v>1</v>
      </c>
      <c r="H59" t="s">
        <v>396</v>
      </c>
      <c r="I59">
        <f t="shared" si="5"/>
        <v>0</v>
      </c>
      <c r="J59" t="s">
        <v>396</v>
      </c>
      <c r="K59">
        <f t="shared" si="1"/>
        <v>0</v>
      </c>
      <c r="L59" t="s">
        <v>396</v>
      </c>
      <c r="M59">
        <f t="shared" si="2"/>
        <v>0</v>
      </c>
      <c r="N59" t="s">
        <v>396</v>
      </c>
      <c r="O59">
        <f t="shared" si="3"/>
        <v>3</v>
      </c>
      <c r="P59" t="s">
        <v>396</v>
      </c>
      <c r="Q59">
        <f t="shared" si="4"/>
        <v>0</v>
      </c>
    </row>
    <row r="60" spans="1:17" x14ac:dyDescent="0.2">
      <c r="A60">
        <v>728332</v>
      </c>
      <c r="B60" t="str">
        <f>VLOOKUP(A60, Franchise!$A$2:$C$67, 2)</f>
        <v>Panera Bread</v>
      </c>
      <c r="C60" t="s">
        <v>214</v>
      </c>
      <c r="D60" t="str">
        <f>VLOOKUP(A60, Franchise!$A$2:$C$67, 3)</f>
        <v xml:space="preserve"> 942 Freeport Rd</v>
      </c>
      <c r="E60">
        <v>1</v>
      </c>
      <c r="H60" t="s">
        <v>416</v>
      </c>
      <c r="I60">
        <f t="shared" si="5"/>
        <v>0</v>
      </c>
      <c r="J60" t="s">
        <v>416</v>
      </c>
      <c r="K60">
        <f t="shared" si="1"/>
        <v>0</v>
      </c>
      <c r="L60" t="s">
        <v>416</v>
      </c>
      <c r="M60">
        <f t="shared" si="2"/>
        <v>0</v>
      </c>
      <c r="N60" t="s">
        <v>416</v>
      </c>
      <c r="O60">
        <f t="shared" si="3"/>
        <v>1</v>
      </c>
      <c r="P60" t="s">
        <v>416</v>
      </c>
      <c r="Q60">
        <f t="shared" si="4"/>
        <v>0</v>
      </c>
    </row>
    <row r="61" spans="1:17" x14ac:dyDescent="0.2">
      <c r="A61">
        <v>728332</v>
      </c>
      <c r="B61" t="str">
        <f>VLOOKUP(A61, Franchise!$A$2:$C$67, 2)</f>
        <v>Panera Bread</v>
      </c>
      <c r="C61" t="s">
        <v>215</v>
      </c>
      <c r="D61" t="str">
        <f>VLOOKUP(A61, Franchise!$A$2:$C$67, 3)</f>
        <v xml:space="preserve"> 942 Freeport Rd</v>
      </c>
      <c r="E61">
        <v>1</v>
      </c>
      <c r="H61" t="s">
        <v>345</v>
      </c>
      <c r="I61">
        <f t="shared" si="5"/>
        <v>0</v>
      </c>
      <c r="J61" t="s">
        <v>345</v>
      </c>
      <c r="K61">
        <f t="shared" si="1"/>
        <v>1</v>
      </c>
      <c r="L61" t="s">
        <v>345</v>
      </c>
      <c r="M61">
        <f t="shared" si="2"/>
        <v>0</v>
      </c>
      <c r="N61" t="s">
        <v>345</v>
      </c>
      <c r="O61">
        <f t="shared" si="3"/>
        <v>1</v>
      </c>
      <c r="P61" t="s">
        <v>345</v>
      </c>
      <c r="Q61">
        <f t="shared" si="4"/>
        <v>0</v>
      </c>
    </row>
    <row r="62" spans="1:17" x14ac:dyDescent="0.2">
      <c r="A62">
        <v>838852</v>
      </c>
      <c r="B62" t="str">
        <f>VLOOKUP(A62, Franchise!$A$2:$C$67, 2)</f>
        <v>Panera Bread</v>
      </c>
      <c r="C62" t="s">
        <v>25</v>
      </c>
      <c r="D62" t="str">
        <f>VLOOKUP(A62, Franchise!$A$2:$C$67, 3)</f>
        <v xml:space="preserve"> 250 McHolme Drive</v>
      </c>
      <c r="E62">
        <v>1</v>
      </c>
      <c r="H62" t="s">
        <v>30</v>
      </c>
      <c r="I62">
        <f t="shared" si="5"/>
        <v>0</v>
      </c>
      <c r="J62" t="s">
        <v>30</v>
      </c>
      <c r="K62">
        <f t="shared" si="1"/>
        <v>0</v>
      </c>
      <c r="L62" t="s">
        <v>30</v>
      </c>
      <c r="M62">
        <f t="shared" si="2"/>
        <v>0</v>
      </c>
      <c r="N62" t="s">
        <v>30</v>
      </c>
      <c r="O62">
        <f t="shared" si="3"/>
        <v>1</v>
      </c>
      <c r="P62" t="s">
        <v>30</v>
      </c>
      <c r="Q62">
        <f t="shared" si="4"/>
        <v>0</v>
      </c>
    </row>
    <row r="63" spans="1:17" x14ac:dyDescent="0.2">
      <c r="A63">
        <v>838852</v>
      </c>
      <c r="B63" t="str">
        <f>VLOOKUP(A63, Franchise!$A$2:$C$67, 2)</f>
        <v>Panera Bread</v>
      </c>
      <c r="C63" t="s">
        <v>216</v>
      </c>
      <c r="D63" t="str">
        <f>VLOOKUP(A63, Franchise!$A$2:$C$67, 3)</f>
        <v xml:space="preserve"> 250 McHolme Drive</v>
      </c>
      <c r="E63">
        <v>4</v>
      </c>
      <c r="H63" t="s">
        <v>10</v>
      </c>
      <c r="I63">
        <f t="shared" si="5"/>
        <v>0</v>
      </c>
      <c r="J63" t="s">
        <v>10</v>
      </c>
      <c r="K63">
        <f t="shared" si="1"/>
        <v>0</v>
      </c>
      <c r="L63" t="s">
        <v>10</v>
      </c>
      <c r="M63">
        <f t="shared" si="2"/>
        <v>0</v>
      </c>
      <c r="N63" t="s">
        <v>10</v>
      </c>
      <c r="O63">
        <f t="shared" si="3"/>
        <v>1</v>
      </c>
      <c r="P63" t="s">
        <v>10</v>
      </c>
      <c r="Q63">
        <f t="shared" si="4"/>
        <v>1</v>
      </c>
    </row>
    <row r="64" spans="1:17" x14ac:dyDescent="0.2">
      <c r="A64">
        <v>838852</v>
      </c>
      <c r="B64" t="str">
        <f>VLOOKUP(A64, Franchise!$A$2:$C$67, 2)</f>
        <v>Panera Bread</v>
      </c>
      <c r="C64" t="s">
        <v>30</v>
      </c>
      <c r="D64" t="str">
        <f>VLOOKUP(A64, Franchise!$A$2:$C$67, 3)</f>
        <v xml:space="preserve"> 250 McHolme Drive</v>
      </c>
      <c r="E64">
        <v>1</v>
      </c>
      <c r="H64" t="s">
        <v>0</v>
      </c>
      <c r="I64">
        <f t="shared" si="5"/>
        <v>0</v>
      </c>
      <c r="J64" t="s">
        <v>0</v>
      </c>
      <c r="K64">
        <f t="shared" si="1"/>
        <v>0</v>
      </c>
      <c r="L64" t="s">
        <v>0</v>
      </c>
      <c r="M64">
        <f t="shared" si="2"/>
        <v>0</v>
      </c>
      <c r="N64" t="s">
        <v>0</v>
      </c>
      <c r="O64">
        <f t="shared" si="3"/>
        <v>1</v>
      </c>
      <c r="P64" t="s">
        <v>0</v>
      </c>
      <c r="Q64">
        <f t="shared" si="4"/>
        <v>0</v>
      </c>
    </row>
    <row r="65" spans="1:17" x14ac:dyDescent="0.2">
      <c r="A65">
        <v>838852</v>
      </c>
      <c r="B65" t="str">
        <f>VLOOKUP(A65, Franchise!$A$2:$C$67, 2)</f>
        <v>Panera Bread</v>
      </c>
      <c r="C65" t="s">
        <v>217</v>
      </c>
      <c r="D65" t="str">
        <f>VLOOKUP(A65, Franchise!$A$2:$C$67, 3)</f>
        <v xml:space="preserve"> 250 McHolme Drive</v>
      </c>
      <c r="E65">
        <v>1</v>
      </c>
      <c r="H65" t="s">
        <v>45</v>
      </c>
      <c r="I65">
        <f t="shared" si="5"/>
        <v>22</v>
      </c>
      <c r="J65" t="s">
        <v>45</v>
      </c>
      <c r="K65">
        <f t="shared" si="1"/>
        <v>5</v>
      </c>
      <c r="L65" t="s">
        <v>45</v>
      </c>
      <c r="M65">
        <f t="shared" si="2"/>
        <v>0</v>
      </c>
      <c r="N65" t="s">
        <v>45</v>
      </c>
      <c r="O65">
        <f t="shared" si="3"/>
        <v>25</v>
      </c>
      <c r="P65" t="s">
        <v>45</v>
      </c>
      <c r="Q65">
        <f t="shared" si="4"/>
        <v>0</v>
      </c>
    </row>
    <row r="66" spans="1:17" x14ac:dyDescent="0.2">
      <c r="A66">
        <v>838852</v>
      </c>
      <c r="B66" t="str">
        <f>VLOOKUP(A66, Franchise!$A$2:$C$67, 2)</f>
        <v>Panera Bread</v>
      </c>
      <c r="C66" t="s">
        <v>188</v>
      </c>
      <c r="D66" t="str">
        <f>VLOOKUP(A66, Franchise!$A$2:$C$67, 3)</f>
        <v xml:space="preserve"> 250 McHolme Drive</v>
      </c>
      <c r="E66">
        <v>4</v>
      </c>
      <c r="H66" t="s">
        <v>281</v>
      </c>
      <c r="I66">
        <f t="shared" ref="I66:I97" si="6">SUMIFS($E$2:$E$906, $C$2:$C$906, H66, $B$2:$B$906, $H$1)</f>
        <v>0</v>
      </c>
      <c r="J66" t="s">
        <v>281</v>
      </c>
      <c r="K66">
        <f t="shared" si="1"/>
        <v>0</v>
      </c>
      <c r="L66" t="s">
        <v>281</v>
      </c>
      <c r="M66">
        <f t="shared" si="2"/>
        <v>0</v>
      </c>
      <c r="N66" t="s">
        <v>281</v>
      </c>
      <c r="O66">
        <f t="shared" si="3"/>
        <v>1</v>
      </c>
      <c r="P66" t="s">
        <v>281</v>
      </c>
      <c r="Q66">
        <f t="shared" si="4"/>
        <v>7</v>
      </c>
    </row>
    <row r="67" spans="1:17" x14ac:dyDescent="0.2">
      <c r="A67">
        <v>838852</v>
      </c>
      <c r="B67" t="str">
        <f>VLOOKUP(A67, Franchise!$A$2:$C$67, 2)</f>
        <v>Panera Bread</v>
      </c>
      <c r="C67" t="s">
        <v>218</v>
      </c>
      <c r="D67" t="str">
        <f>VLOOKUP(A67, Franchise!$A$2:$C$67, 3)</f>
        <v xml:space="preserve"> 250 McHolme Drive</v>
      </c>
      <c r="E67">
        <v>1</v>
      </c>
      <c r="H67" t="s">
        <v>28</v>
      </c>
      <c r="I67">
        <f t="shared" si="6"/>
        <v>1</v>
      </c>
      <c r="J67" t="s">
        <v>28</v>
      </c>
      <c r="K67">
        <f t="shared" ref="K67:K130" si="7">SUMIFS($E$2:$E$906, $C$2:$C$906, J67, $B$2:$B$906, $J$1)</f>
        <v>0</v>
      </c>
      <c r="L67" t="s">
        <v>28</v>
      </c>
      <c r="M67">
        <f t="shared" ref="M67:M130" si="8">SUMIFS($E$2:$E$906, $C$2:$C$906, L67, $B$2:$B$906, L$1)</f>
        <v>0</v>
      </c>
      <c r="N67" t="s">
        <v>28</v>
      </c>
      <c r="O67">
        <f t="shared" ref="O67:O130" si="9">SUMIFS($E$2:$E$906, $C$2:$C$906, N67, $B$2:$B$906, $N$1)</f>
        <v>21</v>
      </c>
      <c r="P67" t="s">
        <v>28</v>
      </c>
      <c r="Q67">
        <f t="shared" ref="Q67:Q130" si="10">SUMIFS($E$2:$E$906, $C$2:$C$906, P67, $B$2:$B$906, $P$1)</f>
        <v>0</v>
      </c>
    </row>
    <row r="68" spans="1:17" x14ac:dyDescent="0.2">
      <c r="A68">
        <v>838852</v>
      </c>
      <c r="B68" t="str">
        <f>VLOOKUP(A68, Franchise!$A$2:$C$67, 2)</f>
        <v>Panera Bread</v>
      </c>
      <c r="C68" t="s">
        <v>219</v>
      </c>
      <c r="D68" t="str">
        <f>VLOOKUP(A68, Franchise!$A$2:$C$67, 3)</f>
        <v xml:space="preserve"> 250 McHolme Drive</v>
      </c>
      <c r="E68">
        <v>1</v>
      </c>
      <c r="H68" t="s">
        <v>463</v>
      </c>
      <c r="I68">
        <f t="shared" si="6"/>
        <v>0</v>
      </c>
      <c r="J68" t="s">
        <v>463</v>
      </c>
      <c r="K68">
        <f t="shared" si="7"/>
        <v>0</v>
      </c>
      <c r="L68" t="s">
        <v>463</v>
      </c>
      <c r="M68">
        <f t="shared" si="8"/>
        <v>1</v>
      </c>
      <c r="N68" t="s">
        <v>463</v>
      </c>
      <c r="O68">
        <f t="shared" si="9"/>
        <v>0</v>
      </c>
      <c r="P68" t="s">
        <v>463</v>
      </c>
      <c r="Q68">
        <f t="shared" si="10"/>
        <v>0</v>
      </c>
    </row>
    <row r="69" spans="1:17" x14ac:dyDescent="0.2">
      <c r="A69">
        <v>838852</v>
      </c>
      <c r="B69" t="str">
        <f>VLOOKUP(A69, Franchise!$A$2:$C$67, 2)</f>
        <v>Panera Bread</v>
      </c>
      <c r="C69" t="s">
        <v>220</v>
      </c>
      <c r="D69" t="str">
        <f>VLOOKUP(A69, Franchise!$A$2:$C$67, 3)</f>
        <v xml:space="preserve"> 250 McHolme Drive</v>
      </c>
      <c r="E69">
        <v>1</v>
      </c>
      <c r="H69" t="s">
        <v>13</v>
      </c>
      <c r="I69">
        <f t="shared" si="6"/>
        <v>0</v>
      </c>
      <c r="J69" t="s">
        <v>13</v>
      </c>
      <c r="K69">
        <f t="shared" si="7"/>
        <v>12</v>
      </c>
      <c r="L69" t="s">
        <v>13</v>
      </c>
      <c r="M69">
        <f t="shared" si="8"/>
        <v>0</v>
      </c>
      <c r="N69" t="s">
        <v>13</v>
      </c>
      <c r="O69">
        <f t="shared" si="9"/>
        <v>5</v>
      </c>
      <c r="P69" t="s">
        <v>13</v>
      </c>
      <c r="Q69">
        <f t="shared" si="10"/>
        <v>1</v>
      </c>
    </row>
    <row r="70" spans="1:17" x14ac:dyDescent="0.2">
      <c r="A70">
        <v>838852</v>
      </c>
      <c r="B70" t="str">
        <f>VLOOKUP(A70, Franchise!$A$2:$C$67, 2)</f>
        <v>Panera Bread</v>
      </c>
      <c r="C70" t="s">
        <v>221</v>
      </c>
      <c r="D70" t="str">
        <f>VLOOKUP(A70, Franchise!$A$2:$C$67, 3)</f>
        <v xml:space="preserve"> 250 McHolme Drive</v>
      </c>
      <c r="E70">
        <v>1</v>
      </c>
      <c r="H70" t="s">
        <v>305</v>
      </c>
      <c r="I70">
        <f t="shared" si="6"/>
        <v>15</v>
      </c>
      <c r="J70" t="s">
        <v>305</v>
      </c>
      <c r="K70">
        <f t="shared" si="7"/>
        <v>0</v>
      </c>
      <c r="L70" t="s">
        <v>305</v>
      </c>
      <c r="M70">
        <f t="shared" si="8"/>
        <v>0</v>
      </c>
      <c r="N70" t="s">
        <v>305</v>
      </c>
      <c r="O70">
        <f t="shared" si="9"/>
        <v>0</v>
      </c>
      <c r="P70" t="s">
        <v>305</v>
      </c>
      <c r="Q70">
        <f t="shared" si="10"/>
        <v>0</v>
      </c>
    </row>
    <row r="71" spans="1:17" x14ac:dyDescent="0.2">
      <c r="A71">
        <v>838852</v>
      </c>
      <c r="B71" t="str">
        <f>VLOOKUP(A71, Franchise!$A$2:$C$67, 2)</f>
        <v>Panera Bread</v>
      </c>
      <c r="C71" t="s">
        <v>57</v>
      </c>
      <c r="D71" t="str">
        <f>VLOOKUP(A71, Franchise!$A$2:$C$67, 3)</f>
        <v xml:space="preserve"> 250 McHolme Drive</v>
      </c>
      <c r="E71">
        <v>1</v>
      </c>
      <c r="H71" t="s">
        <v>244</v>
      </c>
      <c r="I71">
        <f t="shared" si="6"/>
        <v>0</v>
      </c>
      <c r="J71" t="s">
        <v>244</v>
      </c>
      <c r="K71">
        <f t="shared" si="7"/>
        <v>0</v>
      </c>
      <c r="L71" t="s">
        <v>244</v>
      </c>
      <c r="M71">
        <f t="shared" si="8"/>
        <v>0</v>
      </c>
      <c r="N71" t="s">
        <v>244</v>
      </c>
      <c r="O71">
        <f t="shared" si="9"/>
        <v>6</v>
      </c>
      <c r="P71" t="s">
        <v>244</v>
      </c>
      <c r="Q71">
        <f t="shared" si="10"/>
        <v>0</v>
      </c>
    </row>
    <row r="72" spans="1:17" x14ac:dyDescent="0.2">
      <c r="A72">
        <v>838852</v>
      </c>
      <c r="B72" t="str">
        <f>VLOOKUP(A72, Franchise!$A$2:$C$67, 2)</f>
        <v>Panera Bread</v>
      </c>
      <c r="C72" t="s">
        <v>71</v>
      </c>
      <c r="D72" t="str">
        <f>VLOOKUP(A72, Franchise!$A$2:$C$67, 3)</f>
        <v xml:space="preserve"> 250 McHolme Drive</v>
      </c>
      <c r="E72">
        <v>5</v>
      </c>
      <c r="H72" t="s">
        <v>498</v>
      </c>
      <c r="I72">
        <f t="shared" si="6"/>
        <v>0</v>
      </c>
      <c r="J72" t="s">
        <v>498</v>
      </c>
      <c r="K72">
        <f t="shared" si="7"/>
        <v>0</v>
      </c>
      <c r="L72" t="s">
        <v>498</v>
      </c>
      <c r="M72">
        <f t="shared" si="8"/>
        <v>0</v>
      </c>
      <c r="N72" t="s">
        <v>498</v>
      </c>
      <c r="O72">
        <f t="shared" si="9"/>
        <v>0</v>
      </c>
      <c r="P72" t="s">
        <v>498</v>
      </c>
      <c r="Q72">
        <f t="shared" si="10"/>
        <v>0</v>
      </c>
    </row>
    <row r="73" spans="1:17" x14ac:dyDescent="0.2">
      <c r="A73">
        <v>838852</v>
      </c>
      <c r="B73" t="str">
        <f>VLOOKUP(A73, Franchise!$A$2:$C$67, 2)</f>
        <v>Panera Bread</v>
      </c>
      <c r="C73" t="s">
        <v>222</v>
      </c>
      <c r="D73" t="str">
        <f>VLOOKUP(A73, Franchise!$A$2:$C$67, 3)</f>
        <v xml:space="preserve"> 250 McHolme Drive</v>
      </c>
      <c r="E73">
        <v>4</v>
      </c>
      <c r="H73" t="s">
        <v>360</v>
      </c>
      <c r="I73">
        <f t="shared" si="6"/>
        <v>0</v>
      </c>
      <c r="J73" t="s">
        <v>360</v>
      </c>
      <c r="K73">
        <f t="shared" si="7"/>
        <v>0</v>
      </c>
      <c r="L73" t="s">
        <v>360</v>
      </c>
      <c r="M73">
        <f t="shared" si="8"/>
        <v>0</v>
      </c>
      <c r="N73" t="s">
        <v>360</v>
      </c>
      <c r="O73">
        <f t="shared" si="9"/>
        <v>1</v>
      </c>
      <c r="P73" t="s">
        <v>360</v>
      </c>
      <c r="Q73">
        <f t="shared" si="10"/>
        <v>0</v>
      </c>
    </row>
    <row r="74" spans="1:17" x14ac:dyDescent="0.2">
      <c r="A74">
        <v>838852</v>
      </c>
      <c r="B74" t="str">
        <f>VLOOKUP(A74, Franchise!$A$2:$C$67, 2)</f>
        <v>Panera Bread</v>
      </c>
      <c r="C74" t="s">
        <v>183</v>
      </c>
      <c r="D74" t="str">
        <f>VLOOKUP(A74, Franchise!$A$2:$C$67, 3)</f>
        <v xml:space="preserve"> 250 McHolme Drive</v>
      </c>
      <c r="E74">
        <v>1</v>
      </c>
      <c r="H74" t="s">
        <v>16</v>
      </c>
      <c r="I74">
        <f t="shared" si="6"/>
        <v>16</v>
      </c>
      <c r="J74" t="s">
        <v>16</v>
      </c>
      <c r="K74">
        <f t="shared" si="7"/>
        <v>0</v>
      </c>
      <c r="L74" t="s">
        <v>16</v>
      </c>
      <c r="M74">
        <f t="shared" si="8"/>
        <v>0</v>
      </c>
      <c r="N74" t="s">
        <v>16</v>
      </c>
      <c r="O74">
        <f t="shared" si="9"/>
        <v>28</v>
      </c>
      <c r="P74" t="s">
        <v>16</v>
      </c>
      <c r="Q74">
        <f t="shared" si="10"/>
        <v>0</v>
      </c>
    </row>
    <row r="75" spans="1:17" x14ac:dyDescent="0.2">
      <c r="A75">
        <v>838852</v>
      </c>
      <c r="B75" t="str">
        <f>VLOOKUP(A75, Franchise!$A$2:$C$67, 2)</f>
        <v>Panera Bread</v>
      </c>
      <c r="C75" t="s">
        <v>223</v>
      </c>
      <c r="D75" t="str">
        <f>VLOOKUP(A75, Franchise!$A$2:$C$67, 3)</f>
        <v xml:space="preserve"> 250 McHolme Drive</v>
      </c>
      <c r="E75">
        <v>1</v>
      </c>
      <c r="H75" t="s">
        <v>306</v>
      </c>
      <c r="I75">
        <f t="shared" si="6"/>
        <v>15</v>
      </c>
      <c r="J75" t="s">
        <v>306</v>
      </c>
      <c r="K75">
        <f t="shared" si="7"/>
        <v>0</v>
      </c>
      <c r="L75" t="s">
        <v>306</v>
      </c>
      <c r="M75">
        <f t="shared" si="8"/>
        <v>0</v>
      </c>
      <c r="N75" t="s">
        <v>306</v>
      </c>
      <c r="O75">
        <f t="shared" si="9"/>
        <v>0</v>
      </c>
      <c r="P75" t="s">
        <v>306</v>
      </c>
      <c r="Q75">
        <f t="shared" si="10"/>
        <v>0</v>
      </c>
    </row>
    <row r="76" spans="1:17" x14ac:dyDescent="0.2">
      <c r="A76">
        <v>838852</v>
      </c>
      <c r="B76" t="str">
        <f>VLOOKUP(A76, Franchise!$A$2:$C$67, 2)</f>
        <v>Panera Bread</v>
      </c>
      <c r="C76" t="s">
        <v>224</v>
      </c>
      <c r="D76" t="str">
        <f>VLOOKUP(A76, Franchise!$A$2:$C$67, 3)</f>
        <v xml:space="preserve"> 250 McHolme Drive</v>
      </c>
      <c r="E76">
        <v>4</v>
      </c>
      <c r="H76" t="s">
        <v>299</v>
      </c>
      <c r="I76">
        <f t="shared" si="6"/>
        <v>15</v>
      </c>
      <c r="J76" t="s">
        <v>299</v>
      </c>
      <c r="K76">
        <f t="shared" si="7"/>
        <v>0</v>
      </c>
      <c r="L76" t="s">
        <v>299</v>
      </c>
      <c r="M76">
        <f t="shared" si="8"/>
        <v>0</v>
      </c>
      <c r="N76" t="s">
        <v>299</v>
      </c>
      <c r="O76">
        <f t="shared" si="9"/>
        <v>0</v>
      </c>
      <c r="P76" t="s">
        <v>299</v>
      </c>
      <c r="Q76">
        <f t="shared" si="10"/>
        <v>0</v>
      </c>
    </row>
    <row r="77" spans="1:17" x14ac:dyDescent="0.2">
      <c r="A77">
        <v>838852</v>
      </c>
      <c r="B77" t="str">
        <f>VLOOKUP(A77, Franchise!$A$2:$C$67, 2)</f>
        <v>Panera Bread</v>
      </c>
      <c r="C77" t="s">
        <v>46</v>
      </c>
      <c r="D77" t="str">
        <f>VLOOKUP(A77, Franchise!$A$2:$C$67, 3)</f>
        <v xml:space="preserve"> 250 McHolme Drive</v>
      </c>
      <c r="E77">
        <v>1</v>
      </c>
      <c r="H77" t="s">
        <v>237</v>
      </c>
      <c r="I77">
        <f t="shared" si="6"/>
        <v>0</v>
      </c>
      <c r="J77" t="s">
        <v>237</v>
      </c>
      <c r="K77">
        <f t="shared" si="7"/>
        <v>0</v>
      </c>
      <c r="L77" t="s">
        <v>237</v>
      </c>
      <c r="M77">
        <f t="shared" si="8"/>
        <v>0</v>
      </c>
      <c r="N77" t="s">
        <v>237</v>
      </c>
      <c r="O77">
        <f t="shared" si="9"/>
        <v>7</v>
      </c>
      <c r="P77" t="s">
        <v>237</v>
      </c>
      <c r="Q77">
        <f t="shared" si="10"/>
        <v>0</v>
      </c>
    </row>
    <row r="78" spans="1:17" x14ac:dyDescent="0.2">
      <c r="A78">
        <v>838852</v>
      </c>
      <c r="B78" t="str">
        <f>VLOOKUP(A78, Franchise!$A$2:$C$67, 2)</f>
        <v>Panera Bread</v>
      </c>
      <c r="C78" t="s">
        <v>225</v>
      </c>
      <c r="D78" t="str">
        <f>VLOOKUP(A78, Franchise!$A$2:$C$67, 3)</f>
        <v xml:space="preserve"> 250 McHolme Drive</v>
      </c>
      <c r="E78">
        <v>1</v>
      </c>
      <c r="H78" t="s">
        <v>234</v>
      </c>
      <c r="I78">
        <f t="shared" si="6"/>
        <v>0</v>
      </c>
      <c r="J78" t="s">
        <v>234</v>
      </c>
      <c r="K78">
        <f t="shared" si="7"/>
        <v>11</v>
      </c>
      <c r="L78" t="s">
        <v>234</v>
      </c>
      <c r="M78">
        <f t="shared" si="8"/>
        <v>0</v>
      </c>
      <c r="N78" t="s">
        <v>234</v>
      </c>
      <c r="O78">
        <f t="shared" si="9"/>
        <v>0</v>
      </c>
      <c r="P78" t="s">
        <v>234</v>
      </c>
      <c r="Q78">
        <f t="shared" si="10"/>
        <v>1</v>
      </c>
    </row>
    <row r="79" spans="1:17" x14ac:dyDescent="0.2">
      <c r="A79">
        <v>838852</v>
      </c>
      <c r="B79" t="str">
        <f>VLOOKUP(A79, Franchise!$A$2:$C$67, 2)</f>
        <v>Panera Bread</v>
      </c>
      <c r="C79" t="s">
        <v>213</v>
      </c>
      <c r="D79" t="str">
        <f>VLOOKUP(A79, Franchise!$A$2:$C$67, 3)</f>
        <v xml:space="preserve"> 250 McHolme Drive</v>
      </c>
      <c r="E79">
        <v>1</v>
      </c>
      <c r="H79" t="s">
        <v>387</v>
      </c>
      <c r="I79">
        <f t="shared" si="6"/>
        <v>0</v>
      </c>
      <c r="J79" t="s">
        <v>387</v>
      </c>
      <c r="K79">
        <f t="shared" si="7"/>
        <v>0</v>
      </c>
      <c r="L79" t="s">
        <v>387</v>
      </c>
      <c r="M79">
        <f t="shared" si="8"/>
        <v>1</v>
      </c>
      <c r="N79" t="s">
        <v>387</v>
      </c>
      <c r="O79">
        <f t="shared" si="9"/>
        <v>0</v>
      </c>
      <c r="P79" t="s">
        <v>387</v>
      </c>
      <c r="Q79">
        <f t="shared" si="10"/>
        <v>0</v>
      </c>
    </row>
    <row r="80" spans="1:17" x14ac:dyDescent="0.2">
      <c r="A80">
        <v>838852</v>
      </c>
      <c r="B80" t="str">
        <f>VLOOKUP(A80, Franchise!$A$2:$C$67, 2)</f>
        <v>Panera Bread</v>
      </c>
      <c r="C80" t="s">
        <v>204</v>
      </c>
      <c r="D80" t="str">
        <f>VLOOKUP(A80, Franchise!$A$2:$C$67, 3)</f>
        <v xml:space="preserve"> 250 McHolme Drive</v>
      </c>
      <c r="E80">
        <v>4</v>
      </c>
      <c r="H80" t="s">
        <v>402</v>
      </c>
      <c r="I80">
        <f t="shared" si="6"/>
        <v>0</v>
      </c>
      <c r="J80" t="s">
        <v>402</v>
      </c>
      <c r="K80">
        <f t="shared" si="7"/>
        <v>0</v>
      </c>
      <c r="L80" t="s">
        <v>402</v>
      </c>
      <c r="M80">
        <f t="shared" si="8"/>
        <v>0</v>
      </c>
      <c r="N80" t="s">
        <v>402</v>
      </c>
      <c r="O80">
        <f t="shared" si="9"/>
        <v>1</v>
      </c>
      <c r="P80" t="s">
        <v>402</v>
      </c>
      <c r="Q80">
        <f t="shared" si="10"/>
        <v>0</v>
      </c>
    </row>
    <row r="81" spans="1:17" x14ac:dyDescent="0.2">
      <c r="A81">
        <v>838852</v>
      </c>
      <c r="B81" t="str">
        <f>VLOOKUP(A81, Franchise!$A$2:$C$67, 2)</f>
        <v>Panera Bread</v>
      </c>
      <c r="C81" t="s">
        <v>40</v>
      </c>
      <c r="D81" t="str">
        <f>VLOOKUP(A81, Franchise!$A$2:$C$67, 3)</f>
        <v xml:space="preserve"> 250 McHolme Drive</v>
      </c>
      <c r="E81">
        <v>4</v>
      </c>
      <c r="H81" t="s">
        <v>251</v>
      </c>
      <c r="I81">
        <f t="shared" si="6"/>
        <v>0</v>
      </c>
      <c r="J81" t="s">
        <v>251</v>
      </c>
      <c r="K81">
        <f t="shared" si="7"/>
        <v>0</v>
      </c>
      <c r="L81" t="s">
        <v>251</v>
      </c>
      <c r="M81">
        <f t="shared" si="8"/>
        <v>0</v>
      </c>
      <c r="N81" t="s">
        <v>251</v>
      </c>
      <c r="O81">
        <f t="shared" si="9"/>
        <v>3</v>
      </c>
      <c r="P81" t="s">
        <v>251</v>
      </c>
      <c r="Q81">
        <f t="shared" si="10"/>
        <v>0</v>
      </c>
    </row>
    <row r="82" spans="1:17" x14ac:dyDescent="0.2">
      <c r="A82">
        <v>838852</v>
      </c>
      <c r="B82" t="str">
        <f>VLOOKUP(A82, Franchise!$A$2:$C$67, 2)</f>
        <v>Panera Bread</v>
      </c>
      <c r="C82" t="s">
        <v>184</v>
      </c>
      <c r="D82" t="str">
        <f>VLOOKUP(A82, Franchise!$A$2:$C$67, 3)</f>
        <v xml:space="preserve"> 250 McHolme Drive</v>
      </c>
      <c r="E82">
        <v>1</v>
      </c>
      <c r="H82" t="s">
        <v>427</v>
      </c>
      <c r="I82">
        <f t="shared" si="6"/>
        <v>0</v>
      </c>
      <c r="J82" t="s">
        <v>427</v>
      </c>
      <c r="K82">
        <f t="shared" si="7"/>
        <v>0</v>
      </c>
      <c r="L82" t="s">
        <v>427</v>
      </c>
      <c r="M82">
        <f t="shared" si="8"/>
        <v>0</v>
      </c>
      <c r="N82" t="s">
        <v>427</v>
      </c>
      <c r="O82">
        <f t="shared" si="9"/>
        <v>3</v>
      </c>
      <c r="P82" t="s">
        <v>427</v>
      </c>
      <c r="Q82">
        <f t="shared" si="10"/>
        <v>0</v>
      </c>
    </row>
    <row r="83" spans="1:17" x14ac:dyDescent="0.2">
      <c r="A83">
        <v>838852</v>
      </c>
      <c r="B83" t="str">
        <f>VLOOKUP(A83, Franchise!$A$2:$C$67, 2)</f>
        <v>Panera Bread</v>
      </c>
      <c r="C83" t="s">
        <v>226</v>
      </c>
      <c r="D83" t="str">
        <f>VLOOKUP(A83, Franchise!$A$2:$C$67, 3)</f>
        <v xml:space="preserve"> 250 McHolme Drive</v>
      </c>
      <c r="E83">
        <v>1</v>
      </c>
      <c r="H83" t="s">
        <v>47</v>
      </c>
      <c r="I83">
        <f t="shared" si="6"/>
        <v>0</v>
      </c>
      <c r="J83" t="s">
        <v>47</v>
      </c>
      <c r="K83">
        <f t="shared" si="7"/>
        <v>11</v>
      </c>
      <c r="L83" t="s">
        <v>47</v>
      </c>
      <c r="M83">
        <f t="shared" si="8"/>
        <v>0</v>
      </c>
      <c r="N83" t="s">
        <v>47</v>
      </c>
      <c r="O83">
        <f t="shared" si="9"/>
        <v>0</v>
      </c>
      <c r="P83" t="s">
        <v>47</v>
      </c>
      <c r="Q83">
        <f t="shared" si="10"/>
        <v>0</v>
      </c>
    </row>
    <row r="84" spans="1:17" x14ac:dyDescent="0.2">
      <c r="A84">
        <v>838852</v>
      </c>
      <c r="B84" t="str">
        <f>VLOOKUP(A84, Franchise!$A$2:$C$67, 2)</f>
        <v>Panera Bread</v>
      </c>
      <c r="C84" t="s">
        <v>227</v>
      </c>
      <c r="D84" t="str">
        <f>VLOOKUP(A84, Franchise!$A$2:$C$67, 3)</f>
        <v xml:space="preserve"> 250 McHolme Drive</v>
      </c>
      <c r="E84">
        <v>4</v>
      </c>
      <c r="H84" t="s">
        <v>493</v>
      </c>
      <c r="I84">
        <f t="shared" si="6"/>
        <v>0</v>
      </c>
      <c r="J84" t="s">
        <v>493</v>
      </c>
      <c r="K84">
        <f t="shared" si="7"/>
        <v>0</v>
      </c>
      <c r="L84" t="s">
        <v>493</v>
      </c>
      <c r="M84">
        <f t="shared" si="8"/>
        <v>0</v>
      </c>
      <c r="N84" t="s">
        <v>493</v>
      </c>
      <c r="O84">
        <f t="shared" si="9"/>
        <v>1</v>
      </c>
      <c r="P84" t="s">
        <v>493</v>
      </c>
      <c r="Q84">
        <f t="shared" si="10"/>
        <v>0</v>
      </c>
    </row>
    <row r="85" spans="1:17" x14ac:dyDescent="0.2">
      <c r="A85">
        <v>838852</v>
      </c>
      <c r="B85" t="str">
        <f>VLOOKUP(A85, Franchise!$A$2:$C$67, 2)</f>
        <v>Panera Bread</v>
      </c>
      <c r="C85" t="s">
        <v>228</v>
      </c>
      <c r="D85" t="str">
        <f>VLOOKUP(A85, Franchise!$A$2:$C$67, 3)</f>
        <v xml:space="preserve"> 250 McHolme Drive</v>
      </c>
      <c r="E85">
        <v>1</v>
      </c>
      <c r="H85" t="s">
        <v>495</v>
      </c>
      <c r="I85">
        <f t="shared" si="6"/>
        <v>0</v>
      </c>
      <c r="J85" t="s">
        <v>495</v>
      </c>
      <c r="K85">
        <f t="shared" si="7"/>
        <v>0</v>
      </c>
      <c r="L85" t="s">
        <v>495</v>
      </c>
      <c r="M85">
        <f t="shared" si="8"/>
        <v>0</v>
      </c>
      <c r="N85" t="s">
        <v>495</v>
      </c>
      <c r="O85">
        <f t="shared" si="9"/>
        <v>1</v>
      </c>
      <c r="P85" t="s">
        <v>495</v>
      </c>
      <c r="Q85">
        <f t="shared" si="10"/>
        <v>0</v>
      </c>
    </row>
    <row r="86" spans="1:17" x14ac:dyDescent="0.2">
      <c r="A86">
        <v>838852</v>
      </c>
      <c r="B86" t="str">
        <f>VLOOKUP(A86, Franchise!$A$2:$C$67, 2)</f>
        <v>Panera Bread</v>
      </c>
      <c r="C86" t="s">
        <v>229</v>
      </c>
      <c r="D86" t="str">
        <f>VLOOKUP(A86, Franchise!$A$2:$C$67, 3)</f>
        <v xml:space="preserve"> 250 McHolme Drive</v>
      </c>
      <c r="E86">
        <v>1</v>
      </c>
      <c r="H86" t="s">
        <v>80</v>
      </c>
      <c r="I86">
        <f t="shared" si="6"/>
        <v>0</v>
      </c>
      <c r="J86" t="s">
        <v>80</v>
      </c>
      <c r="K86">
        <f t="shared" si="7"/>
        <v>0</v>
      </c>
      <c r="L86" t="s">
        <v>80</v>
      </c>
      <c r="M86">
        <f t="shared" si="8"/>
        <v>0</v>
      </c>
      <c r="N86" t="s">
        <v>80</v>
      </c>
      <c r="O86">
        <f t="shared" si="9"/>
        <v>0</v>
      </c>
      <c r="P86" t="s">
        <v>80</v>
      </c>
      <c r="Q86">
        <f t="shared" si="10"/>
        <v>1</v>
      </c>
    </row>
    <row r="87" spans="1:17" x14ac:dyDescent="0.2">
      <c r="A87">
        <v>838852</v>
      </c>
      <c r="B87" t="str">
        <f>VLOOKUP(A87, Franchise!$A$2:$C$67, 2)</f>
        <v>Panera Bread</v>
      </c>
      <c r="C87" t="s">
        <v>11</v>
      </c>
      <c r="D87" t="str">
        <f>VLOOKUP(A87, Franchise!$A$2:$C$67, 3)</f>
        <v xml:space="preserve"> 250 McHolme Drive</v>
      </c>
      <c r="E87">
        <v>4</v>
      </c>
      <c r="H87" t="s">
        <v>68</v>
      </c>
      <c r="I87">
        <f t="shared" si="6"/>
        <v>35</v>
      </c>
      <c r="J87" t="s">
        <v>68</v>
      </c>
      <c r="K87">
        <f t="shared" si="7"/>
        <v>0</v>
      </c>
      <c r="L87" t="s">
        <v>68</v>
      </c>
      <c r="M87">
        <f t="shared" si="8"/>
        <v>0</v>
      </c>
      <c r="N87" t="s">
        <v>68</v>
      </c>
      <c r="O87">
        <f t="shared" si="9"/>
        <v>1</v>
      </c>
      <c r="P87" t="s">
        <v>68</v>
      </c>
      <c r="Q87">
        <f t="shared" si="10"/>
        <v>0</v>
      </c>
    </row>
    <row r="88" spans="1:17" x14ac:dyDescent="0.2">
      <c r="A88">
        <v>838852</v>
      </c>
      <c r="B88" t="str">
        <f>VLOOKUP(A88, Franchise!$A$2:$C$67, 2)</f>
        <v>Panera Bread</v>
      </c>
      <c r="C88" t="s">
        <v>43</v>
      </c>
      <c r="D88" t="str">
        <f>VLOOKUP(A88, Franchise!$A$2:$C$67, 3)</f>
        <v xml:space="preserve"> 250 McHolme Drive</v>
      </c>
      <c r="E88">
        <v>4</v>
      </c>
      <c r="H88" t="s">
        <v>315</v>
      </c>
      <c r="I88">
        <f t="shared" si="6"/>
        <v>0</v>
      </c>
      <c r="J88" t="s">
        <v>315</v>
      </c>
      <c r="K88">
        <f t="shared" si="7"/>
        <v>0</v>
      </c>
      <c r="L88" t="s">
        <v>315</v>
      </c>
      <c r="M88">
        <f t="shared" si="8"/>
        <v>0</v>
      </c>
      <c r="N88" t="s">
        <v>315</v>
      </c>
      <c r="O88">
        <f t="shared" si="9"/>
        <v>1</v>
      </c>
      <c r="P88" t="s">
        <v>315</v>
      </c>
      <c r="Q88">
        <f t="shared" si="10"/>
        <v>0</v>
      </c>
    </row>
    <row r="89" spans="1:17" x14ac:dyDescent="0.2">
      <c r="A89">
        <v>838852</v>
      </c>
      <c r="B89" t="str">
        <f>VLOOKUP(A89, Franchise!$A$2:$C$67, 2)</f>
        <v>Panera Bread</v>
      </c>
      <c r="C89" t="s">
        <v>230</v>
      </c>
      <c r="D89" t="str">
        <f>VLOOKUP(A89, Franchise!$A$2:$C$67, 3)</f>
        <v xml:space="preserve"> 250 McHolme Drive</v>
      </c>
      <c r="E89">
        <v>1</v>
      </c>
      <c r="H89" t="s">
        <v>502</v>
      </c>
      <c r="I89">
        <f t="shared" si="6"/>
        <v>0</v>
      </c>
      <c r="J89" t="s">
        <v>502</v>
      </c>
      <c r="K89">
        <f t="shared" si="7"/>
        <v>0</v>
      </c>
      <c r="L89" t="s">
        <v>502</v>
      </c>
      <c r="M89">
        <f t="shared" si="8"/>
        <v>0</v>
      </c>
      <c r="N89" t="s">
        <v>502</v>
      </c>
      <c r="O89">
        <f t="shared" si="9"/>
        <v>0</v>
      </c>
      <c r="P89" t="s">
        <v>502</v>
      </c>
      <c r="Q89">
        <f t="shared" si="10"/>
        <v>0</v>
      </c>
    </row>
    <row r="90" spans="1:17" x14ac:dyDescent="0.2">
      <c r="A90">
        <v>838852</v>
      </c>
      <c r="B90" t="str">
        <f>VLOOKUP(A90, Franchise!$A$2:$C$67, 2)</f>
        <v>Panera Bread</v>
      </c>
      <c r="C90" t="s">
        <v>231</v>
      </c>
      <c r="D90" t="str">
        <f>VLOOKUP(A90, Franchise!$A$2:$C$67, 3)</f>
        <v xml:space="preserve"> 250 McHolme Drive</v>
      </c>
      <c r="E90">
        <v>1</v>
      </c>
      <c r="H90" t="s">
        <v>440</v>
      </c>
      <c r="I90">
        <f t="shared" si="6"/>
        <v>0</v>
      </c>
      <c r="J90" t="s">
        <v>440</v>
      </c>
      <c r="K90">
        <f t="shared" si="7"/>
        <v>0</v>
      </c>
      <c r="L90" t="s">
        <v>440</v>
      </c>
      <c r="M90">
        <f t="shared" si="8"/>
        <v>0</v>
      </c>
      <c r="N90" t="s">
        <v>440</v>
      </c>
      <c r="O90">
        <f t="shared" si="9"/>
        <v>1</v>
      </c>
      <c r="P90" t="s">
        <v>440</v>
      </c>
      <c r="Q90">
        <f t="shared" si="10"/>
        <v>0</v>
      </c>
    </row>
    <row r="91" spans="1:17" x14ac:dyDescent="0.2">
      <c r="A91">
        <v>855999</v>
      </c>
      <c r="B91" t="str">
        <f>VLOOKUP(A91, Franchise!$A$2:$C$67, 2)</f>
        <v>Primanti Brothers</v>
      </c>
      <c r="C91" t="s">
        <v>78</v>
      </c>
      <c r="D91" t="str">
        <f>VLOOKUP(A91, Franchise!$A$2:$C$67, 3)</f>
        <v xml:space="preserve"> 4501 Steubenville Pike </v>
      </c>
      <c r="E91">
        <v>1</v>
      </c>
      <c r="H91" t="s">
        <v>423</v>
      </c>
      <c r="I91">
        <f t="shared" si="6"/>
        <v>0</v>
      </c>
      <c r="J91" t="s">
        <v>423</v>
      </c>
      <c r="K91">
        <f t="shared" si="7"/>
        <v>0</v>
      </c>
      <c r="L91" t="s">
        <v>423</v>
      </c>
      <c r="M91">
        <f t="shared" si="8"/>
        <v>0</v>
      </c>
      <c r="N91" t="s">
        <v>423</v>
      </c>
      <c r="O91">
        <f t="shared" si="9"/>
        <v>2</v>
      </c>
      <c r="P91" t="s">
        <v>423</v>
      </c>
      <c r="Q91">
        <f t="shared" si="10"/>
        <v>0</v>
      </c>
    </row>
    <row r="92" spans="1:17" x14ac:dyDescent="0.2">
      <c r="A92">
        <v>855999</v>
      </c>
      <c r="B92" t="str">
        <f>VLOOKUP(A92, Franchise!$A$2:$C$67, 2)</f>
        <v>Primanti Brothers</v>
      </c>
      <c r="C92" t="s">
        <v>21</v>
      </c>
      <c r="D92" t="str">
        <f>VLOOKUP(A92, Franchise!$A$2:$C$67, 3)</f>
        <v xml:space="preserve"> 4501 Steubenville Pike </v>
      </c>
      <c r="E92">
        <v>1</v>
      </c>
      <c r="H92" t="s">
        <v>503</v>
      </c>
      <c r="I92">
        <f t="shared" si="6"/>
        <v>0</v>
      </c>
      <c r="J92" t="s">
        <v>503</v>
      </c>
      <c r="K92">
        <f t="shared" si="7"/>
        <v>0</v>
      </c>
      <c r="L92" t="s">
        <v>503</v>
      </c>
      <c r="M92">
        <f t="shared" si="8"/>
        <v>0</v>
      </c>
      <c r="N92" t="s">
        <v>503</v>
      </c>
      <c r="O92">
        <f t="shared" si="9"/>
        <v>0</v>
      </c>
      <c r="P92" t="s">
        <v>503</v>
      </c>
      <c r="Q92">
        <f t="shared" si="10"/>
        <v>0</v>
      </c>
    </row>
    <row r="93" spans="1:17" x14ac:dyDescent="0.2">
      <c r="A93">
        <v>855999</v>
      </c>
      <c r="B93" t="str">
        <f>VLOOKUP(A93, Franchise!$A$2:$C$67, 2)</f>
        <v>Primanti Brothers</v>
      </c>
      <c r="C93" t="s">
        <v>232</v>
      </c>
      <c r="D93" t="str">
        <f>VLOOKUP(A93, Franchise!$A$2:$C$67, 3)</f>
        <v xml:space="preserve"> 4501 Steubenville Pike </v>
      </c>
      <c r="E93">
        <v>1</v>
      </c>
      <c r="H93" t="s">
        <v>446</v>
      </c>
      <c r="I93">
        <f t="shared" si="6"/>
        <v>0</v>
      </c>
      <c r="J93" t="s">
        <v>446</v>
      </c>
      <c r="K93">
        <f t="shared" si="7"/>
        <v>0</v>
      </c>
      <c r="L93" t="s">
        <v>446</v>
      </c>
      <c r="M93">
        <f t="shared" si="8"/>
        <v>0</v>
      </c>
      <c r="N93" t="s">
        <v>446</v>
      </c>
      <c r="O93">
        <f t="shared" si="9"/>
        <v>0</v>
      </c>
      <c r="P93" t="s">
        <v>446</v>
      </c>
      <c r="Q93">
        <f t="shared" si="10"/>
        <v>1</v>
      </c>
    </row>
    <row r="94" spans="1:17" x14ac:dyDescent="0.2">
      <c r="A94">
        <v>855999</v>
      </c>
      <c r="B94" t="str">
        <f>VLOOKUP(A94, Franchise!$A$2:$C$67, 2)</f>
        <v>Primanti Brothers</v>
      </c>
      <c r="C94" t="s">
        <v>233</v>
      </c>
      <c r="D94" t="str">
        <f>VLOOKUP(A94, Franchise!$A$2:$C$67, 3)</f>
        <v xml:space="preserve"> 4501 Steubenville Pike </v>
      </c>
      <c r="E94">
        <v>1</v>
      </c>
      <c r="H94" t="s">
        <v>4</v>
      </c>
      <c r="I94">
        <f t="shared" si="6"/>
        <v>0</v>
      </c>
      <c r="J94" t="s">
        <v>4</v>
      </c>
      <c r="K94">
        <f t="shared" si="7"/>
        <v>0</v>
      </c>
      <c r="L94" t="s">
        <v>4</v>
      </c>
      <c r="M94">
        <f t="shared" si="8"/>
        <v>0</v>
      </c>
      <c r="N94" t="s">
        <v>4</v>
      </c>
      <c r="O94">
        <f t="shared" si="9"/>
        <v>1</v>
      </c>
      <c r="P94" t="s">
        <v>4</v>
      </c>
      <c r="Q94">
        <f t="shared" si="10"/>
        <v>0</v>
      </c>
    </row>
    <row r="95" spans="1:17" x14ac:dyDescent="0.2">
      <c r="A95">
        <v>855999</v>
      </c>
      <c r="B95" t="str">
        <f>VLOOKUP(A95, Franchise!$A$2:$C$67, 2)</f>
        <v>Primanti Brothers</v>
      </c>
      <c r="C95" t="s">
        <v>234</v>
      </c>
      <c r="D95" t="str">
        <f>VLOOKUP(A95, Franchise!$A$2:$C$67, 3)</f>
        <v xml:space="preserve"> 4501 Steubenville Pike </v>
      </c>
      <c r="E95">
        <v>1</v>
      </c>
      <c r="H95" t="s">
        <v>460</v>
      </c>
      <c r="I95">
        <f t="shared" si="6"/>
        <v>0</v>
      </c>
      <c r="J95" t="s">
        <v>460</v>
      </c>
      <c r="K95">
        <f t="shared" si="7"/>
        <v>0</v>
      </c>
      <c r="L95" t="s">
        <v>460</v>
      </c>
      <c r="M95">
        <f t="shared" si="8"/>
        <v>1</v>
      </c>
      <c r="N95" t="s">
        <v>460</v>
      </c>
      <c r="O95">
        <f t="shared" si="9"/>
        <v>0</v>
      </c>
      <c r="P95" t="s">
        <v>460</v>
      </c>
      <c r="Q95">
        <f t="shared" si="10"/>
        <v>0</v>
      </c>
    </row>
    <row r="96" spans="1:17" x14ac:dyDescent="0.2">
      <c r="A96">
        <v>855999</v>
      </c>
      <c r="B96" t="str">
        <f>VLOOKUP(A96, Franchise!$A$2:$C$67, 2)</f>
        <v>Primanti Brothers</v>
      </c>
      <c r="C96" t="s">
        <v>235</v>
      </c>
      <c r="D96" t="str">
        <f>VLOOKUP(A96, Franchise!$A$2:$C$67, 3)</f>
        <v xml:space="preserve"> 4501 Steubenville Pike </v>
      </c>
      <c r="E96">
        <v>1</v>
      </c>
      <c r="H96" t="s">
        <v>286</v>
      </c>
      <c r="I96">
        <f t="shared" si="6"/>
        <v>0</v>
      </c>
      <c r="J96" t="s">
        <v>286</v>
      </c>
      <c r="K96">
        <f t="shared" si="7"/>
        <v>0</v>
      </c>
      <c r="L96" t="s">
        <v>286</v>
      </c>
      <c r="M96">
        <f t="shared" si="8"/>
        <v>0</v>
      </c>
      <c r="N96" t="s">
        <v>286</v>
      </c>
      <c r="O96">
        <f t="shared" si="9"/>
        <v>0</v>
      </c>
      <c r="P96" t="s">
        <v>286</v>
      </c>
      <c r="Q96">
        <f t="shared" si="10"/>
        <v>7</v>
      </c>
    </row>
    <row r="97" spans="1:17" x14ac:dyDescent="0.2">
      <c r="A97">
        <v>855999</v>
      </c>
      <c r="B97" t="str">
        <f>VLOOKUP(A97, Franchise!$A$2:$C$67, 2)</f>
        <v>Primanti Brothers</v>
      </c>
      <c r="C97" t="s">
        <v>18</v>
      </c>
      <c r="D97" t="str">
        <f>VLOOKUP(A97, Franchise!$A$2:$C$67, 3)</f>
        <v xml:space="preserve"> 4501 Steubenville Pike </v>
      </c>
      <c r="E97">
        <v>1</v>
      </c>
      <c r="H97" t="s">
        <v>61</v>
      </c>
      <c r="I97">
        <f t="shared" si="6"/>
        <v>0</v>
      </c>
      <c r="J97" t="s">
        <v>61</v>
      </c>
      <c r="K97">
        <f t="shared" si="7"/>
        <v>0</v>
      </c>
      <c r="L97" t="s">
        <v>61</v>
      </c>
      <c r="M97">
        <f t="shared" si="8"/>
        <v>0</v>
      </c>
      <c r="N97" t="s">
        <v>61</v>
      </c>
      <c r="O97">
        <f t="shared" si="9"/>
        <v>1</v>
      </c>
      <c r="P97" t="s">
        <v>61</v>
      </c>
      <c r="Q97">
        <f t="shared" si="10"/>
        <v>0</v>
      </c>
    </row>
    <row r="98" spans="1:17" x14ac:dyDescent="0.2">
      <c r="A98">
        <v>855999</v>
      </c>
      <c r="B98" t="str">
        <f>VLOOKUP(A98, Franchise!$A$2:$C$67, 2)</f>
        <v>Primanti Brothers</v>
      </c>
      <c r="C98" t="s">
        <v>81</v>
      </c>
      <c r="D98" t="str">
        <f>VLOOKUP(A98, Franchise!$A$2:$C$67, 3)</f>
        <v xml:space="preserve"> 4501 Steubenville Pike </v>
      </c>
      <c r="E98">
        <v>1</v>
      </c>
      <c r="H98" t="s">
        <v>272</v>
      </c>
      <c r="I98">
        <f t="shared" ref="I98:I129" si="11">SUMIFS($E$2:$E$906, $C$2:$C$906, H98, $B$2:$B$906, $H$1)</f>
        <v>0</v>
      </c>
      <c r="J98" t="s">
        <v>272</v>
      </c>
      <c r="K98">
        <f t="shared" si="7"/>
        <v>0</v>
      </c>
      <c r="L98" t="s">
        <v>272</v>
      </c>
      <c r="M98">
        <f t="shared" si="8"/>
        <v>0</v>
      </c>
      <c r="N98" t="s">
        <v>272</v>
      </c>
      <c r="O98">
        <f t="shared" si="9"/>
        <v>4</v>
      </c>
      <c r="P98" t="s">
        <v>272</v>
      </c>
      <c r="Q98">
        <f t="shared" si="10"/>
        <v>0</v>
      </c>
    </row>
    <row r="99" spans="1:17" x14ac:dyDescent="0.2">
      <c r="A99">
        <v>855999</v>
      </c>
      <c r="B99" t="str">
        <f>VLOOKUP(A99, Franchise!$A$2:$C$67, 2)</f>
        <v>Primanti Brothers</v>
      </c>
      <c r="C99" t="s">
        <v>80</v>
      </c>
      <c r="D99" t="str">
        <f>VLOOKUP(A99, Franchise!$A$2:$C$67, 3)</f>
        <v xml:space="preserve"> 4501 Steubenville Pike </v>
      </c>
      <c r="E99">
        <v>1</v>
      </c>
      <c r="H99" t="s">
        <v>40</v>
      </c>
      <c r="I99">
        <f t="shared" si="11"/>
        <v>0</v>
      </c>
      <c r="J99" t="s">
        <v>40</v>
      </c>
      <c r="K99">
        <f t="shared" si="7"/>
        <v>0</v>
      </c>
      <c r="L99" t="s">
        <v>40</v>
      </c>
      <c r="M99">
        <f t="shared" si="8"/>
        <v>0</v>
      </c>
      <c r="N99" t="s">
        <v>40</v>
      </c>
      <c r="O99">
        <f t="shared" si="9"/>
        <v>18</v>
      </c>
      <c r="P99" t="s">
        <v>40</v>
      </c>
      <c r="Q99">
        <f t="shared" si="10"/>
        <v>0</v>
      </c>
    </row>
    <row r="100" spans="1:17" x14ac:dyDescent="0.2">
      <c r="A100">
        <v>855999</v>
      </c>
      <c r="B100" t="str">
        <f>VLOOKUP(A100, Franchise!$A$2:$C$67, 2)</f>
        <v>Primanti Brothers</v>
      </c>
      <c r="C100" t="s">
        <v>10</v>
      </c>
      <c r="D100" t="str">
        <f>VLOOKUP(A100, Franchise!$A$2:$C$67, 3)</f>
        <v xml:space="preserve"> 4501 Steubenville Pike </v>
      </c>
      <c r="E100">
        <v>1</v>
      </c>
      <c r="H100" t="s">
        <v>276</v>
      </c>
      <c r="I100">
        <f t="shared" si="11"/>
        <v>22</v>
      </c>
      <c r="J100" t="s">
        <v>276</v>
      </c>
      <c r="K100">
        <f t="shared" si="7"/>
        <v>0</v>
      </c>
      <c r="L100" t="s">
        <v>276</v>
      </c>
      <c r="M100">
        <f t="shared" si="8"/>
        <v>0</v>
      </c>
      <c r="N100" t="s">
        <v>276</v>
      </c>
      <c r="O100">
        <f t="shared" si="9"/>
        <v>0</v>
      </c>
      <c r="P100" t="s">
        <v>276</v>
      </c>
      <c r="Q100">
        <f t="shared" si="10"/>
        <v>0</v>
      </c>
    </row>
    <row r="101" spans="1:17" x14ac:dyDescent="0.2">
      <c r="A101">
        <v>925227</v>
      </c>
      <c r="B101" t="str">
        <f>VLOOKUP(A101, Franchise!$A$2:$C$67, 2)</f>
        <v>Panera Bread</v>
      </c>
      <c r="C101" t="s">
        <v>11</v>
      </c>
      <c r="D101" t="str">
        <f>VLOOKUP(A101, Franchise!$A$2:$C$67, 3)</f>
        <v xml:space="preserve"> 4172 William Penn Highway</v>
      </c>
      <c r="E101">
        <v>8</v>
      </c>
      <c r="H101" t="s">
        <v>285</v>
      </c>
      <c r="I101">
        <f t="shared" si="11"/>
        <v>0</v>
      </c>
      <c r="J101" t="s">
        <v>285</v>
      </c>
      <c r="K101">
        <f t="shared" si="7"/>
        <v>0</v>
      </c>
      <c r="L101" t="s">
        <v>285</v>
      </c>
      <c r="M101">
        <f t="shared" si="8"/>
        <v>0</v>
      </c>
      <c r="N101" t="s">
        <v>285</v>
      </c>
      <c r="O101">
        <f t="shared" si="9"/>
        <v>0</v>
      </c>
      <c r="P101" t="s">
        <v>285</v>
      </c>
      <c r="Q101">
        <f t="shared" si="10"/>
        <v>7</v>
      </c>
    </row>
    <row r="102" spans="1:17" x14ac:dyDescent="0.2">
      <c r="A102">
        <v>925227</v>
      </c>
      <c r="B102" t="str">
        <f>VLOOKUP(A102, Franchise!$A$2:$C$67, 2)</f>
        <v>Panera Bread</v>
      </c>
      <c r="C102" t="s">
        <v>71</v>
      </c>
      <c r="D102" t="str">
        <f>VLOOKUP(A102, Franchise!$A$2:$C$67, 3)</f>
        <v xml:space="preserve"> 4172 William Penn Highway</v>
      </c>
      <c r="E102">
        <v>8</v>
      </c>
      <c r="H102" t="s">
        <v>328</v>
      </c>
      <c r="I102">
        <f t="shared" si="11"/>
        <v>0</v>
      </c>
      <c r="J102" t="s">
        <v>328</v>
      </c>
      <c r="K102">
        <f t="shared" si="7"/>
        <v>0</v>
      </c>
      <c r="L102" t="s">
        <v>328</v>
      </c>
      <c r="M102">
        <f t="shared" si="8"/>
        <v>0</v>
      </c>
      <c r="N102" t="s">
        <v>328</v>
      </c>
      <c r="O102">
        <f t="shared" si="9"/>
        <v>1</v>
      </c>
      <c r="P102" t="s">
        <v>328</v>
      </c>
      <c r="Q102">
        <f t="shared" si="10"/>
        <v>0</v>
      </c>
    </row>
    <row r="103" spans="1:17" x14ac:dyDescent="0.2">
      <c r="A103">
        <v>925227</v>
      </c>
      <c r="B103" t="str">
        <f>VLOOKUP(A103, Franchise!$A$2:$C$67, 2)</f>
        <v>Panera Bread</v>
      </c>
      <c r="C103" t="s">
        <v>188</v>
      </c>
      <c r="D103" t="str">
        <f>VLOOKUP(A103, Franchise!$A$2:$C$67, 3)</f>
        <v xml:space="preserve"> 4172 William Penn Highway</v>
      </c>
      <c r="E103">
        <v>8</v>
      </c>
      <c r="H103" t="s">
        <v>438</v>
      </c>
      <c r="I103">
        <f t="shared" si="11"/>
        <v>0</v>
      </c>
      <c r="J103" t="s">
        <v>438</v>
      </c>
      <c r="K103">
        <f t="shared" si="7"/>
        <v>0</v>
      </c>
      <c r="L103" t="s">
        <v>438</v>
      </c>
      <c r="M103">
        <f t="shared" si="8"/>
        <v>0</v>
      </c>
      <c r="N103" t="s">
        <v>438</v>
      </c>
      <c r="O103">
        <f t="shared" si="9"/>
        <v>1</v>
      </c>
      <c r="P103" t="s">
        <v>438</v>
      </c>
      <c r="Q103">
        <f t="shared" si="10"/>
        <v>0</v>
      </c>
    </row>
    <row r="104" spans="1:17" x14ac:dyDescent="0.2">
      <c r="A104">
        <v>925227</v>
      </c>
      <c r="B104" t="str">
        <f>VLOOKUP(A104, Franchise!$A$2:$C$67, 2)</f>
        <v>Panera Bread</v>
      </c>
      <c r="C104" t="s">
        <v>216</v>
      </c>
      <c r="D104" t="str">
        <f>VLOOKUP(A104, Franchise!$A$2:$C$67, 3)</f>
        <v xml:space="preserve"> 4172 William Penn Highway</v>
      </c>
      <c r="E104">
        <v>8</v>
      </c>
      <c r="H104" t="s">
        <v>271</v>
      </c>
      <c r="I104">
        <f t="shared" si="11"/>
        <v>0</v>
      </c>
      <c r="J104" t="s">
        <v>271</v>
      </c>
      <c r="K104">
        <f t="shared" si="7"/>
        <v>0</v>
      </c>
      <c r="L104" t="s">
        <v>271</v>
      </c>
      <c r="M104">
        <f t="shared" si="8"/>
        <v>0</v>
      </c>
      <c r="N104" t="s">
        <v>271</v>
      </c>
      <c r="O104">
        <f t="shared" si="9"/>
        <v>2</v>
      </c>
      <c r="P104" t="s">
        <v>271</v>
      </c>
      <c r="Q104">
        <f t="shared" si="10"/>
        <v>0</v>
      </c>
    </row>
    <row r="105" spans="1:17" x14ac:dyDescent="0.2">
      <c r="A105">
        <v>925227</v>
      </c>
      <c r="B105" t="str">
        <f>VLOOKUP(A105, Franchise!$A$2:$C$67, 2)</f>
        <v>Panera Bread</v>
      </c>
      <c r="C105" t="s">
        <v>43</v>
      </c>
      <c r="D105" t="str">
        <f>VLOOKUP(A105, Franchise!$A$2:$C$67, 3)</f>
        <v xml:space="preserve"> 4172 William Penn Highway</v>
      </c>
      <c r="E105">
        <v>8</v>
      </c>
      <c r="H105" t="s">
        <v>6</v>
      </c>
      <c r="I105">
        <f t="shared" si="11"/>
        <v>0</v>
      </c>
      <c r="J105" t="s">
        <v>6</v>
      </c>
      <c r="K105">
        <f t="shared" si="7"/>
        <v>5</v>
      </c>
      <c r="L105" t="s">
        <v>6</v>
      </c>
      <c r="M105">
        <f t="shared" si="8"/>
        <v>0</v>
      </c>
      <c r="N105" t="s">
        <v>6</v>
      </c>
      <c r="O105">
        <f t="shared" si="9"/>
        <v>0</v>
      </c>
      <c r="P105" t="s">
        <v>6</v>
      </c>
      <c r="Q105">
        <f t="shared" si="10"/>
        <v>0</v>
      </c>
    </row>
    <row r="106" spans="1:17" x14ac:dyDescent="0.2">
      <c r="A106">
        <v>925227</v>
      </c>
      <c r="B106" t="str">
        <f>VLOOKUP(A106, Franchise!$A$2:$C$67, 2)</f>
        <v>Panera Bread</v>
      </c>
      <c r="C106" t="s">
        <v>227</v>
      </c>
      <c r="D106" t="str">
        <f>VLOOKUP(A106, Franchise!$A$2:$C$67, 3)</f>
        <v xml:space="preserve"> 4172 William Penn Highway</v>
      </c>
      <c r="E106">
        <v>8</v>
      </c>
      <c r="H106" t="s">
        <v>191</v>
      </c>
      <c r="I106">
        <f t="shared" si="11"/>
        <v>0</v>
      </c>
      <c r="J106" t="s">
        <v>191</v>
      </c>
      <c r="K106">
        <f t="shared" si="7"/>
        <v>0</v>
      </c>
      <c r="L106" t="s">
        <v>191</v>
      </c>
      <c r="M106">
        <f t="shared" si="8"/>
        <v>0</v>
      </c>
      <c r="N106" t="s">
        <v>191</v>
      </c>
      <c r="O106">
        <f t="shared" si="9"/>
        <v>17</v>
      </c>
      <c r="P106" t="s">
        <v>191</v>
      </c>
      <c r="Q106">
        <f t="shared" si="10"/>
        <v>0</v>
      </c>
    </row>
    <row r="107" spans="1:17" x14ac:dyDescent="0.2">
      <c r="A107">
        <v>925227</v>
      </c>
      <c r="B107" t="str">
        <f>VLOOKUP(A107, Franchise!$A$2:$C$67, 2)</f>
        <v>Panera Bread</v>
      </c>
      <c r="C107" t="s">
        <v>40</v>
      </c>
      <c r="D107" t="str">
        <f>VLOOKUP(A107, Franchise!$A$2:$C$67, 3)</f>
        <v xml:space="preserve"> 4172 William Penn Highway</v>
      </c>
      <c r="E107">
        <v>8</v>
      </c>
      <c r="H107" t="s">
        <v>325</v>
      </c>
      <c r="I107">
        <f t="shared" si="11"/>
        <v>0</v>
      </c>
      <c r="J107" t="s">
        <v>325</v>
      </c>
      <c r="K107">
        <f t="shared" si="7"/>
        <v>0</v>
      </c>
      <c r="L107" t="s">
        <v>325</v>
      </c>
      <c r="M107">
        <f t="shared" si="8"/>
        <v>0</v>
      </c>
      <c r="N107" t="s">
        <v>325</v>
      </c>
      <c r="O107">
        <f t="shared" si="9"/>
        <v>1</v>
      </c>
      <c r="P107" t="s">
        <v>325</v>
      </c>
      <c r="Q107">
        <f t="shared" si="10"/>
        <v>0</v>
      </c>
    </row>
    <row r="108" spans="1:17" x14ac:dyDescent="0.2">
      <c r="A108">
        <v>925227</v>
      </c>
      <c r="B108" t="str">
        <f>VLOOKUP(A108, Franchise!$A$2:$C$67, 2)</f>
        <v>Panera Bread</v>
      </c>
      <c r="C108" t="s">
        <v>222</v>
      </c>
      <c r="D108" t="str">
        <f>VLOOKUP(A108, Franchise!$A$2:$C$67, 3)</f>
        <v xml:space="preserve"> 4172 William Penn Highway</v>
      </c>
      <c r="E108">
        <v>8</v>
      </c>
      <c r="H108" t="s">
        <v>491</v>
      </c>
      <c r="I108">
        <f t="shared" si="11"/>
        <v>0</v>
      </c>
      <c r="J108" t="s">
        <v>491</v>
      </c>
      <c r="K108">
        <f t="shared" si="7"/>
        <v>0</v>
      </c>
      <c r="L108" t="s">
        <v>491</v>
      </c>
      <c r="M108">
        <f t="shared" si="8"/>
        <v>0</v>
      </c>
      <c r="N108" t="s">
        <v>491</v>
      </c>
      <c r="O108">
        <f t="shared" si="9"/>
        <v>1</v>
      </c>
      <c r="P108" t="s">
        <v>491</v>
      </c>
      <c r="Q108">
        <f t="shared" si="10"/>
        <v>0</v>
      </c>
    </row>
    <row r="109" spans="1:17" x14ac:dyDescent="0.2">
      <c r="A109">
        <v>925227</v>
      </c>
      <c r="B109" t="str">
        <f>VLOOKUP(A109, Franchise!$A$2:$C$67, 2)</f>
        <v>Panera Bread</v>
      </c>
      <c r="C109" t="s">
        <v>224</v>
      </c>
      <c r="D109" t="str">
        <f>VLOOKUP(A109, Franchise!$A$2:$C$67, 3)</f>
        <v xml:space="preserve"> 4172 William Penn Highway</v>
      </c>
      <c r="E109">
        <v>8</v>
      </c>
      <c r="H109" t="s">
        <v>383</v>
      </c>
      <c r="I109">
        <f t="shared" si="11"/>
        <v>0</v>
      </c>
      <c r="J109" t="s">
        <v>383</v>
      </c>
      <c r="K109">
        <f t="shared" si="7"/>
        <v>0</v>
      </c>
      <c r="L109" t="s">
        <v>383</v>
      </c>
      <c r="M109">
        <f t="shared" si="8"/>
        <v>0</v>
      </c>
      <c r="N109" t="s">
        <v>383</v>
      </c>
      <c r="O109">
        <f t="shared" si="9"/>
        <v>9</v>
      </c>
      <c r="P109" t="s">
        <v>383</v>
      </c>
      <c r="Q109">
        <f t="shared" si="10"/>
        <v>0</v>
      </c>
    </row>
    <row r="110" spans="1:17" x14ac:dyDescent="0.2">
      <c r="A110">
        <v>925227</v>
      </c>
      <c r="B110" t="str">
        <f>VLOOKUP(A110, Franchise!$A$2:$C$67, 2)</f>
        <v>Panera Bread</v>
      </c>
      <c r="C110" t="s">
        <v>204</v>
      </c>
      <c r="D110" t="str">
        <f>VLOOKUP(A110, Franchise!$A$2:$C$67, 3)</f>
        <v xml:space="preserve"> 4172 William Penn Highway</v>
      </c>
      <c r="E110">
        <v>8</v>
      </c>
      <c r="H110" t="s">
        <v>230</v>
      </c>
      <c r="I110">
        <f t="shared" si="11"/>
        <v>0</v>
      </c>
      <c r="J110" t="s">
        <v>230</v>
      </c>
      <c r="K110">
        <f t="shared" si="7"/>
        <v>0</v>
      </c>
      <c r="L110" t="s">
        <v>230</v>
      </c>
      <c r="M110">
        <f t="shared" si="8"/>
        <v>0</v>
      </c>
      <c r="N110" t="s">
        <v>230</v>
      </c>
      <c r="O110">
        <f t="shared" si="9"/>
        <v>13</v>
      </c>
      <c r="P110" t="s">
        <v>230</v>
      </c>
      <c r="Q110">
        <f t="shared" si="10"/>
        <v>0</v>
      </c>
    </row>
    <row r="111" spans="1:17" x14ac:dyDescent="0.2">
      <c r="A111">
        <v>978650</v>
      </c>
      <c r="B111" t="str">
        <f>VLOOKUP(A111, Franchise!$A$2:$C$67, 2)</f>
        <v>Panera Bread</v>
      </c>
      <c r="C111" t="s">
        <v>236</v>
      </c>
      <c r="D111" t="str">
        <f>VLOOKUP(A111, Franchise!$A$2:$C$67, 3)</f>
        <v xml:space="preserve"> 3800 Forbes Ave</v>
      </c>
      <c r="E111">
        <v>3</v>
      </c>
      <c r="H111" t="s">
        <v>407</v>
      </c>
      <c r="I111">
        <f t="shared" si="11"/>
        <v>0</v>
      </c>
      <c r="J111" t="s">
        <v>407</v>
      </c>
      <c r="K111">
        <f t="shared" si="7"/>
        <v>0</v>
      </c>
      <c r="L111" t="s">
        <v>407</v>
      </c>
      <c r="M111">
        <f t="shared" si="8"/>
        <v>0</v>
      </c>
      <c r="N111" t="s">
        <v>407</v>
      </c>
      <c r="O111">
        <f t="shared" si="9"/>
        <v>1</v>
      </c>
      <c r="P111" t="s">
        <v>407</v>
      </c>
      <c r="Q111">
        <f t="shared" si="10"/>
        <v>0</v>
      </c>
    </row>
    <row r="112" spans="1:17" x14ac:dyDescent="0.2">
      <c r="A112">
        <v>978650</v>
      </c>
      <c r="B112" t="str">
        <f>VLOOKUP(A112, Franchise!$A$2:$C$67, 2)</f>
        <v>Panera Bread</v>
      </c>
      <c r="C112" t="s">
        <v>201</v>
      </c>
      <c r="D112" t="str">
        <f>VLOOKUP(A112, Franchise!$A$2:$C$67, 3)</f>
        <v xml:space="preserve"> 3800 Forbes Ave</v>
      </c>
      <c r="E112">
        <v>3</v>
      </c>
      <c r="H112" t="s">
        <v>430</v>
      </c>
      <c r="I112">
        <f t="shared" si="11"/>
        <v>0</v>
      </c>
      <c r="J112" t="s">
        <v>430</v>
      </c>
      <c r="K112">
        <f t="shared" si="7"/>
        <v>0</v>
      </c>
      <c r="L112" t="s">
        <v>430</v>
      </c>
      <c r="M112">
        <f t="shared" si="8"/>
        <v>0</v>
      </c>
      <c r="N112" t="s">
        <v>430</v>
      </c>
      <c r="O112">
        <f t="shared" si="9"/>
        <v>3</v>
      </c>
      <c r="P112" t="s">
        <v>430</v>
      </c>
      <c r="Q112">
        <f t="shared" si="10"/>
        <v>0</v>
      </c>
    </row>
    <row r="113" spans="1:17" x14ac:dyDescent="0.2">
      <c r="A113">
        <v>978650</v>
      </c>
      <c r="B113" t="str">
        <f>VLOOKUP(A113, Franchise!$A$2:$C$67, 2)</f>
        <v>Panera Bread</v>
      </c>
      <c r="C113" t="s">
        <v>237</v>
      </c>
      <c r="D113" t="str">
        <f>VLOOKUP(A113, Franchise!$A$2:$C$67, 3)</f>
        <v xml:space="preserve"> 3800 Forbes Ave</v>
      </c>
      <c r="E113">
        <v>3</v>
      </c>
      <c r="H113" t="s">
        <v>274</v>
      </c>
      <c r="I113">
        <f t="shared" si="11"/>
        <v>22</v>
      </c>
      <c r="J113" t="s">
        <v>274</v>
      </c>
      <c r="K113">
        <f t="shared" si="7"/>
        <v>0</v>
      </c>
      <c r="L113" t="s">
        <v>274</v>
      </c>
      <c r="M113">
        <f t="shared" si="8"/>
        <v>0</v>
      </c>
      <c r="N113" t="s">
        <v>274</v>
      </c>
      <c r="O113">
        <f t="shared" si="9"/>
        <v>0</v>
      </c>
      <c r="P113" t="s">
        <v>274</v>
      </c>
      <c r="Q113">
        <f t="shared" si="10"/>
        <v>0</v>
      </c>
    </row>
    <row r="114" spans="1:17" x14ac:dyDescent="0.2">
      <c r="A114">
        <v>978650</v>
      </c>
      <c r="B114" t="str">
        <f>VLOOKUP(A114, Franchise!$A$2:$C$67, 2)</f>
        <v>Panera Bread</v>
      </c>
      <c r="C114" t="s">
        <v>238</v>
      </c>
      <c r="D114" t="str">
        <f>VLOOKUP(A114, Franchise!$A$2:$C$67, 3)</f>
        <v xml:space="preserve"> 3800 Forbes Ave</v>
      </c>
      <c r="E114">
        <v>3</v>
      </c>
      <c r="H114" t="s">
        <v>194</v>
      </c>
      <c r="I114">
        <f t="shared" si="11"/>
        <v>0</v>
      </c>
      <c r="J114" t="s">
        <v>194</v>
      </c>
      <c r="K114">
        <f t="shared" si="7"/>
        <v>0</v>
      </c>
      <c r="L114" t="s">
        <v>194</v>
      </c>
      <c r="M114">
        <f t="shared" si="8"/>
        <v>0</v>
      </c>
      <c r="N114" t="s">
        <v>194</v>
      </c>
      <c r="O114">
        <f t="shared" si="9"/>
        <v>1</v>
      </c>
      <c r="P114" t="s">
        <v>194</v>
      </c>
      <c r="Q114">
        <f t="shared" si="10"/>
        <v>0</v>
      </c>
    </row>
    <row r="115" spans="1:17" x14ac:dyDescent="0.2">
      <c r="A115">
        <v>978650</v>
      </c>
      <c r="B115" t="str">
        <f>VLOOKUP(A115, Franchise!$A$2:$C$67, 2)</f>
        <v>Panera Bread</v>
      </c>
      <c r="C115" t="s">
        <v>239</v>
      </c>
      <c r="D115" t="str">
        <f>VLOOKUP(A115, Franchise!$A$2:$C$67, 3)</f>
        <v xml:space="preserve"> 3800 Forbes Ave</v>
      </c>
      <c r="E115">
        <v>3</v>
      </c>
      <c r="H115" t="s">
        <v>197</v>
      </c>
      <c r="I115">
        <f t="shared" si="11"/>
        <v>0</v>
      </c>
      <c r="J115" t="s">
        <v>197</v>
      </c>
      <c r="K115">
        <f t="shared" si="7"/>
        <v>0</v>
      </c>
      <c r="L115" t="s">
        <v>197</v>
      </c>
      <c r="M115">
        <f t="shared" si="8"/>
        <v>0</v>
      </c>
      <c r="N115" t="s">
        <v>197</v>
      </c>
      <c r="O115">
        <f t="shared" si="9"/>
        <v>3</v>
      </c>
      <c r="P115" t="s">
        <v>197</v>
      </c>
      <c r="Q115">
        <f t="shared" si="10"/>
        <v>0</v>
      </c>
    </row>
    <row r="116" spans="1:17" x14ac:dyDescent="0.2">
      <c r="A116">
        <v>978650</v>
      </c>
      <c r="B116" t="str">
        <f>VLOOKUP(A116, Franchise!$A$2:$C$67, 2)</f>
        <v>Panera Bread</v>
      </c>
      <c r="C116" t="s">
        <v>240</v>
      </c>
      <c r="D116" t="str">
        <f>VLOOKUP(A116, Franchise!$A$2:$C$67, 3)</f>
        <v xml:space="preserve"> 3800 Forbes Ave</v>
      </c>
      <c r="E116">
        <v>3</v>
      </c>
      <c r="H116" t="s">
        <v>410</v>
      </c>
      <c r="I116">
        <f t="shared" si="11"/>
        <v>0</v>
      </c>
      <c r="J116" t="s">
        <v>410</v>
      </c>
      <c r="K116">
        <f t="shared" si="7"/>
        <v>0</v>
      </c>
      <c r="L116" t="s">
        <v>410</v>
      </c>
      <c r="M116">
        <f t="shared" si="8"/>
        <v>0</v>
      </c>
      <c r="N116" t="s">
        <v>410</v>
      </c>
      <c r="O116">
        <f t="shared" si="9"/>
        <v>1</v>
      </c>
      <c r="P116" t="s">
        <v>410</v>
      </c>
      <c r="Q116">
        <f t="shared" si="10"/>
        <v>0</v>
      </c>
    </row>
    <row r="117" spans="1:17" x14ac:dyDescent="0.2">
      <c r="A117">
        <v>978650</v>
      </c>
      <c r="B117" t="str">
        <f>VLOOKUP(A117, Franchise!$A$2:$C$67, 2)</f>
        <v>Panera Bread</v>
      </c>
      <c r="C117" t="s">
        <v>241</v>
      </c>
      <c r="D117" t="str">
        <f>VLOOKUP(A117, Franchise!$A$2:$C$67, 3)</f>
        <v xml:space="preserve"> 3800 Forbes Ave</v>
      </c>
      <c r="E117">
        <v>3</v>
      </c>
      <c r="H117" t="s">
        <v>42</v>
      </c>
      <c r="I117">
        <f t="shared" si="11"/>
        <v>0</v>
      </c>
      <c r="J117" t="s">
        <v>42</v>
      </c>
      <c r="K117">
        <f t="shared" si="7"/>
        <v>0</v>
      </c>
      <c r="L117" t="s">
        <v>42</v>
      </c>
      <c r="M117">
        <f t="shared" si="8"/>
        <v>0</v>
      </c>
      <c r="N117" t="s">
        <v>42</v>
      </c>
      <c r="O117">
        <f t="shared" si="9"/>
        <v>10</v>
      </c>
      <c r="P117" t="s">
        <v>42</v>
      </c>
      <c r="Q117">
        <f t="shared" si="10"/>
        <v>0</v>
      </c>
    </row>
    <row r="118" spans="1:17" x14ac:dyDescent="0.2">
      <c r="A118">
        <v>978650</v>
      </c>
      <c r="B118" t="str">
        <f>VLOOKUP(A118, Franchise!$A$2:$C$67, 2)</f>
        <v>Panera Bread</v>
      </c>
      <c r="C118" t="s">
        <v>242</v>
      </c>
      <c r="D118" t="str">
        <f>VLOOKUP(A118, Franchise!$A$2:$C$67, 3)</f>
        <v xml:space="preserve"> 3800 Forbes Ave</v>
      </c>
      <c r="E118">
        <v>3</v>
      </c>
      <c r="H118" t="s">
        <v>86</v>
      </c>
      <c r="I118">
        <f t="shared" si="11"/>
        <v>3</v>
      </c>
      <c r="J118" t="s">
        <v>86</v>
      </c>
      <c r="K118">
        <f t="shared" si="7"/>
        <v>1</v>
      </c>
      <c r="L118" t="s">
        <v>86</v>
      </c>
      <c r="M118">
        <f t="shared" si="8"/>
        <v>0</v>
      </c>
      <c r="N118" t="s">
        <v>86</v>
      </c>
      <c r="O118">
        <f t="shared" si="9"/>
        <v>10</v>
      </c>
      <c r="P118" t="s">
        <v>86</v>
      </c>
      <c r="Q118">
        <f t="shared" si="10"/>
        <v>16</v>
      </c>
    </row>
    <row r="119" spans="1:17" x14ac:dyDescent="0.2">
      <c r="A119">
        <v>978650</v>
      </c>
      <c r="B119" t="str">
        <f>VLOOKUP(A119, Franchise!$A$2:$C$67, 2)</f>
        <v>Panera Bread</v>
      </c>
      <c r="C119" t="s">
        <v>243</v>
      </c>
      <c r="D119" t="str">
        <f>VLOOKUP(A119, Franchise!$A$2:$C$67, 3)</f>
        <v xml:space="preserve"> 3800 Forbes Ave</v>
      </c>
      <c r="E119">
        <v>3</v>
      </c>
      <c r="H119" t="s">
        <v>359</v>
      </c>
      <c r="I119">
        <f t="shared" si="11"/>
        <v>0</v>
      </c>
      <c r="J119" t="s">
        <v>359</v>
      </c>
      <c r="K119">
        <f t="shared" si="7"/>
        <v>0</v>
      </c>
      <c r="L119" t="s">
        <v>359</v>
      </c>
      <c r="M119">
        <f t="shared" si="8"/>
        <v>0</v>
      </c>
      <c r="N119" t="s">
        <v>359</v>
      </c>
      <c r="O119">
        <f t="shared" si="9"/>
        <v>2</v>
      </c>
      <c r="P119" t="s">
        <v>359</v>
      </c>
      <c r="Q119">
        <f t="shared" si="10"/>
        <v>0</v>
      </c>
    </row>
    <row r="120" spans="1:17" x14ac:dyDescent="0.2">
      <c r="A120">
        <v>978650</v>
      </c>
      <c r="B120" t="str">
        <f>VLOOKUP(A120, Franchise!$A$2:$C$67, 2)</f>
        <v>Panera Bread</v>
      </c>
      <c r="C120" t="s">
        <v>244</v>
      </c>
      <c r="D120" t="str">
        <f>VLOOKUP(A120, Franchise!$A$2:$C$67, 3)</f>
        <v xml:space="preserve"> 3800 Forbes Ave</v>
      </c>
      <c r="E120">
        <v>3</v>
      </c>
      <c r="H120" t="s">
        <v>225</v>
      </c>
      <c r="I120">
        <f t="shared" si="11"/>
        <v>3</v>
      </c>
      <c r="J120" t="s">
        <v>225</v>
      </c>
      <c r="K120">
        <f t="shared" si="7"/>
        <v>5</v>
      </c>
      <c r="L120" t="s">
        <v>225</v>
      </c>
      <c r="M120">
        <f t="shared" si="8"/>
        <v>0</v>
      </c>
      <c r="N120" t="s">
        <v>225</v>
      </c>
      <c r="O120">
        <f t="shared" si="9"/>
        <v>23</v>
      </c>
      <c r="P120" t="s">
        <v>225</v>
      </c>
      <c r="Q120">
        <f t="shared" si="10"/>
        <v>16</v>
      </c>
    </row>
    <row r="121" spans="1:17" x14ac:dyDescent="0.2">
      <c r="A121">
        <v>1015384</v>
      </c>
      <c r="B121" t="str">
        <f>VLOOKUP(A121, Franchise!$A$2:$C$67, 2)</f>
        <v>Panera Bread</v>
      </c>
      <c r="C121" t="s">
        <v>245</v>
      </c>
      <c r="D121" t="str">
        <f>VLOOKUP(A121, Franchise!$A$2:$C$67, 3)</f>
        <v xml:space="preserve"> 400 Penn Center Blvd</v>
      </c>
      <c r="E121">
        <v>2</v>
      </c>
      <c r="H121" t="s">
        <v>233</v>
      </c>
      <c r="I121">
        <f t="shared" si="11"/>
        <v>0</v>
      </c>
      <c r="J121" t="s">
        <v>233</v>
      </c>
      <c r="K121">
        <f t="shared" si="7"/>
        <v>0</v>
      </c>
      <c r="L121" t="s">
        <v>233</v>
      </c>
      <c r="M121">
        <f t="shared" si="8"/>
        <v>0</v>
      </c>
      <c r="N121" t="s">
        <v>233</v>
      </c>
      <c r="O121">
        <f t="shared" si="9"/>
        <v>0</v>
      </c>
      <c r="P121" t="s">
        <v>233</v>
      </c>
      <c r="Q121">
        <f t="shared" si="10"/>
        <v>1</v>
      </c>
    </row>
    <row r="122" spans="1:17" x14ac:dyDescent="0.2">
      <c r="A122">
        <v>1015384</v>
      </c>
      <c r="B122" t="str">
        <f>VLOOKUP(A122, Franchise!$A$2:$C$67, 2)</f>
        <v>Panera Bread</v>
      </c>
      <c r="C122" t="s">
        <v>246</v>
      </c>
      <c r="D122" t="str">
        <f>VLOOKUP(A122, Franchise!$A$2:$C$67, 3)</f>
        <v xml:space="preserve"> 400 Penn Center Blvd</v>
      </c>
      <c r="E122">
        <v>2</v>
      </c>
      <c r="H122" t="s">
        <v>333</v>
      </c>
      <c r="I122">
        <f t="shared" si="11"/>
        <v>0</v>
      </c>
      <c r="J122" t="s">
        <v>333</v>
      </c>
      <c r="K122">
        <f t="shared" si="7"/>
        <v>0</v>
      </c>
      <c r="L122" t="s">
        <v>333</v>
      </c>
      <c r="M122">
        <f t="shared" si="8"/>
        <v>0</v>
      </c>
      <c r="N122" t="s">
        <v>333</v>
      </c>
      <c r="O122">
        <f t="shared" si="9"/>
        <v>1</v>
      </c>
      <c r="P122" t="s">
        <v>333</v>
      </c>
      <c r="Q122">
        <f t="shared" si="10"/>
        <v>0</v>
      </c>
    </row>
    <row r="123" spans="1:17" x14ac:dyDescent="0.2">
      <c r="A123">
        <v>1015384</v>
      </c>
      <c r="B123" t="str">
        <f>VLOOKUP(A123, Franchise!$A$2:$C$67, 2)</f>
        <v>Panera Bread</v>
      </c>
      <c r="C123" t="s">
        <v>247</v>
      </c>
      <c r="D123" t="str">
        <f>VLOOKUP(A123, Franchise!$A$2:$C$67, 3)</f>
        <v xml:space="preserve"> 400 Penn Center Blvd</v>
      </c>
      <c r="E123">
        <v>2</v>
      </c>
      <c r="H123" t="s">
        <v>492</v>
      </c>
      <c r="I123">
        <f t="shared" si="11"/>
        <v>0</v>
      </c>
      <c r="J123" t="s">
        <v>492</v>
      </c>
      <c r="K123">
        <f t="shared" si="7"/>
        <v>0</v>
      </c>
      <c r="L123" t="s">
        <v>492</v>
      </c>
      <c r="M123">
        <f t="shared" si="8"/>
        <v>0</v>
      </c>
      <c r="N123" t="s">
        <v>492</v>
      </c>
      <c r="O123">
        <f t="shared" si="9"/>
        <v>1</v>
      </c>
      <c r="P123" t="s">
        <v>492</v>
      </c>
      <c r="Q123">
        <f t="shared" si="10"/>
        <v>0</v>
      </c>
    </row>
    <row r="124" spans="1:17" x14ac:dyDescent="0.2">
      <c r="A124">
        <v>1015384</v>
      </c>
      <c r="B124" t="str">
        <f>VLOOKUP(A124, Franchise!$A$2:$C$67, 2)</f>
        <v>Panera Bread</v>
      </c>
      <c r="C124" t="s">
        <v>40</v>
      </c>
      <c r="D124" t="str">
        <f>VLOOKUP(A124, Franchise!$A$2:$C$67, 3)</f>
        <v xml:space="preserve"> 400 Penn Center Blvd</v>
      </c>
      <c r="E124">
        <v>2</v>
      </c>
      <c r="H124" t="s">
        <v>484</v>
      </c>
      <c r="I124">
        <f t="shared" si="11"/>
        <v>0</v>
      </c>
      <c r="J124" t="s">
        <v>484</v>
      </c>
      <c r="K124">
        <f t="shared" si="7"/>
        <v>1</v>
      </c>
      <c r="L124" t="s">
        <v>484</v>
      </c>
      <c r="M124">
        <f t="shared" si="8"/>
        <v>0</v>
      </c>
      <c r="N124" t="s">
        <v>484</v>
      </c>
      <c r="O124">
        <f t="shared" si="9"/>
        <v>0</v>
      </c>
      <c r="P124" t="s">
        <v>484</v>
      </c>
      <c r="Q124">
        <f t="shared" si="10"/>
        <v>0</v>
      </c>
    </row>
    <row r="125" spans="1:17" x14ac:dyDescent="0.2">
      <c r="A125">
        <v>1015384</v>
      </c>
      <c r="B125" t="str">
        <f>VLOOKUP(A125, Franchise!$A$2:$C$67, 2)</f>
        <v>Panera Bread</v>
      </c>
      <c r="C125" t="s">
        <v>248</v>
      </c>
      <c r="D125" t="str">
        <f>VLOOKUP(A125, Franchise!$A$2:$C$67, 3)</f>
        <v xml:space="preserve"> 400 Penn Center Blvd</v>
      </c>
      <c r="E125">
        <v>2</v>
      </c>
      <c r="H125" t="s">
        <v>343</v>
      </c>
      <c r="I125">
        <f t="shared" si="11"/>
        <v>0</v>
      </c>
      <c r="J125" t="s">
        <v>343</v>
      </c>
      <c r="K125">
        <f t="shared" si="7"/>
        <v>0</v>
      </c>
      <c r="L125" t="s">
        <v>343</v>
      </c>
      <c r="M125">
        <f t="shared" si="8"/>
        <v>0</v>
      </c>
      <c r="N125" t="s">
        <v>343</v>
      </c>
      <c r="O125">
        <f t="shared" si="9"/>
        <v>4</v>
      </c>
      <c r="P125" t="s">
        <v>343</v>
      </c>
      <c r="Q125">
        <f t="shared" si="10"/>
        <v>0</v>
      </c>
    </row>
    <row r="126" spans="1:17" x14ac:dyDescent="0.2">
      <c r="A126">
        <v>1015384</v>
      </c>
      <c r="B126" t="str">
        <f>VLOOKUP(A126, Franchise!$A$2:$C$67, 2)</f>
        <v>Panera Bread</v>
      </c>
      <c r="C126" t="s">
        <v>43</v>
      </c>
      <c r="D126" t="str">
        <f>VLOOKUP(A126, Franchise!$A$2:$C$67, 3)</f>
        <v xml:space="preserve"> 400 Penn Center Blvd</v>
      </c>
      <c r="E126">
        <v>2</v>
      </c>
      <c r="H126" t="s">
        <v>415</v>
      </c>
      <c r="I126">
        <f t="shared" si="11"/>
        <v>0</v>
      </c>
      <c r="J126" t="s">
        <v>415</v>
      </c>
      <c r="K126">
        <f t="shared" si="7"/>
        <v>0</v>
      </c>
      <c r="L126" t="s">
        <v>415</v>
      </c>
      <c r="M126">
        <f t="shared" si="8"/>
        <v>0</v>
      </c>
      <c r="N126" t="s">
        <v>415</v>
      </c>
      <c r="O126">
        <f t="shared" si="9"/>
        <v>6</v>
      </c>
      <c r="P126" t="s">
        <v>415</v>
      </c>
      <c r="Q126">
        <f t="shared" si="10"/>
        <v>0</v>
      </c>
    </row>
    <row r="127" spans="1:17" x14ac:dyDescent="0.2">
      <c r="A127">
        <v>1015384</v>
      </c>
      <c r="B127" t="str">
        <f>VLOOKUP(A127, Franchise!$A$2:$C$67, 2)</f>
        <v>Panera Bread</v>
      </c>
      <c r="C127" t="s">
        <v>204</v>
      </c>
      <c r="D127" t="str">
        <f>VLOOKUP(A127, Franchise!$A$2:$C$67, 3)</f>
        <v xml:space="preserve"> 400 Penn Center Blvd</v>
      </c>
      <c r="E127">
        <v>2</v>
      </c>
      <c r="H127" t="s">
        <v>73</v>
      </c>
      <c r="I127">
        <f t="shared" si="11"/>
        <v>0</v>
      </c>
      <c r="J127" t="s">
        <v>73</v>
      </c>
      <c r="K127">
        <f t="shared" si="7"/>
        <v>0</v>
      </c>
      <c r="L127" t="s">
        <v>73</v>
      </c>
      <c r="M127">
        <f t="shared" si="8"/>
        <v>0</v>
      </c>
      <c r="N127" t="s">
        <v>73</v>
      </c>
      <c r="O127">
        <f t="shared" si="9"/>
        <v>1</v>
      </c>
      <c r="P127" t="s">
        <v>73</v>
      </c>
      <c r="Q127">
        <f t="shared" si="10"/>
        <v>0</v>
      </c>
    </row>
    <row r="128" spans="1:17" x14ac:dyDescent="0.2">
      <c r="A128">
        <v>1015384</v>
      </c>
      <c r="B128" t="str">
        <f>VLOOKUP(A128, Franchise!$A$2:$C$67, 2)</f>
        <v>Panera Bread</v>
      </c>
      <c r="C128" t="s">
        <v>249</v>
      </c>
      <c r="D128" t="str">
        <f>VLOOKUP(A128, Franchise!$A$2:$C$67, 3)</f>
        <v xml:space="preserve"> 400 Penn Center Blvd</v>
      </c>
      <c r="E128">
        <v>2</v>
      </c>
      <c r="H128" t="s">
        <v>270</v>
      </c>
      <c r="I128">
        <f t="shared" si="11"/>
        <v>0</v>
      </c>
      <c r="J128" t="s">
        <v>270</v>
      </c>
      <c r="K128">
        <f t="shared" si="7"/>
        <v>1</v>
      </c>
      <c r="L128" t="s">
        <v>270</v>
      </c>
      <c r="M128">
        <f t="shared" si="8"/>
        <v>0</v>
      </c>
      <c r="N128" t="s">
        <v>270</v>
      </c>
      <c r="O128">
        <f t="shared" si="9"/>
        <v>4</v>
      </c>
      <c r="P128" t="s">
        <v>270</v>
      </c>
      <c r="Q128">
        <f t="shared" si="10"/>
        <v>0</v>
      </c>
    </row>
    <row r="129" spans="1:17" x14ac:dyDescent="0.2">
      <c r="A129">
        <v>1015384</v>
      </c>
      <c r="B129" t="str">
        <f>VLOOKUP(A129, Franchise!$A$2:$C$67, 2)</f>
        <v>Panera Bread</v>
      </c>
      <c r="C129" t="s">
        <v>250</v>
      </c>
      <c r="D129" t="str">
        <f>VLOOKUP(A129, Franchise!$A$2:$C$67, 3)</f>
        <v xml:space="preserve"> 400 Penn Center Blvd</v>
      </c>
      <c r="E129">
        <v>2</v>
      </c>
      <c r="H129" t="s">
        <v>44</v>
      </c>
      <c r="I129">
        <f t="shared" si="11"/>
        <v>0</v>
      </c>
      <c r="J129" t="s">
        <v>44</v>
      </c>
      <c r="K129">
        <f t="shared" si="7"/>
        <v>0</v>
      </c>
      <c r="L129" t="s">
        <v>44</v>
      </c>
      <c r="M129">
        <f t="shared" si="8"/>
        <v>0</v>
      </c>
      <c r="N129" t="s">
        <v>44</v>
      </c>
      <c r="O129">
        <f t="shared" si="9"/>
        <v>1</v>
      </c>
      <c r="P129" t="s">
        <v>44</v>
      </c>
      <c r="Q129">
        <f t="shared" si="10"/>
        <v>0</v>
      </c>
    </row>
    <row r="130" spans="1:17" x14ac:dyDescent="0.2">
      <c r="A130">
        <v>1015384</v>
      </c>
      <c r="B130" t="str">
        <f>VLOOKUP(A130, Franchise!$A$2:$C$67, 2)</f>
        <v>Panera Bread</v>
      </c>
      <c r="C130" t="s">
        <v>216</v>
      </c>
      <c r="D130" t="str">
        <f>VLOOKUP(A130, Franchise!$A$2:$C$67, 3)</f>
        <v xml:space="preserve"> 400 Penn Center Blvd</v>
      </c>
      <c r="E130">
        <v>2</v>
      </c>
      <c r="H130" t="s">
        <v>369</v>
      </c>
      <c r="I130">
        <f t="shared" ref="I130:I161" si="12">SUMIFS($E$2:$E$906, $C$2:$C$906, H130, $B$2:$B$906, $H$1)</f>
        <v>0</v>
      </c>
      <c r="J130" t="s">
        <v>369</v>
      </c>
      <c r="K130">
        <f t="shared" si="7"/>
        <v>0</v>
      </c>
      <c r="L130" t="s">
        <v>369</v>
      </c>
      <c r="M130">
        <f t="shared" si="8"/>
        <v>0</v>
      </c>
      <c r="N130" t="s">
        <v>369</v>
      </c>
      <c r="O130">
        <f t="shared" si="9"/>
        <v>1</v>
      </c>
      <c r="P130" t="s">
        <v>369</v>
      </c>
      <c r="Q130">
        <f t="shared" si="10"/>
        <v>0</v>
      </c>
    </row>
    <row r="131" spans="1:17" x14ac:dyDescent="0.2">
      <c r="A131">
        <v>1015384</v>
      </c>
      <c r="B131" t="str">
        <f>VLOOKUP(A131, Franchise!$A$2:$C$67, 2)</f>
        <v>Panera Bread</v>
      </c>
      <c r="C131" t="s">
        <v>251</v>
      </c>
      <c r="D131" t="str">
        <f>VLOOKUP(A131, Franchise!$A$2:$C$67, 3)</f>
        <v xml:space="preserve"> 400 Penn Center Blvd</v>
      </c>
      <c r="E131">
        <v>2</v>
      </c>
      <c r="H131" t="s">
        <v>454</v>
      </c>
      <c r="I131">
        <f t="shared" si="12"/>
        <v>1</v>
      </c>
      <c r="J131" t="s">
        <v>454</v>
      </c>
      <c r="K131">
        <f t="shared" ref="K131:K194" si="13">SUMIFS($E$2:$E$906, $C$2:$C$906, J131, $B$2:$B$906, $J$1)</f>
        <v>0</v>
      </c>
      <c r="L131" t="s">
        <v>454</v>
      </c>
      <c r="M131">
        <f t="shared" ref="M131:M194" si="14">SUMIFS($E$2:$E$906, $C$2:$C$906, L131, $B$2:$B$906, L$1)</f>
        <v>0</v>
      </c>
      <c r="N131" t="s">
        <v>454</v>
      </c>
      <c r="O131">
        <f t="shared" ref="O131:O194" si="15">SUMIFS($E$2:$E$906, $C$2:$C$906, N131, $B$2:$B$906, $N$1)</f>
        <v>1</v>
      </c>
      <c r="P131" t="s">
        <v>454</v>
      </c>
      <c r="Q131">
        <f t="shared" ref="Q131:Q194" si="16">SUMIFS($E$2:$E$906, $C$2:$C$906, P131, $B$2:$B$906, $P$1)</f>
        <v>0</v>
      </c>
    </row>
    <row r="132" spans="1:17" x14ac:dyDescent="0.2">
      <c r="A132">
        <v>1015384</v>
      </c>
      <c r="B132" t="str">
        <f>VLOOKUP(A132, Franchise!$A$2:$C$67, 2)</f>
        <v>Panera Bread</v>
      </c>
      <c r="C132" t="s">
        <v>252</v>
      </c>
      <c r="D132" t="str">
        <f>VLOOKUP(A132, Franchise!$A$2:$C$67, 3)</f>
        <v xml:space="preserve"> 400 Penn Center Blvd</v>
      </c>
      <c r="E132">
        <v>2</v>
      </c>
      <c r="H132" t="s">
        <v>50</v>
      </c>
      <c r="I132">
        <f t="shared" si="12"/>
        <v>0</v>
      </c>
      <c r="J132" t="s">
        <v>50</v>
      </c>
      <c r="K132">
        <f t="shared" si="13"/>
        <v>0</v>
      </c>
      <c r="L132" t="s">
        <v>50</v>
      </c>
      <c r="M132">
        <f t="shared" si="14"/>
        <v>0</v>
      </c>
      <c r="N132" t="s">
        <v>50</v>
      </c>
      <c r="O132">
        <f t="shared" si="15"/>
        <v>1</v>
      </c>
      <c r="P132" t="s">
        <v>50</v>
      </c>
      <c r="Q132">
        <f t="shared" si="16"/>
        <v>0</v>
      </c>
    </row>
    <row r="133" spans="1:17" x14ac:dyDescent="0.2">
      <c r="A133">
        <v>1015384</v>
      </c>
      <c r="B133" t="str">
        <f>VLOOKUP(A133, Franchise!$A$2:$C$67, 2)</f>
        <v>Panera Bread</v>
      </c>
      <c r="C133" t="s">
        <v>57</v>
      </c>
      <c r="D133" t="str">
        <f>VLOOKUP(A133, Franchise!$A$2:$C$67, 3)</f>
        <v xml:space="preserve"> 400 Penn Center Blvd</v>
      </c>
      <c r="E133">
        <v>2</v>
      </c>
      <c r="H133" t="s">
        <v>320</v>
      </c>
      <c r="I133">
        <f t="shared" si="12"/>
        <v>3</v>
      </c>
      <c r="J133" t="s">
        <v>320</v>
      </c>
      <c r="K133">
        <f t="shared" si="13"/>
        <v>0</v>
      </c>
      <c r="L133" t="s">
        <v>320</v>
      </c>
      <c r="M133">
        <f t="shared" si="14"/>
        <v>0</v>
      </c>
      <c r="N133" t="s">
        <v>320</v>
      </c>
      <c r="O133">
        <f t="shared" si="15"/>
        <v>0</v>
      </c>
      <c r="P133" t="s">
        <v>320</v>
      </c>
      <c r="Q133">
        <f t="shared" si="16"/>
        <v>16</v>
      </c>
    </row>
    <row r="134" spans="1:17" x14ac:dyDescent="0.2">
      <c r="A134">
        <v>1015384</v>
      </c>
      <c r="B134" t="str">
        <f>VLOOKUP(A134, Franchise!$A$2:$C$67, 2)</f>
        <v>Panera Bread</v>
      </c>
      <c r="C134" t="s">
        <v>224</v>
      </c>
      <c r="D134" t="str">
        <f>VLOOKUP(A134, Franchise!$A$2:$C$67, 3)</f>
        <v xml:space="preserve"> 400 Penn Center Blvd</v>
      </c>
      <c r="E134">
        <v>2</v>
      </c>
      <c r="H134" t="s">
        <v>203</v>
      </c>
      <c r="I134">
        <f t="shared" si="12"/>
        <v>0</v>
      </c>
      <c r="J134" t="s">
        <v>203</v>
      </c>
      <c r="K134">
        <f t="shared" si="13"/>
        <v>0</v>
      </c>
      <c r="L134" t="s">
        <v>203</v>
      </c>
      <c r="M134">
        <f t="shared" si="14"/>
        <v>0</v>
      </c>
      <c r="N134" t="s">
        <v>203</v>
      </c>
      <c r="O134">
        <f t="shared" si="15"/>
        <v>1</v>
      </c>
      <c r="P134" t="s">
        <v>203</v>
      </c>
      <c r="Q134">
        <f t="shared" si="16"/>
        <v>0</v>
      </c>
    </row>
    <row r="135" spans="1:17" x14ac:dyDescent="0.2">
      <c r="A135">
        <v>1015384</v>
      </c>
      <c r="B135" t="str">
        <f>VLOOKUP(A135, Franchise!$A$2:$C$67, 2)</f>
        <v>Panera Bread</v>
      </c>
      <c r="C135" t="s">
        <v>222</v>
      </c>
      <c r="D135" t="str">
        <f>VLOOKUP(A135, Franchise!$A$2:$C$67, 3)</f>
        <v xml:space="preserve"> 400 Penn Center Blvd</v>
      </c>
      <c r="E135">
        <v>2</v>
      </c>
      <c r="H135" t="s">
        <v>468</v>
      </c>
      <c r="I135">
        <f t="shared" si="12"/>
        <v>0</v>
      </c>
      <c r="J135" t="s">
        <v>468</v>
      </c>
      <c r="K135">
        <f t="shared" si="13"/>
        <v>0</v>
      </c>
      <c r="L135" t="s">
        <v>468</v>
      </c>
      <c r="M135">
        <f t="shared" si="14"/>
        <v>0</v>
      </c>
      <c r="N135" t="s">
        <v>468</v>
      </c>
      <c r="O135">
        <f t="shared" si="15"/>
        <v>1</v>
      </c>
      <c r="P135" t="s">
        <v>468</v>
      </c>
      <c r="Q135">
        <f t="shared" si="16"/>
        <v>0</v>
      </c>
    </row>
    <row r="136" spans="1:17" x14ac:dyDescent="0.2">
      <c r="A136">
        <v>1015384</v>
      </c>
      <c r="B136" t="str">
        <f>VLOOKUP(A136, Franchise!$A$2:$C$67, 2)</f>
        <v>Panera Bread</v>
      </c>
      <c r="C136" t="s">
        <v>253</v>
      </c>
      <c r="D136" t="str">
        <f>VLOOKUP(A136, Franchise!$A$2:$C$67, 3)</f>
        <v xml:space="preserve"> 400 Penn Center Blvd</v>
      </c>
      <c r="E136">
        <v>2</v>
      </c>
      <c r="H136" t="s">
        <v>18</v>
      </c>
      <c r="I136">
        <f t="shared" si="12"/>
        <v>0</v>
      </c>
      <c r="J136" t="s">
        <v>18</v>
      </c>
      <c r="K136">
        <f t="shared" si="13"/>
        <v>1</v>
      </c>
      <c r="L136" t="s">
        <v>18</v>
      </c>
      <c r="M136">
        <f t="shared" si="14"/>
        <v>0</v>
      </c>
      <c r="N136" t="s">
        <v>18</v>
      </c>
      <c r="O136">
        <f t="shared" si="15"/>
        <v>13</v>
      </c>
      <c r="P136" t="s">
        <v>18</v>
      </c>
      <c r="Q136">
        <f t="shared" si="16"/>
        <v>1</v>
      </c>
    </row>
    <row r="137" spans="1:17" x14ac:dyDescent="0.2">
      <c r="A137">
        <v>1015384</v>
      </c>
      <c r="B137" t="str">
        <f>VLOOKUP(A137, Franchise!$A$2:$C$67, 2)</f>
        <v>Panera Bread</v>
      </c>
      <c r="C137" t="s">
        <v>71</v>
      </c>
      <c r="D137" t="str">
        <f>VLOOKUP(A137, Franchise!$A$2:$C$67, 3)</f>
        <v xml:space="preserve"> 400 Penn Center Blvd</v>
      </c>
      <c r="E137">
        <v>2</v>
      </c>
      <c r="H137" t="s">
        <v>437</v>
      </c>
      <c r="I137">
        <f t="shared" si="12"/>
        <v>0</v>
      </c>
      <c r="J137" t="s">
        <v>437</v>
      </c>
      <c r="K137">
        <f t="shared" si="13"/>
        <v>0</v>
      </c>
      <c r="L137" t="s">
        <v>437</v>
      </c>
      <c r="M137">
        <f t="shared" si="14"/>
        <v>0</v>
      </c>
      <c r="N137" t="s">
        <v>437</v>
      </c>
      <c r="O137">
        <f t="shared" si="15"/>
        <v>1</v>
      </c>
      <c r="P137" t="s">
        <v>437</v>
      </c>
      <c r="Q137">
        <f t="shared" si="16"/>
        <v>0</v>
      </c>
    </row>
    <row r="138" spans="1:17" x14ac:dyDescent="0.2">
      <c r="A138">
        <v>1015384</v>
      </c>
      <c r="B138" t="str">
        <f>VLOOKUP(A138, Franchise!$A$2:$C$67, 2)</f>
        <v>Panera Bread</v>
      </c>
      <c r="C138" t="s">
        <v>227</v>
      </c>
      <c r="D138" t="str">
        <f>VLOOKUP(A138, Franchise!$A$2:$C$67, 3)</f>
        <v xml:space="preserve"> 400 Penn Center Blvd</v>
      </c>
      <c r="E138">
        <v>2</v>
      </c>
      <c r="H138" t="s">
        <v>292</v>
      </c>
      <c r="I138">
        <f t="shared" si="12"/>
        <v>0</v>
      </c>
      <c r="J138" t="s">
        <v>292</v>
      </c>
      <c r="K138">
        <f t="shared" si="13"/>
        <v>5</v>
      </c>
      <c r="L138" t="s">
        <v>292</v>
      </c>
      <c r="M138">
        <f t="shared" si="14"/>
        <v>0</v>
      </c>
      <c r="N138" t="s">
        <v>292</v>
      </c>
      <c r="O138">
        <f t="shared" si="15"/>
        <v>0</v>
      </c>
      <c r="P138" t="s">
        <v>292</v>
      </c>
      <c r="Q138">
        <f t="shared" si="16"/>
        <v>0</v>
      </c>
    </row>
    <row r="139" spans="1:17" x14ac:dyDescent="0.2">
      <c r="A139">
        <v>1015384</v>
      </c>
      <c r="B139" t="str">
        <f>VLOOKUP(A139, Franchise!$A$2:$C$67, 2)</f>
        <v>Panera Bread</v>
      </c>
      <c r="C139" t="s">
        <v>188</v>
      </c>
      <c r="D139" t="str">
        <f>VLOOKUP(A139, Franchise!$A$2:$C$67, 3)</f>
        <v xml:space="preserve"> 400 Penn Center Blvd</v>
      </c>
      <c r="E139">
        <v>2</v>
      </c>
      <c r="H139" t="s">
        <v>26</v>
      </c>
      <c r="I139">
        <f t="shared" si="12"/>
        <v>4</v>
      </c>
      <c r="J139" t="s">
        <v>26</v>
      </c>
      <c r="K139">
        <f t="shared" si="13"/>
        <v>5</v>
      </c>
      <c r="L139" t="s">
        <v>26</v>
      </c>
      <c r="M139">
        <f t="shared" si="14"/>
        <v>0</v>
      </c>
      <c r="N139" t="s">
        <v>26</v>
      </c>
      <c r="O139">
        <f t="shared" si="15"/>
        <v>3</v>
      </c>
      <c r="P139" t="s">
        <v>26</v>
      </c>
      <c r="Q139">
        <f t="shared" si="16"/>
        <v>16</v>
      </c>
    </row>
    <row r="140" spans="1:17" x14ac:dyDescent="0.2">
      <c r="A140">
        <v>1015384</v>
      </c>
      <c r="B140" t="str">
        <f>VLOOKUP(A140, Franchise!$A$2:$C$67, 2)</f>
        <v>Panera Bread</v>
      </c>
      <c r="C140" t="s">
        <v>11</v>
      </c>
      <c r="D140" t="str">
        <f>VLOOKUP(A140, Franchise!$A$2:$C$67, 3)</f>
        <v xml:space="preserve"> 400 Penn Center Blvd</v>
      </c>
      <c r="E140">
        <v>2</v>
      </c>
      <c r="H140" t="s">
        <v>398</v>
      </c>
      <c r="I140">
        <f t="shared" si="12"/>
        <v>0</v>
      </c>
      <c r="J140" t="s">
        <v>398</v>
      </c>
      <c r="K140">
        <f t="shared" si="13"/>
        <v>0</v>
      </c>
      <c r="L140" t="s">
        <v>398</v>
      </c>
      <c r="M140">
        <f t="shared" si="14"/>
        <v>0</v>
      </c>
      <c r="N140" t="s">
        <v>398</v>
      </c>
      <c r="O140">
        <f t="shared" si="15"/>
        <v>1</v>
      </c>
      <c r="P140" t="s">
        <v>398</v>
      </c>
      <c r="Q140">
        <f t="shared" si="16"/>
        <v>0</v>
      </c>
    </row>
    <row r="141" spans="1:17" x14ac:dyDescent="0.2">
      <c r="A141">
        <v>1038240</v>
      </c>
      <c r="B141" t="str">
        <f>VLOOKUP(A141, Franchise!$A$2:$C$67, 2)</f>
        <v>Panera Bread</v>
      </c>
      <c r="C141" t="s">
        <v>45</v>
      </c>
      <c r="D141" t="str">
        <f>VLOOKUP(A141, Franchise!$A$2:$C$67, 3)</f>
        <v xml:space="preserve"> 5430 Centre Avenue</v>
      </c>
      <c r="E141">
        <v>2</v>
      </c>
      <c r="H141" t="s">
        <v>301</v>
      </c>
      <c r="I141">
        <f t="shared" si="12"/>
        <v>15</v>
      </c>
      <c r="J141" t="s">
        <v>301</v>
      </c>
      <c r="K141">
        <f t="shared" si="13"/>
        <v>0</v>
      </c>
      <c r="L141" t="s">
        <v>301</v>
      </c>
      <c r="M141">
        <f t="shared" si="14"/>
        <v>0</v>
      </c>
      <c r="N141" t="s">
        <v>301</v>
      </c>
      <c r="O141">
        <f t="shared" si="15"/>
        <v>0</v>
      </c>
      <c r="P141" t="s">
        <v>301</v>
      </c>
      <c r="Q141">
        <f t="shared" si="16"/>
        <v>0</v>
      </c>
    </row>
    <row r="142" spans="1:17" x14ac:dyDescent="0.2">
      <c r="A142">
        <v>1038240</v>
      </c>
      <c r="B142" t="str">
        <f>VLOOKUP(A142, Franchise!$A$2:$C$67, 2)</f>
        <v>Panera Bread</v>
      </c>
      <c r="C142" t="s">
        <v>41</v>
      </c>
      <c r="D142" t="str">
        <f>VLOOKUP(A142, Franchise!$A$2:$C$67, 3)</f>
        <v xml:space="preserve"> 5430 Centre Avenue</v>
      </c>
      <c r="E142">
        <v>2</v>
      </c>
      <c r="H142" t="s">
        <v>31</v>
      </c>
      <c r="I142">
        <f t="shared" si="12"/>
        <v>0</v>
      </c>
      <c r="J142" t="s">
        <v>31</v>
      </c>
      <c r="K142">
        <f t="shared" si="13"/>
        <v>0</v>
      </c>
      <c r="L142" t="s">
        <v>31</v>
      </c>
      <c r="M142">
        <f t="shared" si="14"/>
        <v>0</v>
      </c>
      <c r="N142" t="s">
        <v>31</v>
      </c>
      <c r="O142">
        <f t="shared" si="15"/>
        <v>1</v>
      </c>
      <c r="P142" t="s">
        <v>31</v>
      </c>
      <c r="Q142">
        <f t="shared" si="16"/>
        <v>1</v>
      </c>
    </row>
    <row r="143" spans="1:17" x14ac:dyDescent="0.2">
      <c r="A143">
        <v>1038240</v>
      </c>
      <c r="B143" t="str">
        <f>VLOOKUP(A143, Franchise!$A$2:$C$67, 2)</f>
        <v>Panera Bread</v>
      </c>
      <c r="C143" t="s">
        <v>254</v>
      </c>
      <c r="D143" t="str">
        <f>VLOOKUP(A143, Franchise!$A$2:$C$67, 3)</f>
        <v xml:space="preserve"> 5430 Centre Avenue</v>
      </c>
      <c r="E143">
        <v>2</v>
      </c>
      <c r="H143" t="s">
        <v>63</v>
      </c>
      <c r="I143">
        <f t="shared" si="12"/>
        <v>0</v>
      </c>
      <c r="J143" t="s">
        <v>63</v>
      </c>
      <c r="K143">
        <f t="shared" si="13"/>
        <v>0</v>
      </c>
      <c r="L143" t="s">
        <v>63</v>
      </c>
      <c r="M143">
        <f t="shared" si="14"/>
        <v>0</v>
      </c>
      <c r="N143" t="s">
        <v>63</v>
      </c>
      <c r="O143">
        <f t="shared" si="15"/>
        <v>5</v>
      </c>
      <c r="P143" t="s">
        <v>63</v>
      </c>
      <c r="Q143">
        <f t="shared" si="16"/>
        <v>1</v>
      </c>
    </row>
    <row r="144" spans="1:17" x14ac:dyDescent="0.2">
      <c r="A144">
        <v>1038240</v>
      </c>
      <c r="B144" t="str">
        <f>VLOOKUP(A144, Franchise!$A$2:$C$67, 2)</f>
        <v>Panera Bread</v>
      </c>
      <c r="C144" t="s">
        <v>255</v>
      </c>
      <c r="D144" t="str">
        <f>VLOOKUP(A144, Franchise!$A$2:$C$67, 3)</f>
        <v xml:space="preserve"> 5430 Centre Avenue</v>
      </c>
      <c r="E144">
        <v>2</v>
      </c>
      <c r="H144" t="s">
        <v>200</v>
      </c>
      <c r="I144">
        <f t="shared" si="12"/>
        <v>0</v>
      </c>
      <c r="J144" t="s">
        <v>200</v>
      </c>
      <c r="K144">
        <f t="shared" si="13"/>
        <v>0</v>
      </c>
      <c r="L144" t="s">
        <v>200</v>
      </c>
      <c r="M144">
        <f t="shared" si="14"/>
        <v>0</v>
      </c>
      <c r="N144" t="s">
        <v>200</v>
      </c>
      <c r="O144">
        <f t="shared" si="15"/>
        <v>1</v>
      </c>
      <c r="P144" t="s">
        <v>200</v>
      </c>
      <c r="Q144">
        <f t="shared" si="16"/>
        <v>0</v>
      </c>
    </row>
    <row r="145" spans="1:17" x14ac:dyDescent="0.2">
      <c r="A145">
        <v>1038240</v>
      </c>
      <c r="B145" t="str">
        <f>VLOOKUP(A145, Franchise!$A$2:$C$67, 2)</f>
        <v>Panera Bread</v>
      </c>
      <c r="C145" t="s">
        <v>19</v>
      </c>
      <c r="D145" t="str">
        <f>VLOOKUP(A145, Franchise!$A$2:$C$67, 3)</f>
        <v xml:space="preserve"> 5430 Centre Avenue</v>
      </c>
      <c r="E145">
        <v>1</v>
      </c>
      <c r="H145" t="s">
        <v>5</v>
      </c>
      <c r="I145">
        <f t="shared" si="12"/>
        <v>0</v>
      </c>
      <c r="J145" t="s">
        <v>5</v>
      </c>
      <c r="K145">
        <f t="shared" si="13"/>
        <v>0</v>
      </c>
      <c r="L145" t="s">
        <v>5</v>
      </c>
      <c r="M145">
        <f t="shared" si="14"/>
        <v>14</v>
      </c>
      <c r="N145" t="s">
        <v>5</v>
      </c>
      <c r="O145">
        <f t="shared" si="15"/>
        <v>13</v>
      </c>
      <c r="P145" t="s">
        <v>5</v>
      </c>
      <c r="Q145">
        <f t="shared" si="16"/>
        <v>1</v>
      </c>
    </row>
    <row r="146" spans="1:17" x14ac:dyDescent="0.2">
      <c r="A146">
        <v>1038240</v>
      </c>
      <c r="B146" t="str">
        <f>VLOOKUP(A146, Franchise!$A$2:$C$67, 2)</f>
        <v>Panera Bread</v>
      </c>
      <c r="C146" t="s">
        <v>256</v>
      </c>
      <c r="D146" t="str">
        <f>VLOOKUP(A146, Franchise!$A$2:$C$67, 3)</f>
        <v xml:space="preserve"> 5430 Centre Avenue</v>
      </c>
      <c r="E146">
        <v>1</v>
      </c>
      <c r="H146" t="s">
        <v>33</v>
      </c>
      <c r="I146">
        <f t="shared" si="12"/>
        <v>35</v>
      </c>
      <c r="J146" t="s">
        <v>33</v>
      </c>
      <c r="K146">
        <f t="shared" si="13"/>
        <v>0</v>
      </c>
      <c r="L146" t="s">
        <v>33</v>
      </c>
      <c r="M146">
        <f t="shared" si="14"/>
        <v>14</v>
      </c>
      <c r="N146" t="s">
        <v>33</v>
      </c>
      <c r="O146">
        <f t="shared" si="15"/>
        <v>29</v>
      </c>
      <c r="P146" t="s">
        <v>33</v>
      </c>
      <c r="Q146">
        <f t="shared" si="16"/>
        <v>0</v>
      </c>
    </row>
    <row r="147" spans="1:17" x14ac:dyDescent="0.2">
      <c r="A147">
        <v>1038240</v>
      </c>
      <c r="B147" t="str">
        <f>VLOOKUP(A147, Franchise!$A$2:$C$67, 2)</f>
        <v>Panera Bread</v>
      </c>
      <c r="C147" t="s">
        <v>38</v>
      </c>
      <c r="D147" t="str">
        <f>VLOOKUP(A147, Franchise!$A$2:$C$67, 3)</f>
        <v xml:space="preserve"> 5430 Centre Avenue</v>
      </c>
      <c r="E147">
        <v>1</v>
      </c>
      <c r="H147" t="s">
        <v>49</v>
      </c>
      <c r="I147">
        <f t="shared" si="12"/>
        <v>15</v>
      </c>
      <c r="J147" t="s">
        <v>49</v>
      </c>
      <c r="K147">
        <f t="shared" si="13"/>
        <v>0</v>
      </c>
      <c r="L147" t="s">
        <v>49</v>
      </c>
      <c r="M147">
        <f t="shared" si="14"/>
        <v>0</v>
      </c>
      <c r="N147" t="s">
        <v>49</v>
      </c>
      <c r="O147">
        <f t="shared" si="15"/>
        <v>0</v>
      </c>
      <c r="P147" t="s">
        <v>49</v>
      </c>
      <c r="Q147">
        <f t="shared" si="16"/>
        <v>0</v>
      </c>
    </row>
    <row r="148" spans="1:17" x14ac:dyDescent="0.2">
      <c r="A148">
        <v>1038240</v>
      </c>
      <c r="B148" t="str">
        <f>VLOOKUP(A148, Franchise!$A$2:$C$67, 2)</f>
        <v>Panera Bread</v>
      </c>
      <c r="C148" t="s">
        <v>86</v>
      </c>
      <c r="D148" t="str">
        <f>VLOOKUP(A148, Franchise!$A$2:$C$67, 3)</f>
        <v xml:space="preserve"> 5430 Centre Avenue</v>
      </c>
      <c r="E148">
        <v>2</v>
      </c>
      <c r="H148" t="s">
        <v>479</v>
      </c>
      <c r="I148">
        <f t="shared" si="12"/>
        <v>0</v>
      </c>
      <c r="J148" t="s">
        <v>479</v>
      </c>
      <c r="K148">
        <f t="shared" si="13"/>
        <v>1</v>
      </c>
      <c r="L148" t="s">
        <v>479</v>
      </c>
      <c r="M148">
        <f t="shared" si="14"/>
        <v>0</v>
      </c>
      <c r="N148" t="s">
        <v>479</v>
      </c>
      <c r="O148">
        <f t="shared" si="15"/>
        <v>1</v>
      </c>
      <c r="P148" t="s">
        <v>479</v>
      </c>
      <c r="Q148">
        <f t="shared" si="16"/>
        <v>0</v>
      </c>
    </row>
    <row r="149" spans="1:17" x14ac:dyDescent="0.2">
      <c r="A149">
        <v>1038240</v>
      </c>
      <c r="B149" t="str">
        <f>VLOOKUP(A149, Franchise!$A$2:$C$67, 2)</f>
        <v>Panera Bread</v>
      </c>
      <c r="C149" t="s">
        <v>43</v>
      </c>
      <c r="D149" t="str">
        <f>VLOOKUP(A149, Franchise!$A$2:$C$67, 3)</f>
        <v xml:space="preserve"> 5430 Centre Avenue</v>
      </c>
      <c r="E149">
        <v>3</v>
      </c>
      <c r="H149" t="s">
        <v>337</v>
      </c>
      <c r="I149">
        <f t="shared" si="12"/>
        <v>0</v>
      </c>
      <c r="J149" t="s">
        <v>337</v>
      </c>
      <c r="K149">
        <f t="shared" si="13"/>
        <v>0</v>
      </c>
      <c r="L149" t="s">
        <v>337</v>
      </c>
      <c r="M149">
        <f t="shared" si="14"/>
        <v>0</v>
      </c>
      <c r="N149" t="s">
        <v>337</v>
      </c>
      <c r="O149">
        <f t="shared" si="15"/>
        <v>2</v>
      </c>
      <c r="P149" t="s">
        <v>337</v>
      </c>
      <c r="Q149">
        <f t="shared" si="16"/>
        <v>0</v>
      </c>
    </row>
    <row r="150" spans="1:17" x14ac:dyDescent="0.2">
      <c r="A150">
        <v>1038240</v>
      </c>
      <c r="B150" t="str">
        <f>VLOOKUP(A150, Franchise!$A$2:$C$67, 2)</f>
        <v>Panera Bread</v>
      </c>
      <c r="C150" t="s">
        <v>257</v>
      </c>
      <c r="D150" t="str">
        <f>VLOOKUP(A150, Franchise!$A$2:$C$67, 3)</f>
        <v xml:space="preserve"> 5430 Centre Avenue</v>
      </c>
      <c r="E150">
        <v>2</v>
      </c>
      <c r="H150" t="s">
        <v>394</v>
      </c>
      <c r="I150">
        <f t="shared" si="12"/>
        <v>0</v>
      </c>
      <c r="J150" t="s">
        <v>394</v>
      </c>
      <c r="K150">
        <f t="shared" si="13"/>
        <v>0</v>
      </c>
      <c r="L150" t="s">
        <v>394</v>
      </c>
      <c r="M150">
        <f t="shared" si="14"/>
        <v>0</v>
      </c>
      <c r="N150" t="s">
        <v>394</v>
      </c>
      <c r="O150">
        <f t="shared" si="15"/>
        <v>1</v>
      </c>
      <c r="P150" t="s">
        <v>394</v>
      </c>
      <c r="Q150">
        <f t="shared" si="16"/>
        <v>0</v>
      </c>
    </row>
    <row r="151" spans="1:17" x14ac:dyDescent="0.2">
      <c r="A151">
        <v>1038240</v>
      </c>
      <c r="B151" t="str">
        <f>VLOOKUP(A151, Franchise!$A$2:$C$67, 2)</f>
        <v>Panera Bread</v>
      </c>
      <c r="C151" t="s">
        <v>258</v>
      </c>
      <c r="D151" t="str">
        <f>VLOOKUP(A151, Franchise!$A$2:$C$67, 3)</f>
        <v xml:space="preserve"> 5430 Centre Avenue</v>
      </c>
      <c r="E151">
        <v>1</v>
      </c>
      <c r="H151" t="s">
        <v>312</v>
      </c>
      <c r="I151">
        <f t="shared" si="12"/>
        <v>0</v>
      </c>
      <c r="J151" t="s">
        <v>312</v>
      </c>
      <c r="K151">
        <f t="shared" si="13"/>
        <v>11</v>
      </c>
      <c r="L151" t="s">
        <v>312</v>
      </c>
      <c r="M151">
        <f t="shared" si="14"/>
        <v>0</v>
      </c>
      <c r="N151" t="s">
        <v>312</v>
      </c>
      <c r="O151">
        <f t="shared" si="15"/>
        <v>0</v>
      </c>
      <c r="P151" t="s">
        <v>312</v>
      </c>
      <c r="Q151">
        <f t="shared" si="16"/>
        <v>0</v>
      </c>
    </row>
    <row r="152" spans="1:17" x14ac:dyDescent="0.2">
      <c r="A152">
        <v>1038240</v>
      </c>
      <c r="B152" t="str">
        <f>VLOOKUP(A152, Franchise!$A$2:$C$67, 2)</f>
        <v>Panera Bread</v>
      </c>
      <c r="C152" t="s">
        <v>259</v>
      </c>
      <c r="D152" t="str">
        <f>VLOOKUP(A152, Franchise!$A$2:$C$67, 3)</f>
        <v xml:space="preserve"> 5430 Centre Avenue</v>
      </c>
      <c r="E152">
        <v>2</v>
      </c>
      <c r="H152" t="s">
        <v>449</v>
      </c>
      <c r="I152">
        <f t="shared" si="12"/>
        <v>0</v>
      </c>
      <c r="J152" t="s">
        <v>449</v>
      </c>
      <c r="K152">
        <f t="shared" si="13"/>
        <v>0</v>
      </c>
      <c r="L152" t="s">
        <v>449</v>
      </c>
      <c r="M152">
        <f t="shared" si="14"/>
        <v>0</v>
      </c>
      <c r="N152" t="s">
        <v>449</v>
      </c>
      <c r="O152">
        <f t="shared" si="15"/>
        <v>1</v>
      </c>
      <c r="P152" t="s">
        <v>449</v>
      </c>
      <c r="Q152">
        <f t="shared" si="16"/>
        <v>0</v>
      </c>
    </row>
    <row r="153" spans="1:17" x14ac:dyDescent="0.2">
      <c r="A153">
        <v>1038240</v>
      </c>
      <c r="B153" t="str">
        <f>VLOOKUP(A153, Franchise!$A$2:$C$67, 2)</f>
        <v>Panera Bread</v>
      </c>
      <c r="C153" t="s">
        <v>260</v>
      </c>
      <c r="D153" t="str">
        <f>VLOOKUP(A153, Franchise!$A$2:$C$67, 3)</f>
        <v xml:space="preserve"> 5430 Centre Avenue</v>
      </c>
      <c r="E153">
        <v>2</v>
      </c>
      <c r="H153" t="s">
        <v>448</v>
      </c>
      <c r="I153">
        <f t="shared" si="12"/>
        <v>0</v>
      </c>
      <c r="J153" t="s">
        <v>448</v>
      </c>
      <c r="K153">
        <f t="shared" si="13"/>
        <v>0</v>
      </c>
      <c r="L153" t="s">
        <v>448</v>
      </c>
      <c r="M153">
        <f t="shared" si="14"/>
        <v>0</v>
      </c>
      <c r="N153" t="s">
        <v>448</v>
      </c>
      <c r="O153">
        <f t="shared" si="15"/>
        <v>1</v>
      </c>
      <c r="P153" t="s">
        <v>448</v>
      </c>
      <c r="Q153">
        <f t="shared" si="16"/>
        <v>0</v>
      </c>
    </row>
    <row r="154" spans="1:17" x14ac:dyDescent="0.2">
      <c r="A154">
        <v>1038240</v>
      </c>
      <c r="B154" t="str">
        <f>VLOOKUP(A154, Franchise!$A$2:$C$67, 2)</f>
        <v>Panera Bread</v>
      </c>
      <c r="C154" t="s">
        <v>261</v>
      </c>
      <c r="D154" t="str">
        <f>VLOOKUP(A154, Franchise!$A$2:$C$67, 3)</f>
        <v xml:space="preserve"> 5430 Centre Avenue</v>
      </c>
      <c r="E154">
        <v>2</v>
      </c>
      <c r="H154" t="s">
        <v>259</v>
      </c>
      <c r="I154">
        <f t="shared" si="12"/>
        <v>0</v>
      </c>
      <c r="J154" t="s">
        <v>259</v>
      </c>
      <c r="K154">
        <f t="shared" si="13"/>
        <v>0</v>
      </c>
      <c r="L154" t="s">
        <v>259</v>
      </c>
      <c r="M154">
        <f t="shared" si="14"/>
        <v>0</v>
      </c>
      <c r="N154" t="s">
        <v>259</v>
      </c>
      <c r="O154">
        <f t="shared" si="15"/>
        <v>3</v>
      </c>
      <c r="P154" t="s">
        <v>259</v>
      </c>
      <c r="Q154">
        <f t="shared" si="16"/>
        <v>0</v>
      </c>
    </row>
    <row r="155" spans="1:17" x14ac:dyDescent="0.2">
      <c r="A155">
        <v>1038240</v>
      </c>
      <c r="B155" t="str">
        <f>VLOOKUP(A155, Franchise!$A$2:$C$67, 2)</f>
        <v>Panera Bread</v>
      </c>
      <c r="C155" t="s">
        <v>33</v>
      </c>
      <c r="D155" t="str">
        <f>VLOOKUP(A155, Franchise!$A$2:$C$67, 3)</f>
        <v xml:space="preserve"> 5430 Centre Avenue</v>
      </c>
      <c r="E155">
        <v>2</v>
      </c>
      <c r="H155" t="s">
        <v>242</v>
      </c>
      <c r="I155">
        <f t="shared" si="12"/>
        <v>0</v>
      </c>
      <c r="J155" t="s">
        <v>242</v>
      </c>
      <c r="K155">
        <f t="shared" si="13"/>
        <v>0</v>
      </c>
      <c r="L155" t="s">
        <v>242</v>
      </c>
      <c r="M155">
        <f t="shared" si="14"/>
        <v>0</v>
      </c>
      <c r="N155" t="s">
        <v>242</v>
      </c>
      <c r="O155">
        <f t="shared" si="15"/>
        <v>6</v>
      </c>
      <c r="P155" t="s">
        <v>242</v>
      </c>
      <c r="Q155">
        <f t="shared" si="16"/>
        <v>0</v>
      </c>
    </row>
    <row r="156" spans="1:17" x14ac:dyDescent="0.2">
      <c r="A156">
        <v>1038240</v>
      </c>
      <c r="B156" t="str">
        <f>VLOOKUP(A156, Franchise!$A$2:$C$67, 2)</f>
        <v>Panera Bread</v>
      </c>
      <c r="C156" t="s">
        <v>262</v>
      </c>
      <c r="D156" t="str">
        <f>VLOOKUP(A156, Franchise!$A$2:$C$67, 3)</f>
        <v xml:space="preserve"> 5430 Centre Avenue</v>
      </c>
      <c r="E156">
        <v>1</v>
      </c>
      <c r="H156" t="s">
        <v>238</v>
      </c>
      <c r="I156">
        <f t="shared" si="12"/>
        <v>0</v>
      </c>
      <c r="J156" t="s">
        <v>238</v>
      </c>
      <c r="K156">
        <f t="shared" si="13"/>
        <v>0</v>
      </c>
      <c r="L156" t="s">
        <v>238</v>
      </c>
      <c r="M156">
        <f t="shared" si="14"/>
        <v>0</v>
      </c>
      <c r="N156" t="s">
        <v>238</v>
      </c>
      <c r="O156">
        <f t="shared" si="15"/>
        <v>6</v>
      </c>
      <c r="P156" t="s">
        <v>238</v>
      </c>
      <c r="Q156">
        <f t="shared" si="16"/>
        <v>0</v>
      </c>
    </row>
    <row r="157" spans="1:17" x14ac:dyDescent="0.2">
      <c r="A157">
        <v>1038240</v>
      </c>
      <c r="B157" t="str">
        <f>VLOOKUP(A157, Franchise!$A$2:$C$67, 2)</f>
        <v>Panera Bread</v>
      </c>
      <c r="C157" t="s">
        <v>42</v>
      </c>
      <c r="D157" t="str">
        <f>VLOOKUP(A157, Franchise!$A$2:$C$67, 3)</f>
        <v xml:space="preserve"> 5430 Centre Avenue</v>
      </c>
      <c r="E157">
        <v>1</v>
      </c>
      <c r="H157" t="s">
        <v>70</v>
      </c>
      <c r="I157">
        <f t="shared" si="12"/>
        <v>0</v>
      </c>
      <c r="J157" t="s">
        <v>70</v>
      </c>
      <c r="K157">
        <f t="shared" si="13"/>
        <v>16</v>
      </c>
      <c r="L157" t="s">
        <v>70</v>
      </c>
      <c r="M157">
        <f t="shared" si="14"/>
        <v>0</v>
      </c>
      <c r="N157" t="s">
        <v>70</v>
      </c>
      <c r="O157">
        <f t="shared" si="15"/>
        <v>5</v>
      </c>
      <c r="P157" t="s">
        <v>70</v>
      </c>
      <c r="Q157">
        <f t="shared" si="16"/>
        <v>0</v>
      </c>
    </row>
    <row r="158" spans="1:17" x14ac:dyDescent="0.2">
      <c r="A158">
        <v>1038240</v>
      </c>
      <c r="B158" t="str">
        <f>VLOOKUP(A158, Franchise!$A$2:$C$67, 2)</f>
        <v>Panera Bread</v>
      </c>
      <c r="C158" t="s">
        <v>263</v>
      </c>
      <c r="D158" t="str">
        <f>VLOOKUP(A158, Franchise!$A$2:$C$67, 3)</f>
        <v xml:space="preserve"> 5430 Centre Avenue</v>
      </c>
      <c r="E158">
        <v>2</v>
      </c>
      <c r="H158" t="s">
        <v>71</v>
      </c>
      <c r="I158">
        <f t="shared" si="12"/>
        <v>1</v>
      </c>
      <c r="J158" t="s">
        <v>71</v>
      </c>
      <c r="K158">
        <f t="shared" si="13"/>
        <v>11</v>
      </c>
      <c r="L158" t="s">
        <v>71</v>
      </c>
      <c r="M158">
        <f t="shared" si="14"/>
        <v>0</v>
      </c>
      <c r="N158" t="s">
        <v>71</v>
      </c>
      <c r="O158">
        <f t="shared" si="15"/>
        <v>36</v>
      </c>
      <c r="P158" t="s">
        <v>71</v>
      </c>
      <c r="Q158">
        <f t="shared" si="16"/>
        <v>0</v>
      </c>
    </row>
    <row r="159" spans="1:17" x14ac:dyDescent="0.2">
      <c r="A159">
        <v>1038240</v>
      </c>
      <c r="B159" t="str">
        <f>VLOOKUP(A159, Franchise!$A$2:$C$67, 2)</f>
        <v>Panera Bread</v>
      </c>
      <c r="C159" t="s">
        <v>40</v>
      </c>
      <c r="D159" t="str">
        <f>VLOOKUP(A159, Franchise!$A$2:$C$67, 3)</f>
        <v xml:space="preserve"> 5430 Centre Avenue</v>
      </c>
      <c r="E159">
        <v>2</v>
      </c>
      <c r="H159" t="s">
        <v>209</v>
      </c>
      <c r="I159">
        <f t="shared" si="12"/>
        <v>0</v>
      </c>
      <c r="J159" t="s">
        <v>209</v>
      </c>
      <c r="K159">
        <f t="shared" si="13"/>
        <v>0</v>
      </c>
      <c r="L159" t="s">
        <v>209</v>
      </c>
      <c r="M159">
        <f t="shared" si="14"/>
        <v>3</v>
      </c>
      <c r="N159" t="s">
        <v>209</v>
      </c>
      <c r="O159">
        <f t="shared" si="15"/>
        <v>2</v>
      </c>
      <c r="P159" t="s">
        <v>209</v>
      </c>
      <c r="Q159">
        <f t="shared" si="16"/>
        <v>0</v>
      </c>
    </row>
    <row r="160" spans="1:17" x14ac:dyDescent="0.2">
      <c r="A160">
        <v>1038240</v>
      </c>
      <c r="B160" t="str">
        <f>VLOOKUP(A160, Franchise!$A$2:$C$67, 2)</f>
        <v>Panera Bread</v>
      </c>
      <c r="C160" t="s">
        <v>264</v>
      </c>
      <c r="D160" t="str">
        <f>VLOOKUP(A160, Franchise!$A$2:$C$67, 3)</f>
        <v xml:space="preserve"> 5430 Centre Avenue</v>
      </c>
      <c r="E160">
        <v>2</v>
      </c>
      <c r="H160" t="s">
        <v>245</v>
      </c>
      <c r="I160">
        <f t="shared" si="12"/>
        <v>0</v>
      </c>
      <c r="J160" t="s">
        <v>245</v>
      </c>
      <c r="K160">
        <f t="shared" si="13"/>
        <v>0</v>
      </c>
      <c r="L160" t="s">
        <v>245</v>
      </c>
      <c r="M160">
        <f t="shared" si="14"/>
        <v>0</v>
      </c>
      <c r="N160" t="s">
        <v>245</v>
      </c>
      <c r="O160">
        <f t="shared" si="15"/>
        <v>3</v>
      </c>
      <c r="P160" t="s">
        <v>245</v>
      </c>
      <c r="Q160">
        <f t="shared" si="16"/>
        <v>0</v>
      </c>
    </row>
    <row r="161" spans="1:17" x14ac:dyDescent="0.2">
      <c r="A161">
        <v>1038240</v>
      </c>
      <c r="B161" t="str">
        <f>VLOOKUP(A161, Franchise!$A$2:$C$67, 2)</f>
        <v>Panera Bread</v>
      </c>
      <c r="C161" t="s">
        <v>265</v>
      </c>
      <c r="D161" t="str">
        <f>VLOOKUP(A161, Franchise!$A$2:$C$67, 3)</f>
        <v xml:space="preserve"> 5430 Centre Avenue</v>
      </c>
      <c r="E161">
        <v>2</v>
      </c>
      <c r="H161" t="s">
        <v>404</v>
      </c>
      <c r="I161">
        <f t="shared" si="12"/>
        <v>0</v>
      </c>
      <c r="J161" t="s">
        <v>404</v>
      </c>
      <c r="K161">
        <f t="shared" si="13"/>
        <v>0</v>
      </c>
      <c r="L161" t="s">
        <v>404</v>
      </c>
      <c r="M161">
        <f t="shared" si="14"/>
        <v>0</v>
      </c>
      <c r="N161" t="s">
        <v>404</v>
      </c>
      <c r="O161">
        <f t="shared" si="15"/>
        <v>1</v>
      </c>
      <c r="P161" t="s">
        <v>404</v>
      </c>
      <c r="Q161">
        <f t="shared" si="16"/>
        <v>0</v>
      </c>
    </row>
    <row r="162" spans="1:17" x14ac:dyDescent="0.2">
      <c r="A162">
        <v>1038240</v>
      </c>
      <c r="B162" t="str">
        <f>VLOOKUP(A162, Franchise!$A$2:$C$67, 2)</f>
        <v>Panera Bread</v>
      </c>
      <c r="C162" t="s">
        <v>266</v>
      </c>
      <c r="D162" t="str">
        <f>VLOOKUP(A162, Franchise!$A$2:$C$67, 3)</f>
        <v xml:space="preserve"> 5430 Centre Avenue</v>
      </c>
      <c r="E162">
        <v>1</v>
      </c>
      <c r="H162" t="s">
        <v>290</v>
      </c>
      <c r="I162">
        <f t="shared" ref="I162:I193" si="17">SUMIFS($E$2:$E$906, $C$2:$C$906, H162, $B$2:$B$906, $H$1)</f>
        <v>0</v>
      </c>
      <c r="J162" t="s">
        <v>290</v>
      </c>
      <c r="K162">
        <f t="shared" si="13"/>
        <v>5</v>
      </c>
      <c r="L162" t="s">
        <v>290</v>
      </c>
      <c r="M162">
        <f t="shared" si="14"/>
        <v>0</v>
      </c>
      <c r="N162" t="s">
        <v>290</v>
      </c>
      <c r="O162">
        <f t="shared" si="15"/>
        <v>0</v>
      </c>
      <c r="P162" t="s">
        <v>290</v>
      </c>
      <c r="Q162">
        <f t="shared" si="16"/>
        <v>0</v>
      </c>
    </row>
    <row r="163" spans="1:17" x14ac:dyDescent="0.2">
      <c r="A163">
        <v>1038240</v>
      </c>
      <c r="B163" t="str">
        <f>VLOOKUP(A163, Franchise!$A$2:$C$67, 2)</f>
        <v>Panera Bread</v>
      </c>
      <c r="C163" t="s">
        <v>70</v>
      </c>
      <c r="D163" t="str">
        <f>VLOOKUP(A163, Franchise!$A$2:$C$67, 3)</f>
        <v xml:space="preserve"> 5430 Centre Avenue</v>
      </c>
      <c r="E163">
        <v>2</v>
      </c>
      <c r="H163" t="s">
        <v>447</v>
      </c>
      <c r="I163">
        <f t="shared" si="17"/>
        <v>0</v>
      </c>
      <c r="J163" t="s">
        <v>447</v>
      </c>
      <c r="K163">
        <f t="shared" si="13"/>
        <v>0</v>
      </c>
      <c r="L163" t="s">
        <v>447</v>
      </c>
      <c r="M163">
        <f t="shared" si="14"/>
        <v>0</v>
      </c>
      <c r="N163" t="s">
        <v>447</v>
      </c>
      <c r="O163">
        <f t="shared" si="15"/>
        <v>1</v>
      </c>
      <c r="P163" t="s">
        <v>447</v>
      </c>
      <c r="Q163">
        <f t="shared" si="16"/>
        <v>0</v>
      </c>
    </row>
    <row r="164" spans="1:17" x14ac:dyDescent="0.2">
      <c r="A164">
        <v>1038240</v>
      </c>
      <c r="B164" t="str">
        <f>VLOOKUP(A164, Franchise!$A$2:$C$67, 2)</f>
        <v>Panera Bread</v>
      </c>
      <c r="C164" t="s">
        <v>267</v>
      </c>
      <c r="D164" t="str">
        <f>VLOOKUP(A164, Franchise!$A$2:$C$67, 3)</f>
        <v xml:space="preserve"> 5430 Centre Avenue</v>
      </c>
      <c r="E164">
        <v>2</v>
      </c>
      <c r="H164" t="s">
        <v>83</v>
      </c>
      <c r="I164">
        <f t="shared" si="17"/>
        <v>0</v>
      </c>
      <c r="J164" t="s">
        <v>83</v>
      </c>
      <c r="K164">
        <f t="shared" si="13"/>
        <v>0</v>
      </c>
      <c r="L164" t="s">
        <v>83</v>
      </c>
      <c r="M164">
        <f t="shared" si="14"/>
        <v>0</v>
      </c>
      <c r="N164" t="s">
        <v>83</v>
      </c>
      <c r="O164">
        <f t="shared" si="15"/>
        <v>0</v>
      </c>
      <c r="P164" t="s">
        <v>83</v>
      </c>
      <c r="Q164">
        <f t="shared" si="16"/>
        <v>7</v>
      </c>
    </row>
    <row r="165" spans="1:17" x14ac:dyDescent="0.2">
      <c r="A165">
        <v>1038240</v>
      </c>
      <c r="B165" t="str">
        <f>VLOOKUP(A165, Franchise!$A$2:$C$67, 2)</f>
        <v>Panera Bread</v>
      </c>
      <c r="C165" t="s">
        <v>268</v>
      </c>
      <c r="D165" t="str">
        <f>VLOOKUP(A165, Franchise!$A$2:$C$67, 3)</f>
        <v xml:space="preserve"> 5430 Centre Avenue</v>
      </c>
      <c r="E165">
        <v>1</v>
      </c>
      <c r="H165" t="s">
        <v>232</v>
      </c>
      <c r="I165">
        <f t="shared" si="17"/>
        <v>0</v>
      </c>
      <c r="J165" t="s">
        <v>232</v>
      </c>
      <c r="K165">
        <f t="shared" si="13"/>
        <v>0</v>
      </c>
      <c r="L165" t="s">
        <v>232</v>
      </c>
      <c r="M165">
        <f t="shared" si="14"/>
        <v>0</v>
      </c>
      <c r="N165" t="s">
        <v>232</v>
      </c>
      <c r="O165">
        <f t="shared" si="15"/>
        <v>0</v>
      </c>
      <c r="P165" t="s">
        <v>232</v>
      </c>
      <c r="Q165">
        <f t="shared" si="16"/>
        <v>1</v>
      </c>
    </row>
    <row r="166" spans="1:17" x14ac:dyDescent="0.2">
      <c r="A166">
        <v>1038240</v>
      </c>
      <c r="B166" t="str">
        <f>VLOOKUP(A166, Franchise!$A$2:$C$67, 2)</f>
        <v>Panera Bread</v>
      </c>
      <c r="C166" t="s">
        <v>269</v>
      </c>
      <c r="D166" t="str">
        <f>VLOOKUP(A166, Franchise!$A$2:$C$67, 3)</f>
        <v xml:space="preserve"> 5430 Centre Avenue</v>
      </c>
      <c r="E166">
        <v>1</v>
      </c>
      <c r="H166" t="s">
        <v>284</v>
      </c>
      <c r="I166">
        <f t="shared" si="17"/>
        <v>0</v>
      </c>
      <c r="J166" t="s">
        <v>284</v>
      </c>
      <c r="K166">
        <f t="shared" si="13"/>
        <v>0</v>
      </c>
      <c r="L166" t="s">
        <v>284</v>
      </c>
      <c r="M166">
        <f t="shared" si="14"/>
        <v>0</v>
      </c>
      <c r="N166" t="s">
        <v>284</v>
      </c>
      <c r="O166">
        <f t="shared" si="15"/>
        <v>0</v>
      </c>
      <c r="P166" t="s">
        <v>284</v>
      </c>
      <c r="Q166">
        <f t="shared" si="16"/>
        <v>7</v>
      </c>
    </row>
    <row r="167" spans="1:17" x14ac:dyDescent="0.2">
      <c r="A167">
        <v>1038240</v>
      </c>
      <c r="B167" t="str">
        <f>VLOOKUP(A167, Franchise!$A$2:$C$67, 2)</f>
        <v>Panera Bread</v>
      </c>
      <c r="C167" t="s">
        <v>270</v>
      </c>
      <c r="D167" t="str">
        <f>VLOOKUP(A167, Franchise!$A$2:$C$67, 3)</f>
        <v xml:space="preserve"> 5430 Centre Avenue</v>
      </c>
      <c r="E167">
        <v>2</v>
      </c>
      <c r="H167" t="s">
        <v>217</v>
      </c>
      <c r="I167">
        <f t="shared" ref="I167:I230" si="18">SUMIFS($E$2:$E$906, $C$2:$C$906, H167, $B$2:$B$906, $H$1)</f>
        <v>0</v>
      </c>
      <c r="J167" t="s">
        <v>217</v>
      </c>
      <c r="K167">
        <f t="shared" si="13"/>
        <v>0</v>
      </c>
      <c r="L167" t="s">
        <v>217</v>
      </c>
      <c r="M167">
        <f t="shared" si="14"/>
        <v>0</v>
      </c>
      <c r="N167" t="s">
        <v>217</v>
      </c>
      <c r="O167">
        <f t="shared" si="15"/>
        <v>13</v>
      </c>
      <c r="P167" t="s">
        <v>217</v>
      </c>
      <c r="Q167">
        <f t="shared" si="16"/>
        <v>0</v>
      </c>
    </row>
    <row r="168" spans="1:17" x14ac:dyDescent="0.2">
      <c r="A168">
        <v>1038240</v>
      </c>
      <c r="B168" t="str">
        <f>VLOOKUP(A168, Franchise!$A$2:$C$67, 2)</f>
        <v>Panera Bread</v>
      </c>
      <c r="C168" t="s">
        <v>271</v>
      </c>
      <c r="D168" t="str">
        <f>VLOOKUP(A168, Franchise!$A$2:$C$67, 3)</f>
        <v xml:space="preserve"> 5430 Centre Avenue</v>
      </c>
      <c r="E168">
        <v>2</v>
      </c>
      <c r="H168" t="s">
        <v>250</v>
      </c>
      <c r="I168">
        <f t="shared" si="18"/>
        <v>0</v>
      </c>
      <c r="J168" t="s">
        <v>250</v>
      </c>
      <c r="K168">
        <f t="shared" si="13"/>
        <v>0</v>
      </c>
      <c r="L168" t="s">
        <v>250</v>
      </c>
      <c r="M168">
        <f t="shared" si="14"/>
        <v>0</v>
      </c>
      <c r="N168" t="s">
        <v>250</v>
      </c>
      <c r="O168">
        <f t="shared" si="15"/>
        <v>4</v>
      </c>
      <c r="P168" t="s">
        <v>250</v>
      </c>
      <c r="Q168">
        <f t="shared" si="16"/>
        <v>0</v>
      </c>
    </row>
    <row r="169" spans="1:17" x14ac:dyDescent="0.2">
      <c r="A169">
        <v>1038240</v>
      </c>
      <c r="B169" t="str">
        <f>VLOOKUP(A169, Franchise!$A$2:$C$67, 2)</f>
        <v>Panera Bread</v>
      </c>
      <c r="C169" t="s">
        <v>272</v>
      </c>
      <c r="D169" t="str">
        <f>VLOOKUP(A169, Franchise!$A$2:$C$67, 3)</f>
        <v xml:space="preserve"> 5430 Centre Avenue</v>
      </c>
      <c r="E169">
        <v>2</v>
      </c>
      <c r="H169" t="s">
        <v>342</v>
      </c>
      <c r="I169">
        <f t="shared" si="18"/>
        <v>0</v>
      </c>
      <c r="J169" t="s">
        <v>342</v>
      </c>
      <c r="K169">
        <f t="shared" si="13"/>
        <v>0</v>
      </c>
      <c r="L169" t="s">
        <v>342</v>
      </c>
      <c r="M169">
        <f t="shared" si="14"/>
        <v>0</v>
      </c>
      <c r="N169" t="s">
        <v>342</v>
      </c>
      <c r="O169">
        <f t="shared" si="15"/>
        <v>2</v>
      </c>
      <c r="P169" t="s">
        <v>342</v>
      </c>
      <c r="Q169">
        <f t="shared" si="16"/>
        <v>0</v>
      </c>
    </row>
    <row r="170" spans="1:17" x14ac:dyDescent="0.2">
      <c r="A170">
        <v>1043807</v>
      </c>
      <c r="B170" t="str">
        <f>VLOOKUP(A170, Franchise!$A$2:$C$67, 2)</f>
        <v>Crazy Mocha</v>
      </c>
      <c r="C170" t="s">
        <v>176</v>
      </c>
      <c r="D170" t="str">
        <f>VLOOKUP(A170, Franchise!$A$2:$C$67, 3)</f>
        <v xml:space="preserve"> 2100 Murray Ave</v>
      </c>
      <c r="E170">
        <v>22</v>
      </c>
      <c r="H170" t="s">
        <v>322</v>
      </c>
      <c r="I170">
        <f t="shared" si="18"/>
        <v>3</v>
      </c>
      <c r="J170" t="s">
        <v>322</v>
      </c>
      <c r="K170">
        <f t="shared" si="13"/>
        <v>0</v>
      </c>
      <c r="L170" t="s">
        <v>322</v>
      </c>
      <c r="M170">
        <f t="shared" si="14"/>
        <v>0</v>
      </c>
      <c r="N170" t="s">
        <v>322</v>
      </c>
      <c r="O170">
        <f t="shared" si="15"/>
        <v>0</v>
      </c>
      <c r="P170" t="s">
        <v>322</v>
      </c>
      <c r="Q170">
        <f t="shared" si="16"/>
        <v>16</v>
      </c>
    </row>
    <row r="171" spans="1:17" x14ac:dyDescent="0.2">
      <c r="A171">
        <v>1043807</v>
      </c>
      <c r="B171" t="str">
        <f>VLOOKUP(A171, Franchise!$A$2:$C$67, 2)</f>
        <v>Crazy Mocha</v>
      </c>
      <c r="C171" t="s">
        <v>29</v>
      </c>
      <c r="D171" t="str">
        <f>VLOOKUP(A171, Franchise!$A$2:$C$67, 3)</f>
        <v xml:space="preserve"> 2100 Murray Ave</v>
      </c>
      <c r="E171">
        <v>22</v>
      </c>
      <c r="H171" t="s">
        <v>183</v>
      </c>
      <c r="I171">
        <f t="shared" si="18"/>
        <v>7</v>
      </c>
      <c r="J171" t="s">
        <v>183</v>
      </c>
      <c r="K171">
        <f t="shared" si="13"/>
        <v>0</v>
      </c>
      <c r="L171" t="s">
        <v>183</v>
      </c>
      <c r="M171">
        <f t="shared" si="14"/>
        <v>0</v>
      </c>
      <c r="N171" t="s">
        <v>183</v>
      </c>
      <c r="O171">
        <f t="shared" si="15"/>
        <v>17</v>
      </c>
      <c r="P171" t="s">
        <v>183</v>
      </c>
      <c r="Q171">
        <f t="shared" si="16"/>
        <v>0</v>
      </c>
    </row>
    <row r="172" spans="1:17" x14ac:dyDescent="0.2">
      <c r="A172">
        <v>1043807</v>
      </c>
      <c r="B172" t="str">
        <f>VLOOKUP(A172, Franchise!$A$2:$C$67, 2)</f>
        <v>Crazy Mocha</v>
      </c>
      <c r="C172" t="s">
        <v>45</v>
      </c>
      <c r="D172" t="str">
        <f>VLOOKUP(A172, Franchise!$A$2:$C$67, 3)</f>
        <v xml:space="preserve"> 2100 Murray Ave</v>
      </c>
      <c r="E172">
        <v>22</v>
      </c>
      <c r="H172" t="s">
        <v>405</v>
      </c>
      <c r="I172">
        <f t="shared" si="18"/>
        <v>0</v>
      </c>
      <c r="J172" t="s">
        <v>405</v>
      </c>
      <c r="K172">
        <f t="shared" si="13"/>
        <v>0</v>
      </c>
      <c r="L172" t="s">
        <v>405</v>
      </c>
      <c r="M172">
        <f t="shared" si="14"/>
        <v>0</v>
      </c>
      <c r="N172" t="s">
        <v>405</v>
      </c>
      <c r="O172">
        <f t="shared" si="15"/>
        <v>1</v>
      </c>
      <c r="P172" t="s">
        <v>405</v>
      </c>
      <c r="Q172">
        <f t="shared" si="16"/>
        <v>0</v>
      </c>
    </row>
    <row r="173" spans="1:17" x14ac:dyDescent="0.2">
      <c r="A173">
        <v>1043807</v>
      </c>
      <c r="B173" t="str">
        <f>VLOOKUP(A173, Franchise!$A$2:$C$67, 2)</f>
        <v>Crazy Mocha</v>
      </c>
      <c r="C173" t="s">
        <v>273</v>
      </c>
      <c r="D173" t="str">
        <f>VLOOKUP(A173, Franchise!$A$2:$C$67, 3)</f>
        <v xml:space="preserve"> 2100 Murray Ave</v>
      </c>
      <c r="E173">
        <v>22</v>
      </c>
      <c r="H173" t="s">
        <v>12</v>
      </c>
      <c r="I173">
        <f t="shared" si="18"/>
        <v>1</v>
      </c>
      <c r="J173" t="s">
        <v>12</v>
      </c>
      <c r="K173">
        <f t="shared" si="13"/>
        <v>0</v>
      </c>
      <c r="L173" t="s">
        <v>12</v>
      </c>
      <c r="M173">
        <f t="shared" si="14"/>
        <v>0</v>
      </c>
      <c r="N173" t="s">
        <v>12</v>
      </c>
      <c r="O173">
        <f t="shared" si="15"/>
        <v>1</v>
      </c>
      <c r="P173" t="s">
        <v>12</v>
      </c>
      <c r="Q173">
        <f t="shared" si="16"/>
        <v>0</v>
      </c>
    </row>
    <row r="174" spans="1:17" x14ac:dyDescent="0.2">
      <c r="A174">
        <v>1043807</v>
      </c>
      <c r="B174" t="str">
        <f>VLOOKUP(A174, Franchise!$A$2:$C$67, 2)</f>
        <v>Crazy Mocha</v>
      </c>
      <c r="C174" t="s">
        <v>274</v>
      </c>
      <c r="D174" t="str">
        <f>VLOOKUP(A174, Franchise!$A$2:$C$67, 3)</f>
        <v xml:space="preserve"> 2100 Murray Ave</v>
      </c>
      <c r="E174">
        <v>22</v>
      </c>
      <c r="H174" t="s">
        <v>485</v>
      </c>
      <c r="I174">
        <f t="shared" si="18"/>
        <v>0</v>
      </c>
      <c r="J174" t="s">
        <v>485</v>
      </c>
      <c r="K174">
        <f t="shared" si="13"/>
        <v>1</v>
      </c>
      <c r="L174" t="s">
        <v>485</v>
      </c>
      <c r="M174">
        <f t="shared" si="14"/>
        <v>0</v>
      </c>
      <c r="N174" t="s">
        <v>485</v>
      </c>
      <c r="O174">
        <f t="shared" si="15"/>
        <v>0</v>
      </c>
      <c r="P174" t="s">
        <v>485</v>
      </c>
      <c r="Q174">
        <f t="shared" si="16"/>
        <v>0</v>
      </c>
    </row>
    <row r="175" spans="1:17" x14ac:dyDescent="0.2">
      <c r="A175">
        <v>1043807</v>
      </c>
      <c r="B175" t="str">
        <f>VLOOKUP(A175, Franchise!$A$2:$C$67, 2)</f>
        <v>Crazy Mocha</v>
      </c>
      <c r="C175" t="s">
        <v>275</v>
      </c>
      <c r="D175" t="str">
        <f>VLOOKUP(A175, Franchise!$A$2:$C$67, 3)</f>
        <v xml:space="preserve"> 2100 Murray Ave</v>
      </c>
      <c r="E175">
        <v>22</v>
      </c>
      <c r="H175" t="s">
        <v>458</v>
      </c>
      <c r="I175">
        <f t="shared" si="18"/>
        <v>0</v>
      </c>
      <c r="J175" t="s">
        <v>458</v>
      </c>
      <c r="K175">
        <f t="shared" si="13"/>
        <v>0</v>
      </c>
      <c r="L175" t="s">
        <v>458</v>
      </c>
      <c r="M175">
        <f t="shared" si="14"/>
        <v>1</v>
      </c>
      <c r="N175" t="s">
        <v>458</v>
      </c>
      <c r="O175">
        <f t="shared" si="15"/>
        <v>0</v>
      </c>
      <c r="P175" t="s">
        <v>458</v>
      </c>
      <c r="Q175">
        <f t="shared" si="16"/>
        <v>0</v>
      </c>
    </row>
    <row r="176" spans="1:17" x14ac:dyDescent="0.2">
      <c r="A176">
        <v>1043807</v>
      </c>
      <c r="B176" t="str">
        <f>VLOOKUP(A176, Franchise!$A$2:$C$67, 2)</f>
        <v>Crazy Mocha</v>
      </c>
      <c r="C176" t="s">
        <v>276</v>
      </c>
      <c r="D176" t="str">
        <f>VLOOKUP(A176, Franchise!$A$2:$C$67, 3)</f>
        <v xml:space="preserve"> 2100 Murray Ave</v>
      </c>
      <c r="E176">
        <v>22</v>
      </c>
      <c r="H176" t="s">
        <v>224</v>
      </c>
      <c r="I176">
        <f t="shared" si="18"/>
        <v>0</v>
      </c>
      <c r="J176" t="s">
        <v>224</v>
      </c>
      <c r="K176">
        <f t="shared" si="13"/>
        <v>0</v>
      </c>
      <c r="L176" t="s">
        <v>224</v>
      </c>
      <c r="M176">
        <f t="shared" si="14"/>
        <v>0</v>
      </c>
      <c r="N176" t="s">
        <v>224</v>
      </c>
      <c r="O176">
        <f t="shared" si="15"/>
        <v>14</v>
      </c>
      <c r="P176" t="s">
        <v>224</v>
      </c>
      <c r="Q176">
        <f t="shared" si="16"/>
        <v>0</v>
      </c>
    </row>
    <row r="177" spans="1:17" x14ac:dyDescent="0.2">
      <c r="A177">
        <v>1043807</v>
      </c>
      <c r="B177" t="str">
        <f>VLOOKUP(A177, Franchise!$A$2:$C$67, 2)</f>
        <v>Crazy Mocha</v>
      </c>
      <c r="C177" t="s">
        <v>277</v>
      </c>
      <c r="D177" t="str">
        <f>VLOOKUP(A177, Franchise!$A$2:$C$67, 3)</f>
        <v xml:space="preserve"> 2100 Murray Ave</v>
      </c>
      <c r="E177">
        <v>22</v>
      </c>
      <c r="H177" t="s">
        <v>59</v>
      </c>
      <c r="I177">
        <f t="shared" si="18"/>
        <v>0</v>
      </c>
      <c r="J177" t="s">
        <v>59</v>
      </c>
      <c r="K177">
        <f t="shared" si="13"/>
        <v>0</v>
      </c>
      <c r="L177" t="s">
        <v>59</v>
      </c>
      <c r="M177">
        <f t="shared" si="14"/>
        <v>0</v>
      </c>
      <c r="N177" t="s">
        <v>59</v>
      </c>
      <c r="O177">
        <f t="shared" si="15"/>
        <v>1</v>
      </c>
      <c r="P177" t="s">
        <v>59</v>
      </c>
      <c r="Q177">
        <f t="shared" si="16"/>
        <v>0</v>
      </c>
    </row>
    <row r="178" spans="1:17" x14ac:dyDescent="0.2">
      <c r="A178">
        <v>1043807</v>
      </c>
      <c r="B178" t="str">
        <f>VLOOKUP(A178, Franchise!$A$2:$C$67, 2)</f>
        <v>Crazy Mocha</v>
      </c>
      <c r="C178" t="s">
        <v>278</v>
      </c>
      <c r="D178" t="str">
        <f>VLOOKUP(A178, Franchise!$A$2:$C$67, 3)</f>
        <v xml:space="preserve"> 2100 Murray Ave</v>
      </c>
      <c r="E178">
        <v>22</v>
      </c>
      <c r="H178" t="s">
        <v>74</v>
      </c>
      <c r="I178">
        <f t="shared" si="18"/>
        <v>0</v>
      </c>
      <c r="J178" t="s">
        <v>74</v>
      </c>
      <c r="K178">
        <f t="shared" si="13"/>
        <v>0</v>
      </c>
      <c r="L178" t="s">
        <v>74</v>
      </c>
      <c r="M178">
        <f t="shared" si="14"/>
        <v>0</v>
      </c>
      <c r="N178" t="s">
        <v>74</v>
      </c>
      <c r="O178">
        <f t="shared" si="15"/>
        <v>1</v>
      </c>
      <c r="P178" t="s">
        <v>74</v>
      </c>
      <c r="Q178">
        <f t="shared" si="16"/>
        <v>0</v>
      </c>
    </row>
    <row r="179" spans="1:17" x14ac:dyDescent="0.2">
      <c r="A179">
        <v>1043807</v>
      </c>
      <c r="B179" t="str">
        <f>VLOOKUP(A179, Franchise!$A$2:$C$67, 2)</f>
        <v>Crazy Mocha</v>
      </c>
      <c r="C179" t="s">
        <v>279</v>
      </c>
      <c r="D179" t="str">
        <f>VLOOKUP(A179, Franchise!$A$2:$C$67, 3)</f>
        <v xml:space="preserve"> 2100 Murray Ave</v>
      </c>
      <c r="E179">
        <v>22</v>
      </c>
      <c r="H179" t="s">
        <v>222</v>
      </c>
      <c r="I179">
        <f t="shared" si="18"/>
        <v>0</v>
      </c>
      <c r="J179" t="s">
        <v>222</v>
      </c>
      <c r="K179">
        <f t="shared" si="13"/>
        <v>0</v>
      </c>
      <c r="L179" t="s">
        <v>222</v>
      </c>
      <c r="M179">
        <f t="shared" si="14"/>
        <v>0</v>
      </c>
      <c r="N179" t="s">
        <v>222</v>
      </c>
      <c r="O179">
        <f t="shared" si="15"/>
        <v>14</v>
      </c>
      <c r="P179" t="s">
        <v>222</v>
      </c>
      <c r="Q179">
        <f t="shared" si="16"/>
        <v>0</v>
      </c>
    </row>
    <row r="180" spans="1:17" x14ac:dyDescent="0.2">
      <c r="A180">
        <v>1051762</v>
      </c>
      <c r="B180" t="str">
        <f>VLOOKUP(A180, Franchise!$A$2:$C$67, 2)</f>
        <v>Crazy Mocha</v>
      </c>
      <c r="C180" t="s">
        <v>201</v>
      </c>
      <c r="D180" t="str">
        <f>VLOOKUP(A180, Franchise!$A$2:$C$67, 3)</f>
        <v xml:space="preserve"> 2100 Murray Ave</v>
      </c>
      <c r="E180">
        <v>1</v>
      </c>
      <c r="H180" t="s">
        <v>330</v>
      </c>
      <c r="I180">
        <f t="shared" si="18"/>
        <v>0</v>
      </c>
      <c r="J180" t="s">
        <v>330</v>
      </c>
      <c r="K180">
        <f t="shared" si="13"/>
        <v>0</v>
      </c>
      <c r="L180" t="s">
        <v>330</v>
      </c>
      <c r="M180">
        <f t="shared" si="14"/>
        <v>0</v>
      </c>
      <c r="N180" t="s">
        <v>330</v>
      </c>
      <c r="O180">
        <f t="shared" si="15"/>
        <v>1</v>
      </c>
      <c r="P180" t="s">
        <v>330</v>
      </c>
      <c r="Q180">
        <f t="shared" si="16"/>
        <v>0</v>
      </c>
    </row>
    <row r="181" spans="1:17" x14ac:dyDescent="0.2">
      <c r="A181">
        <v>1051762</v>
      </c>
      <c r="B181" t="str">
        <f>VLOOKUP(A181, Franchise!$A$2:$C$67, 2)</f>
        <v>Crazy Mocha</v>
      </c>
      <c r="C181" t="s">
        <v>14</v>
      </c>
      <c r="D181" t="str">
        <f>VLOOKUP(A181, Franchise!$A$2:$C$67, 3)</f>
        <v xml:space="preserve"> 2100 Murray Ave</v>
      </c>
      <c r="E181">
        <v>1</v>
      </c>
      <c r="H181" t="s">
        <v>19</v>
      </c>
      <c r="I181">
        <f t="shared" si="18"/>
        <v>0</v>
      </c>
      <c r="J181" t="s">
        <v>19</v>
      </c>
      <c r="K181">
        <f t="shared" si="13"/>
        <v>0</v>
      </c>
      <c r="L181" t="s">
        <v>19</v>
      </c>
      <c r="M181">
        <f t="shared" si="14"/>
        <v>0</v>
      </c>
      <c r="N181" t="s">
        <v>19</v>
      </c>
      <c r="O181">
        <f t="shared" si="15"/>
        <v>1</v>
      </c>
      <c r="P181" t="s">
        <v>19</v>
      </c>
      <c r="Q181">
        <f t="shared" si="16"/>
        <v>7</v>
      </c>
    </row>
    <row r="182" spans="1:17" x14ac:dyDescent="0.2">
      <c r="A182">
        <v>1051762</v>
      </c>
      <c r="B182" t="str">
        <f>VLOOKUP(A182, Franchise!$A$2:$C$67, 2)</f>
        <v>Crazy Mocha</v>
      </c>
      <c r="C182" t="s">
        <v>2</v>
      </c>
      <c r="D182" t="str">
        <f>VLOOKUP(A182, Franchise!$A$2:$C$67, 3)</f>
        <v xml:space="preserve"> 2100 Murray Ave</v>
      </c>
      <c r="E182">
        <v>1</v>
      </c>
      <c r="H182" t="s">
        <v>1</v>
      </c>
      <c r="I182">
        <f t="shared" si="18"/>
        <v>0</v>
      </c>
      <c r="J182" t="s">
        <v>1</v>
      </c>
      <c r="K182">
        <f t="shared" si="13"/>
        <v>0</v>
      </c>
      <c r="L182" t="s">
        <v>1</v>
      </c>
      <c r="M182">
        <f t="shared" si="14"/>
        <v>0</v>
      </c>
      <c r="N182" t="s">
        <v>1</v>
      </c>
      <c r="O182">
        <f t="shared" si="15"/>
        <v>0</v>
      </c>
      <c r="P182" t="s">
        <v>1</v>
      </c>
      <c r="Q182">
        <f t="shared" si="16"/>
        <v>7</v>
      </c>
    </row>
    <row r="183" spans="1:17" x14ac:dyDescent="0.2">
      <c r="A183">
        <v>1051762</v>
      </c>
      <c r="B183" t="str">
        <f>VLOOKUP(A183, Franchise!$A$2:$C$67, 2)</f>
        <v>Crazy Mocha</v>
      </c>
      <c r="C183" t="s">
        <v>180</v>
      </c>
      <c r="D183" t="str">
        <f>VLOOKUP(A183, Franchise!$A$2:$C$67, 3)</f>
        <v xml:space="preserve"> 2100 Murray Ave</v>
      </c>
      <c r="E183">
        <v>1</v>
      </c>
      <c r="H183" t="s">
        <v>372</v>
      </c>
      <c r="I183">
        <f t="shared" si="18"/>
        <v>0</v>
      </c>
      <c r="J183" t="s">
        <v>372</v>
      </c>
      <c r="K183">
        <f t="shared" si="13"/>
        <v>0</v>
      </c>
      <c r="L183" t="s">
        <v>372</v>
      </c>
      <c r="M183">
        <f t="shared" si="14"/>
        <v>0</v>
      </c>
      <c r="N183" t="s">
        <v>372</v>
      </c>
      <c r="O183">
        <f t="shared" si="15"/>
        <v>1</v>
      </c>
      <c r="P183" t="s">
        <v>372</v>
      </c>
      <c r="Q183">
        <f t="shared" si="16"/>
        <v>0</v>
      </c>
    </row>
    <row r="184" spans="1:17" x14ac:dyDescent="0.2">
      <c r="A184">
        <v>1051762</v>
      </c>
      <c r="B184" t="str">
        <f>VLOOKUP(A184, Franchise!$A$2:$C$67, 2)</f>
        <v>Crazy Mocha</v>
      </c>
      <c r="C184" t="s">
        <v>71</v>
      </c>
      <c r="D184" t="str">
        <f>VLOOKUP(A184, Franchise!$A$2:$C$67, 3)</f>
        <v xml:space="preserve"> 2100 Murray Ave</v>
      </c>
      <c r="E184">
        <v>1</v>
      </c>
      <c r="H184" t="s">
        <v>478</v>
      </c>
      <c r="I184">
        <f t="shared" si="18"/>
        <v>0</v>
      </c>
      <c r="J184" t="s">
        <v>478</v>
      </c>
      <c r="K184">
        <f t="shared" si="13"/>
        <v>0</v>
      </c>
      <c r="L184" t="s">
        <v>478</v>
      </c>
      <c r="M184">
        <f t="shared" si="14"/>
        <v>0</v>
      </c>
      <c r="N184" t="s">
        <v>478</v>
      </c>
      <c r="O184">
        <f t="shared" si="15"/>
        <v>1</v>
      </c>
      <c r="P184" t="s">
        <v>478</v>
      </c>
      <c r="Q184">
        <f t="shared" si="16"/>
        <v>0</v>
      </c>
    </row>
    <row r="185" spans="1:17" x14ac:dyDescent="0.2">
      <c r="A185">
        <v>1051762</v>
      </c>
      <c r="B185" t="str">
        <f>VLOOKUP(A185, Franchise!$A$2:$C$67, 2)</f>
        <v>Crazy Mocha</v>
      </c>
      <c r="C185" t="s">
        <v>77</v>
      </c>
      <c r="D185" t="str">
        <f>VLOOKUP(A185, Franchise!$A$2:$C$67, 3)</f>
        <v xml:space="preserve"> 2100 Murray Ave</v>
      </c>
      <c r="E185">
        <v>1</v>
      </c>
      <c r="H185" t="s">
        <v>52</v>
      </c>
      <c r="I185">
        <f t="shared" si="18"/>
        <v>0</v>
      </c>
      <c r="J185" t="s">
        <v>52</v>
      </c>
      <c r="K185">
        <f t="shared" si="13"/>
        <v>0</v>
      </c>
      <c r="L185" t="s">
        <v>52</v>
      </c>
      <c r="M185">
        <f t="shared" si="14"/>
        <v>3</v>
      </c>
      <c r="N185" t="s">
        <v>52</v>
      </c>
      <c r="O185">
        <f t="shared" si="15"/>
        <v>2</v>
      </c>
      <c r="P185" t="s">
        <v>52</v>
      </c>
      <c r="Q185">
        <f t="shared" si="16"/>
        <v>0</v>
      </c>
    </row>
    <row r="186" spans="1:17" x14ac:dyDescent="0.2">
      <c r="A186">
        <v>1051762</v>
      </c>
      <c r="B186" t="str">
        <f>VLOOKUP(A186, Franchise!$A$2:$C$67, 2)</f>
        <v>Crazy Mocha</v>
      </c>
      <c r="C186" t="s">
        <v>41</v>
      </c>
      <c r="D186" t="str">
        <f>VLOOKUP(A186, Franchise!$A$2:$C$67, 3)</f>
        <v xml:space="preserve"> 2100 Murray Ave</v>
      </c>
      <c r="E186">
        <v>1</v>
      </c>
      <c r="H186" t="s">
        <v>308</v>
      </c>
      <c r="I186">
        <f t="shared" si="18"/>
        <v>7</v>
      </c>
      <c r="J186" t="s">
        <v>308</v>
      </c>
      <c r="K186">
        <f t="shared" si="13"/>
        <v>11</v>
      </c>
      <c r="L186" t="s">
        <v>308</v>
      </c>
      <c r="M186">
        <f t="shared" si="14"/>
        <v>0</v>
      </c>
      <c r="N186" t="s">
        <v>308</v>
      </c>
      <c r="O186">
        <f t="shared" si="15"/>
        <v>1</v>
      </c>
      <c r="P186" t="s">
        <v>308</v>
      </c>
      <c r="Q186">
        <f t="shared" si="16"/>
        <v>0</v>
      </c>
    </row>
    <row r="187" spans="1:17" x14ac:dyDescent="0.2">
      <c r="A187">
        <v>1051762</v>
      </c>
      <c r="B187" t="str">
        <f>VLOOKUP(A187, Franchise!$A$2:$C$67, 2)</f>
        <v>Crazy Mocha</v>
      </c>
      <c r="C187" t="s">
        <v>12</v>
      </c>
      <c r="D187" t="str">
        <f>VLOOKUP(A187, Franchise!$A$2:$C$67, 3)</f>
        <v xml:space="preserve"> 2100 Murray Ave</v>
      </c>
      <c r="E187">
        <v>1</v>
      </c>
      <c r="H187" t="s">
        <v>192</v>
      </c>
      <c r="I187">
        <f t="shared" si="18"/>
        <v>0</v>
      </c>
      <c r="J187" t="s">
        <v>192</v>
      </c>
      <c r="K187">
        <f t="shared" si="13"/>
        <v>0</v>
      </c>
      <c r="L187" t="s">
        <v>192</v>
      </c>
      <c r="M187">
        <f t="shared" si="14"/>
        <v>0</v>
      </c>
      <c r="N187" t="s">
        <v>192</v>
      </c>
      <c r="O187">
        <f t="shared" si="15"/>
        <v>1</v>
      </c>
      <c r="P187" t="s">
        <v>192</v>
      </c>
      <c r="Q187">
        <f t="shared" si="16"/>
        <v>0</v>
      </c>
    </row>
    <row r="188" spans="1:17" x14ac:dyDescent="0.2">
      <c r="A188">
        <v>1051762</v>
      </c>
      <c r="B188" t="str">
        <f>VLOOKUP(A188, Franchise!$A$2:$C$67, 2)</f>
        <v>Crazy Mocha</v>
      </c>
      <c r="C188" t="s">
        <v>29</v>
      </c>
      <c r="D188" t="str">
        <f>VLOOKUP(A188, Franchise!$A$2:$C$67, 3)</f>
        <v xml:space="preserve"> 2100 Murray Ave</v>
      </c>
      <c r="E188">
        <v>1</v>
      </c>
      <c r="H188" t="s">
        <v>318</v>
      </c>
      <c r="I188">
        <f t="shared" si="18"/>
        <v>0</v>
      </c>
      <c r="J188" t="s">
        <v>318</v>
      </c>
      <c r="K188">
        <f t="shared" si="13"/>
        <v>0</v>
      </c>
      <c r="L188" t="s">
        <v>318</v>
      </c>
      <c r="M188">
        <f t="shared" si="14"/>
        <v>0</v>
      </c>
      <c r="N188" t="s">
        <v>318</v>
      </c>
      <c r="O188">
        <f t="shared" si="15"/>
        <v>1</v>
      </c>
      <c r="P188" t="s">
        <v>318</v>
      </c>
      <c r="Q188">
        <f t="shared" si="16"/>
        <v>0</v>
      </c>
    </row>
    <row r="189" spans="1:17" x14ac:dyDescent="0.2">
      <c r="A189">
        <v>1051762</v>
      </c>
      <c r="B189" t="str">
        <f>VLOOKUP(A189, Franchise!$A$2:$C$67, 2)</f>
        <v>Crazy Mocha</v>
      </c>
      <c r="C189" t="s">
        <v>280</v>
      </c>
      <c r="D189" t="str">
        <f>VLOOKUP(A189, Franchise!$A$2:$C$67, 3)</f>
        <v xml:space="preserve"> 2100 Murray Ave</v>
      </c>
      <c r="E189">
        <v>1</v>
      </c>
      <c r="H189" t="s">
        <v>196</v>
      </c>
      <c r="I189">
        <f t="shared" si="18"/>
        <v>0</v>
      </c>
      <c r="J189" t="s">
        <v>196</v>
      </c>
      <c r="K189">
        <f t="shared" si="13"/>
        <v>5</v>
      </c>
      <c r="L189" t="s">
        <v>196</v>
      </c>
      <c r="M189">
        <f t="shared" si="14"/>
        <v>0</v>
      </c>
      <c r="N189" t="s">
        <v>196</v>
      </c>
      <c r="O189">
        <f t="shared" si="15"/>
        <v>5</v>
      </c>
      <c r="P189" t="s">
        <v>196</v>
      </c>
      <c r="Q189">
        <f t="shared" si="16"/>
        <v>0</v>
      </c>
    </row>
    <row r="190" spans="1:17" x14ac:dyDescent="0.2">
      <c r="A190">
        <v>1060183</v>
      </c>
      <c r="B190" t="str">
        <f>VLOOKUP(A190, Franchise!$A$2:$C$67, 2)</f>
        <v>Primanti Brothers</v>
      </c>
      <c r="C190" t="s">
        <v>281</v>
      </c>
      <c r="D190" t="str">
        <f>VLOOKUP(A190, Franchise!$A$2:$C$67, 3)</f>
        <v xml:space="preserve"> 46 18th St</v>
      </c>
      <c r="E190">
        <v>5</v>
      </c>
      <c r="H190" t="s">
        <v>213</v>
      </c>
      <c r="I190">
        <f t="shared" si="18"/>
        <v>0</v>
      </c>
      <c r="J190" t="s">
        <v>213</v>
      </c>
      <c r="K190">
        <f t="shared" si="13"/>
        <v>0</v>
      </c>
      <c r="L190" t="s">
        <v>213</v>
      </c>
      <c r="M190">
        <f t="shared" si="14"/>
        <v>3</v>
      </c>
      <c r="N190" t="s">
        <v>213</v>
      </c>
      <c r="O190">
        <f t="shared" si="15"/>
        <v>4</v>
      </c>
      <c r="P190" t="s">
        <v>213</v>
      </c>
      <c r="Q190">
        <f t="shared" si="16"/>
        <v>0</v>
      </c>
    </row>
    <row r="191" spans="1:17" x14ac:dyDescent="0.2">
      <c r="A191">
        <v>1060183</v>
      </c>
      <c r="B191" t="str">
        <f>VLOOKUP(A191, Franchise!$A$2:$C$67, 2)</f>
        <v>Primanti Brothers</v>
      </c>
      <c r="C191" t="s">
        <v>282</v>
      </c>
      <c r="D191" t="str">
        <f>VLOOKUP(A191, Franchise!$A$2:$C$67, 3)</f>
        <v xml:space="preserve"> 46 18th St</v>
      </c>
      <c r="E191">
        <v>5</v>
      </c>
      <c r="H191" t="s">
        <v>23</v>
      </c>
      <c r="I191">
        <f t="shared" si="18"/>
        <v>0</v>
      </c>
      <c r="J191" t="s">
        <v>23</v>
      </c>
      <c r="K191">
        <f t="shared" si="13"/>
        <v>0</v>
      </c>
      <c r="L191" t="s">
        <v>23</v>
      </c>
      <c r="M191">
        <f t="shared" si="14"/>
        <v>0</v>
      </c>
      <c r="N191" t="s">
        <v>23</v>
      </c>
      <c r="O191">
        <f t="shared" si="15"/>
        <v>17</v>
      </c>
      <c r="P191" t="s">
        <v>23</v>
      </c>
      <c r="Q191">
        <f t="shared" si="16"/>
        <v>0</v>
      </c>
    </row>
    <row r="192" spans="1:17" x14ac:dyDescent="0.2">
      <c r="A192">
        <v>1060183</v>
      </c>
      <c r="B192" t="str">
        <f>VLOOKUP(A192, Franchise!$A$2:$C$67, 2)</f>
        <v>Primanti Brothers</v>
      </c>
      <c r="C192" t="s">
        <v>283</v>
      </c>
      <c r="D192" t="str">
        <f>VLOOKUP(A192, Franchise!$A$2:$C$67, 3)</f>
        <v xml:space="preserve"> 46 18th St</v>
      </c>
      <c r="E192">
        <v>5</v>
      </c>
      <c r="H192" t="s">
        <v>273</v>
      </c>
      <c r="I192">
        <f t="shared" si="18"/>
        <v>22</v>
      </c>
      <c r="J192" t="s">
        <v>273</v>
      </c>
      <c r="K192">
        <f t="shared" si="13"/>
        <v>0</v>
      </c>
      <c r="L192" t="s">
        <v>273</v>
      </c>
      <c r="M192">
        <f t="shared" si="14"/>
        <v>0</v>
      </c>
      <c r="N192" t="s">
        <v>273</v>
      </c>
      <c r="O192">
        <f t="shared" si="15"/>
        <v>0</v>
      </c>
      <c r="P192" t="s">
        <v>273</v>
      </c>
      <c r="Q192">
        <f t="shared" si="16"/>
        <v>0</v>
      </c>
    </row>
    <row r="193" spans="1:17" x14ac:dyDescent="0.2">
      <c r="A193">
        <v>1060183</v>
      </c>
      <c r="B193" t="str">
        <f>VLOOKUP(A193, Franchise!$A$2:$C$67, 2)</f>
        <v>Primanti Brothers</v>
      </c>
      <c r="C193" t="s">
        <v>284</v>
      </c>
      <c r="D193" t="str">
        <f>VLOOKUP(A193, Franchise!$A$2:$C$67, 3)</f>
        <v xml:space="preserve"> 46 18th St</v>
      </c>
      <c r="E193">
        <v>5</v>
      </c>
      <c r="H193" t="s">
        <v>389</v>
      </c>
      <c r="I193">
        <f t="shared" si="18"/>
        <v>0</v>
      </c>
      <c r="J193" t="s">
        <v>389</v>
      </c>
      <c r="K193">
        <f t="shared" si="13"/>
        <v>0</v>
      </c>
      <c r="L193" t="s">
        <v>389</v>
      </c>
      <c r="M193">
        <f t="shared" si="14"/>
        <v>1</v>
      </c>
      <c r="N193" t="s">
        <v>389</v>
      </c>
      <c r="O193">
        <f t="shared" si="15"/>
        <v>0</v>
      </c>
      <c r="P193" t="s">
        <v>389</v>
      </c>
      <c r="Q193">
        <f t="shared" si="16"/>
        <v>0</v>
      </c>
    </row>
    <row r="194" spans="1:17" x14ac:dyDescent="0.2">
      <c r="A194">
        <v>1060183</v>
      </c>
      <c r="B194" t="str">
        <f>VLOOKUP(A194, Franchise!$A$2:$C$67, 2)</f>
        <v>Primanti Brothers</v>
      </c>
      <c r="C194" t="s">
        <v>76</v>
      </c>
      <c r="D194" t="str">
        <f>VLOOKUP(A194, Franchise!$A$2:$C$67, 3)</f>
        <v xml:space="preserve"> 46 18th St</v>
      </c>
      <c r="E194">
        <v>5</v>
      </c>
      <c r="H194" t="s">
        <v>198</v>
      </c>
      <c r="I194">
        <f t="shared" si="18"/>
        <v>0</v>
      </c>
      <c r="J194" t="s">
        <v>198</v>
      </c>
      <c r="K194">
        <f t="shared" si="13"/>
        <v>1</v>
      </c>
      <c r="L194" t="s">
        <v>198</v>
      </c>
      <c r="M194">
        <f t="shared" si="14"/>
        <v>0</v>
      </c>
      <c r="N194" t="s">
        <v>198</v>
      </c>
      <c r="O194">
        <f t="shared" si="15"/>
        <v>5</v>
      </c>
      <c r="P194" t="s">
        <v>198</v>
      </c>
      <c r="Q194">
        <f t="shared" si="16"/>
        <v>0</v>
      </c>
    </row>
    <row r="195" spans="1:17" x14ac:dyDescent="0.2">
      <c r="A195">
        <v>1060183</v>
      </c>
      <c r="B195" t="str">
        <f>VLOOKUP(A195, Franchise!$A$2:$C$67, 2)</f>
        <v>Primanti Brothers</v>
      </c>
      <c r="C195" t="s">
        <v>83</v>
      </c>
      <c r="D195" t="str">
        <f>VLOOKUP(A195, Franchise!$A$2:$C$67, 3)</f>
        <v xml:space="preserve"> 46 18th St</v>
      </c>
      <c r="E195">
        <v>5</v>
      </c>
      <c r="H195" t="s">
        <v>190</v>
      </c>
      <c r="I195">
        <f t="shared" si="18"/>
        <v>0</v>
      </c>
      <c r="J195" t="s">
        <v>190</v>
      </c>
      <c r="K195">
        <f t="shared" ref="K195:K258" si="19">SUMIFS($E$2:$E$906, $C$2:$C$906, J195, $B$2:$B$906, $J$1)</f>
        <v>0</v>
      </c>
      <c r="L195" t="s">
        <v>190</v>
      </c>
      <c r="M195">
        <f t="shared" ref="M195:M258" si="20">SUMIFS($E$2:$E$906, $C$2:$C$906, L195, $B$2:$B$906, L$1)</f>
        <v>0</v>
      </c>
      <c r="N195" t="s">
        <v>190</v>
      </c>
      <c r="O195">
        <f t="shared" ref="O195:O258" si="21">SUMIFS($E$2:$E$906, $C$2:$C$906, N195, $B$2:$B$906, $N$1)</f>
        <v>4</v>
      </c>
      <c r="P195" t="s">
        <v>190</v>
      </c>
      <c r="Q195">
        <f t="shared" ref="Q195:Q258" si="22">SUMIFS($E$2:$E$906, $C$2:$C$906, P195, $B$2:$B$906, $P$1)</f>
        <v>0</v>
      </c>
    </row>
    <row r="196" spans="1:17" x14ac:dyDescent="0.2">
      <c r="A196">
        <v>1060183</v>
      </c>
      <c r="B196" t="str">
        <f>VLOOKUP(A196, Franchise!$A$2:$C$67, 2)</f>
        <v>Primanti Brothers</v>
      </c>
      <c r="C196" t="s">
        <v>19</v>
      </c>
      <c r="D196" t="str">
        <f>VLOOKUP(A196, Franchise!$A$2:$C$67, 3)</f>
        <v xml:space="preserve"> 46 18th St</v>
      </c>
      <c r="E196">
        <v>5</v>
      </c>
      <c r="H196" t="s">
        <v>241</v>
      </c>
      <c r="I196">
        <f t="shared" si="18"/>
        <v>0</v>
      </c>
      <c r="J196" t="s">
        <v>241</v>
      </c>
      <c r="K196">
        <f t="shared" si="19"/>
        <v>0</v>
      </c>
      <c r="L196" t="s">
        <v>241</v>
      </c>
      <c r="M196">
        <f t="shared" si="20"/>
        <v>0</v>
      </c>
      <c r="N196" t="s">
        <v>241</v>
      </c>
      <c r="O196">
        <f t="shared" si="21"/>
        <v>6</v>
      </c>
      <c r="P196" t="s">
        <v>241</v>
      </c>
      <c r="Q196">
        <f t="shared" si="22"/>
        <v>0</v>
      </c>
    </row>
    <row r="197" spans="1:17" x14ac:dyDescent="0.2">
      <c r="A197">
        <v>1060183</v>
      </c>
      <c r="B197" t="str">
        <f>VLOOKUP(A197, Franchise!$A$2:$C$67, 2)</f>
        <v>Primanti Brothers</v>
      </c>
      <c r="C197" t="s">
        <v>285</v>
      </c>
      <c r="D197" t="str">
        <f>VLOOKUP(A197, Franchise!$A$2:$C$67, 3)</f>
        <v xml:space="preserve"> 46 18th St</v>
      </c>
      <c r="E197">
        <v>5</v>
      </c>
      <c r="H197" t="s">
        <v>170</v>
      </c>
      <c r="I197">
        <f t="shared" si="18"/>
        <v>9</v>
      </c>
      <c r="J197" t="s">
        <v>170</v>
      </c>
      <c r="K197">
        <f t="shared" si="19"/>
        <v>0</v>
      </c>
      <c r="L197" t="s">
        <v>170</v>
      </c>
      <c r="M197">
        <f t="shared" si="20"/>
        <v>0</v>
      </c>
      <c r="N197" t="s">
        <v>170</v>
      </c>
      <c r="O197">
        <f t="shared" si="21"/>
        <v>9</v>
      </c>
      <c r="P197" t="s">
        <v>170</v>
      </c>
      <c r="Q197">
        <f t="shared" si="22"/>
        <v>0</v>
      </c>
    </row>
    <row r="198" spans="1:17" x14ac:dyDescent="0.2">
      <c r="A198">
        <v>1060183</v>
      </c>
      <c r="B198" t="str">
        <f>VLOOKUP(A198, Franchise!$A$2:$C$67, 2)</f>
        <v>Primanti Brothers</v>
      </c>
      <c r="C198" t="s">
        <v>1</v>
      </c>
      <c r="D198" t="str">
        <f>VLOOKUP(A198, Franchise!$A$2:$C$67, 3)</f>
        <v xml:space="preserve"> 46 18th St</v>
      </c>
      <c r="E198">
        <v>5</v>
      </c>
      <c r="H198" t="s">
        <v>336</v>
      </c>
      <c r="I198">
        <f t="shared" si="18"/>
        <v>0</v>
      </c>
      <c r="J198" t="s">
        <v>336</v>
      </c>
      <c r="K198">
        <f t="shared" si="19"/>
        <v>0</v>
      </c>
      <c r="L198" t="s">
        <v>336</v>
      </c>
      <c r="M198">
        <f t="shared" si="20"/>
        <v>0</v>
      </c>
      <c r="N198" t="s">
        <v>336</v>
      </c>
      <c r="O198">
        <f t="shared" si="21"/>
        <v>2</v>
      </c>
      <c r="P198" t="s">
        <v>336</v>
      </c>
      <c r="Q198">
        <f t="shared" si="22"/>
        <v>0</v>
      </c>
    </row>
    <row r="199" spans="1:17" x14ac:dyDescent="0.2">
      <c r="A199">
        <v>1060183</v>
      </c>
      <c r="B199" t="str">
        <f>VLOOKUP(A199, Franchise!$A$2:$C$67, 2)</f>
        <v>Primanti Brothers</v>
      </c>
      <c r="C199" t="s">
        <v>286</v>
      </c>
      <c r="D199" t="str">
        <f>VLOOKUP(A199, Franchise!$A$2:$C$67, 3)</f>
        <v xml:space="preserve"> 46 18th St</v>
      </c>
      <c r="E199">
        <v>5</v>
      </c>
      <c r="H199" t="s">
        <v>195</v>
      </c>
      <c r="I199">
        <f t="shared" si="18"/>
        <v>0</v>
      </c>
      <c r="J199" t="s">
        <v>195</v>
      </c>
      <c r="K199">
        <f t="shared" si="19"/>
        <v>0</v>
      </c>
      <c r="L199" t="s">
        <v>195</v>
      </c>
      <c r="M199">
        <f t="shared" si="20"/>
        <v>0</v>
      </c>
      <c r="N199" t="s">
        <v>195</v>
      </c>
      <c r="O199">
        <f t="shared" si="21"/>
        <v>1</v>
      </c>
      <c r="P199" t="s">
        <v>195</v>
      </c>
      <c r="Q199">
        <f t="shared" si="22"/>
        <v>0</v>
      </c>
    </row>
    <row r="200" spans="1:17" x14ac:dyDescent="0.2">
      <c r="A200">
        <v>1114957</v>
      </c>
      <c r="B200" t="str">
        <f>VLOOKUP(A200, Franchise!$A$2:$C$67, 2)</f>
        <v>Elks Lodge</v>
      </c>
      <c r="C200" t="s">
        <v>287</v>
      </c>
      <c r="D200" t="str">
        <f>VLOOKUP(A200, Franchise!$A$2:$C$67, 3)</f>
        <v xml:space="preserve"> 400 Cedar Avenue</v>
      </c>
      <c r="E200">
        <v>5</v>
      </c>
      <c r="H200" t="s">
        <v>35</v>
      </c>
      <c r="I200">
        <f t="shared" si="18"/>
        <v>0</v>
      </c>
      <c r="J200" t="s">
        <v>35</v>
      </c>
      <c r="K200">
        <f t="shared" si="19"/>
        <v>0</v>
      </c>
      <c r="L200" t="s">
        <v>35</v>
      </c>
      <c r="M200">
        <f t="shared" si="20"/>
        <v>0</v>
      </c>
      <c r="N200" t="s">
        <v>35</v>
      </c>
      <c r="O200">
        <f t="shared" si="21"/>
        <v>1</v>
      </c>
      <c r="P200" t="s">
        <v>35</v>
      </c>
      <c r="Q200">
        <f t="shared" si="22"/>
        <v>0</v>
      </c>
    </row>
    <row r="201" spans="1:17" x14ac:dyDescent="0.2">
      <c r="A201">
        <v>1114957</v>
      </c>
      <c r="B201" t="str">
        <f>VLOOKUP(A201, Franchise!$A$2:$C$67, 2)</f>
        <v>Elks Lodge</v>
      </c>
      <c r="C201" t="s">
        <v>288</v>
      </c>
      <c r="D201" t="str">
        <f>VLOOKUP(A201, Franchise!$A$2:$C$67, 3)</f>
        <v xml:space="preserve"> 400 Cedar Avenue</v>
      </c>
      <c r="E201">
        <v>5</v>
      </c>
      <c r="H201" t="s">
        <v>321</v>
      </c>
      <c r="I201">
        <f t="shared" si="18"/>
        <v>3</v>
      </c>
      <c r="J201" t="s">
        <v>321</v>
      </c>
      <c r="K201">
        <f t="shared" si="19"/>
        <v>0</v>
      </c>
      <c r="L201" t="s">
        <v>321</v>
      </c>
      <c r="M201">
        <f t="shared" si="20"/>
        <v>0</v>
      </c>
      <c r="N201" t="s">
        <v>321</v>
      </c>
      <c r="O201">
        <f t="shared" si="21"/>
        <v>0</v>
      </c>
      <c r="P201" t="s">
        <v>321</v>
      </c>
      <c r="Q201">
        <f t="shared" si="22"/>
        <v>16</v>
      </c>
    </row>
    <row r="202" spans="1:17" x14ac:dyDescent="0.2">
      <c r="A202">
        <v>1114957</v>
      </c>
      <c r="B202" t="str">
        <f>VLOOKUP(A202, Franchise!$A$2:$C$67, 2)</f>
        <v>Elks Lodge</v>
      </c>
      <c r="C202" t="s">
        <v>26</v>
      </c>
      <c r="D202" t="str">
        <f>VLOOKUP(A202, Franchise!$A$2:$C$67, 3)</f>
        <v xml:space="preserve"> 400 Cedar Avenue</v>
      </c>
      <c r="E202">
        <v>5</v>
      </c>
      <c r="H202" t="s">
        <v>353</v>
      </c>
      <c r="I202">
        <f t="shared" si="18"/>
        <v>0</v>
      </c>
      <c r="J202" t="s">
        <v>353</v>
      </c>
      <c r="K202">
        <f t="shared" si="19"/>
        <v>0</v>
      </c>
      <c r="L202" t="s">
        <v>353</v>
      </c>
      <c r="M202">
        <f t="shared" si="20"/>
        <v>14</v>
      </c>
      <c r="N202" t="s">
        <v>353</v>
      </c>
      <c r="O202">
        <f t="shared" si="21"/>
        <v>3</v>
      </c>
      <c r="P202" t="s">
        <v>353</v>
      </c>
      <c r="Q202">
        <f t="shared" si="22"/>
        <v>0</v>
      </c>
    </row>
    <row r="203" spans="1:17" x14ac:dyDescent="0.2">
      <c r="A203">
        <v>1114957</v>
      </c>
      <c r="B203" t="str">
        <f>VLOOKUP(A203, Franchise!$A$2:$C$67, 2)</f>
        <v>Elks Lodge</v>
      </c>
      <c r="C203" t="s">
        <v>70</v>
      </c>
      <c r="D203" t="str">
        <f>VLOOKUP(A203, Franchise!$A$2:$C$67, 3)</f>
        <v xml:space="preserve"> 400 Cedar Avenue</v>
      </c>
      <c r="E203">
        <v>5</v>
      </c>
      <c r="H203" t="s">
        <v>382</v>
      </c>
      <c r="I203">
        <f t="shared" si="18"/>
        <v>0</v>
      </c>
      <c r="J203" t="s">
        <v>382</v>
      </c>
      <c r="K203">
        <f t="shared" si="19"/>
        <v>0</v>
      </c>
      <c r="L203" t="s">
        <v>382</v>
      </c>
      <c r="M203">
        <f t="shared" si="20"/>
        <v>0</v>
      </c>
      <c r="N203" t="s">
        <v>382</v>
      </c>
      <c r="O203">
        <f t="shared" si="21"/>
        <v>2</v>
      </c>
      <c r="P203" t="s">
        <v>382</v>
      </c>
      <c r="Q203">
        <f t="shared" si="22"/>
        <v>0</v>
      </c>
    </row>
    <row r="204" spans="1:17" x14ac:dyDescent="0.2">
      <c r="A204">
        <v>1114957</v>
      </c>
      <c r="B204" t="str">
        <f>VLOOKUP(A204, Franchise!$A$2:$C$67, 2)</f>
        <v>Elks Lodge</v>
      </c>
      <c r="C204" t="s">
        <v>207</v>
      </c>
      <c r="D204" t="str">
        <f>VLOOKUP(A204, Franchise!$A$2:$C$67, 3)</f>
        <v xml:space="preserve"> 400 Cedar Avenue</v>
      </c>
      <c r="E204">
        <v>5</v>
      </c>
      <c r="H204" t="s">
        <v>236</v>
      </c>
      <c r="I204">
        <f t="shared" si="18"/>
        <v>0</v>
      </c>
      <c r="J204" t="s">
        <v>236</v>
      </c>
      <c r="K204">
        <f t="shared" si="19"/>
        <v>0</v>
      </c>
      <c r="L204" t="s">
        <v>236</v>
      </c>
      <c r="M204">
        <f t="shared" si="20"/>
        <v>0</v>
      </c>
      <c r="N204" t="s">
        <v>236</v>
      </c>
      <c r="O204">
        <f t="shared" si="21"/>
        <v>6</v>
      </c>
      <c r="P204" t="s">
        <v>236</v>
      </c>
      <c r="Q204">
        <f t="shared" si="22"/>
        <v>0</v>
      </c>
    </row>
    <row r="205" spans="1:17" x14ac:dyDescent="0.2">
      <c r="A205">
        <v>1114957</v>
      </c>
      <c r="B205" t="str">
        <f>VLOOKUP(A205, Franchise!$A$2:$C$67, 2)</f>
        <v>Elks Lodge</v>
      </c>
      <c r="C205" t="s">
        <v>289</v>
      </c>
      <c r="D205" t="str">
        <f>VLOOKUP(A205, Franchise!$A$2:$C$67, 3)</f>
        <v xml:space="preserve"> 400 Cedar Avenue</v>
      </c>
      <c r="E205">
        <v>5</v>
      </c>
      <c r="H205" t="s">
        <v>57</v>
      </c>
      <c r="I205">
        <f t="shared" si="18"/>
        <v>9</v>
      </c>
      <c r="J205" t="s">
        <v>57</v>
      </c>
      <c r="K205">
        <f t="shared" si="19"/>
        <v>0</v>
      </c>
      <c r="L205" t="s">
        <v>57</v>
      </c>
      <c r="M205">
        <f t="shared" si="20"/>
        <v>0</v>
      </c>
      <c r="N205" t="s">
        <v>57</v>
      </c>
      <c r="O205">
        <f t="shared" si="21"/>
        <v>17</v>
      </c>
      <c r="P205" t="s">
        <v>57</v>
      </c>
      <c r="Q205">
        <f t="shared" si="22"/>
        <v>0</v>
      </c>
    </row>
    <row r="206" spans="1:17" x14ac:dyDescent="0.2">
      <c r="A206">
        <v>1114957</v>
      </c>
      <c r="B206" t="str">
        <f>VLOOKUP(A206, Franchise!$A$2:$C$67, 2)</f>
        <v>Elks Lodge</v>
      </c>
      <c r="C206" t="s">
        <v>290</v>
      </c>
      <c r="D206" t="str">
        <f>VLOOKUP(A206, Franchise!$A$2:$C$67, 3)</f>
        <v xml:space="preserve"> 400 Cedar Avenue</v>
      </c>
      <c r="E206">
        <v>5</v>
      </c>
      <c r="H206" t="s">
        <v>488</v>
      </c>
      <c r="I206">
        <f t="shared" si="18"/>
        <v>0</v>
      </c>
      <c r="J206" t="s">
        <v>488</v>
      </c>
      <c r="K206">
        <f t="shared" si="19"/>
        <v>0</v>
      </c>
      <c r="L206" t="s">
        <v>488</v>
      </c>
      <c r="M206">
        <f t="shared" si="20"/>
        <v>0</v>
      </c>
      <c r="N206" t="s">
        <v>488</v>
      </c>
      <c r="O206">
        <f t="shared" si="21"/>
        <v>1</v>
      </c>
      <c r="P206" t="s">
        <v>488</v>
      </c>
      <c r="Q206">
        <f t="shared" si="22"/>
        <v>0</v>
      </c>
    </row>
    <row r="207" spans="1:17" x14ac:dyDescent="0.2">
      <c r="A207">
        <v>1114957</v>
      </c>
      <c r="B207" t="str">
        <f>VLOOKUP(A207, Franchise!$A$2:$C$67, 2)</f>
        <v>Elks Lodge</v>
      </c>
      <c r="C207" t="s">
        <v>291</v>
      </c>
      <c r="D207" t="str">
        <f>VLOOKUP(A207, Franchise!$A$2:$C$67, 3)</f>
        <v xml:space="preserve"> 400 Cedar Avenue</v>
      </c>
      <c r="E207">
        <v>5</v>
      </c>
      <c r="H207" t="s">
        <v>7</v>
      </c>
      <c r="I207">
        <f t="shared" si="18"/>
        <v>0</v>
      </c>
      <c r="J207" t="s">
        <v>7</v>
      </c>
      <c r="K207">
        <f t="shared" si="19"/>
        <v>0</v>
      </c>
      <c r="L207" t="s">
        <v>7</v>
      </c>
      <c r="M207">
        <f t="shared" si="20"/>
        <v>1</v>
      </c>
      <c r="N207" t="s">
        <v>7</v>
      </c>
      <c r="O207">
        <f t="shared" si="21"/>
        <v>0</v>
      </c>
      <c r="P207" t="s">
        <v>7</v>
      </c>
      <c r="Q207">
        <f t="shared" si="22"/>
        <v>0</v>
      </c>
    </row>
    <row r="208" spans="1:17" x14ac:dyDescent="0.2">
      <c r="A208">
        <v>1114957</v>
      </c>
      <c r="B208" t="str">
        <f>VLOOKUP(A208, Franchise!$A$2:$C$67, 2)</f>
        <v>Elks Lodge</v>
      </c>
      <c r="C208" t="s">
        <v>6</v>
      </c>
      <c r="D208" t="str">
        <f>VLOOKUP(A208, Franchise!$A$2:$C$67, 3)</f>
        <v xml:space="preserve"> 400 Cedar Avenue</v>
      </c>
      <c r="E208">
        <v>5</v>
      </c>
      <c r="H208" t="s">
        <v>413</v>
      </c>
      <c r="I208">
        <f t="shared" si="18"/>
        <v>0</v>
      </c>
      <c r="J208" t="s">
        <v>413</v>
      </c>
      <c r="K208">
        <f t="shared" si="19"/>
        <v>0</v>
      </c>
      <c r="L208" t="s">
        <v>413</v>
      </c>
      <c r="M208">
        <f t="shared" si="20"/>
        <v>0</v>
      </c>
      <c r="N208" t="s">
        <v>413</v>
      </c>
      <c r="O208">
        <f t="shared" si="21"/>
        <v>1</v>
      </c>
      <c r="P208" t="s">
        <v>413</v>
      </c>
      <c r="Q208">
        <f t="shared" si="22"/>
        <v>0</v>
      </c>
    </row>
    <row r="209" spans="1:17" x14ac:dyDescent="0.2">
      <c r="A209">
        <v>1114957</v>
      </c>
      <c r="B209" t="str">
        <f>VLOOKUP(A209, Franchise!$A$2:$C$67, 2)</f>
        <v>Elks Lodge</v>
      </c>
      <c r="C209" t="s">
        <v>292</v>
      </c>
      <c r="D209" t="str">
        <f>VLOOKUP(A209, Franchise!$A$2:$C$67, 3)</f>
        <v xml:space="preserve"> 400 Cedar Avenue</v>
      </c>
      <c r="E209">
        <v>5</v>
      </c>
      <c r="H209" t="s">
        <v>14</v>
      </c>
      <c r="I209">
        <f t="shared" si="18"/>
        <v>1</v>
      </c>
      <c r="J209" t="s">
        <v>14</v>
      </c>
      <c r="K209">
        <f t="shared" si="19"/>
        <v>0</v>
      </c>
      <c r="L209" t="s">
        <v>14</v>
      </c>
      <c r="M209">
        <f t="shared" si="20"/>
        <v>0</v>
      </c>
      <c r="N209" t="s">
        <v>14</v>
      </c>
      <c r="O209">
        <f t="shared" si="21"/>
        <v>1</v>
      </c>
      <c r="P209" t="s">
        <v>14</v>
      </c>
      <c r="Q209">
        <f t="shared" si="22"/>
        <v>0</v>
      </c>
    </row>
    <row r="210" spans="1:17" x14ac:dyDescent="0.2">
      <c r="A210">
        <v>1114957</v>
      </c>
      <c r="B210" t="str">
        <f>VLOOKUP(A210, Franchise!$A$2:$C$67, 2)</f>
        <v>Elks Lodge</v>
      </c>
      <c r="C210" t="s">
        <v>255</v>
      </c>
      <c r="D210" t="str">
        <f>VLOOKUP(A210, Franchise!$A$2:$C$67, 3)</f>
        <v xml:space="preserve"> 400 Cedar Avenue</v>
      </c>
      <c r="E210">
        <v>5</v>
      </c>
      <c r="H210" t="s">
        <v>2</v>
      </c>
      <c r="I210">
        <f t="shared" si="18"/>
        <v>1</v>
      </c>
      <c r="J210" t="s">
        <v>2</v>
      </c>
      <c r="K210">
        <f t="shared" si="19"/>
        <v>0</v>
      </c>
      <c r="L210" t="s">
        <v>2</v>
      </c>
      <c r="M210">
        <f t="shared" si="20"/>
        <v>0</v>
      </c>
      <c r="N210" t="s">
        <v>2</v>
      </c>
      <c r="O210">
        <f t="shared" si="21"/>
        <v>1</v>
      </c>
      <c r="P210" t="s">
        <v>2</v>
      </c>
      <c r="Q210">
        <f t="shared" si="22"/>
        <v>0</v>
      </c>
    </row>
    <row r="211" spans="1:17" x14ac:dyDescent="0.2">
      <c r="A211">
        <v>1114957</v>
      </c>
      <c r="B211" t="str">
        <f>VLOOKUP(A211, Franchise!$A$2:$C$67, 2)</f>
        <v>Elks Lodge</v>
      </c>
      <c r="C211" t="s">
        <v>196</v>
      </c>
      <c r="D211" t="str">
        <f>VLOOKUP(A211, Franchise!$A$2:$C$67, 3)</f>
        <v xml:space="preserve"> 400 Cedar Avenue</v>
      </c>
      <c r="E211">
        <v>5</v>
      </c>
      <c r="H211" t="s">
        <v>220</v>
      </c>
      <c r="I211">
        <f t="shared" si="18"/>
        <v>0</v>
      </c>
      <c r="J211" t="s">
        <v>220</v>
      </c>
      <c r="K211">
        <f t="shared" si="19"/>
        <v>1</v>
      </c>
      <c r="L211" t="s">
        <v>220</v>
      </c>
      <c r="M211">
        <f t="shared" si="20"/>
        <v>0</v>
      </c>
      <c r="N211" t="s">
        <v>220</v>
      </c>
      <c r="O211">
        <f t="shared" si="21"/>
        <v>11</v>
      </c>
      <c r="P211" t="s">
        <v>220</v>
      </c>
      <c r="Q211">
        <f t="shared" si="22"/>
        <v>0</v>
      </c>
    </row>
    <row r="212" spans="1:17" x14ac:dyDescent="0.2">
      <c r="A212">
        <v>1114957</v>
      </c>
      <c r="B212" t="str">
        <f>VLOOKUP(A212, Franchise!$A$2:$C$67, 2)</f>
        <v>Elks Lodge</v>
      </c>
      <c r="C212" t="s">
        <v>11</v>
      </c>
      <c r="D212" t="str">
        <f>VLOOKUP(A212, Franchise!$A$2:$C$67, 3)</f>
        <v xml:space="preserve"> 400 Cedar Avenue</v>
      </c>
      <c r="E212">
        <v>5</v>
      </c>
      <c r="H212" t="s">
        <v>257</v>
      </c>
      <c r="I212">
        <f t="shared" si="18"/>
        <v>35</v>
      </c>
      <c r="J212" t="s">
        <v>257</v>
      </c>
      <c r="K212">
        <f t="shared" si="19"/>
        <v>0</v>
      </c>
      <c r="L212" t="s">
        <v>257</v>
      </c>
      <c r="M212">
        <f t="shared" si="20"/>
        <v>14</v>
      </c>
      <c r="N212" t="s">
        <v>257</v>
      </c>
      <c r="O212">
        <f t="shared" si="21"/>
        <v>8</v>
      </c>
      <c r="P212" t="s">
        <v>257</v>
      </c>
      <c r="Q212">
        <f t="shared" si="22"/>
        <v>0</v>
      </c>
    </row>
    <row r="213" spans="1:17" x14ac:dyDescent="0.2">
      <c r="A213">
        <v>1114957</v>
      </c>
      <c r="B213" t="str">
        <f>VLOOKUP(A213, Franchise!$A$2:$C$67, 2)</f>
        <v>Elks Lodge</v>
      </c>
      <c r="C213" t="s">
        <v>293</v>
      </c>
      <c r="D213" t="str">
        <f>VLOOKUP(A213, Franchise!$A$2:$C$67, 3)</f>
        <v xml:space="preserve"> 400 Cedar Avenue</v>
      </c>
      <c r="E213">
        <v>5</v>
      </c>
      <c r="H213" t="s">
        <v>193</v>
      </c>
      <c r="I213">
        <f t="shared" si="18"/>
        <v>0</v>
      </c>
      <c r="J213" t="s">
        <v>193</v>
      </c>
      <c r="K213">
        <f t="shared" si="19"/>
        <v>0</v>
      </c>
      <c r="L213" t="s">
        <v>193</v>
      </c>
      <c r="M213">
        <f t="shared" si="20"/>
        <v>0</v>
      </c>
      <c r="N213" t="s">
        <v>193</v>
      </c>
      <c r="O213">
        <f t="shared" si="21"/>
        <v>1</v>
      </c>
      <c r="P213" t="s">
        <v>193</v>
      </c>
      <c r="Q213">
        <f t="shared" si="22"/>
        <v>0</v>
      </c>
    </row>
    <row r="214" spans="1:17" x14ac:dyDescent="0.2">
      <c r="A214">
        <v>1114957</v>
      </c>
      <c r="B214" t="str">
        <f>VLOOKUP(A214, Franchise!$A$2:$C$67, 2)</f>
        <v>Elks Lodge</v>
      </c>
      <c r="C214" t="s">
        <v>294</v>
      </c>
      <c r="D214" t="str">
        <f>VLOOKUP(A214, Franchise!$A$2:$C$67, 3)</f>
        <v xml:space="preserve"> 400 Cedar Avenue</v>
      </c>
      <c r="E214">
        <v>5</v>
      </c>
      <c r="H214" t="s">
        <v>46</v>
      </c>
      <c r="I214">
        <f t="shared" si="18"/>
        <v>0</v>
      </c>
      <c r="J214" t="s">
        <v>46</v>
      </c>
      <c r="K214">
        <f t="shared" si="19"/>
        <v>0</v>
      </c>
      <c r="L214" t="s">
        <v>46</v>
      </c>
      <c r="M214">
        <f t="shared" si="20"/>
        <v>0</v>
      </c>
      <c r="N214" t="s">
        <v>46</v>
      </c>
      <c r="O214">
        <f t="shared" si="21"/>
        <v>10</v>
      </c>
      <c r="P214" t="s">
        <v>46</v>
      </c>
      <c r="Q214">
        <f t="shared" si="22"/>
        <v>0</v>
      </c>
    </row>
    <row r="215" spans="1:17" x14ac:dyDescent="0.2">
      <c r="A215">
        <v>1114957</v>
      </c>
      <c r="B215" t="str">
        <f>VLOOKUP(A215, Franchise!$A$2:$C$67, 2)</f>
        <v>Elks Lodge</v>
      </c>
      <c r="C215" t="s">
        <v>45</v>
      </c>
      <c r="D215" t="str">
        <f>VLOOKUP(A215, Franchise!$A$2:$C$67, 3)</f>
        <v xml:space="preserve"> 400 Cedar Avenue</v>
      </c>
      <c r="E215">
        <v>5</v>
      </c>
      <c r="H215" t="s">
        <v>314</v>
      </c>
      <c r="I215">
        <f t="shared" si="18"/>
        <v>0</v>
      </c>
      <c r="J215" t="s">
        <v>314</v>
      </c>
      <c r="K215">
        <f t="shared" si="19"/>
        <v>0</v>
      </c>
      <c r="L215" t="s">
        <v>314</v>
      </c>
      <c r="M215">
        <f t="shared" si="20"/>
        <v>0</v>
      </c>
      <c r="N215" t="s">
        <v>314</v>
      </c>
      <c r="O215">
        <f t="shared" si="21"/>
        <v>1</v>
      </c>
      <c r="P215" t="s">
        <v>314</v>
      </c>
      <c r="Q215">
        <f t="shared" si="22"/>
        <v>0</v>
      </c>
    </row>
    <row r="216" spans="1:17" x14ac:dyDescent="0.2">
      <c r="A216">
        <v>1114957</v>
      </c>
      <c r="B216" t="str">
        <f>VLOOKUP(A216, Franchise!$A$2:$C$67, 2)</f>
        <v>Elks Lodge</v>
      </c>
      <c r="C216" t="s">
        <v>295</v>
      </c>
      <c r="D216" t="str">
        <f>VLOOKUP(A216, Franchise!$A$2:$C$67, 3)</f>
        <v xml:space="preserve"> 400 Cedar Avenue</v>
      </c>
      <c r="E216">
        <v>5</v>
      </c>
      <c r="H216" t="s">
        <v>379</v>
      </c>
      <c r="I216">
        <f t="shared" si="18"/>
        <v>0</v>
      </c>
      <c r="J216" t="s">
        <v>379</v>
      </c>
      <c r="K216">
        <f t="shared" si="19"/>
        <v>0</v>
      </c>
      <c r="L216" t="s">
        <v>379</v>
      </c>
      <c r="M216">
        <f t="shared" si="20"/>
        <v>0</v>
      </c>
      <c r="N216" t="s">
        <v>379</v>
      </c>
      <c r="O216">
        <f t="shared" si="21"/>
        <v>18</v>
      </c>
      <c r="P216" t="s">
        <v>379</v>
      </c>
      <c r="Q216">
        <f t="shared" si="22"/>
        <v>0</v>
      </c>
    </row>
    <row r="217" spans="1:17" x14ac:dyDescent="0.2">
      <c r="A217">
        <v>1114957</v>
      </c>
      <c r="B217" t="str">
        <f>VLOOKUP(A217, Franchise!$A$2:$C$67, 2)</f>
        <v>Elks Lodge</v>
      </c>
      <c r="C217" t="s">
        <v>225</v>
      </c>
      <c r="D217" t="str">
        <f>VLOOKUP(A217, Franchise!$A$2:$C$67, 3)</f>
        <v xml:space="preserve"> 400 Cedar Avenue</v>
      </c>
      <c r="E217">
        <v>5</v>
      </c>
      <c r="H217" t="s">
        <v>467</v>
      </c>
      <c r="I217">
        <f t="shared" si="18"/>
        <v>0</v>
      </c>
      <c r="J217" t="s">
        <v>467</v>
      </c>
      <c r="K217">
        <f t="shared" si="19"/>
        <v>0</v>
      </c>
      <c r="L217" t="s">
        <v>467</v>
      </c>
      <c r="M217">
        <f t="shared" si="20"/>
        <v>0</v>
      </c>
      <c r="N217" t="s">
        <v>467</v>
      </c>
      <c r="O217">
        <f t="shared" si="21"/>
        <v>1</v>
      </c>
      <c r="P217" t="s">
        <v>467</v>
      </c>
      <c r="Q217">
        <f t="shared" si="22"/>
        <v>0</v>
      </c>
    </row>
    <row r="218" spans="1:17" x14ac:dyDescent="0.2">
      <c r="A218">
        <v>1114957</v>
      </c>
      <c r="B218" t="str">
        <f>VLOOKUP(A218, Franchise!$A$2:$C$67, 2)</f>
        <v>Elks Lodge</v>
      </c>
      <c r="C218" t="s">
        <v>39</v>
      </c>
      <c r="D218" t="str">
        <f>VLOOKUP(A218, Franchise!$A$2:$C$67, 3)</f>
        <v xml:space="preserve"> 400 Cedar Avenue</v>
      </c>
      <c r="E218">
        <v>5</v>
      </c>
      <c r="H218" t="s">
        <v>408</v>
      </c>
      <c r="I218">
        <f t="shared" si="18"/>
        <v>0</v>
      </c>
      <c r="J218" t="s">
        <v>408</v>
      </c>
      <c r="K218">
        <f t="shared" si="19"/>
        <v>0</v>
      </c>
      <c r="L218" t="s">
        <v>408</v>
      </c>
      <c r="M218">
        <f t="shared" si="20"/>
        <v>0</v>
      </c>
      <c r="N218" t="s">
        <v>408</v>
      </c>
      <c r="O218">
        <f t="shared" si="21"/>
        <v>3</v>
      </c>
      <c r="P218" t="s">
        <v>408</v>
      </c>
      <c r="Q218">
        <f t="shared" si="22"/>
        <v>0</v>
      </c>
    </row>
    <row r="219" spans="1:17" x14ac:dyDescent="0.2">
      <c r="A219">
        <v>1114957</v>
      </c>
      <c r="B219" t="str">
        <f>VLOOKUP(A219, Franchise!$A$2:$C$67, 2)</f>
        <v>Elks Lodge</v>
      </c>
      <c r="C219" t="s">
        <v>60</v>
      </c>
      <c r="D219" t="str">
        <f>VLOOKUP(A219, Franchise!$A$2:$C$67, 3)</f>
        <v xml:space="preserve"> 400 Cedar Avenue</v>
      </c>
      <c r="E219">
        <v>5</v>
      </c>
      <c r="H219" t="s">
        <v>223</v>
      </c>
      <c r="I219">
        <f t="shared" si="18"/>
        <v>0</v>
      </c>
      <c r="J219" t="s">
        <v>223</v>
      </c>
      <c r="K219">
        <f t="shared" si="19"/>
        <v>1</v>
      </c>
      <c r="L219" t="s">
        <v>223</v>
      </c>
      <c r="M219">
        <f t="shared" si="20"/>
        <v>0</v>
      </c>
      <c r="N219" t="s">
        <v>223</v>
      </c>
      <c r="O219">
        <f t="shared" si="21"/>
        <v>14</v>
      </c>
      <c r="P219" t="s">
        <v>223</v>
      </c>
      <c r="Q219">
        <f t="shared" si="22"/>
        <v>0</v>
      </c>
    </row>
    <row r="220" spans="1:17" x14ac:dyDescent="0.2">
      <c r="A220">
        <v>1344683</v>
      </c>
      <c r="B220" t="str">
        <f>VLOOKUP(A220, Franchise!$A$2:$C$67, 2)</f>
        <v>Crazy Mocha</v>
      </c>
      <c r="C220" t="s">
        <v>33</v>
      </c>
      <c r="D220" t="str">
        <f>VLOOKUP(A220, Franchise!$A$2:$C$67, 3)</f>
        <v xml:space="preserve"> 2100 Murray Ave</v>
      </c>
      <c r="E220">
        <v>35</v>
      </c>
      <c r="H220" t="s">
        <v>65</v>
      </c>
      <c r="I220">
        <f t="shared" si="18"/>
        <v>0</v>
      </c>
      <c r="J220" t="s">
        <v>65</v>
      </c>
      <c r="K220">
        <f t="shared" si="19"/>
        <v>0</v>
      </c>
      <c r="L220" t="s">
        <v>65</v>
      </c>
      <c r="M220">
        <f t="shared" si="20"/>
        <v>0</v>
      </c>
      <c r="N220" t="s">
        <v>65</v>
      </c>
      <c r="O220">
        <f t="shared" si="21"/>
        <v>1</v>
      </c>
      <c r="P220" t="s">
        <v>65</v>
      </c>
      <c r="Q220">
        <f t="shared" si="22"/>
        <v>0</v>
      </c>
    </row>
    <row r="221" spans="1:17" x14ac:dyDescent="0.2">
      <c r="A221">
        <v>1344683</v>
      </c>
      <c r="B221" t="str">
        <f>VLOOKUP(A221, Franchise!$A$2:$C$67, 2)</f>
        <v>Crazy Mocha</v>
      </c>
      <c r="C221" t="s">
        <v>296</v>
      </c>
      <c r="D221" t="str">
        <f>VLOOKUP(A221, Franchise!$A$2:$C$67, 3)</f>
        <v xml:space="preserve"> 2100 Murray Ave</v>
      </c>
      <c r="E221">
        <v>15</v>
      </c>
      <c r="H221" t="s">
        <v>370</v>
      </c>
      <c r="I221">
        <f t="shared" si="18"/>
        <v>0</v>
      </c>
      <c r="J221" t="s">
        <v>370</v>
      </c>
      <c r="K221">
        <f t="shared" si="19"/>
        <v>0</v>
      </c>
      <c r="L221" t="s">
        <v>370</v>
      </c>
      <c r="M221">
        <f t="shared" si="20"/>
        <v>0</v>
      </c>
      <c r="N221" t="s">
        <v>370</v>
      </c>
      <c r="O221">
        <f t="shared" si="21"/>
        <v>1</v>
      </c>
      <c r="P221" t="s">
        <v>370</v>
      </c>
      <c r="Q221">
        <f t="shared" si="22"/>
        <v>0</v>
      </c>
    </row>
    <row r="222" spans="1:17" x14ac:dyDescent="0.2">
      <c r="A222">
        <v>1344683</v>
      </c>
      <c r="B222" t="str">
        <f>VLOOKUP(A222, Franchise!$A$2:$C$67, 2)</f>
        <v>Crazy Mocha</v>
      </c>
      <c r="C222" t="s">
        <v>297</v>
      </c>
      <c r="D222" t="str">
        <f>VLOOKUP(A222, Franchise!$A$2:$C$67, 3)</f>
        <v xml:space="preserve"> 2100 Murray Ave</v>
      </c>
      <c r="E222">
        <v>15</v>
      </c>
      <c r="H222" t="s">
        <v>358</v>
      </c>
      <c r="I222">
        <f t="shared" si="18"/>
        <v>0</v>
      </c>
      <c r="J222" t="s">
        <v>358</v>
      </c>
      <c r="K222">
        <f t="shared" si="19"/>
        <v>0</v>
      </c>
      <c r="L222" t="s">
        <v>358</v>
      </c>
      <c r="M222">
        <f t="shared" si="20"/>
        <v>0</v>
      </c>
      <c r="N222" t="s">
        <v>358</v>
      </c>
      <c r="O222">
        <f t="shared" si="21"/>
        <v>2</v>
      </c>
      <c r="P222" t="s">
        <v>358</v>
      </c>
      <c r="Q222">
        <f t="shared" si="22"/>
        <v>0</v>
      </c>
    </row>
    <row r="223" spans="1:17" x14ac:dyDescent="0.2">
      <c r="A223">
        <v>1344683</v>
      </c>
      <c r="B223" t="str">
        <f>VLOOKUP(A223, Franchise!$A$2:$C$67, 2)</f>
        <v>Crazy Mocha</v>
      </c>
      <c r="C223" t="s">
        <v>298</v>
      </c>
      <c r="D223" t="str">
        <f>VLOOKUP(A223, Franchise!$A$2:$C$67, 3)</f>
        <v xml:space="preserve"> 2100 Murray Ave</v>
      </c>
      <c r="E223">
        <v>35</v>
      </c>
      <c r="H223" t="s">
        <v>175</v>
      </c>
      <c r="I223">
        <f t="shared" si="18"/>
        <v>10</v>
      </c>
      <c r="J223" t="s">
        <v>175</v>
      </c>
      <c r="K223">
        <f t="shared" si="19"/>
        <v>0</v>
      </c>
      <c r="L223" t="s">
        <v>175</v>
      </c>
      <c r="M223">
        <f t="shared" si="20"/>
        <v>0</v>
      </c>
      <c r="N223" t="s">
        <v>175</v>
      </c>
      <c r="O223">
        <f t="shared" si="21"/>
        <v>10</v>
      </c>
      <c r="P223" t="s">
        <v>175</v>
      </c>
      <c r="Q223">
        <f t="shared" si="22"/>
        <v>0</v>
      </c>
    </row>
    <row r="224" spans="1:17" x14ac:dyDescent="0.2">
      <c r="A224">
        <v>1344683</v>
      </c>
      <c r="B224" t="str">
        <f>VLOOKUP(A224, Franchise!$A$2:$C$67, 2)</f>
        <v>Crazy Mocha</v>
      </c>
      <c r="C224" t="s">
        <v>299</v>
      </c>
      <c r="D224" t="str">
        <f>VLOOKUP(A224, Franchise!$A$2:$C$67, 3)</f>
        <v xml:space="preserve"> 2100 Murray Ave</v>
      </c>
      <c r="E224">
        <v>15</v>
      </c>
      <c r="H224" t="s">
        <v>424</v>
      </c>
      <c r="I224">
        <f t="shared" si="18"/>
        <v>0</v>
      </c>
      <c r="J224" t="s">
        <v>424</v>
      </c>
      <c r="K224">
        <f t="shared" si="19"/>
        <v>0</v>
      </c>
      <c r="L224" t="s">
        <v>424</v>
      </c>
      <c r="M224">
        <f t="shared" si="20"/>
        <v>0</v>
      </c>
      <c r="N224" t="s">
        <v>424</v>
      </c>
      <c r="O224">
        <f t="shared" si="21"/>
        <v>1</v>
      </c>
      <c r="P224" t="s">
        <v>424</v>
      </c>
      <c r="Q224">
        <f t="shared" si="22"/>
        <v>0</v>
      </c>
    </row>
    <row r="225" spans="1:17" x14ac:dyDescent="0.2">
      <c r="A225">
        <v>1344683</v>
      </c>
      <c r="B225" t="str">
        <f>VLOOKUP(A225, Franchise!$A$2:$C$67, 2)</f>
        <v>Crazy Mocha</v>
      </c>
      <c r="C225" t="s">
        <v>68</v>
      </c>
      <c r="D225" t="str">
        <f>VLOOKUP(A225, Franchise!$A$2:$C$67, 3)</f>
        <v xml:space="preserve"> 2100 Murray Ave</v>
      </c>
      <c r="E225">
        <v>35</v>
      </c>
      <c r="H225" t="s">
        <v>296</v>
      </c>
      <c r="I225">
        <f t="shared" si="18"/>
        <v>15</v>
      </c>
      <c r="J225" t="s">
        <v>296</v>
      </c>
      <c r="K225">
        <f t="shared" si="19"/>
        <v>0</v>
      </c>
      <c r="L225" t="s">
        <v>296</v>
      </c>
      <c r="M225">
        <f t="shared" si="20"/>
        <v>0</v>
      </c>
      <c r="N225" t="s">
        <v>296</v>
      </c>
      <c r="O225">
        <f t="shared" si="21"/>
        <v>0</v>
      </c>
      <c r="P225" t="s">
        <v>296</v>
      </c>
      <c r="Q225">
        <f t="shared" si="22"/>
        <v>0</v>
      </c>
    </row>
    <row r="226" spans="1:17" x14ac:dyDescent="0.2">
      <c r="A226">
        <v>1344683</v>
      </c>
      <c r="B226" t="str">
        <f>VLOOKUP(A226, Franchise!$A$2:$C$67, 2)</f>
        <v>Crazy Mocha</v>
      </c>
      <c r="C226" t="s">
        <v>49</v>
      </c>
      <c r="D226" t="str">
        <f>VLOOKUP(A226, Franchise!$A$2:$C$67, 3)</f>
        <v xml:space="preserve"> 2100 Murray Ave</v>
      </c>
      <c r="E226">
        <v>15</v>
      </c>
      <c r="H226" t="s">
        <v>15</v>
      </c>
      <c r="I226">
        <f t="shared" si="18"/>
        <v>0</v>
      </c>
      <c r="J226" t="s">
        <v>15</v>
      </c>
      <c r="K226">
        <f t="shared" si="19"/>
        <v>0</v>
      </c>
      <c r="L226" t="s">
        <v>15</v>
      </c>
      <c r="M226">
        <f t="shared" si="20"/>
        <v>0</v>
      </c>
      <c r="N226" t="s">
        <v>15</v>
      </c>
      <c r="O226">
        <f t="shared" si="21"/>
        <v>1</v>
      </c>
      <c r="P226" t="s">
        <v>15</v>
      </c>
      <c r="Q226">
        <f t="shared" si="22"/>
        <v>0</v>
      </c>
    </row>
    <row r="227" spans="1:17" x14ac:dyDescent="0.2">
      <c r="A227">
        <v>1344683</v>
      </c>
      <c r="B227" t="str">
        <f>VLOOKUP(A227, Franchise!$A$2:$C$67, 2)</f>
        <v>Crazy Mocha</v>
      </c>
      <c r="C227" t="s">
        <v>300</v>
      </c>
      <c r="D227" t="str">
        <f>VLOOKUP(A227, Franchise!$A$2:$C$67, 3)</f>
        <v xml:space="preserve"> 2100 Murray Ave</v>
      </c>
      <c r="E227">
        <v>15</v>
      </c>
      <c r="H227" t="s">
        <v>207</v>
      </c>
      <c r="I227">
        <f t="shared" si="18"/>
        <v>0</v>
      </c>
      <c r="J227" t="s">
        <v>207</v>
      </c>
      <c r="K227">
        <f t="shared" si="19"/>
        <v>5</v>
      </c>
      <c r="L227" t="s">
        <v>207</v>
      </c>
      <c r="M227">
        <f t="shared" si="20"/>
        <v>0</v>
      </c>
      <c r="N227" t="s">
        <v>207</v>
      </c>
      <c r="O227">
        <f t="shared" si="21"/>
        <v>2</v>
      </c>
      <c r="P227" t="s">
        <v>207</v>
      </c>
      <c r="Q227">
        <f t="shared" si="22"/>
        <v>0</v>
      </c>
    </row>
    <row r="228" spans="1:17" x14ac:dyDescent="0.2">
      <c r="A228">
        <v>1344683</v>
      </c>
      <c r="B228" t="str">
        <f>VLOOKUP(A228, Franchise!$A$2:$C$67, 2)</f>
        <v>Crazy Mocha</v>
      </c>
      <c r="C228" t="s">
        <v>265</v>
      </c>
      <c r="D228" t="str">
        <f>VLOOKUP(A228, Franchise!$A$2:$C$67, 3)</f>
        <v xml:space="preserve"> 2100 Murray Ave</v>
      </c>
      <c r="E228">
        <v>35</v>
      </c>
      <c r="H228" t="s">
        <v>429</v>
      </c>
      <c r="I228">
        <f t="shared" si="18"/>
        <v>0</v>
      </c>
      <c r="J228" t="s">
        <v>429</v>
      </c>
      <c r="K228">
        <f t="shared" si="19"/>
        <v>0</v>
      </c>
      <c r="L228" t="s">
        <v>429</v>
      </c>
      <c r="M228">
        <f t="shared" si="20"/>
        <v>0</v>
      </c>
      <c r="N228" t="s">
        <v>429</v>
      </c>
      <c r="O228">
        <f t="shared" si="21"/>
        <v>3</v>
      </c>
      <c r="P228" t="s">
        <v>429</v>
      </c>
      <c r="Q228">
        <f t="shared" si="22"/>
        <v>0</v>
      </c>
    </row>
    <row r="229" spans="1:17" x14ac:dyDescent="0.2">
      <c r="A229">
        <v>1344683</v>
      </c>
      <c r="B229" t="str">
        <f>VLOOKUP(A229, Franchise!$A$2:$C$67, 2)</f>
        <v>Crazy Mocha</v>
      </c>
      <c r="C229" t="s">
        <v>184</v>
      </c>
      <c r="D229" t="str">
        <f>VLOOKUP(A229, Franchise!$A$2:$C$67, 3)</f>
        <v xml:space="preserve"> 2100 Murray Ave</v>
      </c>
      <c r="E229">
        <v>35</v>
      </c>
      <c r="H229" t="s">
        <v>367</v>
      </c>
      <c r="I229">
        <f t="shared" si="18"/>
        <v>0</v>
      </c>
      <c r="J229" t="s">
        <v>367</v>
      </c>
      <c r="K229">
        <f t="shared" si="19"/>
        <v>0</v>
      </c>
      <c r="L229" t="s">
        <v>367</v>
      </c>
      <c r="M229">
        <f t="shared" si="20"/>
        <v>0</v>
      </c>
      <c r="N229" t="s">
        <v>367</v>
      </c>
      <c r="O229">
        <f t="shared" si="21"/>
        <v>23</v>
      </c>
      <c r="P229" t="s">
        <v>367</v>
      </c>
      <c r="Q229">
        <f t="shared" si="22"/>
        <v>0</v>
      </c>
    </row>
    <row r="230" spans="1:17" x14ac:dyDescent="0.2">
      <c r="A230">
        <v>1344683</v>
      </c>
      <c r="B230" t="str">
        <f>VLOOKUP(A230, Franchise!$A$2:$C$67, 2)</f>
        <v>Crazy Mocha</v>
      </c>
      <c r="C230" t="s">
        <v>301</v>
      </c>
      <c r="D230" t="str">
        <f>VLOOKUP(A230, Franchise!$A$2:$C$67, 3)</f>
        <v xml:space="preserve"> 2100 Murray Ave</v>
      </c>
      <c r="E230">
        <v>15</v>
      </c>
      <c r="H230" t="s">
        <v>371</v>
      </c>
      <c r="I230">
        <f t="shared" si="18"/>
        <v>0</v>
      </c>
      <c r="J230" t="s">
        <v>371</v>
      </c>
      <c r="K230">
        <f t="shared" si="19"/>
        <v>0</v>
      </c>
      <c r="L230" t="s">
        <v>371</v>
      </c>
      <c r="M230">
        <f t="shared" si="20"/>
        <v>0</v>
      </c>
      <c r="N230" t="s">
        <v>371</v>
      </c>
      <c r="O230">
        <f t="shared" si="21"/>
        <v>1</v>
      </c>
      <c r="P230" t="s">
        <v>371</v>
      </c>
      <c r="Q230">
        <f t="shared" si="22"/>
        <v>0</v>
      </c>
    </row>
    <row r="231" spans="1:17" x14ac:dyDescent="0.2">
      <c r="A231">
        <v>1344683</v>
      </c>
      <c r="B231" t="str">
        <f>VLOOKUP(A231, Franchise!$A$2:$C$67, 2)</f>
        <v>Crazy Mocha</v>
      </c>
      <c r="C231" t="s">
        <v>302</v>
      </c>
      <c r="D231" t="str">
        <f>VLOOKUP(A231, Franchise!$A$2:$C$67, 3)</f>
        <v xml:space="preserve"> 2100 Murray Ave</v>
      </c>
      <c r="E231">
        <v>35</v>
      </c>
      <c r="H231" t="s">
        <v>25</v>
      </c>
      <c r="I231">
        <f t="shared" ref="I231:I294" si="23">SUMIFS($E$2:$E$906, $C$2:$C$906, H231, $B$2:$B$906, $H$1)</f>
        <v>0</v>
      </c>
      <c r="J231" t="s">
        <v>25</v>
      </c>
      <c r="K231">
        <f t="shared" si="19"/>
        <v>0</v>
      </c>
      <c r="L231" t="s">
        <v>25</v>
      </c>
      <c r="M231">
        <f t="shared" si="20"/>
        <v>0</v>
      </c>
      <c r="N231" t="s">
        <v>25</v>
      </c>
      <c r="O231">
        <f t="shared" si="21"/>
        <v>11</v>
      </c>
      <c r="P231" t="s">
        <v>25</v>
      </c>
      <c r="Q231">
        <f t="shared" si="22"/>
        <v>0</v>
      </c>
    </row>
    <row r="232" spans="1:17" x14ac:dyDescent="0.2">
      <c r="A232">
        <v>1344683</v>
      </c>
      <c r="B232" t="str">
        <f>VLOOKUP(A232, Franchise!$A$2:$C$67, 2)</f>
        <v>Crazy Mocha</v>
      </c>
      <c r="C232" t="s">
        <v>257</v>
      </c>
      <c r="D232" t="str">
        <f>VLOOKUP(A232, Franchise!$A$2:$C$67, 3)</f>
        <v xml:space="preserve"> 2100 Murray Ave</v>
      </c>
      <c r="E232">
        <v>35</v>
      </c>
      <c r="H232" t="s">
        <v>29</v>
      </c>
      <c r="I232">
        <f t="shared" si="23"/>
        <v>26</v>
      </c>
      <c r="J232" t="s">
        <v>29</v>
      </c>
      <c r="K232">
        <f t="shared" si="19"/>
        <v>0</v>
      </c>
      <c r="L232" t="s">
        <v>29</v>
      </c>
      <c r="M232">
        <f t="shared" si="20"/>
        <v>0</v>
      </c>
      <c r="N232" t="s">
        <v>29</v>
      </c>
      <c r="O232">
        <f t="shared" si="21"/>
        <v>4</v>
      </c>
      <c r="P232" t="s">
        <v>29</v>
      </c>
      <c r="Q232">
        <f t="shared" si="22"/>
        <v>16</v>
      </c>
    </row>
    <row r="233" spans="1:17" x14ac:dyDescent="0.2">
      <c r="A233">
        <v>1344683</v>
      </c>
      <c r="B233" t="str">
        <f>VLOOKUP(A233, Franchise!$A$2:$C$67, 2)</f>
        <v>Crazy Mocha</v>
      </c>
      <c r="C233" t="s">
        <v>53</v>
      </c>
      <c r="D233" t="str">
        <f>VLOOKUP(A233, Franchise!$A$2:$C$67, 3)</f>
        <v xml:space="preserve"> 2100 Murray Ave</v>
      </c>
      <c r="E233">
        <v>35</v>
      </c>
      <c r="H233" t="s">
        <v>490</v>
      </c>
      <c r="I233">
        <f t="shared" si="23"/>
        <v>0</v>
      </c>
      <c r="J233" t="s">
        <v>490</v>
      </c>
      <c r="K233">
        <f t="shared" si="19"/>
        <v>0</v>
      </c>
      <c r="L233" t="s">
        <v>490</v>
      </c>
      <c r="M233">
        <f t="shared" si="20"/>
        <v>0</v>
      </c>
      <c r="N233" t="s">
        <v>490</v>
      </c>
      <c r="O233">
        <f t="shared" si="21"/>
        <v>1</v>
      </c>
      <c r="P233" t="s">
        <v>490</v>
      </c>
      <c r="Q233">
        <f t="shared" si="22"/>
        <v>0</v>
      </c>
    </row>
    <row r="234" spans="1:17" x14ac:dyDescent="0.2">
      <c r="A234">
        <v>1344683</v>
      </c>
      <c r="B234" t="str">
        <f>VLOOKUP(A234, Franchise!$A$2:$C$67, 2)</f>
        <v>Crazy Mocha</v>
      </c>
      <c r="C234" t="s">
        <v>303</v>
      </c>
      <c r="D234" t="str">
        <f>VLOOKUP(A234, Franchise!$A$2:$C$67, 3)</f>
        <v xml:space="preserve"> 2100 Murray Ave</v>
      </c>
      <c r="E234">
        <v>15</v>
      </c>
      <c r="H234" t="s">
        <v>364</v>
      </c>
      <c r="I234">
        <f t="shared" si="23"/>
        <v>0</v>
      </c>
      <c r="J234" t="s">
        <v>364</v>
      </c>
      <c r="K234">
        <f t="shared" si="19"/>
        <v>0</v>
      </c>
      <c r="L234" t="s">
        <v>364</v>
      </c>
      <c r="M234">
        <f t="shared" si="20"/>
        <v>0</v>
      </c>
      <c r="N234" t="s">
        <v>364</v>
      </c>
      <c r="O234">
        <f t="shared" si="21"/>
        <v>22</v>
      </c>
      <c r="P234" t="s">
        <v>364</v>
      </c>
      <c r="Q234">
        <f t="shared" si="22"/>
        <v>0</v>
      </c>
    </row>
    <row r="235" spans="1:17" x14ac:dyDescent="0.2">
      <c r="A235">
        <v>1344683</v>
      </c>
      <c r="B235" t="str">
        <f>VLOOKUP(A235, Franchise!$A$2:$C$67, 2)</f>
        <v>Crazy Mocha</v>
      </c>
      <c r="C235" t="s">
        <v>304</v>
      </c>
      <c r="D235" t="str">
        <f>VLOOKUP(A235, Franchise!$A$2:$C$67, 3)</f>
        <v xml:space="preserve"> 2100 Murray Ave</v>
      </c>
      <c r="E235">
        <v>50</v>
      </c>
      <c r="H235" t="s">
        <v>381</v>
      </c>
      <c r="I235">
        <f t="shared" si="23"/>
        <v>0</v>
      </c>
      <c r="J235" t="s">
        <v>381</v>
      </c>
      <c r="K235">
        <f t="shared" si="19"/>
        <v>0</v>
      </c>
      <c r="L235" t="s">
        <v>381</v>
      </c>
      <c r="M235">
        <f t="shared" si="20"/>
        <v>0</v>
      </c>
      <c r="N235" t="s">
        <v>381</v>
      </c>
      <c r="O235">
        <f t="shared" si="21"/>
        <v>1</v>
      </c>
      <c r="P235" t="s">
        <v>381</v>
      </c>
      <c r="Q235">
        <f t="shared" si="22"/>
        <v>0</v>
      </c>
    </row>
    <row r="236" spans="1:17" x14ac:dyDescent="0.2">
      <c r="A236">
        <v>1344683</v>
      </c>
      <c r="B236" t="str">
        <f>VLOOKUP(A236, Franchise!$A$2:$C$67, 2)</f>
        <v>Crazy Mocha</v>
      </c>
      <c r="C236" t="s">
        <v>305</v>
      </c>
      <c r="D236" t="str">
        <f>VLOOKUP(A236, Franchise!$A$2:$C$67, 3)</f>
        <v xml:space="preserve"> 2100 Murray Ave</v>
      </c>
      <c r="E236">
        <v>15</v>
      </c>
      <c r="H236" t="s">
        <v>210</v>
      </c>
      <c r="I236">
        <f t="shared" si="23"/>
        <v>0</v>
      </c>
      <c r="J236" t="s">
        <v>210</v>
      </c>
      <c r="K236">
        <f t="shared" si="19"/>
        <v>0</v>
      </c>
      <c r="L236" t="s">
        <v>210</v>
      </c>
      <c r="M236">
        <f t="shared" si="20"/>
        <v>3</v>
      </c>
      <c r="N236" t="s">
        <v>210</v>
      </c>
      <c r="O236">
        <f t="shared" si="21"/>
        <v>2</v>
      </c>
      <c r="P236" t="s">
        <v>210</v>
      </c>
      <c r="Q236">
        <f t="shared" si="22"/>
        <v>0</v>
      </c>
    </row>
    <row r="237" spans="1:17" x14ac:dyDescent="0.2">
      <c r="A237">
        <v>1344683</v>
      </c>
      <c r="B237" t="str">
        <f>VLOOKUP(A237, Franchise!$A$2:$C$67, 2)</f>
        <v>Crazy Mocha</v>
      </c>
      <c r="C237" t="s">
        <v>306</v>
      </c>
      <c r="D237" t="str">
        <f>VLOOKUP(A237, Franchise!$A$2:$C$67, 3)</f>
        <v xml:space="preserve"> 2100 Murray Ave</v>
      </c>
      <c r="E237">
        <v>15</v>
      </c>
      <c r="H237" t="s">
        <v>420</v>
      </c>
      <c r="I237">
        <f t="shared" si="23"/>
        <v>0</v>
      </c>
      <c r="J237" t="s">
        <v>420</v>
      </c>
      <c r="K237">
        <f t="shared" si="19"/>
        <v>0</v>
      </c>
      <c r="L237" t="s">
        <v>420</v>
      </c>
      <c r="M237">
        <f t="shared" si="20"/>
        <v>0</v>
      </c>
      <c r="N237" t="s">
        <v>420</v>
      </c>
      <c r="O237">
        <f t="shared" si="21"/>
        <v>1</v>
      </c>
      <c r="P237" t="s">
        <v>420</v>
      </c>
      <c r="Q237">
        <f t="shared" si="22"/>
        <v>0</v>
      </c>
    </row>
    <row r="238" spans="1:17" x14ac:dyDescent="0.2">
      <c r="A238">
        <v>1344683</v>
      </c>
      <c r="B238" t="str">
        <f>VLOOKUP(A238, Franchise!$A$2:$C$67, 2)</f>
        <v>Crazy Mocha</v>
      </c>
      <c r="C238" t="s">
        <v>307</v>
      </c>
      <c r="D238" t="str">
        <f>VLOOKUP(A238, Franchise!$A$2:$C$67, 3)</f>
        <v xml:space="preserve"> 2100 Murray Ave</v>
      </c>
      <c r="E238">
        <v>35</v>
      </c>
      <c r="H238" t="s">
        <v>431</v>
      </c>
      <c r="I238">
        <f t="shared" si="23"/>
        <v>0</v>
      </c>
      <c r="J238" t="s">
        <v>431</v>
      </c>
      <c r="K238">
        <f t="shared" si="19"/>
        <v>0</v>
      </c>
      <c r="L238" t="s">
        <v>431</v>
      </c>
      <c r="M238">
        <f t="shared" si="20"/>
        <v>0</v>
      </c>
      <c r="N238" t="s">
        <v>431</v>
      </c>
      <c r="O238">
        <f t="shared" si="21"/>
        <v>3</v>
      </c>
      <c r="P238" t="s">
        <v>431</v>
      </c>
      <c r="Q238">
        <f t="shared" si="22"/>
        <v>0</v>
      </c>
    </row>
    <row r="239" spans="1:17" x14ac:dyDescent="0.2">
      <c r="A239">
        <v>1477047</v>
      </c>
      <c r="B239" t="str">
        <f>VLOOKUP(A239, Franchise!$A$2:$C$67, 2)</f>
        <v>Panera Bread</v>
      </c>
      <c r="C239" t="s">
        <v>24</v>
      </c>
      <c r="D239" t="str">
        <f>VLOOKUP(A239, Franchise!$A$2:$C$67, 3)</f>
        <v xml:space="preserve"> 3800 Forbes Ave</v>
      </c>
      <c r="E239">
        <v>1</v>
      </c>
      <c r="H239" t="s">
        <v>439</v>
      </c>
      <c r="I239">
        <f t="shared" si="23"/>
        <v>0</v>
      </c>
      <c r="J239" t="s">
        <v>439</v>
      </c>
      <c r="K239">
        <f t="shared" si="19"/>
        <v>0</v>
      </c>
      <c r="L239" t="s">
        <v>439</v>
      </c>
      <c r="M239">
        <f t="shared" si="20"/>
        <v>0</v>
      </c>
      <c r="N239" t="s">
        <v>439</v>
      </c>
      <c r="O239">
        <f t="shared" si="21"/>
        <v>1</v>
      </c>
      <c r="P239" t="s">
        <v>439</v>
      </c>
      <c r="Q239">
        <f t="shared" si="22"/>
        <v>0</v>
      </c>
    </row>
    <row r="240" spans="1:17" x14ac:dyDescent="0.2">
      <c r="A240">
        <v>1477047</v>
      </c>
      <c r="B240" t="str">
        <f>VLOOKUP(A240, Franchise!$A$2:$C$67, 2)</f>
        <v>Panera Bread</v>
      </c>
      <c r="C240" t="s">
        <v>183</v>
      </c>
      <c r="D240" t="str">
        <f>VLOOKUP(A240, Franchise!$A$2:$C$67, 3)</f>
        <v xml:space="preserve"> 3800 Forbes Ave</v>
      </c>
      <c r="E240">
        <v>1</v>
      </c>
      <c r="H240" t="s">
        <v>442</v>
      </c>
      <c r="I240">
        <f t="shared" si="23"/>
        <v>0</v>
      </c>
      <c r="J240" t="s">
        <v>442</v>
      </c>
      <c r="K240">
        <f t="shared" si="19"/>
        <v>0</v>
      </c>
      <c r="L240" t="s">
        <v>442</v>
      </c>
      <c r="M240">
        <f t="shared" si="20"/>
        <v>0</v>
      </c>
      <c r="N240" t="s">
        <v>442</v>
      </c>
      <c r="O240">
        <f t="shared" si="21"/>
        <v>1</v>
      </c>
      <c r="P240" t="s">
        <v>442</v>
      </c>
      <c r="Q240">
        <f t="shared" si="22"/>
        <v>0</v>
      </c>
    </row>
    <row r="241" spans="1:17" x14ac:dyDescent="0.2">
      <c r="A241">
        <v>1477047</v>
      </c>
      <c r="B241" t="str">
        <f>VLOOKUP(A241, Franchise!$A$2:$C$67, 2)</f>
        <v>Panera Bread</v>
      </c>
      <c r="C241" t="s">
        <v>308</v>
      </c>
      <c r="D241" t="str">
        <f>VLOOKUP(A241, Franchise!$A$2:$C$67, 3)</f>
        <v xml:space="preserve"> 3800 Forbes Ave</v>
      </c>
      <c r="E241">
        <v>1</v>
      </c>
      <c r="H241" t="s">
        <v>269</v>
      </c>
      <c r="I241">
        <f t="shared" si="23"/>
        <v>0</v>
      </c>
      <c r="J241" t="s">
        <v>269</v>
      </c>
      <c r="K241">
        <f t="shared" si="19"/>
        <v>0</v>
      </c>
      <c r="L241" t="s">
        <v>269</v>
      </c>
      <c r="M241">
        <f t="shared" si="20"/>
        <v>0</v>
      </c>
      <c r="N241" t="s">
        <v>269</v>
      </c>
      <c r="O241">
        <f t="shared" si="21"/>
        <v>1</v>
      </c>
      <c r="P241" t="s">
        <v>269</v>
      </c>
      <c r="Q241">
        <f t="shared" si="22"/>
        <v>0</v>
      </c>
    </row>
    <row r="242" spans="1:17" x14ac:dyDescent="0.2">
      <c r="A242">
        <v>1477047</v>
      </c>
      <c r="B242" t="str">
        <f>VLOOKUP(A242, Franchise!$A$2:$C$67, 2)</f>
        <v>Panera Bread</v>
      </c>
      <c r="C242" t="s">
        <v>16</v>
      </c>
      <c r="D242" t="str">
        <f>VLOOKUP(A242, Franchise!$A$2:$C$67, 3)</f>
        <v xml:space="preserve"> 3800 Forbes Ave</v>
      </c>
      <c r="E242">
        <v>1</v>
      </c>
      <c r="H242" t="s">
        <v>266</v>
      </c>
      <c r="I242">
        <f t="shared" si="23"/>
        <v>0</v>
      </c>
      <c r="J242" t="s">
        <v>266</v>
      </c>
      <c r="K242">
        <f t="shared" si="19"/>
        <v>0</v>
      </c>
      <c r="L242" t="s">
        <v>266</v>
      </c>
      <c r="M242">
        <f t="shared" si="20"/>
        <v>0</v>
      </c>
      <c r="N242" t="s">
        <v>266</v>
      </c>
      <c r="O242">
        <f t="shared" si="21"/>
        <v>1</v>
      </c>
      <c r="P242" t="s">
        <v>266</v>
      </c>
      <c r="Q242">
        <f t="shared" si="22"/>
        <v>0</v>
      </c>
    </row>
    <row r="243" spans="1:17" x14ac:dyDescent="0.2">
      <c r="A243">
        <v>1477047</v>
      </c>
      <c r="B243" t="str">
        <f>VLOOKUP(A243, Franchise!$A$2:$C$67, 2)</f>
        <v>Panera Bread</v>
      </c>
      <c r="C243" t="s">
        <v>302</v>
      </c>
      <c r="D243" t="str">
        <f>VLOOKUP(A243, Franchise!$A$2:$C$67, 3)</f>
        <v xml:space="preserve"> 3800 Forbes Ave</v>
      </c>
      <c r="E243">
        <v>1</v>
      </c>
      <c r="H243" t="s">
        <v>332</v>
      </c>
      <c r="I243">
        <f t="shared" si="23"/>
        <v>0</v>
      </c>
      <c r="J243" t="s">
        <v>332</v>
      </c>
      <c r="K243">
        <f t="shared" si="19"/>
        <v>0</v>
      </c>
      <c r="L243" t="s">
        <v>332</v>
      </c>
      <c r="M243">
        <f t="shared" si="20"/>
        <v>0</v>
      </c>
      <c r="N243" t="s">
        <v>332</v>
      </c>
      <c r="O243">
        <f t="shared" si="21"/>
        <v>23</v>
      </c>
      <c r="P243" t="s">
        <v>332</v>
      </c>
      <c r="Q243">
        <f t="shared" si="22"/>
        <v>0</v>
      </c>
    </row>
    <row r="244" spans="1:17" x14ac:dyDescent="0.2">
      <c r="A244">
        <v>1477047</v>
      </c>
      <c r="B244" t="str">
        <f>VLOOKUP(A244, Franchise!$A$2:$C$67, 2)</f>
        <v>Panera Bread</v>
      </c>
      <c r="C244" t="s">
        <v>309</v>
      </c>
      <c r="D244" t="str">
        <f>VLOOKUP(A244, Franchise!$A$2:$C$67, 3)</f>
        <v xml:space="preserve"> 3800 Forbes Ave</v>
      </c>
      <c r="E244">
        <v>1</v>
      </c>
      <c r="H244" t="s">
        <v>469</v>
      </c>
      <c r="I244">
        <f t="shared" si="23"/>
        <v>0</v>
      </c>
      <c r="J244" t="s">
        <v>469</v>
      </c>
      <c r="K244">
        <f t="shared" si="19"/>
        <v>1</v>
      </c>
      <c r="L244" t="s">
        <v>469</v>
      </c>
      <c r="M244">
        <f t="shared" si="20"/>
        <v>0</v>
      </c>
      <c r="N244" t="s">
        <v>469</v>
      </c>
      <c r="O244">
        <f t="shared" si="21"/>
        <v>1</v>
      </c>
      <c r="P244" t="s">
        <v>469</v>
      </c>
      <c r="Q244">
        <f t="shared" si="22"/>
        <v>0</v>
      </c>
    </row>
    <row r="245" spans="1:17" x14ac:dyDescent="0.2">
      <c r="A245">
        <v>1477047</v>
      </c>
      <c r="B245" t="str">
        <f>VLOOKUP(A245, Franchise!$A$2:$C$67, 2)</f>
        <v>Panera Bread</v>
      </c>
      <c r="C245" t="s">
        <v>184</v>
      </c>
      <c r="D245" t="str">
        <f>VLOOKUP(A245, Franchise!$A$2:$C$67, 3)</f>
        <v xml:space="preserve"> 3800 Forbes Ave</v>
      </c>
      <c r="E245">
        <v>1</v>
      </c>
      <c r="H245" t="s">
        <v>277</v>
      </c>
      <c r="I245">
        <f t="shared" si="23"/>
        <v>22</v>
      </c>
      <c r="J245" t="s">
        <v>277</v>
      </c>
      <c r="K245">
        <f t="shared" si="19"/>
        <v>0</v>
      </c>
      <c r="L245" t="s">
        <v>277</v>
      </c>
      <c r="M245">
        <f t="shared" si="20"/>
        <v>0</v>
      </c>
      <c r="N245" t="s">
        <v>277</v>
      </c>
      <c r="O245">
        <f t="shared" si="21"/>
        <v>0</v>
      </c>
      <c r="P245" t="s">
        <v>277</v>
      </c>
      <c r="Q245">
        <f t="shared" si="22"/>
        <v>0</v>
      </c>
    </row>
    <row r="246" spans="1:17" x14ac:dyDescent="0.2">
      <c r="A246">
        <v>1477047</v>
      </c>
      <c r="B246" t="str">
        <f>VLOOKUP(A246, Franchise!$A$2:$C$67, 2)</f>
        <v>Panera Bread</v>
      </c>
      <c r="C246" t="s">
        <v>310</v>
      </c>
      <c r="D246" t="str">
        <f>VLOOKUP(A246, Franchise!$A$2:$C$67, 3)</f>
        <v xml:space="preserve"> 3800 Forbes Ave</v>
      </c>
      <c r="E246">
        <v>1</v>
      </c>
      <c r="H246" t="s">
        <v>247</v>
      </c>
      <c r="I246">
        <f t="shared" si="23"/>
        <v>0</v>
      </c>
      <c r="J246" t="s">
        <v>247</v>
      </c>
      <c r="K246">
        <f t="shared" si="19"/>
        <v>0</v>
      </c>
      <c r="L246" t="s">
        <v>247</v>
      </c>
      <c r="M246">
        <f t="shared" si="20"/>
        <v>0</v>
      </c>
      <c r="N246" t="s">
        <v>247</v>
      </c>
      <c r="O246">
        <f t="shared" si="21"/>
        <v>3</v>
      </c>
      <c r="P246" t="s">
        <v>247</v>
      </c>
      <c r="Q246">
        <f t="shared" si="22"/>
        <v>0</v>
      </c>
    </row>
    <row r="247" spans="1:17" x14ac:dyDescent="0.2">
      <c r="A247">
        <v>1477047</v>
      </c>
      <c r="B247" t="str">
        <f>VLOOKUP(A247, Franchise!$A$2:$C$67, 2)</f>
        <v>Panera Bread</v>
      </c>
      <c r="C247" t="s">
        <v>204</v>
      </c>
      <c r="D247" t="str">
        <f>VLOOKUP(A247, Franchise!$A$2:$C$67, 3)</f>
        <v xml:space="preserve"> 3800 Forbes Ave</v>
      </c>
      <c r="E247">
        <v>1</v>
      </c>
      <c r="H247" t="s">
        <v>189</v>
      </c>
      <c r="I247">
        <f t="shared" si="23"/>
        <v>3</v>
      </c>
      <c r="J247" t="s">
        <v>189</v>
      </c>
      <c r="K247">
        <f t="shared" si="19"/>
        <v>0</v>
      </c>
      <c r="L247" t="s">
        <v>189</v>
      </c>
      <c r="M247">
        <f t="shared" si="20"/>
        <v>0</v>
      </c>
      <c r="N247" t="s">
        <v>189</v>
      </c>
      <c r="O247">
        <f t="shared" si="21"/>
        <v>18</v>
      </c>
      <c r="P247" t="s">
        <v>189</v>
      </c>
      <c r="Q247">
        <f t="shared" si="22"/>
        <v>16</v>
      </c>
    </row>
    <row r="248" spans="1:17" x14ac:dyDescent="0.2">
      <c r="A248">
        <v>1477047</v>
      </c>
      <c r="B248" t="str">
        <f>VLOOKUP(A248, Franchise!$A$2:$C$67, 2)</f>
        <v>Panera Bread</v>
      </c>
      <c r="C248" t="s">
        <v>84</v>
      </c>
      <c r="D248" t="str">
        <f>VLOOKUP(A248, Franchise!$A$2:$C$67, 3)</f>
        <v xml:space="preserve"> 3800 Forbes Ave</v>
      </c>
      <c r="E248">
        <v>1</v>
      </c>
      <c r="H248" t="s">
        <v>17</v>
      </c>
      <c r="I248">
        <f t="shared" si="23"/>
        <v>0</v>
      </c>
      <c r="J248" t="s">
        <v>17</v>
      </c>
      <c r="K248">
        <f t="shared" si="19"/>
        <v>0</v>
      </c>
      <c r="L248" t="s">
        <v>17</v>
      </c>
      <c r="M248">
        <f t="shared" si="20"/>
        <v>0</v>
      </c>
      <c r="N248" t="s">
        <v>17</v>
      </c>
      <c r="O248">
        <f t="shared" si="21"/>
        <v>1</v>
      </c>
      <c r="P248" t="s">
        <v>17</v>
      </c>
      <c r="Q248">
        <f t="shared" si="22"/>
        <v>0</v>
      </c>
    </row>
    <row r="249" spans="1:17" x14ac:dyDescent="0.2">
      <c r="A249">
        <v>3789242</v>
      </c>
      <c r="B249" t="str">
        <f>VLOOKUP(A249, Franchise!$A$2:$C$67, 2)</f>
        <v>Elks Lodge</v>
      </c>
      <c r="C249" t="s">
        <v>70</v>
      </c>
      <c r="D249" t="str">
        <f>VLOOKUP(A249, Franchise!$A$2:$C$67, 3)</f>
        <v xml:space="preserve"> 400 Cedar Avenue</v>
      </c>
      <c r="E249">
        <v>11</v>
      </c>
      <c r="H249" t="s">
        <v>417</v>
      </c>
      <c r="I249">
        <f t="shared" si="23"/>
        <v>0</v>
      </c>
      <c r="J249" t="s">
        <v>417</v>
      </c>
      <c r="K249">
        <f t="shared" si="19"/>
        <v>0</v>
      </c>
      <c r="L249" t="s">
        <v>417</v>
      </c>
      <c r="M249">
        <f t="shared" si="20"/>
        <v>0</v>
      </c>
      <c r="N249" t="s">
        <v>417</v>
      </c>
      <c r="O249">
        <f t="shared" si="21"/>
        <v>1</v>
      </c>
      <c r="P249" t="s">
        <v>417</v>
      </c>
      <c r="Q249">
        <f t="shared" si="22"/>
        <v>0</v>
      </c>
    </row>
    <row r="250" spans="1:17" x14ac:dyDescent="0.2">
      <c r="A250">
        <v>3789242</v>
      </c>
      <c r="B250" t="str">
        <f>VLOOKUP(A250, Franchise!$A$2:$C$67, 2)</f>
        <v>Elks Lodge</v>
      </c>
      <c r="C250" t="s">
        <v>308</v>
      </c>
      <c r="D250" t="str">
        <f>VLOOKUP(A250, Franchise!$A$2:$C$67, 3)</f>
        <v xml:space="preserve"> 400 Cedar Avenue</v>
      </c>
      <c r="E250">
        <v>11</v>
      </c>
      <c r="H250" t="s">
        <v>56</v>
      </c>
      <c r="I250">
        <f t="shared" si="23"/>
        <v>0</v>
      </c>
      <c r="J250" t="s">
        <v>56</v>
      </c>
      <c r="K250">
        <f t="shared" si="19"/>
        <v>0</v>
      </c>
      <c r="L250" t="s">
        <v>56</v>
      </c>
      <c r="M250">
        <f t="shared" si="20"/>
        <v>0</v>
      </c>
      <c r="N250" t="s">
        <v>56</v>
      </c>
      <c r="O250">
        <f t="shared" si="21"/>
        <v>1</v>
      </c>
      <c r="P250" t="s">
        <v>56</v>
      </c>
      <c r="Q250">
        <f t="shared" si="22"/>
        <v>0</v>
      </c>
    </row>
    <row r="251" spans="1:17" x14ac:dyDescent="0.2">
      <c r="A251">
        <v>3789242</v>
      </c>
      <c r="B251" t="str">
        <f>VLOOKUP(A251, Franchise!$A$2:$C$67, 2)</f>
        <v>Elks Lodge</v>
      </c>
      <c r="C251" t="s">
        <v>311</v>
      </c>
      <c r="D251" t="str">
        <f>VLOOKUP(A251, Franchise!$A$2:$C$67, 3)</f>
        <v xml:space="preserve"> 400 Cedar Avenue</v>
      </c>
      <c r="E251">
        <v>11</v>
      </c>
      <c r="H251" t="s">
        <v>344</v>
      </c>
      <c r="I251">
        <f t="shared" si="23"/>
        <v>0</v>
      </c>
      <c r="J251" t="s">
        <v>344</v>
      </c>
      <c r="K251">
        <f t="shared" si="19"/>
        <v>0</v>
      </c>
      <c r="L251" t="s">
        <v>344</v>
      </c>
      <c r="M251">
        <f t="shared" si="20"/>
        <v>0</v>
      </c>
      <c r="N251" t="s">
        <v>344</v>
      </c>
      <c r="O251">
        <f t="shared" si="21"/>
        <v>2</v>
      </c>
      <c r="P251" t="s">
        <v>344</v>
      </c>
      <c r="Q251">
        <f t="shared" si="22"/>
        <v>0</v>
      </c>
    </row>
    <row r="252" spans="1:17" x14ac:dyDescent="0.2">
      <c r="A252">
        <v>3789242</v>
      </c>
      <c r="B252" t="str">
        <f>VLOOKUP(A252, Franchise!$A$2:$C$67, 2)</f>
        <v>Elks Lodge</v>
      </c>
      <c r="C252" t="s">
        <v>13</v>
      </c>
      <c r="D252" t="str">
        <f>VLOOKUP(A252, Franchise!$A$2:$C$67, 3)</f>
        <v xml:space="preserve"> 400 Cedar Avenue</v>
      </c>
      <c r="E252">
        <v>11</v>
      </c>
      <c r="H252" t="s">
        <v>60</v>
      </c>
      <c r="I252">
        <f t="shared" si="23"/>
        <v>0</v>
      </c>
      <c r="J252" t="s">
        <v>60</v>
      </c>
      <c r="K252">
        <f t="shared" si="19"/>
        <v>5</v>
      </c>
      <c r="L252" t="s">
        <v>60</v>
      </c>
      <c r="M252">
        <f t="shared" si="20"/>
        <v>0</v>
      </c>
      <c r="N252" t="s">
        <v>60</v>
      </c>
      <c r="O252">
        <f t="shared" si="21"/>
        <v>0</v>
      </c>
      <c r="P252" t="s">
        <v>60</v>
      </c>
      <c r="Q252">
        <f t="shared" si="22"/>
        <v>0</v>
      </c>
    </row>
    <row r="253" spans="1:17" x14ac:dyDescent="0.2">
      <c r="A253">
        <v>3789242</v>
      </c>
      <c r="B253" t="str">
        <f>VLOOKUP(A253, Franchise!$A$2:$C$67, 2)</f>
        <v>Elks Lodge</v>
      </c>
      <c r="C253" t="s">
        <v>34</v>
      </c>
      <c r="D253" t="str">
        <f>VLOOKUP(A253, Franchise!$A$2:$C$67, 3)</f>
        <v xml:space="preserve"> 400 Cedar Avenue</v>
      </c>
      <c r="E253">
        <v>11</v>
      </c>
      <c r="H253" t="s">
        <v>295</v>
      </c>
      <c r="I253">
        <f t="shared" si="23"/>
        <v>0</v>
      </c>
      <c r="J253" t="s">
        <v>295</v>
      </c>
      <c r="K253">
        <f t="shared" si="19"/>
        <v>5</v>
      </c>
      <c r="L253" t="s">
        <v>295</v>
      </c>
      <c r="M253">
        <f t="shared" si="20"/>
        <v>0</v>
      </c>
      <c r="N253" t="s">
        <v>295</v>
      </c>
      <c r="O253">
        <f t="shared" si="21"/>
        <v>0</v>
      </c>
      <c r="P253" t="s">
        <v>295</v>
      </c>
      <c r="Q253">
        <f t="shared" si="22"/>
        <v>0</v>
      </c>
    </row>
    <row r="254" spans="1:17" x14ac:dyDescent="0.2">
      <c r="A254">
        <v>3789242</v>
      </c>
      <c r="B254" t="str">
        <f>VLOOKUP(A254, Franchise!$A$2:$C$67, 2)</f>
        <v>Elks Lodge</v>
      </c>
      <c r="C254" t="s">
        <v>234</v>
      </c>
      <c r="D254" t="str">
        <f>VLOOKUP(A254, Franchise!$A$2:$C$67, 3)</f>
        <v xml:space="preserve"> 400 Cedar Avenue</v>
      </c>
      <c r="E254">
        <v>11</v>
      </c>
      <c r="H254" t="s">
        <v>464</v>
      </c>
      <c r="I254">
        <f t="shared" si="23"/>
        <v>0</v>
      </c>
      <c r="J254" t="s">
        <v>464</v>
      </c>
      <c r="K254">
        <f t="shared" si="19"/>
        <v>0</v>
      </c>
      <c r="L254" t="s">
        <v>464</v>
      </c>
      <c r="M254">
        <f t="shared" si="20"/>
        <v>1</v>
      </c>
      <c r="N254" t="s">
        <v>464</v>
      </c>
      <c r="O254">
        <f t="shared" si="21"/>
        <v>0</v>
      </c>
      <c r="P254" t="s">
        <v>464</v>
      </c>
      <c r="Q254">
        <f t="shared" si="22"/>
        <v>0</v>
      </c>
    </row>
    <row r="255" spans="1:17" x14ac:dyDescent="0.2">
      <c r="A255">
        <v>3789242</v>
      </c>
      <c r="B255" t="str">
        <f>VLOOKUP(A255, Franchise!$A$2:$C$67, 2)</f>
        <v>Elks Lodge</v>
      </c>
      <c r="C255" t="s">
        <v>71</v>
      </c>
      <c r="D255" t="str">
        <f>VLOOKUP(A255, Franchise!$A$2:$C$67, 3)</f>
        <v xml:space="preserve"> 400 Cedar Avenue</v>
      </c>
      <c r="E255">
        <v>11</v>
      </c>
      <c r="H255" t="s">
        <v>487</v>
      </c>
      <c r="I255">
        <f t="shared" si="23"/>
        <v>0</v>
      </c>
      <c r="J255" t="s">
        <v>487</v>
      </c>
      <c r="K255">
        <f t="shared" si="19"/>
        <v>1</v>
      </c>
      <c r="L255" t="s">
        <v>487</v>
      </c>
      <c r="M255">
        <f t="shared" si="20"/>
        <v>0</v>
      </c>
      <c r="N255" t="s">
        <v>487</v>
      </c>
      <c r="O255">
        <f t="shared" si="21"/>
        <v>0</v>
      </c>
      <c r="P255" t="s">
        <v>487</v>
      </c>
      <c r="Q255">
        <f t="shared" si="22"/>
        <v>0</v>
      </c>
    </row>
    <row r="256" spans="1:17" x14ac:dyDescent="0.2">
      <c r="A256">
        <v>3789242</v>
      </c>
      <c r="B256" t="str">
        <f>VLOOKUP(A256, Franchise!$A$2:$C$67, 2)</f>
        <v>Elks Lodge</v>
      </c>
      <c r="C256" t="s">
        <v>43</v>
      </c>
      <c r="D256" t="str">
        <f>VLOOKUP(A256, Franchise!$A$2:$C$67, 3)</f>
        <v xml:space="preserve"> 400 Cedar Avenue</v>
      </c>
      <c r="E256">
        <v>11</v>
      </c>
      <c r="H256" t="s">
        <v>85</v>
      </c>
      <c r="I256">
        <f t="shared" si="23"/>
        <v>0</v>
      </c>
      <c r="J256" t="s">
        <v>85</v>
      </c>
      <c r="K256">
        <f t="shared" si="19"/>
        <v>0</v>
      </c>
      <c r="L256" t="s">
        <v>85</v>
      </c>
      <c r="M256">
        <f t="shared" si="20"/>
        <v>0</v>
      </c>
      <c r="N256" t="s">
        <v>85</v>
      </c>
      <c r="O256">
        <f t="shared" si="21"/>
        <v>1</v>
      </c>
      <c r="P256" t="s">
        <v>85</v>
      </c>
      <c r="Q256">
        <f t="shared" si="22"/>
        <v>0</v>
      </c>
    </row>
    <row r="257" spans="1:17" x14ac:dyDescent="0.2">
      <c r="A257">
        <v>3789242</v>
      </c>
      <c r="B257" t="str">
        <f>VLOOKUP(A257, Franchise!$A$2:$C$67, 2)</f>
        <v>Elks Lodge</v>
      </c>
      <c r="C257" t="s">
        <v>47</v>
      </c>
      <c r="D257" t="str">
        <f>VLOOKUP(A257, Franchise!$A$2:$C$67, 3)</f>
        <v xml:space="preserve"> 400 Cedar Avenue</v>
      </c>
      <c r="E257">
        <v>11</v>
      </c>
      <c r="H257" t="s">
        <v>82</v>
      </c>
      <c r="I257">
        <f t="shared" si="23"/>
        <v>0</v>
      </c>
      <c r="J257" t="s">
        <v>82</v>
      </c>
      <c r="K257">
        <f t="shared" si="19"/>
        <v>0</v>
      </c>
      <c r="L257" t="s">
        <v>82</v>
      </c>
      <c r="M257">
        <f t="shared" si="20"/>
        <v>0</v>
      </c>
      <c r="N257" t="s">
        <v>82</v>
      </c>
      <c r="O257">
        <f t="shared" si="21"/>
        <v>1</v>
      </c>
      <c r="P257" t="s">
        <v>82</v>
      </c>
      <c r="Q257">
        <f t="shared" si="22"/>
        <v>0</v>
      </c>
    </row>
    <row r="258" spans="1:17" x14ac:dyDescent="0.2">
      <c r="A258">
        <v>3789242</v>
      </c>
      <c r="B258" t="str">
        <f>VLOOKUP(A258, Franchise!$A$2:$C$67, 2)</f>
        <v>Elks Lodge</v>
      </c>
      <c r="C258" t="s">
        <v>312</v>
      </c>
      <c r="D258" t="str">
        <f>VLOOKUP(A258, Franchise!$A$2:$C$67, 3)</f>
        <v xml:space="preserve"> 400 Cedar Avenue</v>
      </c>
      <c r="E258">
        <v>11</v>
      </c>
      <c r="H258" t="s">
        <v>21</v>
      </c>
      <c r="I258">
        <f t="shared" si="23"/>
        <v>0</v>
      </c>
      <c r="J258" t="s">
        <v>21</v>
      </c>
      <c r="K258">
        <f t="shared" si="19"/>
        <v>1</v>
      </c>
      <c r="L258" t="s">
        <v>21</v>
      </c>
      <c r="M258">
        <f t="shared" si="20"/>
        <v>14</v>
      </c>
      <c r="N258" t="s">
        <v>21</v>
      </c>
      <c r="O258">
        <f t="shared" si="21"/>
        <v>11</v>
      </c>
      <c r="P258" t="s">
        <v>21</v>
      </c>
      <c r="Q258">
        <f t="shared" si="22"/>
        <v>1</v>
      </c>
    </row>
    <row r="259" spans="1:17" x14ac:dyDescent="0.2">
      <c r="A259">
        <v>4791792</v>
      </c>
      <c r="B259" t="str">
        <f>VLOOKUP(A259, Franchise!$A$2:$C$67, 2)</f>
        <v>Panera Bread</v>
      </c>
      <c r="C259" t="s">
        <v>240</v>
      </c>
      <c r="D259" t="str">
        <f>VLOOKUP(A259, Franchise!$A$2:$C$67, 3)</f>
        <v xml:space="preserve"> 3401 Blvd Of The Allies</v>
      </c>
      <c r="E259">
        <v>2</v>
      </c>
      <c r="H259" t="s">
        <v>174</v>
      </c>
      <c r="I259">
        <f t="shared" si="23"/>
        <v>9</v>
      </c>
      <c r="J259" t="s">
        <v>174</v>
      </c>
      <c r="K259">
        <f t="shared" ref="K259:K322" si="24">SUMIFS($E$2:$E$906, $C$2:$C$906, J259, $B$2:$B$906, $J$1)</f>
        <v>0</v>
      </c>
      <c r="L259" t="s">
        <v>174</v>
      </c>
      <c r="M259">
        <f t="shared" ref="M259:M322" si="25">SUMIFS($E$2:$E$906, $C$2:$C$906, L259, $B$2:$B$906, L$1)</f>
        <v>0</v>
      </c>
      <c r="N259" t="s">
        <v>174</v>
      </c>
      <c r="O259">
        <f t="shared" ref="O259:O322" si="26">SUMIFS($E$2:$E$906, $C$2:$C$906, N259, $B$2:$B$906, $N$1)</f>
        <v>10</v>
      </c>
      <c r="P259" t="s">
        <v>174</v>
      </c>
      <c r="Q259">
        <f t="shared" ref="Q259:Q322" si="27">SUMIFS($E$2:$E$906, $C$2:$C$906, P259, $B$2:$B$906, $P$1)</f>
        <v>0</v>
      </c>
    </row>
    <row r="260" spans="1:17" x14ac:dyDescent="0.2">
      <c r="A260">
        <v>4791792</v>
      </c>
      <c r="B260" t="str">
        <f>VLOOKUP(A260, Franchise!$A$2:$C$67, 2)</f>
        <v>Panera Bread</v>
      </c>
      <c r="C260" t="s">
        <v>313</v>
      </c>
      <c r="D260" t="str">
        <f>VLOOKUP(A260, Franchise!$A$2:$C$67, 3)</f>
        <v xml:space="preserve"> 3401 Blvd Of The Allies</v>
      </c>
      <c r="E260">
        <v>1</v>
      </c>
      <c r="H260" t="s">
        <v>39</v>
      </c>
      <c r="I260">
        <f t="shared" si="23"/>
        <v>0</v>
      </c>
      <c r="J260" t="s">
        <v>39</v>
      </c>
      <c r="K260">
        <f t="shared" si="24"/>
        <v>5</v>
      </c>
      <c r="L260" t="s">
        <v>39</v>
      </c>
      <c r="M260">
        <f t="shared" si="25"/>
        <v>14</v>
      </c>
      <c r="N260" t="s">
        <v>39</v>
      </c>
      <c r="O260">
        <f t="shared" si="26"/>
        <v>4</v>
      </c>
      <c r="P260" t="s">
        <v>39</v>
      </c>
      <c r="Q260">
        <f t="shared" si="27"/>
        <v>0</v>
      </c>
    </row>
    <row r="261" spans="1:17" x14ac:dyDescent="0.2">
      <c r="A261">
        <v>4791792</v>
      </c>
      <c r="B261" t="str">
        <f>VLOOKUP(A261, Franchise!$A$2:$C$67, 2)</f>
        <v>Panera Bread</v>
      </c>
      <c r="C261" t="s">
        <v>242</v>
      </c>
      <c r="D261" t="str">
        <f>VLOOKUP(A261, Franchise!$A$2:$C$67, 3)</f>
        <v xml:space="preserve"> 3401 Blvd Of The Allies</v>
      </c>
      <c r="E261">
        <v>2</v>
      </c>
      <c r="H261" t="s">
        <v>497</v>
      </c>
      <c r="I261">
        <f t="shared" si="23"/>
        <v>0</v>
      </c>
      <c r="J261" t="s">
        <v>497</v>
      </c>
      <c r="K261">
        <f t="shared" si="24"/>
        <v>0</v>
      </c>
      <c r="L261" t="s">
        <v>497</v>
      </c>
      <c r="M261">
        <f t="shared" si="25"/>
        <v>0</v>
      </c>
      <c r="N261" t="s">
        <v>497</v>
      </c>
      <c r="O261">
        <f t="shared" si="26"/>
        <v>0</v>
      </c>
      <c r="P261" t="s">
        <v>497</v>
      </c>
      <c r="Q261">
        <f t="shared" si="27"/>
        <v>0</v>
      </c>
    </row>
    <row r="262" spans="1:17" x14ac:dyDescent="0.2">
      <c r="A262">
        <v>4791792</v>
      </c>
      <c r="B262" t="str">
        <f>VLOOKUP(A262, Franchise!$A$2:$C$67, 2)</f>
        <v>Panera Bread</v>
      </c>
      <c r="C262" t="s">
        <v>244</v>
      </c>
      <c r="D262" t="str">
        <f>VLOOKUP(A262, Franchise!$A$2:$C$67, 3)</f>
        <v xml:space="preserve"> 3401 Blvd Of The Allies</v>
      </c>
      <c r="E262">
        <v>2</v>
      </c>
      <c r="H262" t="s">
        <v>214</v>
      </c>
      <c r="I262">
        <f t="shared" si="23"/>
        <v>0</v>
      </c>
      <c r="J262" t="s">
        <v>214</v>
      </c>
      <c r="K262">
        <f t="shared" si="24"/>
        <v>0</v>
      </c>
      <c r="L262" t="s">
        <v>214</v>
      </c>
      <c r="M262">
        <f t="shared" si="25"/>
        <v>3</v>
      </c>
      <c r="N262" t="s">
        <v>214</v>
      </c>
      <c r="O262">
        <f t="shared" si="26"/>
        <v>2</v>
      </c>
      <c r="P262" t="s">
        <v>214</v>
      </c>
      <c r="Q262">
        <f t="shared" si="27"/>
        <v>0</v>
      </c>
    </row>
    <row r="263" spans="1:17" x14ac:dyDescent="0.2">
      <c r="A263">
        <v>4791792</v>
      </c>
      <c r="B263" t="str">
        <f>VLOOKUP(A263, Franchise!$A$2:$C$67, 2)</f>
        <v>Panera Bread</v>
      </c>
      <c r="C263" t="s">
        <v>314</v>
      </c>
      <c r="D263" t="str">
        <f>VLOOKUP(A263, Franchise!$A$2:$C$67, 3)</f>
        <v xml:space="preserve"> 3401 Blvd Of The Allies</v>
      </c>
      <c r="E263">
        <v>1</v>
      </c>
      <c r="H263" t="s">
        <v>36</v>
      </c>
      <c r="I263">
        <f t="shared" si="23"/>
        <v>0</v>
      </c>
      <c r="J263" t="s">
        <v>36</v>
      </c>
      <c r="K263">
        <f t="shared" si="24"/>
        <v>0</v>
      </c>
      <c r="L263" t="s">
        <v>36</v>
      </c>
      <c r="M263">
        <f t="shared" si="25"/>
        <v>0</v>
      </c>
      <c r="N263" t="s">
        <v>36</v>
      </c>
      <c r="O263">
        <f t="shared" si="26"/>
        <v>9</v>
      </c>
      <c r="P263" t="s">
        <v>36</v>
      </c>
      <c r="Q263">
        <f t="shared" si="27"/>
        <v>0</v>
      </c>
    </row>
    <row r="264" spans="1:17" x14ac:dyDescent="0.2">
      <c r="A264">
        <v>4791792</v>
      </c>
      <c r="B264" t="str">
        <f>VLOOKUP(A264, Franchise!$A$2:$C$67, 2)</f>
        <v>Panera Bread</v>
      </c>
      <c r="C264" t="s">
        <v>236</v>
      </c>
      <c r="D264" t="str">
        <f>VLOOKUP(A264, Franchise!$A$2:$C$67, 3)</f>
        <v xml:space="preserve"> 3401 Blvd Of The Allies</v>
      </c>
      <c r="E264">
        <v>2</v>
      </c>
      <c r="H264" t="s">
        <v>340</v>
      </c>
      <c r="I264">
        <f t="shared" si="23"/>
        <v>0</v>
      </c>
      <c r="J264" t="s">
        <v>340</v>
      </c>
      <c r="K264">
        <f t="shared" si="24"/>
        <v>0</v>
      </c>
      <c r="L264" t="s">
        <v>340</v>
      </c>
      <c r="M264">
        <f t="shared" si="25"/>
        <v>0</v>
      </c>
      <c r="N264" t="s">
        <v>340</v>
      </c>
      <c r="O264">
        <f t="shared" si="26"/>
        <v>2</v>
      </c>
      <c r="P264" t="s">
        <v>340</v>
      </c>
      <c r="Q264">
        <f t="shared" si="27"/>
        <v>0</v>
      </c>
    </row>
    <row r="265" spans="1:17" x14ac:dyDescent="0.2">
      <c r="A265">
        <v>4791792</v>
      </c>
      <c r="B265" t="str">
        <f>VLOOKUP(A265, Franchise!$A$2:$C$67, 2)</f>
        <v>Panera Bread</v>
      </c>
      <c r="C265" t="s">
        <v>315</v>
      </c>
      <c r="D265" t="str">
        <f>VLOOKUP(A265, Franchise!$A$2:$C$67, 3)</f>
        <v xml:space="preserve"> 3401 Blvd Of The Allies</v>
      </c>
      <c r="E265">
        <v>1</v>
      </c>
      <c r="H265" t="s">
        <v>411</v>
      </c>
      <c r="I265">
        <f t="shared" si="23"/>
        <v>0</v>
      </c>
      <c r="J265" t="s">
        <v>411</v>
      </c>
      <c r="K265">
        <f t="shared" si="24"/>
        <v>0</v>
      </c>
      <c r="L265" t="s">
        <v>411</v>
      </c>
      <c r="M265">
        <f t="shared" si="25"/>
        <v>0</v>
      </c>
      <c r="N265" t="s">
        <v>411</v>
      </c>
      <c r="O265">
        <f t="shared" si="26"/>
        <v>1</v>
      </c>
      <c r="P265" t="s">
        <v>411</v>
      </c>
      <c r="Q265">
        <f t="shared" si="27"/>
        <v>0</v>
      </c>
    </row>
    <row r="266" spans="1:17" x14ac:dyDescent="0.2">
      <c r="A266">
        <v>4791792</v>
      </c>
      <c r="B266" t="str">
        <f>VLOOKUP(A266, Franchise!$A$2:$C$67, 2)</f>
        <v>Panera Bread</v>
      </c>
      <c r="C266" t="s">
        <v>201</v>
      </c>
      <c r="D266" t="str">
        <f>VLOOKUP(A266, Franchise!$A$2:$C$67, 3)</f>
        <v xml:space="preserve"> 3401 Blvd Of The Allies</v>
      </c>
      <c r="E266">
        <v>2</v>
      </c>
      <c r="H266" t="s">
        <v>349</v>
      </c>
      <c r="I266">
        <f t="shared" si="23"/>
        <v>0</v>
      </c>
      <c r="J266" t="s">
        <v>349</v>
      </c>
      <c r="K266">
        <f t="shared" si="24"/>
        <v>1</v>
      </c>
      <c r="L266" t="s">
        <v>349</v>
      </c>
      <c r="M266">
        <f t="shared" si="25"/>
        <v>0</v>
      </c>
      <c r="N266" t="s">
        <v>349</v>
      </c>
      <c r="O266">
        <f t="shared" si="26"/>
        <v>1</v>
      </c>
      <c r="P266" t="s">
        <v>349</v>
      </c>
      <c r="Q266">
        <f t="shared" si="27"/>
        <v>0</v>
      </c>
    </row>
    <row r="267" spans="1:17" x14ac:dyDescent="0.2">
      <c r="A267">
        <v>4791792</v>
      </c>
      <c r="B267" t="str">
        <f>VLOOKUP(A267, Franchise!$A$2:$C$67, 2)</f>
        <v>Panera Bread</v>
      </c>
      <c r="C267" t="s">
        <v>243</v>
      </c>
      <c r="D267" t="str">
        <f>VLOOKUP(A267, Franchise!$A$2:$C$67, 3)</f>
        <v xml:space="preserve"> 3401 Blvd Of The Allies</v>
      </c>
      <c r="E267">
        <v>2</v>
      </c>
      <c r="H267" t="s">
        <v>428</v>
      </c>
      <c r="I267">
        <f t="shared" si="23"/>
        <v>0</v>
      </c>
      <c r="J267" t="s">
        <v>428</v>
      </c>
      <c r="K267">
        <f t="shared" si="24"/>
        <v>0</v>
      </c>
      <c r="L267" t="s">
        <v>428</v>
      </c>
      <c r="M267">
        <f t="shared" si="25"/>
        <v>0</v>
      </c>
      <c r="N267" t="s">
        <v>428</v>
      </c>
      <c r="O267">
        <f t="shared" si="26"/>
        <v>3</v>
      </c>
      <c r="P267" t="s">
        <v>428</v>
      </c>
      <c r="Q267">
        <f t="shared" si="27"/>
        <v>0</v>
      </c>
    </row>
    <row r="268" spans="1:17" x14ac:dyDescent="0.2">
      <c r="A268">
        <v>4791792</v>
      </c>
      <c r="B268" t="str">
        <f>VLOOKUP(A268, Franchise!$A$2:$C$67, 2)</f>
        <v>Panera Bread</v>
      </c>
      <c r="C268" t="s">
        <v>316</v>
      </c>
      <c r="D268" t="str">
        <f>VLOOKUP(A268, Franchise!$A$2:$C$67, 3)</f>
        <v xml:space="preserve"> 3401 Blvd Of The Allies</v>
      </c>
      <c r="E268">
        <v>1</v>
      </c>
      <c r="H268" t="s">
        <v>426</v>
      </c>
      <c r="I268">
        <f t="shared" si="23"/>
        <v>0</v>
      </c>
      <c r="J268" t="s">
        <v>426</v>
      </c>
      <c r="K268">
        <f t="shared" si="24"/>
        <v>0</v>
      </c>
      <c r="L268" t="s">
        <v>426</v>
      </c>
      <c r="M268">
        <f t="shared" si="25"/>
        <v>0</v>
      </c>
      <c r="N268" t="s">
        <v>426</v>
      </c>
      <c r="O268">
        <f t="shared" si="26"/>
        <v>3</v>
      </c>
      <c r="P268" t="s">
        <v>426</v>
      </c>
      <c r="Q268">
        <f t="shared" si="27"/>
        <v>0</v>
      </c>
    </row>
    <row r="269" spans="1:17" x14ac:dyDescent="0.2">
      <c r="A269">
        <v>4791792</v>
      </c>
      <c r="B269" t="str">
        <f>VLOOKUP(A269, Franchise!$A$2:$C$67, 2)</f>
        <v>Panera Bread</v>
      </c>
      <c r="C269" t="s">
        <v>239</v>
      </c>
      <c r="D269" t="str">
        <f>VLOOKUP(A269, Franchise!$A$2:$C$67, 3)</f>
        <v xml:space="preserve"> 3401 Blvd Of The Allies</v>
      </c>
      <c r="E269">
        <v>2</v>
      </c>
      <c r="H269" t="s">
        <v>441</v>
      </c>
      <c r="I269">
        <f t="shared" si="23"/>
        <v>0</v>
      </c>
      <c r="J269" t="s">
        <v>441</v>
      </c>
      <c r="K269">
        <f t="shared" si="24"/>
        <v>0</v>
      </c>
      <c r="L269" t="s">
        <v>441</v>
      </c>
      <c r="M269">
        <f t="shared" si="25"/>
        <v>0</v>
      </c>
      <c r="N269" t="s">
        <v>441</v>
      </c>
      <c r="O269">
        <f t="shared" si="26"/>
        <v>1</v>
      </c>
      <c r="P269" t="s">
        <v>441</v>
      </c>
      <c r="Q269">
        <f t="shared" si="27"/>
        <v>0</v>
      </c>
    </row>
    <row r="270" spans="1:17" x14ac:dyDescent="0.2">
      <c r="A270">
        <v>4791792</v>
      </c>
      <c r="B270" t="str">
        <f>VLOOKUP(A270, Franchise!$A$2:$C$67, 2)</f>
        <v>Panera Bread</v>
      </c>
      <c r="C270" t="s">
        <v>317</v>
      </c>
      <c r="D270" t="str">
        <f>VLOOKUP(A270, Franchise!$A$2:$C$67, 3)</f>
        <v xml:space="preserve"> 3401 Blvd Of The Allies</v>
      </c>
      <c r="E270">
        <v>1</v>
      </c>
      <c r="H270" t="s">
        <v>11</v>
      </c>
      <c r="I270">
        <f t="shared" si="23"/>
        <v>9</v>
      </c>
      <c r="J270" t="s">
        <v>11</v>
      </c>
      <c r="K270">
        <f t="shared" si="24"/>
        <v>5</v>
      </c>
      <c r="L270" t="s">
        <v>11</v>
      </c>
      <c r="M270">
        <f t="shared" si="25"/>
        <v>0</v>
      </c>
      <c r="N270" t="s">
        <v>11</v>
      </c>
      <c r="O270">
        <f t="shared" si="26"/>
        <v>29</v>
      </c>
      <c r="P270" t="s">
        <v>11</v>
      </c>
      <c r="Q270">
        <f t="shared" si="27"/>
        <v>0</v>
      </c>
    </row>
    <row r="271" spans="1:17" x14ac:dyDescent="0.2">
      <c r="A271">
        <v>4791792</v>
      </c>
      <c r="B271" t="str">
        <f>VLOOKUP(A271, Franchise!$A$2:$C$67, 2)</f>
        <v>Panera Bread</v>
      </c>
      <c r="C271" t="s">
        <v>318</v>
      </c>
      <c r="D271" t="str">
        <f>VLOOKUP(A271, Franchise!$A$2:$C$67, 3)</f>
        <v xml:space="preserve"> 3401 Blvd Of The Allies</v>
      </c>
      <c r="E271">
        <v>1</v>
      </c>
      <c r="H271" t="s">
        <v>173</v>
      </c>
      <c r="I271">
        <f t="shared" si="23"/>
        <v>9</v>
      </c>
      <c r="J271" t="s">
        <v>173</v>
      </c>
      <c r="K271">
        <f t="shared" si="24"/>
        <v>0</v>
      </c>
      <c r="L271" t="s">
        <v>173</v>
      </c>
      <c r="M271">
        <f t="shared" si="25"/>
        <v>0</v>
      </c>
      <c r="N271" t="s">
        <v>173</v>
      </c>
      <c r="O271">
        <f t="shared" si="26"/>
        <v>9</v>
      </c>
      <c r="P271" t="s">
        <v>173</v>
      </c>
      <c r="Q271">
        <f t="shared" si="27"/>
        <v>0</v>
      </c>
    </row>
    <row r="272" spans="1:17" x14ac:dyDescent="0.2">
      <c r="A272">
        <v>4791792</v>
      </c>
      <c r="B272" t="str">
        <f>VLOOKUP(A272, Franchise!$A$2:$C$67, 2)</f>
        <v>Panera Bread</v>
      </c>
      <c r="C272" t="s">
        <v>237</v>
      </c>
      <c r="D272" t="str">
        <f>VLOOKUP(A272, Franchise!$A$2:$C$67, 3)</f>
        <v xml:space="preserve"> 3401 Blvd Of The Allies</v>
      </c>
      <c r="E272">
        <v>2</v>
      </c>
      <c r="H272" t="s">
        <v>435</v>
      </c>
      <c r="I272">
        <f t="shared" si="23"/>
        <v>0</v>
      </c>
      <c r="J272" t="s">
        <v>435</v>
      </c>
      <c r="K272">
        <f t="shared" si="24"/>
        <v>0</v>
      </c>
      <c r="L272" t="s">
        <v>435</v>
      </c>
      <c r="M272">
        <f t="shared" si="25"/>
        <v>0</v>
      </c>
      <c r="N272" t="s">
        <v>435</v>
      </c>
      <c r="O272">
        <f t="shared" si="26"/>
        <v>3</v>
      </c>
      <c r="P272" t="s">
        <v>435</v>
      </c>
      <c r="Q272">
        <f t="shared" si="27"/>
        <v>0</v>
      </c>
    </row>
    <row r="273" spans="1:17" x14ac:dyDescent="0.2">
      <c r="A273">
        <v>4791792</v>
      </c>
      <c r="B273" t="str">
        <f>VLOOKUP(A273, Franchise!$A$2:$C$67, 2)</f>
        <v>Panera Bread</v>
      </c>
      <c r="C273" t="s">
        <v>238</v>
      </c>
      <c r="D273" t="str">
        <f>VLOOKUP(A273, Franchise!$A$2:$C$67, 3)</f>
        <v xml:space="preserve"> 3401 Blvd Of The Allies</v>
      </c>
      <c r="E273">
        <v>2</v>
      </c>
      <c r="H273" t="s">
        <v>327</v>
      </c>
      <c r="I273">
        <f t="shared" si="23"/>
        <v>0</v>
      </c>
      <c r="J273" t="s">
        <v>327</v>
      </c>
      <c r="K273">
        <f t="shared" si="24"/>
        <v>0</v>
      </c>
      <c r="L273" t="s">
        <v>327</v>
      </c>
      <c r="M273">
        <f t="shared" si="25"/>
        <v>0</v>
      </c>
      <c r="N273" t="s">
        <v>327</v>
      </c>
      <c r="O273">
        <f t="shared" si="26"/>
        <v>1</v>
      </c>
      <c r="P273" t="s">
        <v>327</v>
      </c>
      <c r="Q273">
        <f t="shared" si="27"/>
        <v>0</v>
      </c>
    </row>
    <row r="274" spans="1:17" x14ac:dyDescent="0.2">
      <c r="A274">
        <v>4791792</v>
      </c>
      <c r="B274" t="str">
        <f>VLOOKUP(A274, Franchise!$A$2:$C$67, 2)</f>
        <v>Panera Bread</v>
      </c>
      <c r="C274" t="s">
        <v>241</v>
      </c>
      <c r="D274" t="str">
        <f>VLOOKUP(A274, Franchise!$A$2:$C$67, 3)</f>
        <v xml:space="preserve"> 3401 Blvd Of The Allies</v>
      </c>
      <c r="E274">
        <v>2</v>
      </c>
      <c r="H274" t="s">
        <v>252</v>
      </c>
      <c r="I274">
        <f t="shared" si="23"/>
        <v>0</v>
      </c>
      <c r="J274" t="s">
        <v>252</v>
      </c>
      <c r="K274">
        <f t="shared" si="24"/>
        <v>0</v>
      </c>
      <c r="L274" t="s">
        <v>252</v>
      </c>
      <c r="M274">
        <f t="shared" si="25"/>
        <v>0</v>
      </c>
      <c r="N274" t="s">
        <v>252</v>
      </c>
      <c r="O274">
        <f t="shared" si="26"/>
        <v>3</v>
      </c>
      <c r="P274" t="s">
        <v>252</v>
      </c>
      <c r="Q274">
        <f t="shared" si="27"/>
        <v>0</v>
      </c>
    </row>
    <row r="275" spans="1:17" x14ac:dyDescent="0.2">
      <c r="A275">
        <v>4791792</v>
      </c>
      <c r="B275" t="str">
        <f>VLOOKUP(A275, Franchise!$A$2:$C$67, 2)</f>
        <v>Panera Bread</v>
      </c>
      <c r="C275" t="s">
        <v>319</v>
      </c>
      <c r="D275" t="str">
        <f>VLOOKUP(A275, Franchise!$A$2:$C$67, 3)</f>
        <v xml:space="preserve"> 3401 Blvd Of The Allies</v>
      </c>
      <c r="E275">
        <v>1</v>
      </c>
      <c r="H275" t="s">
        <v>221</v>
      </c>
      <c r="I275">
        <f t="shared" si="23"/>
        <v>0</v>
      </c>
      <c r="J275" t="s">
        <v>221</v>
      </c>
      <c r="K275">
        <f t="shared" si="24"/>
        <v>0</v>
      </c>
      <c r="L275" t="s">
        <v>221</v>
      </c>
      <c r="M275">
        <f t="shared" si="25"/>
        <v>0</v>
      </c>
      <c r="N275" t="s">
        <v>221</v>
      </c>
      <c r="O275">
        <f t="shared" si="26"/>
        <v>14</v>
      </c>
      <c r="P275" t="s">
        <v>221</v>
      </c>
      <c r="Q275">
        <f t="shared" si="27"/>
        <v>0</v>
      </c>
    </row>
    <row r="276" spans="1:17" x14ac:dyDescent="0.2">
      <c r="A276">
        <v>4791792</v>
      </c>
      <c r="B276" t="str">
        <f>VLOOKUP(A276, Franchise!$A$2:$C$67, 2)</f>
        <v>Panera Bread</v>
      </c>
      <c r="C276" t="s">
        <v>183</v>
      </c>
      <c r="D276" t="str">
        <f>VLOOKUP(A276, Franchise!$A$2:$C$67, 3)</f>
        <v xml:space="preserve"> 3401 Blvd Of The Allies</v>
      </c>
      <c r="E276">
        <v>1</v>
      </c>
      <c r="H276" t="s">
        <v>22</v>
      </c>
      <c r="I276">
        <f t="shared" si="23"/>
        <v>3</v>
      </c>
      <c r="J276" t="s">
        <v>22</v>
      </c>
      <c r="K276">
        <f t="shared" si="24"/>
        <v>0</v>
      </c>
      <c r="L276" t="s">
        <v>22</v>
      </c>
      <c r="M276">
        <f t="shared" si="25"/>
        <v>1</v>
      </c>
      <c r="N276" t="s">
        <v>22</v>
      </c>
      <c r="O276">
        <f t="shared" si="26"/>
        <v>3</v>
      </c>
      <c r="P276" t="s">
        <v>22</v>
      </c>
      <c r="Q276">
        <f t="shared" si="27"/>
        <v>16</v>
      </c>
    </row>
    <row r="277" spans="1:17" x14ac:dyDescent="0.2">
      <c r="A277">
        <v>4791792</v>
      </c>
      <c r="B277" t="str">
        <f>VLOOKUP(A277, Franchise!$A$2:$C$67, 2)</f>
        <v>Panera Bread</v>
      </c>
      <c r="C277" t="s">
        <v>29</v>
      </c>
      <c r="D277" t="str">
        <f>VLOOKUP(A277, Franchise!$A$2:$C$67, 3)</f>
        <v xml:space="preserve"> 3401 Blvd Of The Allies</v>
      </c>
      <c r="E277">
        <v>1</v>
      </c>
      <c r="H277" t="s">
        <v>240</v>
      </c>
      <c r="I277">
        <f t="shared" si="23"/>
        <v>0</v>
      </c>
      <c r="J277" t="s">
        <v>240</v>
      </c>
      <c r="K277">
        <f t="shared" si="24"/>
        <v>0</v>
      </c>
      <c r="L277" t="s">
        <v>240</v>
      </c>
      <c r="M277">
        <f t="shared" si="25"/>
        <v>0</v>
      </c>
      <c r="N277" t="s">
        <v>240</v>
      </c>
      <c r="O277">
        <f t="shared" si="26"/>
        <v>6</v>
      </c>
      <c r="P277" t="s">
        <v>240</v>
      </c>
      <c r="Q277">
        <f t="shared" si="27"/>
        <v>0</v>
      </c>
    </row>
    <row r="278" spans="1:17" x14ac:dyDescent="0.2">
      <c r="A278">
        <v>4791792</v>
      </c>
      <c r="B278" t="str">
        <f>VLOOKUP(A278, Franchise!$A$2:$C$67, 2)</f>
        <v>Panera Bread</v>
      </c>
      <c r="C278" t="s">
        <v>272</v>
      </c>
      <c r="D278" t="str">
        <f>VLOOKUP(A278, Franchise!$A$2:$C$67, 3)</f>
        <v xml:space="preserve"> 3401 Blvd Of The Allies</v>
      </c>
      <c r="E278">
        <v>1</v>
      </c>
      <c r="H278" t="s">
        <v>268</v>
      </c>
      <c r="I278">
        <f t="shared" si="23"/>
        <v>0</v>
      </c>
      <c r="J278" t="s">
        <v>268</v>
      </c>
      <c r="K278">
        <f t="shared" si="24"/>
        <v>0</v>
      </c>
      <c r="L278" t="s">
        <v>268</v>
      </c>
      <c r="M278">
        <f t="shared" si="25"/>
        <v>0</v>
      </c>
      <c r="N278" t="s">
        <v>268</v>
      </c>
      <c r="O278">
        <f t="shared" si="26"/>
        <v>1</v>
      </c>
      <c r="P278" t="s">
        <v>268</v>
      </c>
      <c r="Q278">
        <f t="shared" si="27"/>
        <v>0</v>
      </c>
    </row>
    <row r="279" spans="1:17" x14ac:dyDescent="0.2">
      <c r="A279">
        <v>7370702</v>
      </c>
      <c r="B279" t="str">
        <f>VLOOKUP(A279, Franchise!$A$2:$C$67, 2)</f>
        <v>Primanti Brothers</v>
      </c>
      <c r="C279" t="s">
        <v>22</v>
      </c>
      <c r="D279" t="str">
        <f>VLOOKUP(A279, Franchise!$A$2:$C$67, 3)</f>
        <v xml:space="preserve"> 1539 Washington Rd</v>
      </c>
      <c r="E279">
        <v>1</v>
      </c>
      <c r="H279" t="s">
        <v>287</v>
      </c>
      <c r="I279">
        <f t="shared" si="23"/>
        <v>0</v>
      </c>
      <c r="J279" t="s">
        <v>287</v>
      </c>
      <c r="K279">
        <f t="shared" si="24"/>
        <v>5</v>
      </c>
      <c r="L279" t="s">
        <v>287</v>
      </c>
      <c r="M279">
        <f t="shared" si="25"/>
        <v>0</v>
      </c>
      <c r="N279" t="s">
        <v>287</v>
      </c>
      <c r="O279">
        <f t="shared" si="26"/>
        <v>2</v>
      </c>
      <c r="P279" t="s">
        <v>287</v>
      </c>
      <c r="Q279">
        <f t="shared" si="27"/>
        <v>0</v>
      </c>
    </row>
    <row r="280" spans="1:17" x14ac:dyDescent="0.2">
      <c r="A280">
        <v>7370702</v>
      </c>
      <c r="B280" t="str">
        <f>VLOOKUP(A280, Franchise!$A$2:$C$67, 2)</f>
        <v>Primanti Brothers</v>
      </c>
      <c r="C280" t="s">
        <v>67</v>
      </c>
      <c r="D280" t="str">
        <f>VLOOKUP(A280, Franchise!$A$2:$C$67, 3)</f>
        <v xml:space="preserve"> 1539 Washington Rd</v>
      </c>
      <c r="E280">
        <v>1</v>
      </c>
      <c r="H280" t="s">
        <v>494</v>
      </c>
      <c r="I280">
        <f t="shared" si="23"/>
        <v>0</v>
      </c>
      <c r="J280" t="s">
        <v>494</v>
      </c>
      <c r="K280">
        <f t="shared" si="24"/>
        <v>0</v>
      </c>
      <c r="L280" t="s">
        <v>494</v>
      </c>
      <c r="M280">
        <f t="shared" si="25"/>
        <v>0</v>
      </c>
      <c r="N280" t="s">
        <v>494</v>
      </c>
      <c r="O280">
        <f t="shared" si="26"/>
        <v>1</v>
      </c>
      <c r="P280" t="s">
        <v>494</v>
      </c>
      <c r="Q280">
        <f t="shared" si="27"/>
        <v>0</v>
      </c>
    </row>
    <row r="281" spans="1:17" x14ac:dyDescent="0.2">
      <c r="A281">
        <v>7370702</v>
      </c>
      <c r="B281" t="str">
        <f>VLOOKUP(A281, Franchise!$A$2:$C$67, 2)</f>
        <v>Primanti Brothers</v>
      </c>
      <c r="C281" t="s">
        <v>320</v>
      </c>
      <c r="D281" t="str">
        <f>VLOOKUP(A281, Franchise!$A$2:$C$67, 3)</f>
        <v xml:space="preserve"> 1539 Washington Rd</v>
      </c>
      <c r="E281">
        <v>1</v>
      </c>
      <c r="H281" t="s">
        <v>69</v>
      </c>
      <c r="I281">
        <f t="shared" si="23"/>
        <v>0</v>
      </c>
      <c r="J281" t="s">
        <v>69</v>
      </c>
      <c r="K281">
        <f t="shared" si="24"/>
        <v>0</v>
      </c>
      <c r="L281" t="s">
        <v>69</v>
      </c>
      <c r="M281">
        <f t="shared" si="25"/>
        <v>0</v>
      </c>
      <c r="N281" t="s">
        <v>69</v>
      </c>
      <c r="O281">
        <f t="shared" si="26"/>
        <v>0</v>
      </c>
      <c r="P281" t="s">
        <v>69</v>
      </c>
      <c r="Q281">
        <f t="shared" si="27"/>
        <v>1</v>
      </c>
    </row>
    <row r="282" spans="1:17" x14ac:dyDescent="0.2">
      <c r="A282">
        <v>7370702</v>
      </c>
      <c r="B282" t="str">
        <f>VLOOKUP(A282, Franchise!$A$2:$C$67, 2)</f>
        <v>Primanti Brothers</v>
      </c>
      <c r="C282" t="s">
        <v>321</v>
      </c>
      <c r="D282" t="str">
        <f>VLOOKUP(A282, Franchise!$A$2:$C$67, 3)</f>
        <v xml:space="preserve"> 1539 Washington Rd</v>
      </c>
      <c r="E282">
        <v>1</v>
      </c>
      <c r="H282" t="s">
        <v>201</v>
      </c>
      <c r="I282">
        <f t="shared" si="23"/>
        <v>1</v>
      </c>
      <c r="J282" t="s">
        <v>201</v>
      </c>
      <c r="K282">
        <f t="shared" si="24"/>
        <v>1</v>
      </c>
      <c r="L282" t="s">
        <v>201</v>
      </c>
      <c r="M282">
        <f t="shared" si="25"/>
        <v>1</v>
      </c>
      <c r="N282" t="s">
        <v>201</v>
      </c>
      <c r="O282">
        <f t="shared" si="26"/>
        <v>12</v>
      </c>
      <c r="P282" t="s">
        <v>201</v>
      </c>
      <c r="Q282">
        <f t="shared" si="27"/>
        <v>0</v>
      </c>
    </row>
    <row r="283" spans="1:17" x14ac:dyDescent="0.2">
      <c r="A283">
        <v>7370702</v>
      </c>
      <c r="B283" t="str">
        <f>VLOOKUP(A283, Franchise!$A$2:$C$67, 2)</f>
        <v>Primanti Brothers</v>
      </c>
      <c r="C283" t="s">
        <v>225</v>
      </c>
      <c r="D283" t="str">
        <f>VLOOKUP(A283, Franchise!$A$2:$C$67, 3)</f>
        <v xml:space="preserve"> 1539 Washington Rd</v>
      </c>
      <c r="E283">
        <v>1</v>
      </c>
      <c r="H283" t="s">
        <v>366</v>
      </c>
      <c r="I283">
        <f t="shared" si="23"/>
        <v>0</v>
      </c>
      <c r="J283" t="s">
        <v>366</v>
      </c>
      <c r="K283">
        <f t="shared" si="24"/>
        <v>0</v>
      </c>
      <c r="L283" t="s">
        <v>366</v>
      </c>
      <c r="M283">
        <f t="shared" si="25"/>
        <v>0</v>
      </c>
      <c r="N283" t="s">
        <v>366</v>
      </c>
      <c r="O283">
        <f t="shared" si="26"/>
        <v>22</v>
      </c>
      <c r="P283" t="s">
        <v>366</v>
      </c>
      <c r="Q283">
        <f t="shared" si="27"/>
        <v>0</v>
      </c>
    </row>
    <row r="284" spans="1:17" x14ac:dyDescent="0.2">
      <c r="A284">
        <v>7370702</v>
      </c>
      <c r="B284" t="str">
        <f>VLOOKUP(A284, Franchise!$A$2:$C$67, 2)</f>
        <v>Primanti Brothers</v>
      </c>
      <c r="C284" t="s">
        <v>86</v>
      </c>
      <c r="D284" t="str">
        <f>VLOOKUP(A284, Franchise!$A$2:$C$67, 3)</f>
        <v xml:space="preserve"> 1539 Washington Rd</v>
      </c>
      <c r="E284">
        <v>1</v>
      </c>
      <c r="H284" t="s">
        <v>418</v>
      </c>
      <c r="I284">
        <f t="shared" si="23"/>
        <v>0</v>
      </c>
      <c r="J284" t="s">
        <v>418</v>
      </c>
      <c r="K284">
        <f t="shared" si="24"/>
        <v>0</v>
      </c>
      <c r="L284" t="s">
        <v>418</v>
      </c>
      <c r="M284">
        <f t="shared" si="25"/>
        <v>0</v>
      </c>
      <c r="N284" t="s">
        <v>418</v>
      </c>
      <c r="O284">
        <f t="shared" si="26"/>
        <v>1</v>
      </c>
      <c r="P284" t="s">
        <v>418</v>
      </c>
      <c r="Q284">
        <f t="shared" si="27"/>
        <v>0</v>
      </c>
    </row>
    <row r="285" spans="1:17" x14ac:dyDescent="0.2">
      <c r="A285">
        <v>7370702</v>
      </c>
      <c r="B285" t="str">
        <f>VLOOKUP(A285, Franchise!$A$2:$C$67, 2)</f>
        <v>Primanti Brothers</v>
      </c>
      <c r="C285" t="s">
        <v>29</v>
      </c>
      <c r="D285" t="str">
        <f>VLOOKUP(A285, Franchise!$A$2:$C$67, 3)</f>
        <v xml:space="preserve"> 1539 Washington Rd</v>
      </c>
      <c r="E285">
        <v>1</v>
      </c>
      <c r="H285" t="s">
        <v>432</v>
      </c>
      <c r="I285">
        <f t="shared" si="23"/>
        <v>0</v>
      </c>
      <c r="J285" t="s">
        <v>432</v>
      </c>
      <c r="K285">
        <f t="shared" si="24"/>
        <v>0</v>
      </c>
      <c r="L285" t="s">
        <v>432</v>
      </c>
      <c r="M285">
        <f t="shared" si="25"/>
        <v>0</v>
      </c>
      <c r="N285" t="s">
        <v>432</v>
      </c>
      <c r="O285">
        <f t="shared" si="26"/>
        <v>3</v>
      </c>
      <c r="P285" t="s">
        <v>432</v>
      </c>
      <c r="Q285">
        <f t="shared" si="27"/>
        <v>0</v>
      </c>
    </row>
    <row r="286" spans="1:17" x14ac:dyDescent="0.2">
      <c r="A286">
        <v>7370702</v>
      </c>
      <c r="B286" t="str">
        <f>VLOOKUP(A286, Franchise!$A$2:$C$67, 2)</f>
        <v>Primanti Brothers</v>
      </c>
      <c r="C286" t="s">
        <v>26</v>
      </c>
      <c r="D286" t="str">
        <f>VLOOKUP(A286, Franchise!$A$2:$C$67, 3)</f>
        <v xml:space="preserve"> 1539 Washington Rd</v>
      </c>
      <c r="E286">
        <v>1</v>
      </c>
      <c r="H286" t="s">
        <v>466</v>
      </c>
      <c r="I286">
        <f t="shared" si="23"/>
        <v>0</v>
      </c>
      <c r="J286" t="s">
        <v>466</v>
      </c>
      <c r="K286">
        <f t="shared" si="24"/>
        <v>0</v>
      </c>
      <c r="L286" t="s">
        <v>466</v>
      </c>
      <c r="M286">
        <f t="shared" si="25"/>
        <v>0</v>
      </c>
      <c r="N286" t="s">
        <v>466</v>
      </c>
      <c r="O286">
        <f t="shared" si="26"/>
        <v>1</v>
      </c>
      <c r="P286" t="s">
        <v>466</v>
      </c>
      <c r="Q286">
        <f t="shared" si="27"/>
        <v>0</v>
      </c>
    </row>
    <row r="287" spans="1:17" x14ac:dyDescent="0.2">
      <c r="A287">
        <v>7370702</v>
      </c>
      <c r="B287" t="str">
        <f>VLOOKUP(A287, Franchise!$A$2:$C$67, 2)</f>
        <v>Primanti Brothers</v>
      </c>
      <c r="C287" t="s">
        <v>189</v>
      </c>
      <c r="D287" t="str">
        <f>VLOOKUP(A287, Franchise!$A$2:$C$67, 3)</f>
        <v xml:space="preserve"> 1539 Washington Rd</v>
      </c>
      <c r="E287">
        <v>1</v>
      </c>
      <c r="H287" t="s">
        <v>397</v>
      </c>
      <c r="I287">
        <f t="shared" si="23"/>
        <v>0</v>
      </c>
      <c r="J287" t="s">
        <v>397</v>
      </c>
      <c r="K287">
        <f t="shared" si="24"/>
        <v>0</v>
      </c>
      <c r="L287" t="s">
        <v>397</v>
      </c>
      <c r="M287">
        <f t="shared" si="25"/>
        <v>0</v>
      </c>
      <c r="N287" t="s">
        <v>397</v>
      </c>
      <c r="O287">
        <f t="shared" si="26"/>
        <v>1</v>
      </c>
      <c r="P287" t="s">
        <v>397</v>
      </c>
      <c r="Q287">
        <f t="shared" si="27"/>
        <v>0</v>
      </c>
    </row>
    <row r="288" spans="1:17" x14ac:dyDescent="0.2">
      <c r="A288">
        <v>7370702</v>
      </c>
      <c r="B288" t="str">
        <f>VLOOKUP(A288, Franchise!$A$2:$C$67, 2)</f>
        <v>Primanti Brothers</v>
      </c>
      <c r="C288" t="s">
        <v>322</v>
      </c>
      <c r="D288" t="str">
        <f>VLOOKUP(A288, Franchise!$A$2:$C$67, 3)</f>
        <v xml:space="preserve"> 1539 Washington Rd</v>
      </c>
      <c r="E288">
        <v>1</v>
      </c>
      <c r="H288" t="s">
        <v>373</v>
      </c>
      <c r="I288">
        <f t="shared" si="23"/>
        <v>0</v>
      </c>
      <c r="J288" t="s">
        <v>373</v>
      </c>
      <c r="K288">
        <f t="shared" si="24"/>
        <v>0</v>
      </c>
      <c r="L288" t="s">
        <v>373</v>
      </c>
      <c r="M288">
        <f t="shared" si="25"/>
        <v>0</v>
      </c>
      <c r="N288" t="s">
        <v>373</v>
      </c>
      <c r="O288">
        <f t="shared" si="26"/>
        <v>1</v>
      </c>
      <c r="P288" t="s">
        <v>373</v>
      </c>
      <c r="Q288">
        <f t="shared" si="27"/>
        <v>0</v>
      </c>
    </row>
    <row r="289" spans="1:17" x14ac:dyDescent="0.2">
      <c r="A289">
        <v>12495712</v>
      </c>
      <c r="B289" t="str">
        <f>VLOOKUP(A289, Franchise!$A$2:$C$67, 2)</f>
        <v>Panera Bread</v>
      </c>
      <c r="C289" t="s">
        <v>323</v>
      </c>
      <c r="D289" t="str">
        <f>VLOOKUP(A289, Franchise!$A$2:$C$67, 3)</f>
        <v xml:space="preserve"> 3401 Blvd Of The Allies</v>
      </c>
      <c r="E289">
        <v>1</v>
      </c>
      <c r="H289" t="s">
        <v>53</v>
      </c>
      <c r="I289">
        <f t="shared" si="23"/>
        <v>35</v>
      </c>
      <c r="J289" t="s">
        <v>53</v>
      </c>
      <c r="K289">
        <f t="shared" si="24"/>
        <v>0</v>
      </c>
      <c r="L289" t="s">
        <v>53</v>
      </c>
      <c r="M289">
        <f t="shared" si="25"/>
        <v>14</v>
      </c>
      <c r="N289" t="s">
        <v>53</v>
      </c>
      <c r="O289">
        <f t="shared" si="26"/>
        <v>35</v>
      </c>
      <c r="P289" t="s">
        <v>53</v>
      </c>
      <c r="Q289">
        <f t="shared" si="27"/>
        <v>0</v>
      </c>
    </row>
    <row r="290" spans="1:17" x14ac:dyDescent="0.2">
      <c r="A290">
        <v>12495712</v>
      </c>
      <c r="B290" t="str">
        <f>VLOOKUP(A290, Franchise!$A$2:$C$67, 2)</f>
        <v>Panera Bread</v>
      </c>
      <c r="C290" t="s">
        <v>196</v>
      </c>
      <c r="D290" t="str">
        <f>VLOOKUP(A290, Franchise!$A$2:$C$67, 3)</f>
        <v xml:space="preserve"> 3401 Blvd Of The Allies</v>
      </c>
      <c r="E290">
        <v>1</v>
      </c>
      <c r="H290" t="s">
        <v>354</v>
      </c>
      <c r="I290">
        <f t="shared" si="23"/>
        <v>0</v>
      </c>
      <c r="J290" t="s">
        <v>354</v>
      </c>
      <c r="K290">
        <f t="shared" si="24"/>
        <v>0</v>
      </c>
      <c r="L290" t="s">
        <v>354</v>
      </c>
      <c r="M290">
        <f t="shared" si="25"/>
        <v>14</v>
      </c>
      <c r="N290" t="s">
        <v>354</v>
      </c>
      <c r="O290">
        <f t="shared" si="26"/>
        <v>21</v>
      </c>
      <c r="P290" t="s">
        <v>354</v>
      </c>
      <c r="Q290">
        <f t="shared" si="27"/>
        <v>0</v>
      </c>
    </row>
    <row r="291" spans="1:17" x14ac:dyDescent="0.2">
      <c r="A291">
        <v>12495712</v>
      </c>
      <c r="B291" t="str">
        <f>VLOOKUP(A291, Franchise!$A$2:$C$67, 2)</f>
        <v>Panera Bread</v>
      </c>
      <c r="C291" t="s">
        <v>237</v>
      </c>
      <c r="D291" t="str">
        <f>VLOOKUP(A291, Franchise!$A$2:$C$67, 3)</f>
        <v xml:space="preserve"> 3401 Blvd Of The Allies</v>
      </c>
      <c r="E291">
        <v>1</v>
      </c>
      <c r="H291" t="s">
        <v>307</v>
      </c>
      <c r="I291">
        <f t="shared" si="23"/>
        <v>35</v>
      </c>
      <c r="J291" t="s">
        <v>307</v>
      </c>
      <c r="K291">
        <f t="shared" si="24"/>
        <v>0</v>
      </c>
      <c r="L291" t="s">
        <v>307</v>
      </c>
      <c r="M291">
        <f t="shared" si="25"/>
        <v>0</v>
      </c>
      <c r="N291" t="s">
        <v>307</v>
      </c>
      <c r="O291">
        <f t="shared" si="26"/>
        <v>19</v>
      </c>
      <c r="P291" t="s">
        <v>307</v>
      </c>
      <c r="Q291">
        <f t="shared" si="27"/>
        <v>0</v>
      </c>
    </row>
    <row r="292" spans="1:17" x14ac:dyDescent="0.2">
      <c r="A292">
        <v>12495712</v>
      </c>
      <c r="B292" t="str">
        <f>VLOOKUP(A292, Franchise!$A$2:$C$67, 2)</f>
        <v>Panera Bread</v>
      </c>
      <c r="C292" t="s">
        <v>324</v>
      </c>
      <c r="D292" t="str">
        <f>VLOOKUP(A292, Franchise!$A$2:$C$67, 3)</f>
        <v xml:space="preserve"> 3401 Blvd Of The Allies</v>
      </c>
      <c r="E292">
        <v>1</v>
      </c>
      <c r="H292" t="s">
        <v>184</v>
      </c>
      <c r="I292">
        <f t="shared" si="23"/>
        <v>44</v>
      </c>
      <c r="J292" t="s">
        <v>184</v>
      </c>
      <c r="K292">
        <f t="shared" si="24"/>
        <v>0</v>
      </c>
      <c r="L292" t="s">
        <v>184</v>
      </c>
      <c r="M292">
        <f t="shared" si="25"/>
        <v>0</v>
      </c>
      <c r="N292" t="s">
        <v>184</v>
      </c>
      <c r="O292">
        <f t="shared" si="26"/>
        <v>37</v>
      </c>
      <c r="P292" t="s">
        <v>184</v>
      </c>
      <c r="Q292">
        <f t="shared" si="27"/>
        <v>0</v>
      </c>
    </row>
    <row r="293" spans="1:17" x14ac:dyDescent="0.2">
      <c r="A293">
        <v>12495712</v>
      </c>
      <c r="B293" t="str">
        <f>VLOOKUP(A293, Franchise!$A$2:$C$67, 2)</f>
        <v>Panera Bread</v>
      </c>
      <c r="C293" t="s">
        <v>207</v>
      </c>
      <c r="D293" t="str">
        <f>VLOOKUP(A293, Franchise!$A$2:$C$67, 3)</f>
        <v xml:space="preserve"> 3401 Blvd Of The Allies</v>
      </c>
      <c r="E293">
        <v>1</v>
      </c>
      <c r="H293" t="s">
        <v>386</v>
      </c>
      <c r="I293">
        <f t="shared" si="23"/>
        <v>0</v>
      </c>
      <c r="J293" t="s">
        <v>386</v>
      </c>
      <c r="K293">
        <f t="shared" si="24"/>
        <v>0</v>
      </c>
      <c r="L293" t="s">
        <v>386</v>
      </c>
      <c r="M293">
        <f t="shared" si="25"/>
        <v>0</v>
      </c>
      <c r="N293" t="s">
        <v>386</v>
      </c>
      <c r="O293">
        <f t="shared" si="26"/>
        <v>1</v>
      </c>
      <c r="P293" t="s">
        <v>386</v>
      </c>
      <c r="Q293">
        <f t="shared" si="27"/>
        <v>0</v>
      </c>
    </row>
    <row r="294" spans="1:17" x14ac:dyDescent="0.2">
      <c r="A294">
        <v>12495712</v>
      </c>
      <c r="B294" t="str">
        <f>VLOOKUP(A294, Franchise!$A$2:$C$67, 2)</f>
        <v>Panera Bread</v>
      </c>
      <c r="C294" t="s">
        <v>325</v>
      </c>
      <c r="D294" t="str">
        <f>VLOOKUP(A294, Franchise!$A$2:$C$67, 3)</f>
        <v xml:space="preserve"> 3401 Blvd Of The Allies</v>
      </c>
      <c r="E294">
        <v>1</v>
      </c>
      <c r="H294" t="s">
        <v>401</v>
      </c>
      <c r="I294">
        <f t="shared" si="23"/>
        <v>0</v>
      </c>
      <c r="J294" t="s">
        <v>401</v>
      </c>
      <c r="K294">
        <f t="shared" si="24"/>
        <v>0</v>
      </c>
      <c r="L294" t="s">
        <v>401</v>
      </c>
      <c r="M294">
        <f t="shared" si="25"/>
        <v>0</v>
      </c>
      <c r="N294" t="s">
        <v>401</v>
      </c>
      <c r="O294">
        <f t="shared" si="26"/>
        <v>1</v>
      </c>
      <c r="P294" t="s">
        <v>401</v>
      </c>
      <c r="Q294">
        <f t="shared" si="27"/>
        <v>0</v>
      </c>
    </row>
    <row r="295" spans="1:17" x14ac:dyDescent="0.2">
      <c r="A295">
        <v>12495712</v>
      </c>
      <c r="B295" t="str">
        <f>VLOOKUP(A295, Franchise!$A$2:$C$67, 2)</f>
        <v>Panera Bread</v>
      </c>
      <c r="C295" t="s">
        <v>22</v>
      </c>
      <c r="D295" t="str">
        <f>VLOOKUP(A295, Franchise!$A$2:$C$67, 3)</f>
        <v xml:space="preserve"> 3401 Blvd Of The Allies</v>
      </c>
      <c r="E295">
        <v>1</v>
      </c>
      <c r="H295" t="s">
        <v>178</v>
      </c>
      <c r="I295">
        <f t="shared" ref="I295:I358" si="28">SUMIFS($E$2:$E$906, $C$2:$C$906, H295, $B$2:$B$906, $H$1)</f>
        <v>0</v>
      </c>
      <c r="J295" t="s">
        <v>178</v>
      </c>
      <c r="K295">
        <f t="shared" si="24"/>
        <v>0</v>
      </c>
      <c r="L295" t="s">
        <v>178</v>
      </c>
      <c r="M295">
        <f t="shared" si="25"/>
        <v>0</v>
      </c>
      <c r="N295" t="s">
        <v>178</v>
      </c>
      <c r="O295">
        <f t="shared" si="26"/>
        <v>17</v>
      </c>
      <c r="P295" t="s">
        <v>178</v>
      </c>
      <c r="Q295">
        <f t="shared" si="27"/>
        <v>0</v>
      </c>
    </row>
    <row r="296" spans="1:17" x14ac:dyDescent="0.2">
      <c r="A296">
        <v>12495712</v>
      </c>
      <c r="B296" t="str">
        <f>VLOOKUP(A296, Franchise!$A$2:$C$67, 2)</f>
        <v>Panera Bread</v>
      </c>
      <c r="C296" t="s">
        <v>63</v>
      </c>
      <c r="D296" t="str">
        <f>VLOOKUP(A296, Franchise!$A$2:$C$67, 3)</f>
        <v xml:space="preserve"> 3401 Blvd Of The Allies</v>
      </c>
      <c r="E296">
        <v>1</v>
      </c>
      <c r="H296" t="s">
        <v>243</v>
      </c>
      <c r="I296">
        <f t="shared" si="28"/>
        <v>0</v>
      </c>
      <c r="J296" t="s">
        <v>243</v>
      </c>
      <c r="K296">
        <f t="shared" si="24"/>
        <v>0</v>
      </c>
      <c r="L296" t="s">
        <v>243</v>
      </c>
      <c r="M296">
        <f t="shared" si="25"/>
        <v>0</v>
      </c>
      <c r="N296" t="s">
        <v>243</v>
      </c>
      <c r="O296">
        <f t="shared" si="26"/>
        <v>7</v>
      </c>
      <c r="P296" t="s">
        <v>243</v>
      </c>
      <c r="Q296">
        <f t="shared" si="27"/>
        <v>0</v>
      </c>
    </row>
    <row r="297" spans="1:17" x14ac:dyDescent="0.2">
      <c r="A297">
        <v>12495712</v>
      </c>
      <c r="B297" t="str">
        <f>VLOOKUP(A297, Franchise!$A$2:$C$67, 2)</f>
        <v>Panera Bread</v>
      </c>
      <c r="C297" t="s">
        <v>326</v>
      </c>
      <c r="D297" t="str">
        <f>VLOOKUP(A297, Franchise!$A$2:$C$67, 3)</f>
        <v xml:space="preserve"> 3401 Blvd Of The Allies</v>
      </c>
      <c r="E297">
        <v>1</v>
      </c>
      <c r="H297" t="s">
        <v>338</v>
      </c>
      <c r="I297">
        <f t="shared" si="28"/>
        <v>0</v>
      </c>
      <c r="J297" t="s">
        <v>338</v>
      </c>
      <c r="K297">
        <f t="shared" si="24"/>
        <v>0</v>
      </c>
      <c r="L297" t="s">
        <v>338</v>
      </c>
      <c r="M297">
        <f t="shared" si="25"/>
        <v>0</v>
      </c>
      <c r="N297" t="s">
        <v>338</v>
      </c>
      <c r="O297">
        <f t="shared" si="26"/>
        <v>2</v>
      </c>
      <c r="P297" t="s">
        <v>338</v>
      </c>
      <c r="Q297">
        <f t="shared" si="27"/>
        <v>0</v>
      </c>
    </row>
    <row r="298" spans="1:17" x14ac:dyDescent="0.2">
      <c r="A298">
        <v>12495712</v>
      </c>
      <c r="B298" t="str">
        <f>VLOOKUP(A298, Franchise!$A$2:$C$67, 2)</f>
        <v>Panera Bread</v>
      </c>
      <c r="C298" t="s">
        <v>310</v>
      </c>
      <c r="D298" t="str">
        <f>VLOOKUP(A298, Franchise!$A$2:$C$67, 3)</f>
        <v xml:space="preserve"> 3401 Blvd Of The Allies</v>
      </c>
      <c r="E298">
        <v>1</v>
      </c>
      <c r="H298" t="s">
        <v>24</v>
      </c>
      <c r="I298">
        <f t="shared" si="28"/>
        <v>7</v>
      </c>
      <c r="J298" t="s">
        <v>24</v>
      </c>
      <c r="K298">
        <f t="shared" si="24"/>
        <v>0</v>
      </c>
      <c r="L298" t="s">
        <v>24</v>
      </c>
      <c r="M298">
        <f t="shared" si="25"/>
        <v>0</v>
      </c>
      <c r="N298" t="s">
        <v>24</v>
      </c>
      <c r="O298">
        <f t="shared" si="26"/>
        <v>1</v>
      </c>
      <c r="P298" t="s">
        <v>24</v>
      </c>
      <c r="Q298">
        <f t="shared" si="27"/>
        <v>0</v>
      </c>
    </row>
    <row r="299" spans="1:17" x14ac:dyDescent="0.2">
      <c r="A299">
        <v>13352982</v>
      </c>
      <c r="B299" t="str">
        <f>VLOOKUP(A299, Franchise!$A$2:$C$67, 2)</f>
        <v>Panera Bread</v>
      </c>
      <c r="C299" t="s">
        <v>327</v>
      </c>
      <c r="D299" t="str">
        <f>VLOOKUP(A299, Franchise!$A$2:$C$67, 3)</f>
        <v xml:space="preserve"> 4172 William Penn Highway</v>
      </c>
      <c r="E299">
        <v>1</v>
      </c>
      <c r="H299" t="s">
        <v>400</v>
      </c>
      <c r="I299">
        <f t="shared" si="28"/>
        <v>0</v>
      </c>
      <c r="J299" t="s">
        <v>400</v>
      </c>
      <c r="K299">
        <f t="shared" si="24"/>
        <v>0</v>
      </c>
      <c r="L299" t="s">
        <v>400</v>
      </c>
      <c r="M299">
        <f t="shared" si="25"/>
        <v>0</v>
      </c>
      <c r="N299" t="s">
        <v>400</v>
      </c>
      <c r="O299">
        <f t="shared" si="26"/>
        <v>1</v>
      </c>
      <c r="P299" t="s">
        <v>400</v>
      </c>
      <c r="Q299">
        <f t="shared" si="27"/>
        <v>0</v>
      </c>
    </row>
    <row r="300" spans="1:17" x14ac:dyDescent="0.2">
      <c r="A300">
        <v>13352982</v>
      </c>
      <c r="B300" t="str">
        <f>VLOOKUP(A300, Franchise!$A$2:$C$67, 2)</f>
        <v>Panera Bread</v>
      </c>
      <c r="C300" t="s">
        <v>328</v>
      </c>
      <c r="D300" t="str">
        <f>VLOOKUP(A300, Franchise!$A$2:$C$67, 3)</f>
        <v xml:space="preserve"> 4172 William Penn Highway</v>
      </c>
      <c r="E300">
        <v>1</v>
      </c>
      <c r="H300" t="s">
        <v>182</v>
      </c>
      <c r="I300">
        <f t="shared" si="28"/>
        <v>0</v>
      </c>
      <c r="J300" t="s">
        <v>182</v>
      </c>
      <c r="K300">
        <f t="shared" si="24"/>
        <v>0</v>
      </c>
      <c r="L300" t="s">
        <v>182</v>
      </c>
      <c r="M300">
        <f t="shared" si="25"/>
        <v>0</v>
      </c>
      <c r="N300" t="s">
        <v>182</v>
      </c>
      <c r="O300">
        <f t="shared" si="26"/>
        <v>4</v>
      </c>
      <c r="P300" t="s">
        <v>182</v>
      </c>
      <c r="Q300">
        <f t="shared" si="27"/>
        <v>0</v>
      </c>
    </row>
    <row r="301" spans="1:17" x14ac:dyDescent="0.2">
      <c r="A301">
        <v>13352982</v>
      </c>
      <c r="B301" t="str">
        <f>VLOOKUP(A301, Franchise!$A$2:$C$67, 2)</f>
        <v>Panera Bread</v>
      </c>
      <c r="C301" t="s">
        <v>329</v>
      </c>
      <c r="D301" t="str">
        <f>VLOOKUP(A301, Franchise!$A$2:$C$67, 3)</f>
        <v xml:space="preserve"> 4172 William Penn Highway</v>
      </c>
      <c r="E301">
        <v>1</v>
      </c>
      <c r="H301" t="s">
        <v>187</v>
      </c>
      <c r="I301">
        <f t="shared" si="28"/>
        <v>0</v>
      </c>
      <c r="J301" t="s">
        <v>187</v>
      </c>
      <c r="K301">
        <f t="shared" si="24"/>
        <v>0</v>
      </c>
      <c r="L301" t="s">
        <v>187</v>
      </c>
      <c r="M301">
        <f t="shared" si="25"/>
        <v>0</v>
      </c>
      <c r="N301" t="s">
        <v>187</v>
      </c>
      <c r="O301">
        <f t="shared" si="26"/>
        <v>3</v>
      </c>
      <c r="P301" t="s">
        <v>187</v>
      </c>
      <c r="Q301">
        <f t="shared" si="27"/>
        <v>0</v>
      </c>
    </row>
    <row r="302" spans="1:17" x14ac:dyDescent="0.2">
      <c r="A302">
        <v>13352982</v>
      </c>
      <c r="B302" t="str">
        <f>VLOOKUP(A302, Franchise!$A$2:$C$67, 2)</f>
        <v>Panera Bread</v>
      </c>
      <c r="C302" t="s">
        <v>253</v>
      </c>
      <c r="D302" t="str">
        <f>VLOOKUP(A302, Franchise!$A$2:$C$67, 3)</f>
        <v xml:space="preserve"> 4172 William Penn Highway</v>
      </c>
      <c r="E302">
        <v>1</v>
      </c>
      <c r="H302" t="s">
        <v>294</v>
      </c>
      <c r="I302">
        <f t="shared" si="28"/>
        <v>0</v>
      </c>
      <c r="J302" t="s">
        <v>294</v>
      </c>
      <c r="K302">
        <f t="shared" si="24"/>
        <v>5</v>
      </c>
      <c r="L302" t="s">
        <v>294</v>
      </c>
      <c r="M302">
        <f t="shared" si="25"/>
        <v>0</v>
      </c>
      <c r="N302" t="s">
        <v>294</v>
      </c>
      <c r="O302">
        <f t="shared" si="26"/>
        <v>0</v>
      </c>
      <c r="P302" t="s">
        <v>294</v>
      </c>
      <c r="Q302">
        <f t="shared" si="27"/>
        <v>0</v>
      </c>
    </row>
    <row r="303" spans="1:17" x14ac:dyDescent="0.2">
      <c r="A303">
        <v>13352982</v>
      </c>
      <c r="B303" t="str">
        <f>VLOOKUP(A303, Franchise!$A$2:$C$67, 2)</f>
        <v>Panera Bread</v>
      </c>
      <c r="C303" t="s">
        <v>196</v>
      </c>
      <c r="D303" t="str">
        <f>VLOOKUP(A303, Franchise!$A$2:$C$67, 3)</f>
        <v xml:space="preserve"> 4172 William Penn Highway</v>
      </c>
      <c r="E303">
        <v>1</v>
      </c>
      <c r="H303" t="s">
        <v>477</v>
      </c>
      <c r="I303">
        <f t="shared" si="28"/>
        <v>0</v>
      </c>
      <c r="J303" t="s">
        <v>477</v>
      </c>
      <c r="K303">
        <f t="shared" si="24"/>
        <v>1</v>
      </c>
      <c r="L303" t="s">
        <v>477</v>
      </c>
      <c r="M303">
        <f t="shared" si="25"/>
        <v>0</v>
      </c>
      <c r="N303" t="s">
        <v>477</v>
      </c>
      <c r="O303">
        <f t="shared" si="26"/>
        <v>1</v>
      </c>
      <c r="P303" t="s">
        <v>477</v>
      </c>
      <c r="Q303">
        <f t="shared" si="27"/>
        <v>0</v>
      </c>
    </row>
    <row r="304" spans="1:17" x14ac:dyDescent="0.2">
      <c r="A304">
        <v>13352982</v>
      </c>
      <c r="B304" t="str">
        <f>VLOOKUP(A304, Franchise!$A$2:$C$67, 2)</f>
        <v>Panera Bread</v>
      </c>
      <c r="C304" t="s">
        <v>330</v>
      </c>
      <c r="D304" t="str">
        <f>VLOOKUP(A304, Franchise!$A$2:$C$67, 3)</f>
        <v xml:space="preserve"> 4172 William Penn Highway</v>
      </c>
      <c r="E304">
        <v>1</v>
      </c>
      <c r="H304" t="s">
        <v>465</v>
      </c>
      <c r="I304">
        <f t="shared" si="28"/>
        <v>0</v>
      </c>
      <c r="J304" t="s">
        <v>465</v>
      </c>
      <c r="K304">
        <f t="shared" si="24"/>
        <v>0</v>
      </c>
      <c r="L304" t="s">
        <v>465</v>
      </c>
      <c r="M304">
        <f t="shared" si="25"/>
        <v>1</v>
      </c>
      <c r="N304" t="s">
        <v>465</v>
      </c>
      <c r="O304">
        <f t="shared" si="26"/>
        <v>0</v>
      </c>
      <c r="P304" t="s">
        <v>465</v>
      </c>
      <c r="Q304">
        <f t="shared" si="27"/>
        <v>0</v>
      </c>
    </row>
    <row r="305" spans="1:17" x14ac:dyDescent="0.2">
      <c r="A305">
        <v>13352982</v>
      </c>
      <c r="B305" t="str">
        <f>VLOOKUP(A305, Franchise!$A$2:$C$67, 2)</f>
        <v>Panera Bread</v>
      </c>
      <c r="C305" t="s">
        <v>44</v>
      </c>
      <c r="D305" t="str">
        <f>VLOOKUP(A305, Franchise!$A$2:$C$67, 3)</f>
        <v xml:space="preserve"> 4172 William Penn Highway</v>
      </c>
      <c r="E305">
        <v>1</v>
      </c>
      <c r="H305" t="s">
        <v>246</v>
      </c>
      <c r="I305">
        <f t="shared" si="28"/>
        <v>0</v>
      </c>
      <c r="J305" t="s">
        <v>246</v>
      </c>
      <c r="K305">
        <f t="shared" si="24"/>
        <v>0</v>
      </c>
      <c r="L305" t="s">
        <v>246</v>
      </c>
      <c r="M305">
        <f t="shared" si="25"/>
        <v>0</v>
      </c>
      <c r="N305" t="s">
        <v>246</v>
      </c>
      <c r="O305">
        <f t="shared" si="26"/>
        <v>3</v>
      </c>
      <c r="P305" t="s">
        <v>246</v>
      </c>
      <c r="Q305">
        <f t="shared" si="27"/>
        <v>0</v>
      </c>
    </row>
    <row r="306" spans="1:17" x14ac:dyDescent="0.2">
      <c r="A306">
        <v>13352982</v>
      </c>
      <c r="B306" t="str">
        <f>VLOOKUP(A306, Franchise!$A$2:$C$67, 2)</f>
        <v>Panera Bread</v>
      </c>
      <c r="C306" t="s">
        <v>331</v>
      </c>
      <c r="D306" t="str">
        <f>VLOOKUP(A306, Franchise!$A$2:$C$67, 3)</f>
        <v xml:space="preserve"> 4172 William Penn Highway</v>
      </c>
      <c r="E306">
        <v>1</v>
      </c>
      <c r="H306" t="s">
        <v>476</v>
      </c>
      <c r="I306">
        <f t="shared" si="28"/>
        <v>0</v>
      </c>
      <c r="J306" t="s">
        <v>476</v>
      </c>
      <c r="K306">
        <f t="shared" si="24"/>
        <v>0</v>
      </c>
      <c r="L306" t="s">
        <v>476</v>
      </c>
      <c r="M306">
        <f t="shared" si="25"/>
        <v>0</v>
      </c>
      <c r="N306" t="s">
        <v>476</v>
      </c>
      <c r="O306">
        <f t="shared" si="26"/>
        <v>1</v>
      </c>
      <c r="P306" t="s">
        <v>476</v>
      </c>
      <c r="Q306">
        <f t="shared" si="27"/>
        <v>0</v>
      </c>
    </row>
    <row r="307" spans="1:17" x14ac:dyDescent="0.2">
      <c r="A307">
        <v>13352982</v>
      </c>
      <c r="B307" t="str">
        <f>VLOOKUP(A307, Franchise!$A$2:$C$67, 2)</f>
        <v>Panera Bread</v>
      </c>
      <c r="C307" t="s">
        <v>332</v>
      </c>
      <c r="D307" t="str">
        <f>VLOOKUP(A307, Franchise!$A$2:$C$67, 3)</f>
        <v xml:space="preserve"> 4172 William Penn Highway</v>
      </c>
      <c r="E307">
        <v>1</v>
      </c>
      <c r="H307" t="s">
        <v>482</v>
      </c>
      <c r="I307">
        <f t="shared" si="28"/>
        <v>0</v>
      </c>
      <c r="J307" t="s">
        <v>482</v>
      </c>
      <c r="K307">
        <f t="shared" si="24"/>
        <v>0</v>
      </c>
      <c r="L307" t="s">
        <v>482</v>
      </c>
      <c r="M307">
        <f t="shared" si="25"/>
        <v>0</v>
      </c>
      <c r="N307" t="s">
        <v>482</v>
      </c>
      <c r="O307">
        <f t="shared" si="26"/>
        <v>1</v>
      </c>
      <c r="P307" t="s">
        <v>482</v>
      </c>
      <c r="Q307">
        <f t="shared" si="27"/>
        <v>0</v>
      </c>
    </row>
    <row r="308" spans="1:17" x14ac:dyDescent="0.2">
      <c r="A308">
        <v>13352982</v>
      </c>
      <c r="B308" t="str">
        <f>VLOOKUP(A308, Franchise!$A$2:$C$67, 2)</f>
        <v>Panera Bread</v>
      </c>
      <c r="C308" t="s">
        <v>333</v>
      </c>
      <c r="D308" t="str">
        <f>VLOOKUP(A308, Franchise!$A$2:$C$67, 3)</f>
        <v xml:space="preserve"> 4172 William Penn Highway</v>
      </c>
      <c r="E308">
        <v>1</v>
      </c>
      <c r="H308" t="s">
        <v>350</v>
      </c>
      <c r="I308">
        <f t="shared" si="28"/>
        <v>0</v>
      </c>
      <c r="J308" t="s">
        <v>350</v>
      </c>
      <c r="K308">
        <f t="shared" si="24"/>
        <v>1</v>
      </c>
      <c r="L308" t="s">
        <v>350</v>
      </c>
      <c r="M308">
        <f t="shared" si="25"/>
        <v>0</v>
      </c>
      <c r="N308" t="s">
        <v>350</v>
      </c>
      <c r="O308">
        <f t="shared" si="26"/>
        <v>1</v>
      </c>
      <c r="P308" t="s">
        <v>350</v>
      </c>
      <c r="Q308">
        <f t="shared" si="27"/>
        <v>0</v>
      </c>
    </row>
    <row r="309" spans="1:17" x14ac:dyDescent="0.2">
      <c r="A309">
        <v>14639642</v>
      </c>
      <c r="B309" t="str">
        <f>VLOOKUP(A309, Franchise!$A$2:$C$67, 2)</f>
        <v>Panera Bread</v>
      </c>
      <c r="C309" t="s">
        <v>182</v>
      </c>
      <c r="D309" t="str">
        <f>VLOOKUP(A309, Franchise!$A$2:$C$67, 3)</f>
        <v xml:space="preserve"> 20111 route 19</v>
      </c>
      <c r="E309">
        <v>1</v>
      </c>
      <c r="H309" t="s">
        <v>291</v>
      </c>
      <c r="I309">
        <f t="shared" si="28"/>
        <v>0</v>
      </c>
      <c r="J309" t="s">
        <v>291</v>
      </c>
      <c r="K309">
        <f t="shared" si="24"/>
        <v>5</v>
      </c>
      <c r="L309" t="s">
        <v>291</v>
      </c>
      <c r="M309">
        <f t="shared" si="25"/>
        <v>0</v>
      </c>
      <c r="N309" t="s">
        <v>291</v>
      </c>
      <c r="O309">
        <f t="shared" si="26"/>
        <v>1</v>
      </c>
      <c r="P309" t="s">
        <v>291</v>
      </c>
      <c r="Q309">
        <f t="shared" si="27"/>
        <v>0</v>
      </c>
    </row>
    <row r="310" spans="1:17" x14ac:dyDescent="0.2">
      <c r="A310">
        <v>14639642</v>
      </c>
      <c r="B310" t="str">
        <f>VLOOKUP(A310, Franchise!$A$2:$C$67, 2)</f>
        <v>Panera Bread</v>
      </c>
      <c r="C310" t="s">
        <v>204</v>
      </c>
      <c r="D310" t="str">
        <f>VLOOKUP(A310, Franchise!$A$2:$C$67, 3)</f>
        <v xml:space="preserve"> 20111 route 19</v>
      </c>
      <c r="E310">
        <v>1</v>
      </c>
      <c r="H310" t="s">
        <v>181</v>
      </c>
      <c r="I310">
        <f t="shared" si="28"/>
        <v>0</v>
      </c>
      <c r="J310" t="s">
        <v>181</v>
      </c>
      <c r="K310">
        <f t="shared" si="24"/>
        <v>0</v>
      </c>
      <c r="L310" t="s">
        <v>181</v>
      </c>
      <c r="M310">
        <f t="shared" si="25"/>
        <v>0</v>
      </c>
      <c r="N310" t="s">
        <v>181</v>
      </c>
      <c r="O310">
        <f t="shared" si="26"/>
        <v>1</v>
      </c>
      <c r="P310" t="s">
        <v>181</v>
      </c>
      <c r="Q310">
        <f t="shared" si="27"/>
        <v>0</v>
      </c>
    </row>
    <row r="311" spans="1:17" x14ac:dyDescent="0.2">
      <c r="A311">
        <v>14639642</v>
      </c>
      <c r="B311" t="str">
        <f>VLOOKUP(A311, Franchise!$A$2:$C$67, 2)</f>
        <v>Panera Bread</v>
      </c>
      <c r="C311" t="s">
        <v>180</v>
      </c>
      <c r="D311" t="str">
        <f>VLOOKUP(A311, Franchise!$A$2:$C$67, 3)</f>
        <v xml:space="preserve"> 20111 route 19</v>
      </c>
      <c r="E311">
        <v>1</v>
      </c>
      <c r="H311" t="s">
        <v>212</v>
      </c>
      <c r="I311">
        <f t="shared" si="28"/>
        <v>0</v>
      </c>
      <c r="J311" t="s">
        <v>212</v>
      </c>
      <c r="K311">
        <f t="shared" si="24"/>
        <v>0</v>
      </c>
      <c r="L311" t="s">
        <v>212</v>
      </c>
      <c r="M311">
        <f t="shared" si="25"/>
        <v>3</v>
      </c>
      <c r="N311" t="s">
        <v>212</v>
      </c>
      <c r="O311">
        <f t="shared" si="26"/>
        <v>4</v>
      </c>
      <c r="P311" t="s">
        <v>212</v>
      </c>
      <c r="Q311">
        <f t="shared" si="27"/>
        <v>0</v>
      </c>
    </row>
    <row r="312" spans="1:17" x14ac:dyDescent="0.2">
      <c r="A312">
        <v>14639642</v>
      </c>
      <c r="B312" t="str">
        <f>VLOOKUP(A312, Franchise!$A$2:$C$67, 2)</f>
        <v>Panera Bread</v>
      </c>
      <c r="C312" t="s">
        <v>84</v>
      </c>
      <c r="D312" t="str">
        <f>VLOOKUP(A312, Franchise!$A$2:$C$67, 3)</f>
        <v xml:space="preserve"> 20111 route 19</v>
      </c>
      <c r="E312">
        <v>1</v>
      </c>
      <c r="H312" t="s">
        <v>278</v>
      </c>
      <c r="I312">
        <f t="shared" si="28"/>
        <v>22</v>
      </c>
      <c r="J312" t="s">
        <v>278</v>
      </c>
      <c r="K312">
        <f t="shared" si="24"/>
        <v>0</v>
      </c>
      <c r="L312" t="s">
        <v>278</v>
      </c>
      <c r="M312">
        <f t="shared" si="25"/>
        <v>0</v>
      </c>
      <c r="N312" t="s">
        <v>278</v>
      </c>
      <c r="O312">
        <f t="shared" si="26"/>
        <v>0</v>
      </c>
      <c r="P312" t="s">
        <v>278</v>
      </c>
      <c r="Q312">
        <f t="shared" si="27"/>
        <v>0</v>
      </c>
    </row>
    <row r="313" spans="1:17" x14ac:dyDescent="0.2">
      <c r="A313">
        <v>14639642</v>
      </c>
      <c r="B313" t="str">
        <f>VLOOKUP(A313, Franchise!$A$2:$C$67, 2)</f>
        <v>Panera Bread</v>
      </c>
      <c r="C313" t="s">
        <v>190</v>
      </c>
      <c r="D313" t="str">
        <f>VLOOKUP(A313, Franchise!$A$2:$C$67, 3)</f>
        <v xml:space="preserve"> 20111 route 19</v>
      </c>
      <c r="E313">
        <v>1</v>
      </c>
      <c r="H313" t="s">
        <v>263</v>
      </c>
      <c r="I313">
        <f t="shared" si="28"/>
        <v>0</v>
      </c>
      <c r="J313" t="s">
        <v>263</v>
      </c>
      <c r="K313">
        <f t="shared" si="24"/>
        <v>0</v>
      </c>
      <c r="L313" t="s">
        <v>263</v>
      </c>
      <c r="M313">
        <f t="shared" si="25"/>
        <v>0</v>
      </c>
      <c r="N313" t="s">
        <v>263</v>
      </c>
      <c r="O313">
        <f t="shared" si="26"/>
        <v>3</v>
      </c>
      <c r="P313" t="s">
        <v>263</v>
      </c>
      <c r="Q313">
        <f t="shared" si="27"/>
        <v>0</v>
      </c>
    </row>
    <row r="314" spans="1:17" x14ac:dyDescent="0.2">
      <c r="A314">
        <v>14639642</v>
      </c>
      <c r="B314" t="str">
        <f>VLOOKUP(A314, Franchise!$A$2:$C$67, 2)</f>
        <v>Panera Bread</v>
      </c>
      <c r="C314" t="s">
        <v>75</v>
      </c>
      <c r="D314" t="str">
        <f>VLOOKUP(A314, Franchise!$A$2:$C$67, 3)</f>
        <v xml:space="preserve"> 20111 route 19</v>
      </c>
      <c r="E314">
        <v>1</v>
      </c>
      <c r="H314" t="s">
        <v>176</v>
      </c>
      <c r="I314">
        <f t="shared" si="28"/>
        <v>22</v>
      </c>
      <c r="J314" t="s">
        <v>176</v>
      </c>
      <c r="K314">
        <f t="shared" si="24"/>
        <v>0</v>
      </c>
      <c r="L314" t="s">
        <v>176</v>
      </c>
      <c r="M314">
        <f t="shared" si="25"/>
        <v>0</v>
      </c>
      <c r="N314" t="s">
        <v>176</v>
      </c>
      <c r="O314">
        <f t="shared" si="26"/>
        <v>3</v>
      </c>
      <c r="P314" t="s">
        <v>176</v>
      </c>
      <c r="Q314">
        <f t="shared" si="27"/>
        <v>0</v>
      </c>
    </row>
    <row r="315" spans="1:17" x14ac:dyDescent="0.2">
      <c r="A315">
        <v>14639642</v>
      </c>
      <c r="B315" t="str">
        <f>VLOOKUP(A315, Franchise!$A$2:$C$67, 2)</f>
        <v>Panera Bread</v>
      </c>
      <c r="C315" t="s">
        <v>198</v>
      </c>
      <c r="D315" t="str">
        <f>VLOOKUP(A315, Franchise!$A$2:$C$67, 3)</f>
        <v xml:space="preserve"> 20111 route 19</v>
      </c>
      <c r="E315">
        <v>1</v>
      </c>
      <c r="H315" t="s">
        <v>300</v>
      </c>
      <c r="I315">
        <f t="shared" si="28"/>
        <v>15</v>
      </c>
      <c r="J315" t="s">
        <v>300</v>
      </c>
      <c r="K315">
        <f t="shared" si="24"/>
        <v>0</v>
      </c>
      <c r="L315" t="s">
        <v>300</v>
      </c>
      <c r="M315">
        <f t="shared" si="25"/>
        <v>0</v>
      </c>
      <c r="N315" t="s">
        <v>300</v>
      </c>
      <c r="O315">
        <f t="shared" si="26"/>
        <v>0</v>
      </c>
      <c r="P315" t="s">
        <v>300</v>
      </c>
      <c r="Q315">
        <f t="shared" si="27"/>
        <v>0</v>
      </c>
    </row>
    <row r="316" spans="1:17" x14ac:dyDescent="0.2">
      <c r="A316">
        <v>14639642</v>
      </c>
      <c r="B316" t="str">
        <f>VLOOKUP(A316, Franchise!$A$2:$C$67, 2)</f>
        <v>Panera Bread</v>
      </c>
      <c r="C316" t="s">
        <v>179</v>
      </c>
      <c r="D316" t="str">
        <f>VLOOKUP(A316, Franchise!$A$2:$C$67, 3)</f>
        <v xml:space="preserve"> 20111 route 19</v>
      </c>
      <c r="E316">
        <v>1</v>
      </c>
      <c r="H316" t="s">
        <v>226</v>
      </c>
      <c r="I316">
        <f t="shared" si="28"/>
        <v>0</v>
      </c>
      <c r="J316" t="s">
        <v>226</v>
      </c>
      <c r="K316">
        <f t="shared" si="24"/>
        <v>0</v>
      </c>
      <c r="L316" t="s">
        <v>226</v>
      </c>
      <c r="M316">
        <f t="shared" si="25"/>
        <v>0</v>
      </c>
      <c r="N316" t="s">
        <v>226</v>
      </c>
      <c r="O316">
        <f t="shared" si="26"/>
        <v>10</v>
      </c>
      <c r="P316" t="s">
        <v>226</v>
      </c>
      <c r="Q316">
        <f t="shared" si="27"/>
        <v>0</v>
      </c>
    </row>
    <row r="317" spans="1:17" x14ac:dyDescent="0.2">
      <c r="A317">
        <v>14639642</v>
      </c>
      <c r="B317" t="str">
        <f>VLOOKUP(A317, Franchise!$A$2:$C$67, 2)</f>
        <v>Panera Bread</v>
      </c>
      <c r="C317" t="s">
        <v>188</v>
      </c>
      <c r="D317" t="str">
        <f>VLOOKUP(A317, Franchise!$A$2:$C$67, 3)</f>
        <v xml:space="preserve"> 20111 route 19</v>
      </c>
      <c r="E317">
        <v>1</v>
      </c>
      <c r="H317" t="s">
        <v>199</v>
      </c>
      <c r="I317">
        <f t="shared" si="28"/>
        <v>0</v>
      </c>
      <c r="J317" t="s">
        <v>199</v>
      </c>
      <c r="K317">
        <f t="shared" si="24"/>
        <v>0</v>
      </c>
      <c r="L317" t="s">
        <v>199</v>
      </c>
      <c r="M317">
        <f t="shared" si="25"/>
        <v>0</v>
      </c>
      <c r="N317" t="s">
        <v>199</v>
      </c>
      <c r="O317">
        <f t="shared" si="26"/>
        <v>3</v>
      </c>
      <c r="P317" t="s">
        <v>199</v>
      </c>
      <c r="Q317">
        <f t="shared" si="27"/>
        <v>0</v>
      </c>
    </row>
    <row r="318" spans="1:17" x14ac:dyDescent="0.2">
      <c r="A318">
        <v>14639642</v>
      </c>
      <c r="B318" t="str">
        <f>VLOOKUP(A318, Franchise!$A$2:$C$67, 2)</f>
        <v>Panera Bread</v>
      </c>
      <c r="C318" t="s">
        <v>201</v>
      </c>
      <c r="D318" t="str">
        <f>VLOOKUP(A318, Franchise!$A$2:$C$67, 3)</f>
        <v xml:space="preserve"> 20111 route 19</v>
      </c>
      <c r="E318">
        <v>1</v>
      </c>
      <c r="H318" t="s">
        <v>480</v>
      </c>
      <c r="I318">
        <f t="shared" si="28"/>
        <v>0</v>
      </c>
      <c r="J318" t="s">
        <v>480</v>
      </c>
      <c r="K318">
        <f t="shared" si="24"/>
        <v>0</v>
      </c>
      <c r="L318" t="s">
        <v>480</v>
      </c>
      <c r="M318">
        <f t="shared" si="25"/>
        <v>0</v>
      </c>
      <c r="N318" t="s">
        <v>480</v>
      </c>
      <c r="O318">
        <f t="shared" si="26"/>
        <v>1</v>
      </c>
      <c r="P318" t="s">
        <v>480</v>
      </c>
      <c r="Q318">
        <f t="shared" si="27"/>
        <v>0</v>
      </c>
    </row>
    <row r="319" spans="1:17" x14ac:dyDescent="0.2">
      <c r="A319">
        <v>14883072</v>
      </c>
      <c r="B319" t="str">
        <f>VLOOKUP(A319, Franchise!$A$2:$C$67, 2)</f>
        <v>Panera Bread</v>
      </c>
      <c r="C319" t="s">
        <v>13</v>
      </c>
      <c r="D319" t="str">
        <f>VLOOKUP(A319, Franchise!$A$2:$C$67, 3)</f>
        <v xml:space="preserve"> 3401 Blvd Of The Allies</v>
      </c>
      <c r="E319">
        <v>1</v>
      </c>
      <c r="H319" t="s">
        <v>361</v>
      </c>
      <c r="I319">
        <f t="shared" si="28"/>
        <v>0</v>
      </c>
      <c r="J319" t="s">
        <v>361</v>
      </c>
      <c r="K319">
        <f t="shared" si="24"/>
        <v>0</v>
      </c>
      <c r="L319" t="s">
        <v>361</v>
      </c>
      <c r="M319">
        <f t="shared" si="25"/>
        <v>0</v>
      </c>
      <c r="N319" t="s">
        <v>361</v>
      </c>
      <c r="O319">
        <f t="shared" si="26"/>
        <v>2</v>
      </c>
      <c r="P319" t="s">
        <v>361</v>
      </c>
      <c r="Q319">
        <f t="shared" si="27"/>
        <v>0</v>
      </c>
    </row>
    <row r="320" spans="1:17" x14ac:dyDescent="0.2">
      <c r="A320">
        <v>14883072</v>
      </c>
      <c r="B320" t="str">
        <f>VLOOKUP(A320, Franchise!$A$2:$C$67, 2)</f>
        <v>Panera Bread</v>
      </c>
      <c r="C320" t="s">
        <v>302</v>
      </c>
      <c r="D320" t="str">
        <f>VLOOKUP(A320, Franchise!$A$2:$C$67, 3)</f>
        <v xml:space="preserve"> 3401 Blvd Of The Allies</v>
      </c>
      <c r="E320">
        <v>1</v>
      </c>
      <c r="H320" t="s">
        <v>265</v>
      </c>
      <c r="I320">
        <f t="shared" si="28"/>
        <v>35</v>
      </c>
      <c r="J320" t="s">
        <v>265</v>
      </c>
      <c r="K320">
        <f t="shared" si="24"/>
        <v>0</v>
      </c>
      <c r="L320" t="s">
        <v>265</v>
      </c>
      <c r="M320">
        <f t="shared" si="25"/>
        <v>0</v>
      </c>
      <c r="N320" t="s">
        <v>265</v>
      </c>
      <c r="O320">
        <f t="shared" si="26"/>
        <v>3</v>
      </c>
      <c r="P320" t="s">
        <v>265</v>
      </c>
      <c r="Q320">
        <f t="shared" si="27"/>
        <v>0</v>
      </c>
    </row>
    <row r="321" spans="1:17" x14ac:dyDescent="0.2">
      <c r="A321">
        <v>14883072</v>
      </c>
      <c r="B321" t="str">
        <f>VLOOKUP(A321, Franchise!$A$2:$C$67, 2)</f>
        <v>Panera Bread</v>
      </c>
      <c r="C321" t="s">
        <v>334</v>
      </c>
      <c r="D321" t="str">
        <f>VLOOKUP(A321, Franchise!$A$2:$C$67, 3)</f>
        <v xml:space="preserve"> 3401 Blvd Of The Allies</v>
      </c>
      <c r="E321">
        <v>1</v>
      </c>
      <c r="H321" t="s">
        <v>293</v>
      </c>
      <c r="I321">
        <f t="shared" si="28"/>
        <v>0</v>
      </c>
      <c r="J321" t="s">
        <v>293</v>
      </c>
      <c r="K321">
        <f t="shared" si="24"/>
        <v>5</v>
      </c>
      <c r="L321" t="s">
        <v>293</v>
      </c>
      <c r="M321">
        <f t="shared" si="25"/>
        <v>0</v>
      </c>
      <c r="N321" t="s">
        <v>293</v>
      </c>
      <c r="O321">
        <f t="shared" si="26"/>
        <v>0</v>
      </c>
      <c r="P321" t="s">
        <v>293</v>
      </c>
      <c r="Q321">
        <f t="shared" si="27"/>
        <v>0</v>
      </c>
    </row>
    <row r="322" spans="1:17" x14ac:dyDescent="0.2">
      <c r="A322">
        <v>14883072</v>
      </c>
      <c r="B322" t="str">
        <f>VLOOKUP(A322, Franchise!$A$2:$C$67, 2)</f>
        <v>Panera Bread</v>
      </c>
      <c r="C322" t="s">
        <v>21</v>
      </c>
      <c r="D322" t="str">
        <f>VLOOKUP(A322, Franchise!$A$2:$C$67, 3)</f>
        <v xml:space="preserve"> 3401 Blvd Of The Allies</v>
      </c>
      <c r="E322">
        <v>1</v>
      </c>
      <c r="H322" t="s">
        <v>38</v>
      </c>
      <c r="I322">
        <f t="shared" si="28"/>
        <v>0</v>
      </c>
      <c r="J322" t="s">
        <v>38</v>
      </c>
      <c r="K322">
        <f t="shared" si="24"/>
        <v>0</v>
      </c>
      <c r="L322" t="s">
        <v>38</v>
      </c>
      <c r="M322">
        <f t="shared" si="25"/>
        <v>0</v>
      </c>
      <c r="N322" t="s">
        <v>38</v>
      </c>
      <c r="O322">
        <f t="shared" si="26"/>
        <v>1</v>
      </c>
      <c r="P322" t="s">
        <v>38</v>
      </c>
      <c r="Q322">
        <f t="shared" si="27"/>
        <v>0</v>
      </c>
    </row>
    <row r="323" spans="1:17" x14ac:dyDescent="0.2">
      <c r="A323">
        <v>14883072</v>
      </c>
      <c r="B323" t="str">
        <f>VLOOKUP(A323, Franchise!$A$2:$C$67, 2)</f>
        <v>Panera Bread</v>
      </c>
      <c r="C323" t="s">
        <v>335</v>
      </c>
      <c r="D323" t="str">
        <f>VLOOKUP(A323, Franchise!$A$2:$C$67, 3)</f>
        <v xml:space="preserve"> 3401 Blvd Of The Allies</v>
      </c>
      <c r="E323">
        <v>1</v>
      </c>
      <c r="H323" t="s">
        <v>239</v>
      </c>
      <c r="I323">
        <f t="shared" si="28"/>
        <v>0</v>
      </c>
      <c r="J323" t="s">
        <v>239</v>
      </c>
      <c r="K323">
        <f t="shared" ref="K323:K386" si="29">SUMIFS($E$2:$E$906, $C$2:$C$906, J323, $B$2:$B$906, $J$1)</f>
        <v>0</v>
      </c>
      <c r="L323" t="s">
        <v>239</v>
      </c>
      <c r="M323">
        <f t="shared" ref="M323:M386" si="30">SUMIFS($E$2:$E$906, $C$2:$C$906, L323, $B$2:$B$906, L$1)</f>
        <v>0</v>
      </c>
      <c r="N323" t="s">
        <v>239</v>
      </c>
      <c r="O323">
        <f t="shared" ref="O323:O386" si="31">SUMIFS($E$2:$E$906, $C$2:$C$906, N323, $B$2:$B$906, $N$1)</f>
        <v>6</v>
      </c>
      <c r="P323" t="s">
        <v>239</v>
      </c>
      <c r="Q323">
        <f t="shared" ref="Q323:Q386" si="32">SUMIFS($E$2:$E$906, $C$2:$C$906, P323, $B$2:$B$906, $P$1)</f>
        <v>0</v>
      </c>
    </row>
    <row r="324" spans="1:17" x14ac:dyDescent="0.2">
      <c r="A324">
        <v>14883072</v>
      </c>
      <c r="B324" t="str">
        <f>VLOOKUP(A324, Franchise!$A$2:$C$67, 2)</f>
        <v>Panera Bread</v>
      </c>
      <c r="C324" t="s">
        <v>84</v>
      </c>
      <c r="D324" t="str">
        <f>VLOOKUP(A324, Franchise!$A$2:$C$67, 3)</f>
        <v xml:space="preserve"> 3401 Blvd Of The Allies</v>
      </c>
      <c r="E324">
        <v>1</v>
      </c>
      <c r="H324" t="s">
        <v>280</v>
      </c>
      <c r="I324">
        <f t="shared" si="28"/>
        <v>1</v>
      </c>
      <c r="J324" t="s">
        <v>280</v>
      </c>
      <c r="K324">
        <f t="shared" si="29"/>
        <v>0</v>
      </c>
      <c r="L324" t="s">
        <v>280</v>
      </c>
      <c r="M324">
        <f t="shared" si="30"/>
        <v>0</v>
      </c>
      <c r="N324" t="s">
        <v>280</v>
      </c>
      <c r="O324">
        <f t="shared" si="31"/>
        <v>3</v>
      </c>
      <c r="P324" t="s">
        <v>280</v>
      </c>
      <c r="Q324">
        <f t="shared" si="32"/>
        <v>1</v>
      </c>
    </row>
    <row r="325" spans="1:17" x14ac:dyDescent="0.2">
      <c r="A325">
        <v>14883072</v>
      </c>
      <c r="B325" t="str">
        <f>VLOOKUP(A325, Franchise!$A$2:$C$67, 2)</f>
        <v>Panera Bread</v>
      </c>
      <c r="C325" t="s">
        <v>63</v>
      </c>
      <c r="D325" t="str">
        <f>VLOOKUP(A325, Franchise!$A$2:$C$67, 3)</f>
        <v xml:space="preserve"> 3401 Blvd Of The Allies</v>
      </c>
      <c r="E325">
        <v>1</v>
      </c>
      <c r="H325" t="s">
        <v>363</v>
      </c>
      <c r="I325">
        <f t="shared" si="28"/>
        <v>0</v>
      </c>
      <c r="J325" t="s">
        <v>363</v>
      </c>
      <c r="K325">
        <f t="shared" si="29"/>
        <v>0</v>
      </c>
      <c r="L325" t="s">
        <v>363</v>
      </c>
      <c r="M325">
        <f t="shared" si="30"/>
        <v>0</v>
      </c>
      <c r="N325" t="s">
        <v>363</v>
      </c>
      <c r="O325">
        <f t="shared" si="31"/>
        <v>1</v>
      </c>
      <c r="P325" t="s">
        <v>363</v>
      </c>
      <c r="Q325">
        <f t="shared" si="32"/>
        <v>0</v>
      </c>
    </row>
    <row r="326" spans="1:17" x14ac:dyDescent="0.2">
      <c r="A326">
        <v>14883072</v>
      </c>
      <c r="B326" t="str">
        <f>VLOOKUP(A326, Franchise!$A$2:$C$67, 2)</f>
        <v>Panera Bread</v>
      </c>
      <c r="C326" t="s">
        <v>79</v>
      </c>
      <c r="D326" t="str">
        <f>VLOOKUP(A326, Franchise!$A$2:$C$67, 3)</f>
        <v xml:space="preserve"> 3401 Blvd Of The Allies</v>
      </c>
      <c r="E326">
        <v>1</v>
      </c>
      <c r="H326" t="s">
        <v>81</v>
      </c>
      <c r="I326">
        <f t="shared" si="28"/>
        <v>0</v>
      </c>
      <c r="J326" t="s">
        <v>81</v>
      </c>
      <c r="K326">
        <f t="shared" si="29"/>
        <v>0</v>
      </c>
      <c r="L326" t="s">
        <v>81</v>
      </c>
      <c r="M326">
        <f t="shared" si="30"/>
        <v>0</v>
      </c>
      <c r="N326" t="s">
        <v>81</v>
      </c>
      <c r="O326">
        <f t="shared" si="31"/>
        <v>0</v>
      </c>
      <c r="P326" t="s">
        <v>81</v>
      </c>
      <c r="Q326">
        <f t="shared" si="32"/>
        <v>1</v>
      </c>
    </row>
    <row r="327" spans="1:17" x14ac:dyDescent="0.2">
      <c r="A327">
        <v>14883072</v>
      </c>
      <c r="B327" t="str">
        <f>VLOOKUP(A327, Franchise!$A$2:$C$67, 2)</f>
        <v>Panera Bread</v>
      </c>
      <c r="C327" t="s">
        <v>336</v>
      </c>
      <c r="D327" t="str">
        <f>VLOOKUP(A327, Franchise!$A$2:$C$67, 3)</f>
        <v xml:space="preserve"> 3401 Blvd Of The Allies</v>
      </c>
      <c r="E327">
        <v>1</v>
      </c>
      <c r="H327" t="s">
        <v>459</v>
      </c>
      <c r="I327">
        <f t="shared" si="28"/>
        <v>0</v>
      </c>
      <c r="J327" t="s">
        <v>459</v>
      </c>
      <c r="K327">
        <f t="shared" si="29"/>
        <v>0</v>
      </c>
      <c r="L327" t="s">
        <v>459</v>
      </c>
      <c r="M327">
        <f t="shared" si="30"/>
        <v>1</v>
      </c>
      <c r="N327" t="s">
        <v>459</v>
      </c>
      <c r="O327">
        <f t="shared" si="31"/>
        <v>0</v>
      </c>
      <c r="P327" t="s">
        <v>459</v>
      </c>
      <c r="Q327">
        <f t="shared" si="32"/>
        <v>0</v>
      </c>
    </row>
    <row r="328" spans="1:17" x14ac:dyDescent="0.2">
      <c r="A328">
        <v>14883072</v>
      </c>
      <c r="B328" t="str">
        <f>VLOOKUP(A328, Franchise!$A$2:$C$67, 2)</f>
        <v>Panera Bread</v>
      </c>
      <c r="C328" t="s">
        <v>16</v>
      </c>
      <c r="D328" t="str">
        <f>VLOOKUP(A328, Franchise!$A$2:$C$67, 3)</f>
        <v xml:space="preserve"> 3401 Blvd Of The Allies</v>
      </c>
      <c r="E328">
        <v>1</v>
      </c>
      <c r="H328" t="s">
        <v>51</v>
      </c>
      <c r="I328">
        <f t="shared" si="28"/>
        <v>0</v>
      </c>
      <c r="J328" t="s">
        <v>51</v>
      </c>
      <c r="K328">
        <f t="shared" si="29"/>
        <v>0</v>
      </c>
      <c r="L328" t="s">
        <v>51</v>
      </c>
      <c r="M328">
        <f t="shared" si="30"/>
        <v>0</v>
      </c>
      <c r="N328" t="s">
        <v>51</v>
      </c>
      <c r="O328">
        <f t="shared" si="31"/>
        <v>22</v>
      </c>
      <c r="P328" t="s">
        <v>51</v>
      </c>
      <c r="Q328">
        <f t="shared" si="32"/>
        <v>0</v>
      </c>
    </row>
    <row r="329" spans="1:17" x14ac:dyDescent="0.2">
      <c r="A329">
        <v>15280752</v>
      </c>
      <c r="B329" t="str">
        <f>VLOOKUP(A329, Franchise!$A$2:$C$67, 2)</f>
        <v>Panera Bread</v>
      </c>
      <c r="C329" t="s">
        <v>280</v>
      </c>
      <c r="D329" t="str">
        <f>VLOOKUP(A329, Franchise!$A$2:$C$67, 3)</f>
        <v xml:space="preserve"> 3401 Blvd Of The Allies</v>
      </c>
      <c r="E329">
        <v>1</v>
      </c>
      <c r="H329" t="s">
        <v>501</v>
      </c>
      <c r="I329">
        <f t="shared" si="28"/>
        <v>0</v>
      </c>
      <c r="J329" t="s">
        <v>501</v>
      </c>
      <c r="K329">
        <f t="shared" si="29"/>
        <v>0</v>
      </c>
      <c r="L329" t="s">
        <v>501</v>
      </c>
      <c r="M329">
        <f t="shared" si="30"/>
        <v>0</v>
      </c>
      <c r="N329" t="s">
        <v>501</v>
      </c>
      <c r="O329">
        <f t="shared" si="31"/>
        <v>0</v>
      </c>
      <c r="P329" t="s">
        <v>501</v>
      </c>
      <c r="Q329">
        <f t="shared" si="32"/>
        <v>0</v>
      </c>
    </row>
    <row r="330" spans="1:17" x14ac:dyDescent="0.2">
      <c r="A330">
        <v>15280752</v>
      </c>
      <c r="B330" t="str">
        <f>VLOOKUP(A330, Franchise!$A$2:$C$67, 2)</f>
        <v>Panera Bread</v>
      </c>
      <c r="C330" t="s">
        <v>188</v>
      </c>
      <c r="D330" t="str">
        <f>VLOOKUP(A330, Franchise!$A$2:$C$67, 3)</f>
        <v xml:space="preserve"> 3401 Blvd Of The Allies</v>
      </c>
      <c r="E330">
        <v>2</v>
      </c>
      <c r="H330" t="s">
        <v>84</v>
      </c>
      <c r="I330">
        <f t="shared" si="28"/>
        <v>7</v>
      </c>
      <c r="J330" t="s">
        <v>84</v>
      </c>
      <c r="K330">
        <f t="shared" si="29"/>
        <v>0</v>
      </c>
      <c r="L330" t="s">
        <v>84</v>
      </c>
      <c r="M330">
        <f t="shared" si="30"/>
        <v>0</v>
      </c>
      <c r="N330" t="s">
        <v>84</v>
      </c>
      <c r="O330">
        <f t="shared" si="31"/>
        <v>7</v>
      </c>
      <c r="P330" t="s">
        <v>84</v>
      </c>
      <c r="Q330">
        <f t="shared" si="32"/>
        <v>0</v>
      </c>
    </row>
    <row r="331" spans="1:17" x14ac:dyDescent="0.2">
      <c r="A331">
        <v>15280752</v>
      </c>
      <c r="B331" t="str">
        <f>VLOOKUP(A331, Franchise!$A$2:$C$67, 2)</f>
        <v>Panera Bread</v>
      </c>
      <c r="C331" t="s">
        <v>77</v>
      </c>
      <c r="D331" t="str">
        <f>VLOOKUP(A331, Franchise!$A$2:$C$67, 3)</f>
        <v xml:space="preserve"> 3401 Blvd Of The Allies</v>
      </c>
      <c r="E331">
        <v>1</v>
      </c>
      <c r="H331" t="s">
        <v>229</v>
      </c>
      <c r="I331">
        <f t="shared" si="28"/>
        <v>0</v>
      </c>
      <c r="J331" t="s">
        <v>229</v>
      </c>
      <c r="K331">
        <f t="shared" si="29"/>
        <v>0</v>
      </c>
      <c r="L331" t="s">
        <v>229</v>
      </c>
      <c r="M331">
        <f t="shared" si="30"/>
        <v>0</v>
      </c>
      <c r="N331" t="s">
        <v>229</v>
      </c>
      <c r="O331">
        <f t="shared" si="31"/>
        <v>1</v>
      </c>
      <c r="P331" t="s">
        <v>229</v>
      </c>
      <c r="Q331">
        <f t="shared" si="32"/>
        <v>0</v>
      </c>
    </row>
    <row r="332" spans="1:17" x14ac:dyDescent="0.2">
      <c r="A332">
        <v>15280752</v>
      </c>
      <c r="B332" t="str">
        <f>VLOOKUP(A332, Franchise!$A$2:$C$67, 2)</f>
        <v>Panera Bread</v>
      </c>
      <c r="C332" t="s">
        <v>2</v>
      </c>
      <c r="D332" t="str">
        <f>VLOOKUP(A332, Franchise!$A$2:$C$67, 3)</f>
        <v xml:space="preserve"> 3401 Blvd Of The Allies</v>
      </c>
      <c r="E332">
        <v>1</v>
      </c>
      <c r="H332" t="s">
        <v>436</v>
      </c>
      <c r="I332">
        <f t="shared" si="28"/>
        <v>0</v>
      </c>
      <c r="J332" t="s">
        <v>436</v>
      </c>
      <c r="K332">
        <f t="shared" si="29"/>
        <v>0</v>
      </c>
      <c r="L332" t="s">
        <v>436</v>
      </c>
      <c r="M332">
        <f t="shared" si="30"/>
        <v>0</v>
      </c>
      <c r="N332" t="s">
        <v>436</v>
      </c>
      <c r="O332">
        <f t="shared" si="31"/>
        <v>1</v>
      </c>
      <c r="P332" t="s">
        <v>436</v>
      </c>
      <c r="Q332">
        <f t="shared" si="32"/>
        <v>0</v>
      </c>
    </row>
    <row r="333" spans="1:17" x14ac:dyDescent="0.2">
      <c r="A333">
        <v>15280752</v>
      </c>
      <c r="B333" t="str">
        <f>VLOOKUP(A333, Franchise!$A$2:$C$67, 2)</f>
        <v>Panera Bread</v>
      </c>
      <c r="C333" t="s">
        <v>337</v>
      </c>
      <c r="D333" t="str">
        <f>VLOOKUP(A333, Franchise!$A$2:$C$67, 3)</f>
        <v xml:space="preserve"> 3401 Blvd Of The Allies</v>
      </c>
      <c r="E333">
        <v>1</v>
      </c>
      <c r="H333" t="s">
        <v>395</v>
      </c>
      <c r="I333">
        <f t="shared" si="28"/>
        <v>0</v>
      </c>
      <c r="J333" t="s">
        <v>395</v>
      </c>
      <c r="K333">
        <f t="shared" si="29"/>
        <v>0</v>
      </c>
      <c r="L333" t="s">
        <v>395</v>
      </c>
      <c r="M333">
        <f t="shared" si="30"/>
        <v>0</v>
      </c>
      <c r="N333" t="s">
        <v>395</v>
      </c>
      <c r="O333">
        <f t="shared" si="31"/>
        <v>1</v>
      </c>
      <c r="P333" t="s">
        <v>395</v>
      </c>
      <c r="Q333">
        <f t="shared" si="32"/>
        <v>0</v>
      </c>
    </row>
    <row r="334" spans="1:17" x14ac:dyDescent="0.2">
      <c r="A334">
        <v>15280752</v>
      </c>
      <c r="B334" t="str">
        <f>VLOOKUP(A334, Franchise!$A$2:$C$67, 2)</f>
        <v>Panera Bread</v>
      </c>
      <c r="C334" t="s">
        <v>338</v>
      </c>
      <c r="D334" t="str">
        <f>VLOOKUP(A334, Franchise!$A$2:$C$67, 3)</f>
        <v xml:space="preserve"> 3401 Blvd Of The Allies</v>
      </c>
      <c r="E334">
        <v>1</v>
      </c>
      <c r="H334" t="s">
        <v>365</v>
      </c>
      <c r="I334">
        <f t="shared" si="28"/>
        <v>0</v>
      </c>
      <c r="J334" t="s">
        <v>365</v>
      </c>
      <c r="K334">
        <f t="shared" si="29"/>
        <v>0</v>
      </c>
      <c r="L334" t="s">
        <v>365</v>
      </c>
      <c r="M334">
        <f t="shared" si="30"/>
        <v>0</v>
      </c>
      <c r="N334" t="s">
        <v>365</v>
      </c>
      <c r="O334">
        <f t="shared" si="31"/>
        <v>22</v>
      </c>
      <c r="P334" t="s">
        <v>365</v>
      </c>
      <c r="Q334">
        <f t="shared" si="32"/>
        <v>0</v>
      </c>
    </row>
    <row r="335" spans="1:17" x14ac:dyDescent="0.2">
      <c r="A335">
        <v>15280752</v>
      </c>
      <c r="B335" t="str">
        <f>VLOOKUP(A335, Franchise!$A$2:$C$67, 2)</f>
        <v>Panera Bread</v>
      </c>
      <c r="C335" t="s">
        <v>75</v>
      </c>
      <c r="D335" t="str">
        <f>VLOOKUP(A335, Franchise!$A$2:$C$67, 3)</f>
        <v xml:space="preserve"> 3401 Blvd Of The Allies</v>
      </c>
      <c r="E335">
        <v>2</v>
      </c>
      <c r="H335" t="s">
        <v>384</v>
      </c>
      <c r="I335">
        <f t="shared" si="28"/>
        <v>0</v>
      </c>
      <c r="J335" t="s">
        <v>384</v>
      </c>
      <c r="K335">
        <f t="shared" si="29"/>
        <v>0</v>
      </c>
      <c r="L335" t="s">
        <v>384</v>
      </c>
      <c r="M335">
        <f t="shared" si="30"/>
        <v>0</v>
      </c>
      <c r="N335" t="s">
        <v>384</v>
      </c>
      <c r="O335">
        <f t="shared" si="31"/>
        <v>9</v>
      </c>
      <c r="P335" t="s">
        <v>384</v>
      </c>
      <c r="Q335">
        <f t="shared" si="32"/>
        <v>0</v>
      </c>
    </row>
    <row r="336" spans="1:17" x14ac:dyDescent="0.2">
      <c r="A336">
        <v>15280752</v>
      </c>
      <c r="B336" t="str">
        <f>VLOOKUP(A336, Franchise!$A$2:$C$67, 2)</f>
        <v>Panera Bread</v>
      </c>
      <c r="C336" t="s">
        <v>201</v>
      </c>
      <c r="D336" t="str">
        <f>VLOOKUP(A336, Franchise!$A$2:$C$67, 3)</f>
        <v xml:space="preserve"> 3401 Blvd Of The Allies</v>
      </c>
      <c r="E336">
        <v>3</v>
      </c>
      <c r="H336" t="s">
        <v>228</v>
      </c>
      <c r="I336">
        <f t="shared" si="28"/>
        <v>0</v>
      </c>
      <c r="J336" t="s">
        <v>228</v>
      </c>
      <c r="K336">
        <f t="shared" si="29"/>
        <v>0</v>
      </c>
      <c r="L336" t="s">
        <v>228</v>
      </c>
      <c r="M336">
        <f t="shared" si="30"/>
        <v>0</v>
      </c>
      <c r="N336" t="s">
        <v>228</v>
      </c>
      <c r="O336">
        <f t="shared" si="31"/>
        <v>1</v>
      </c>
      <c r="P336" t="s">
        <v>228</v>
      </c>
      <c r="Q336">
        <f t="shared" si="32"/>
        <v>0</v>
      </c>
    </row>
    <row r="337" spans="1:17" x14ac:dyDescent="0.2">
      <c r="A337">
        <v>15280752</v>
      </c>
      <c r="B337" t="str">
        <f>VLOOKUP(A337, Franchise!$A$2:$C$67, 2)</f>
        <v>Panera Bread</v>
      </c>
      <c r="C337" t="s">
        <v>198</v>
      </c>
      <c r="D337" t="str">
        <f>VLOOKUP(A337, Franchise!$A$2:$C$67, 3)</f>
        <v xml:space="preserve"> 3401 Blvd Of The Allies</v>
      </c>
      <c r="E337">
        <v>2</v>
      </c>
      <c r="H337" t="s">
        <v>248</v>
      </c>
      <c r="I337">
        <f t="shared" si="28"/>
        <v>0</v>
      </c>
      <c r="J337" t="s">
        <v>248</v>
      </c>
      <c r="K337">
        <f t="shared" si="29"/>
        <v>0</v>
      </c>
      <c r="L337" t="s">
        <v>248</v>
      </c>
      <c r="M337">
        <f t="shared" si="30"/>
        <v>0</v>
      </c>
      <c r="N337" t="s">
        <v>248</v>
      </c>
      <c r="O337">
        <f t="shared" si="31"/>
        <v>6</v>
      </c>
      <c r="P337" t="s">
        <v>248</v>
      </c>
      <c r="Q337">
        <f t="shared" si="32"/>
        <v>0</v>
      </c>
    </row>
    <row r="338" spans="1:17" x14ac:dyDescent="0.2">
      <c r="A338">
        <v>15280752</v>
      </c>
      <c r="B338" t="str">
        <f>VLOOKUP(A338, Franchise!$A$2:$C$67, 2)</f>
        <v>Panera Bread</v>
      </c>
      <c r="C338" t="s">
        <v>14</v>
      </c>
      <c r="D338" t="str">
        <f>VLOOKUP(A338, Franchise!$A$2:$C$67, 3)</f>
        <v xml:space="preserve"> 3401 Blvd Of The Allies</v>
      </c>
      <c r="E338">
        <v>1</v>
      </c>
      <c r="H338" t="s">
        <v>264</v>
      </c>
      <c r="I338">
        <f t="shared" si="28"/>
        <v>0</v>
      </c>
      <c r="J338" t="s">
        <v>264</v>
      </c>
      <c r="K338">
        <f t="shared" si="29"/>
        <v>0</v>
      </c>
      <c r="L338" t="s">
        <v>264</v>
      </c>
      <c r="M338">
        <f t="shared" si="30"/>
        <v>0</v>
      </c>
      <c r="N338" t="s">
        <v>264</v>
      </c>
      <c r="O338">
        <f t="shared" si="31"/>
        <v>3</v>
      </c>
      <c r="P338" t="s">
        <v>264</v>
      </c>
      <c r="Q338">
        <f t="shared" si="32"/>
        <v>0</v>
      </c>
    </row>
    <row r="339" spans="1:17" x14ac:dyDescent="0.2">
      <c r="A339">
        <v>15280752</v>
      </c>
      <c r="B339" t="str">
        <f>VLOOKUP(A339, Franchise!$A$2:$C$67, 2)</f>
        <v>Panera Bread</v>
      </c>
      <c r="C339" t="s">
        <v>339</v>
      </c>
      <c r="D339" t="str">
        <f>VLOOKUP(A339, Franchise!$A$2:$C$67, 3)</f>
        <v xml:space="preserve"> 3401 Blvd Of The Allies</v>
      </c>
      <c r="E339">
        <v>1</v>
      </c>
      <c r="H339" t="s">
        <v>456</v>
      </c>
      <c r="I339">
        <f t="shared" si="28"/>
        <v>0</v>
      </c>
      <c r="J339" t="s">
        <v>456</v>
      </c>
      <c r="K339">
        <f t="shared" si="29"/>
        <v>0</v>
      </c>
      <c r="L339" t="s">
        <v>456</v>
      </c>
      <c r="M339">
        <f t="shared" si="30"/>
        <v>0</v>
      </c>
      <c r="N339" t="s">
        <v>456</v>
      </c>
      <c r="O339">
        <f t="shared" si="31"/>
        <v>1</v>
      </c>
      <c r="P339" t="s">
        <v>456</v>
      </c>
      <c r="Q339">
        <f t="shared" si="32"/>
        <v>0</v>
      </c>
    </row>
    <row r="340" spans="1:17" x14ac:dyDescent="0.2">
      <c r="A340">
        <v>15280752</v>
      </c>
      <c r="B340" t="str">
        <f>VLOOKUP(A340, Franchise!$A$2:$C$67, 2)</f>
        <v>Panera Bread</v>
      </c>
      <c r="C340" t="s">
        <v>72</v>
      </c>
      <c r="D340" t="str">
        <f>VLOOKUP(A340, Franchise!$A$2:$C$67, 3)</f>
        <v xml:space="preserve"> 3401 Blvd Of The Allies</v>
      </c>
      <c r="E340">
        <v>1</v>
      </c>
      <c r="H340" t="s">
        <v>304</v>
      </c>
      <c r="I340">
        <f t="shared" si="28"/>
        <v>50</v>
      </c>
      <c r="J340" t="s">
        <v>304</v>
      </c>
      <c r="K340">
        <f t="shared" si="29"/>
        <v>0</v>
      </c>
      <c r="L340" t="s">
        <v>304</v>
      </c>
      <c r="M340">
        <f t="shared" si="30"/>
        <v>0</v>
      </c>
      <c r="N340" t="s">
        <v>304</v>
      </c>
      <c r="O340">
        <f t="shared" si="31"/>
        <v>1</v>
      </c>
      <c r="P340" t="s">
        <v>304</v>
      </c>
      <c r="Q340">
        <f t="shared" si="32"/>
        <v>0</v>
      </c>
    </row>
    <row r="341" spans="1:17" x14ac:dyDescent="0.2">
      <c r="A341">
        <v>15280752</v>
      </c>
      <c r="B341" t="str">
        <f>VLOOKUP(A341, Franchise!$A$2:$C$67, 2)</f>
        <v>Panera Bread</v>
      </c>
      <c r="C341" t="s">
        <v>84</v>
      </c>
      <c r="D341" t="str">
        <f>VLOOKUP(A341, Franchise!$A$2:$C$67, 3)</f>
        <v xml:space="preserve"> 3401 Blvd Of The Allies</v>
      </c>
      <c r="E341">
        <v>2</v>
      </c>
      <c r="H341" t="s">
        <v>474</v>
      </c>
      <c r="I341">
        <f t="shared" si="28"/>
        <v>0</v>
      </c>
      <c r="J341" t="s">
        <v>474</v>
      </c>
      <c r="K341">
        <f t="shared" si="29"/>
        <v>1</v>
      </c>
      <c r="L341" t="s">
        <v>474</v>
      </c>
      <c r="M341">
        <f t="shared" si="30"/>
        <v>0</v>
      </c>
      <c r="N341" t="s">
        <v>474</v>
      </c>
      <c r="O341">
        <f t="shared" si="31"/>
        <v>1</v>
      </c>
      <c r="P341" t="s">
        <v>474</v>
      </c>
      <c r="Q341">
        <f t="shared" si="32"/>
        <v>0</v>
      </c>
    </row>
    <row r="342" spans="1:17" x14ac:dyDescent="0.2">
      <c r="A342">
        <v>15280752</v>
      </c>
      <c r="B342" t="str">
        <f>VLOOKUP(A342, Franchise!$A$2:$C$67, 2)</f>
        <v>Panera Bread</v>
      </c>
      <c r="C342" t="s">
        <v>204</v>
      </c>
      <c r="D342" t="str">
        <f>VLOOKUP(A342, Franchise!$A$2:$C$67, 3)</f>
        <v xml:space="preserve"> 3401 Blvd Of The Allies</v>
      </c>
      <c r="E342">
        <v>2</v>
      </c>
      <c r="H342" t="s">
        <v>297</v>
      </c>
      <c r="I342">
        <f t="shared" si="28"/>
        <v>15</v>
      </c>
      <c r="J342" t="s">
        <v>297</v>
      </c>
      <c r="K342">
        <f t="shared" si="29"/>
        <v>0</v>
      </c>
      <c r="L342" t="s">
        <v>297</v>
      </c>
      <c r="M342">
        <f t="shared" si="30"/>
        <v>0</v>
      </c>
      <c r="N342" t="s">
        <v>297</v>
      </c>
      <c r="O342">
        <f t="shared" si="31"/>
        <v>0</v>
      </c>
      <c r="P342" t="s">
        <v>297</v>
      </c>
      <c r="Q342">
        <f t="shared" si="32"/>
        <v>0</v>
      </c>
    </row>
    <row r="343" spans="1:17" x14ac:dyDescent="0.2">
      <c r="A343">
        <v>15280752</v>
      </c>
      <c r="B343" t="str">
        <f>VLOOKUP(A343, Franchise!$A$2:$C$67, 2)</f>
        <v>Panera Bread</v>
      </c>
      <c r="C343" t="s">
        <v>29</v>
      </c>
      <c r="D343" t="str">
        <f>VLOOKUP(A343, Franchise!$A$2:$C$67, 3)</f>
        <v xml:space="preserve"> 3401 Blvd Of The Allies</v>
      </c>
      <c r="E343">
        <v>1</v>
      </c>
      <c r="H343" t="s">
        <v>473</v>
      </c>
      <c r="I343">
        <f t="shared" si="28"/>
        <v>0</v>
      </c>
      <c r="J343" t="s">
        <v>473</v>
      </c>
      <c r="K343">
        <f t="shared" si="29"/>
        <v>0</v>
      </c>
      <c r="L343" t="s">
        <v>473</v>
      </c>
      <c r="M343">
        <f t="shared" si="30"/>
        <v>0</v>
      </c>
      <c r="N343" t="s">
        <v>473</v>
      </c>
      <c r="O343">
        <f t="shared" si="31"/>
        <v>1</v>
      </c>
      <c r="P343" t="s">
        <v>473</v>
      </c>
      <c r="Q343">
        <f t="shared" si="32"/>
        <v>0</v>
      </c>
    </row>
    <row r="344" spans="1:17" x14ac:dyDescent="0.2">
      <c r="A344">
        <v>15280752</v>
      </c>
      <c r="B344" t="str">
        <f>VLOOKUP(A344, Franchise!$A$2:$C$67, 2)</f>
        <v>Panera Bread</v>
      </c>
      <c r="C344" t="s">
        <v>12</v>
      </c>
      <c r="D344" t="str">
        <f>VLOOKUP(A344, Franchise!$A$2:$C$67, 3)</f>
        <v xml:space="preserve"> 3401 Blvd Of The Allies</v>
      </c>
      <c r="E344">
        <v>1</v>
      </c>
      <c r="H344" t="s">
        <v>66</v>
      </c>
      <c r="I344">
        <f t="shared" si="28"/>
        <v>0</v>
      </c>
      <c r="J344" t="s">
        <v>66</v>
      </c>
      <c r="K344">
        <f t="shared" si="29"/>
        <v>0</v>
      </c>
      <c r="L344" t="s">
        <v>66</v>
      </c>
      <c r="M344">
        <f t="shared" si="30"/>
        <v>0</v>
      </c>
      <c r="N344" t="s">
        <v>66</v>
      </c>
      <c r="O344">
        <f t="shared" si="31"/>
        <v>1</v>
      </c>
      <c r="P344" t="s">
        <v>66</v>
      </c>
      <c r="Q344">
        <f t="shared" si="32"/>
        <v>0</v>
      </c>
    </row>
    <row r="345" spans="1:17" x14ac:dyDescent="0.2">
      <c r="A345">
        <v>15280752</v>
      </c>
      <c r="B345" t="str">
        <f>VLOOKUP(A345, Franchise!$A$2:$C$67, 2)</f>
        <v>Panera Bread</v>
      </c>
      <c r="C345" t="s">
        <v>71</v>
      </c>
      <c r="D345" t="str">
        <f>VLOOKUP(A345, Franchise!$A$2:$C$67, 3)</f>
        <v xml:space="preserve"> 3401 Blvd Of The Allies</v>
      </c>
      <c r="E345">
        <v>1</v>
      </c>
      <c r="H345" t="s">
        <v>453</v>
      </c>
      <c r="I345">
        <f t="shared" si="28"/>
        <v>1</v>
      </c>
      <c r="J345" t="s">
        <v>453</v>
      </c>
      <c r="K345">
        <f t="shared" si="29"/>
        <v>0</v>
      </c>
      <c r="L345" t="s">
        <v>453</v>
      </c>
      <c r="M345">
        <f t="shared" si="30"/>
        <v>0</v>
      </c>
      <c r="N345" t="s">
        <v>453</v>
      </c>
      <c r="O345">
        <f t="shared" si="31"/>
        <v>0</v>
      </c>
      <c r="P345" t="s">
        <v>453</v>
      </c>
      <c r="Q345">
        <f t="shared" si="32"/>
        <v>0</v>
      </c>
    </row>
    <row r="346" spans="1:17" x14ac:dyDescent="0.2">
      <c r="A346">
        <v>15280752</v>
      </c>
      <c r="B346" t="str">
        <f>VLOOKUP(A346, Franchise!$A$2:$C$67, 2)</f>
        <v>Panera Bread</v>
      </c>
      <c r="C346" t="s">
        <v>340</v>
      </c>
      <c r="D346" t="str">
        <f>VLOOKUP(A346, Franchise!$A$2:$C$67, 3)</f>
        <v xml:space="preserve"> 3401 Blvd Of The Allies</v>
      </c>
      <c r="E346">
        <v>1</v>
      </c>
      <c r="H346" t="s">
        <v>309</v>
      </c>
      <c r="I346">
        <f t="shared" si="28"/>
        <v>8</v>
      </c>
      <c r="J346" t="s">
        <v>309</v>
      </c>
      <c r="K346">
        <f t="shared" si="29"/>
        <v>0</v>
      </c>
      <c r="L346" t="s">
        <v>309</v>
      </c>
      <c r="M346">
        <f t="shared" si="30"/>
        <v>0</v>
      </c>
      <c r="N346" t="s">
        <v>309</v>
      </c>
      <c r="O346">
        <f t="shared" si="31"/>
        <v>1</v>
      </c>
      <c r="P346" t="s">
        <v>309</v>
      </c>
      <c r="Q346">
        <f t="shared" si="32"/>
        <v>0</v>
      </c>
    </row>
    <row r="347" spans="1:17" x14ac:dyDescent="0.2">
      <c r="A347">
        <v>15280752</v>
      </c>
      <c r="B347" t="str">
        <f>VLOOKUP(A347, Franchise!$A$2:$C$67, 2)</f>
        <v>Panera Bread</v>
      </c>
      <c r="C347" t="s">
        <v>180</v>
      </c>
      <c r="D347" t="str">
        <f>VLOOKUP(A347, Franchise!$A$2:$C$67, 3)</f>
        <v xml:space="preserve"> 3401 Blvd Of The Allies</v>
      </c>
      <c r="E347">
        <v>3</v>
      </c>
      <c r="H347" t="s">
        <v>219</v>
      </c>
      <c r="I347">
        <f t="shared" si="28"/>
        <v>0</v>
      </c>
      <c r="J347" t="s">
        <v>219</v>
      </c>
      <c r="K347">
        <f t="shared" si="29"/>
        <v>0</v>
      </c>
      <c r="L347" t="s">
        <v>219</v>
      </c>
      <c r="M347">
        <f t="shared" si="30"/>
        <v>0</v>
      </c>
      <c r="N347" t="s">
        <v>219</v>
      </c>
      <c r="O347">
        <f t="shared" si="31"/>
        <v>3</v>
      </c>
      <c r="P347" t="s">
        <v>219</v>
      </c>
      <c r="Q347">
        <f t="shared" si="32"/>
        <v>0</v>
      </c>
    </row>
    <row r="348" spans="1:17" x14ac:dyDescent="0.2">
      <c r="A348">
        <v>15280752</v>
      </c>
      <c r="B348" t="str">
        <f>VLOOKUP(A348, Franchise!$A$2:$C$67, 2)</f>
        <v>Panera Bread</v>
      </c>
      <c r="C348" t="s">
        <v>287</v>
      </c>
      <c r="D348" t="str">
        <f>VLOOKUP(A348, Franchise!$A$2:$C$67, 3)</f>
        <v xml:space="preserve"> 3401 Blvd Of The Allies</v>
      </c>
      <c r="E348">
        <v>1</v>
      </c>
      <c r="H348" t="s">
        <v>499</v>
      </c>
      <c r="I348">
        <f t="shared" si="28"/>
        <v>0</v>
      </c>
      <c r="J348" t="s">
        <v>499</v>
      </c>
      <c r="K348">
        <f t="shared" si="29"/>
        <v>0</v>
      </c>
      <c r="L348" t="s">
        <v>499</v>
      </c>
      <c r="M348">
        <f t="shared" si="30"/>
        <v>0</v>
      </c>
      <c r="N348" t="s">
        <v>499</v>
      </c>
      <c r="O348">
        <f t="shared" si="31"/>
        <v>0</v>
      </c>
      <c r="P348" t="s">
        <v>499</v>
      </c>
      <c r="Q348">
        <f t="shared" si="32"/>
        <v>0</v>
      </c>
    </row>
    <row r="349" spans="1:17" x14ac:dyDescent="0.2">
      <c r="A349">
        <v>15280752</v>
      </c>
      <c r="B349" t="str">
        <f>VLOOKUP(A349, Franchise!$A$2:$C$67, 2)</f>
        <v>Panera Bread</v>
      </c>
      <c r="C349" t="s">
        <v>182</v>
      </c>
      <c r="D349" t="str">
        <f>VLOOKUP(A349, Franchise!$A$2:$C$67, 3)</f>
        <v xml:space="preserve"> 3401 Blvd Of The Allies</v>
      </c>
      <c r="E349">
        <v>2</v>
      </c>
      <c r="H349" t="s">
        <v>171</v>
      </c>
      <c r="I349">
        <f t="shared" si="28"/>
        <v>9</v>
      </c>
      <c r="J349" t="s">
        <v>171</v>
      </c>
      <c r="K349">
        <f t="shared" si="29"/>
        <v>0</v>
      </c>
      <c r="L349" t="s">
        <v>171</v>
      </c>
      <c r="M349">
        <f t="shared" si="30"/>
        <v>0</v>
      </c>
      <c r="N349" t="s">
        <v>171</v>
      </c>
      <c r="O349">
        <f t="shared" si="31"/>
        <v>9</v>
      </c>
      <c r="P349" t="s">
        <v>171</v>
      </c>
      <c r="Q349">
        <f t="shared" si="32"/>
        <v>0</v>
      </c>
    </row>
    <row r="350" spans="1:17" x14ac:dyDescent="0.2">
      <c r="A350">
        <v>15280752</v>
      </c>
      <c r="B350" t="str">
        <f>VLOOKUP(A350, Franchise!$A$2:$C$67, 2)</f>
        <v>Panera Bread</v>
      </c>
      <c r="C350" t="s">
        <v>179</v>
      </c>
      <c r="D350" t="str">
        <f>VLOOKUP(A350, Franchise!$A$2:$C$67, 3)</f>
        <v xml:space="preserve"> 3401 Blvd Of The Allies</v>
      </c>
      <c r="E350">
        <v>2</v>
      </c>
      <c r="H350" t="s">
        <v>445</v>
      </c>
      <c r="I350">
        <f t="shared" si="28"/>
        <v>0</v>
      </c>
      <c r="J350" t="s">
        <v>445</v>
      </c>
      <c r="K350">
        <f t="shared" si="29"/>
        <v>0</v>
      </c>
      <c r="L350" t="s">
        <v>445</v>
      </c>
      <c r="M350">
        <f t="shared" si="30"/>
        <v>0</v>
      </c>
      <c r="N350" t="s">
        <v>445</v>
      </c>
      <c r="O350">
        <f t="shared" si="31"/>
        <v>0</v>
      </c>
      <c r="P350" t="s">
        <v>445</v>
      </c>
      <c r="Q350">
        <f t="shared" si="32"/>
        <v>1</v>
      </c>
    </row>
    <row r="351" spans="1:17" x14ac:dyDescent="0.2">
      <c r="A351">
        <v>15280752</v>
      </c>
      <c r="B351" t="str">
        <f>VLOOKUP(A351, Franchise!$A$2:$C$67, 2)</f>
        <v>Panera Bread</v>
      </c>
      <c r="C351" t="s">
        <v>190</v>
      </c>
      <c r="D351" t="str">
        <f>VLOOKUP(A351, Franchise!$A$2:$C$67, 3)</f>
        <v xml:space="preserve"> 3401 Blvd Of The Allies</v>
      </c>
      <c r="E351">
        <v>2</v>
      </c>
      <c r="H351" t="s">
        <v>218</v>
      </c>
      <c r="I351">
        <f t="shared" si="28"/>
        <v>0</v>
      </c>
      <c r="J351" t="s">
        <v>218</v>
      </c>
      <c r="K351">
        <f t="shared" si="29"/>
        <v>0</v>
      </c>
      <c r="L351" t="s">
        <v>218</v>
      </c>
      <c r="M351">
        <f t="shared" si="30"/>
        <v>0</v>
      </c>
      <c r="N351" t="s">
        <v>218</v>
      </c>
      <c r="O351">
        <f t="shared" si="31"/>
        <v>10</v>
      </c>
      <c r="P351" t="s">
        <v>218</v>
      </c>
      <c r="Q351">
        <f t="shared" si="32"/>
        <v>0</v>
      </c>
    </row>
    <row r="352" spans="1:17" x14ac:dyDescent="0.2">
      <c r="A352">
        <v>15280752</v>
      </c>
      <c r="B352" t="str">
        <f>VLOOKUP(A352, Franchise!$A$2:$C$67, 2)</f>
        <v>Panera Bread</v>
      </c>
      <c r="C352" t="s">
        <v>341</v>
      </c>
      <c r="D352" t="str">
        <f>VLOOKUP(A352, Franchise!$A$2:$C$67, 3)</f>
        <v xml:space="preserve"> 3401 Blvd Of The Allies</v>
      </c>
      <c r="E352">
        <v>1</v>
      </c>
      <c r="H352" t="s">
        <v>77</v>
      </c>
      <c r="I352">
        <f t="shared" si="28"/>
        <v>1</v>
      </c>
      <c r="J352" t="s">
        <v>77</v>
      </c>
      <c r="K352">
        <f t="shared" si="29"/>
        <v>0</v>
      </c>
      <c r="L352" t="s">
        <v>77</v>
      </c>
      <c r="M352">
        <f t="shared" si="30"/>
        <v>0</v>
      </c>
      <c r="N352" t="s">
        <v>77</v>
      </c>
      <c r="O352">
        <f t="shared" si="31"/>
        <v>1</v>
      </c>
      <c r="P352" t="s">
        <v>77</v>
      </c>
      <c r="Q352">
        <f t="shared" si="32"/>
        <v>0</v>
      </c>
    </row>
    <row r="353" spans="1:17" x14ac:dyDescent="0.2">
      <c r="A353">
        <v>15280752</v>
      </c>
      <c r="B353" t="str">
        <f>VLOOKUP(A353, Franchise!$A$2:$C$67, 2)</f>
        <v>Panera Bread</v>
      </c>
      <c r="C353" t="s">
        <v>342</v>
      </c>
      <c r="D353" t="str">
        <f>VLOOKUP(A353, Franchise!$A$2:$C$67, 3)</f>
        <v xml:space="preserve"> 3401 Blvd Of The Allies</v>
      </c>
      <c r="E353">
        <v>1</v>
      </c>
      <c r="H353" t="s">
        <v>409</v>
      </c>
      <c r="I353">
        <f t="shared" si="28"/>
        <v>0</v>
      </c>
      <c r="J353" t="s">
        <v>409</v>
      </c>
      <c r="K353">
        <f t="shared" si="29"/>
        <v>0</v>
      </c>
      <c r="L353" t="s">
        <v>409</v>
      </c>
      <c r="M353">
        <f t="shared" si="30"/>
        <v>0</v>
      </c>
      <c r="N353" t="s">
        <v>409</v>
      </c>
      <c r="O353">
        <f t="shared" si="31"/>
        <v>1</v>
      </c>
      <c r="P353" t="s">
        <v>409</v>
      </c>
      <c r="Q353">
        <f t="shared" si="32"/>
        <v>0</v>
      </c>
    </row>
    <row r="354" spans="1:17" x14ac:dyDescent="0.2">
      <c r="A354">
        <v>15280752</v>
      </c>
      <c r="B354" t="str">
        <f>VLOOKUP(A354, Franchise!$A$2:$C$67, 2)</f>
        <v>Panera Bread</v>
      </c>
      <c r="C354" t="s">
        <v>343</v>
      </c>
      <c r="D354" t="str">
        <f>VLOOKUP(A354, Franchise!$A$2:$C$67, 3)</f>
        <v xml:space="preserve"> 3401 Blvd Of The Allies</v>
      </c>
      <c r="E354">
        <v>1</v>
      </c>
      <c r="H354" t="s">
        <v>310</v>
      </c>
      <c r="I354">
        <f t="shared" si="28"/>
        <v>7</v>
      </c>
      <c r="J354" t="s">
        <v>310</v>
      </c>
      <c r="K354">
        <f t="shared" si="29"/>
        <v>0</v>
      </c>
      <c r="L354" t="s">
        <v>310</v>
      </c>
      <c r="M354">
        <f t="shared" si="30"/>
        <v>0</v>
      </c>
      <c r="N354" t="s">
        <v>310</v>
      </c>
      <c r="O354">
        <f t="shared" si="31"/>
        <v>3</v>
      </c>
      <c r="P354" t="s">
        <v>310</v>
      </c>
      <c r="Q354">
        <f t="shared" si="32"/>
        <v>0</v>
      </c>
    </row>
    <row r="355" spans="1:17" x14ac:dyDescent="0.2">
      <c r="A355">
        <v>15280752</v>
      </c>
      <c r="B355" t="str">
        <f>VLOOKUP(A355, Franchise!$A$2:$C$67, 2)</f>
        <v>Panera Bread</v>
      </c>
      <c r="C355" t="s">
        <v>41</v>
      </c>
      <c r="D355" t="str">
        <f>VLOOKUP(A355, Franchise!$A$2:$C$67, 3)</f>
        <v xml:space="preserve"> 3401 Blvd Of The Allies</v>
      </c>
      <c r="E355">
        <v>1</v>
      </c>
      <c r="H355" t="s">
        <v>172</v>
      </c>
      <c r="I355">
        <f t="shared" si="28"/>
        <v>9</v>
      </c>
      <c r="J355" t="s">
        <v>172</v>
      </c>
      <c r="K355">
        <f t="shared" si="29"/>
        <v>0</v>
      </c>
      <c r="L355" t="s">
        <v>172</v>
      </c>
      <c r="M355">
        <f t="shared" si="30"/>
        <v>0</v>
      </c>
      <c r="N355" t="s">
        <v>172</v>
      </c>
      <c r="O355">
        <f t="shared" si="31"/>
        <v>9</v>
      </c>
      <c r="P355" t="s">
        <v>172</v>
      </c>
      <c r="Q355">
        <f t="shared" si="32"/>
        <v>0</v>
      </c>
    </row>
    <row r="356" spans="1:17" x14ac:dyDescent="0.2">
      <c r="A356">
        <v>15280752</v>
      </c>
      <c r="B356" t="str">
        <f>VLOOKUP(A356, Franchise!$A$2:$C$67, 2)</f>
        <v>Panera Bread</v>
      </c>
      <c r="C356" t="s">
        <v>344</v>
      </c>
      <c r="D356" t="str">
        <f>VLOOKUP(A356, Franchise!$A$2:$C$67, 3)</f>
        <v xml:space="preserve"> 3401 Blvd Of The Allies</v>
      </c>
      <c r="E356">
        <v>1</v>
      </c>
      <c r="H356" t="s">
        <v>425</v>
      </c>
      <c r="I356">
        <f t="shared" si="28"/>
        <v>0</v>
      </c>
      <c r="J356" t="s">
        <v>425</v>
      </c>
      <c r="K356">
        <f t="shared" si="29"/>
        <v>0</v>
      </c>
      <c r="L356" t="s">
        <v>425</v>
      </c>
      <c r="M356">
        <f t="shared" si="30"/>
        <v>0</v>
      </c>
      <c r="N356" t="s">
        <v>425</v>
      </c>
      <c r="O356">
        <f t="shared" si="31"/>
        <v>1</v>
      </c>
      <c r="P356" t="s">
        <v>425</v>
      </c>
      <c r="Q356">
        <f t="shared" si="32"/>
        <v>0</v>
      </c>
    </row>
    <row r="357" spans="1:17" x14ac:dyDescent="0.2">
      <c r="A357">
        <v>17160552</v>
      </c>
      <c r="B357" t="str">
        <f>VLOOKUP(A357, Franchise!$A$2:$C$67, 2)</f>
        <v>Panera Bread</v>
      </c>
      <c r="C357" t="s">
        <v>345</v>
      </c>
      <c r="D357" t="str">
        <f>VLOOKUP(A357, Franchise!$A$2:$C$67, 3)</f>
        <v xml:space="preserve"> 1500 Washington Road</v>
      </c>
      <c r="E357">
        <v>1</v>
      </c>
      <c r="H357" t="s">
        <v>317</v>
      </c>
      <c r="I357">
        <f t="shared" si="28"/>
        <v>0</v>
      </c>
      <c r="J357" t="s">
        <v>317</v>
      </c>
      <c r="K357">
        <f t="shared" si="29"/>
        <v>0</v>
      </c>
      <c r="L357" t="s">
        <v>317</v>
      </c>
      <c r="M357">
        <f t="shared" si="30"/>
        <v>0</v>
      </c>
      <c r="N357" t="s">
        <v>317</v>
      </c>
      <c r="O357">
        <f t="shared" si="31"/>
        <v>1</v>
      </c>
      <c r="P357" t="s">
        <v>317</v>
      </c>
      <c r="Q357">
        <f t="shared" si="32"/>
        <v>0</v>
      </c>
    </row>
    <row r="358" spans="1:17" x14ac:dyDescent="0.2">
      <c r="A358">
        <v>17160552</v>
      </c>
      <c r="B358" t="str">
        <f>VLOOKUP(A358, Franchise!$A$2:$C$67, 2)</f>
        <v>Panera Bread</v>
      </c>
      <c r="C358" t="s">
        <v>346</v>
      </c>
      <c r="D358" t="str">
        <f>VLOOKUP(A358, Franchise!$A$2:$C$67, 3)</f>
        <v xml:space="preserve"> 1500 Washington Road</v>
      </c>
      <c r="E358">
        <v>1</v>
      </c>
      <c r="H358" t="s">
        <v>375</v>
      </c>
      <c r="I358">
        <f t="shared" si="28"/>
        <v>0</v>
      </c>
      <c r="J358" t="s">
        <v>375</v>
      </c>
      <c r="K358">
        <f t="shared" si="29"/>
        <v>0</v>
      </c>
      <c r="L358" t="s">
        <v>375</v>
      </c>
      <c r="M358">
        <f t="shared" si="30"/>
        <v>0</v>
      </c>
      <c r="N358" t="s">
        <v>375</v>
      </c>
      <c r="O358">
        <f t="shared" si="31"/>
        <v>1</v>
      </c>
      <c r="P358" t="s">
        <v>375</v>
      </c>
      <c r="Q358">
        <f t="shared" si="32"/>
        <v>0</v>
      </c>
    </row>
    <row r="359" spans="1:17" x14ac:dyDescent="0.2">
      <c r="A359">
        <v>17160552</v>
      </c>
      <c r="B359" t="str">
        <f>VLOOKUP(A359, Franchise!$A$2:$C$67, 2)</f>
        <v>Panera Bread</v>
      </c>
      <c r="C359" t="s">
        <v>347</v>
      </c>
      <c r="D359" t="str">
        <f>VLOOKUP(A359, Franchise!$A$2:$C$67, 3)</f>
        <v xml:space="preserve"> 1500 Washington Road</v>
      </c>
      <c r="E359">
        <v>1</v>
      </c>
      <c r="H359" t="s">
        <v>78</v>
      </c>
      <c r="I359">
        <f t="shared" ref="I359:I422" si="33">SUMIFS($E$2:$E$906, $C$2:$C$906, H359, $B$2:$B$906, $H$1)</f>
        <v>0</v>
      </c>
      <c r="J359" t="s">
        <v>78</v>
      </c>
      <c r="K359">
        <f t="shared" si="29"/>
        <v>0</v>
      </c>
      <c r="L359" t="s">
        <v>78</v>
      </c>
      <c r="M359">
        <f t="shared" si="30"/>
        <v>0</v>
      </c>
      <c r="N359" t="s">
        <v>78</v>
      </c>
      <c r="O359">
        <f t="shared" si="31"/>
        <v>0</v>
      </c>
      <c r="P359" t="s">
        <v>78</v>
      </c>
      <c r="Q359">
        <f t="shared" si="32"/>
        <v>1</v>
      </c>
    </row>
    <row r="360" spans="1:17" x14ac:dyDescent="0.2">
      <c r="A360">
        <v>17160552</v>
      </c>
      <c r="B360" t="str">
        <f>VLOOKUP(A360, Franchise!$A$2:$C$67, 2)</f>
        <v>Panera Bread</v>
      </c>
      <c r="C360" t="s">
        <v>198</v>
      </c>
      <c r="D360" t="str">
        <f>VLOOKUP(A360, Franchise!$A$2:$C$67, 3)</f>
        <v xml:space="preserve"> 1500 Washington Road</v>
      </c>
      <c r="E360">
        <v>1</v>
      </c>
      <c r="H360" t="s">
        <v>450</v>
      </c>
      <c r="I360">
        <f t="shared" si="33"/>
        <v>0</v>
      </c>
      <c r="J360" t="s">
        <v>450</v>
      </c>
      <c r="K360">
        <f t="shared" si="29"/>
        <v>0</v>
      </c>
      <c r="L360" t="s">
        <v>450</v>
      </c>
      <c r="M360">
        <f t="shared" si="30"/>
        <v>0</v>
      </c>
      <c r="N360" t="s">
        <v>450</v>
      </c>
      <c r="O360">
        <f t="shared" si="31"/>
        <v>1</v>
      </c>
      <c r="P360" t="s">
        <v>450</v>
      </c>
      <c r="Q360">
        <f t="shared" si="32"/>
        <v>0</v>
      </c>
    </row>
    <row r="361" spans="1:17" x14ac:dyDescent="0.2">
      <c r="A361">
        <v>17160552</v>
      </c>
      <c r="B361" t="str">
        <f>VLOOKUP(A361, Franchise!$A$2:$C$67, 2)</f>
        <v>Panera Bread</v>
      </c>
      <c r="C361" t="s">
        <v>348</v>
      </c>
      <c r="D361" t="str">
        <f>VLOOKUP(A361, Franchise!$A$2:$C$67, 3)</f>
        <v xml:space="preserve"> 1500 Washington Road</v>
      </c>
      <c r="E361">
        <v>1</v>
      </c>
      <c r="H361" t="s">
        <v>72</v>
      </c>
      <c r="I361">
        <f t="shared" si="33"/>
        <v>0</v>
      </c>
      <c r="J361" t="s">
        <v>72</v>
      </c>
      <c r="K361">
        <f t="shared" si="29"/>
        <v>0</v>
      </c>
      <c r="L361" t="s">
        <v>72</v>
      </c>
      <c r="M361">
        <f t="shared" si="30"/>
        <v>0</v>
      </c>
      <c r="N361" t="s">
        <v>72</v>
      </c>
      <c r="O361">
        <f t="shared" si="31"/>
        <v>3</v>
      </c>
      <c r="P361" t="s">
        <v>72</v>
      </c>
      <c r="Q361">
        <f t="shared" si="32"/>
        <v>0</v>
      </c>
    </row>
    <row r="362" spans="1:17" x14ac:dyDescent="0.2">
      <c r="A362">
        <v>17160552</v>
      </c>
      <c r="B362" t="str">
        <f>VLOOKUP(A362, Franchise!$A$2:$C$67, 2)</f>
        <v>Panera Bread</v>
      </c>
      <c r="C362" t="s">
        <v>220</v>
      </c>
      <c r="D362" t="str">
        <f>VLOOKUP(A362, Franchise!$A$2:$C$67, 3)</f>
        <v xml:space="preserve"> 1500 Washington Road</v>
      </c>
      <c r="E362">
        <v>1</v>
      </c>
      <c r="H362" t="s">
        <v>374</v>
      </c>
      <c r="I362">
        <f t="shared" si="33"/>
        <v>0</v>
      </c>
      <c r="J362" t="s">
        <v>374</v>
      </c>
      <c r="K362">
        <f t="shared" si="29"/>
        <v>0</v>
      </c>
      <c r="L362" t="s">
        <v>374</v>
      </c>
      <c r="M362">
        <f t="shared" si="30"/>
        <v>0</v>
      </c>
      <c r="N362" t="s">
        <v>374</v>
      </c>
      <c r="O362">
        <f t="shared" si="31"/>
        <v>1</v>
      </c>
      <c r="P362" t="s">
        <v>374</v>
      </c>
      <c r="Q362">
        <f t="shared" si="32"/>
        <v>0</v>
      </c>
    </row>
    <row r="363" spans="1:17" x14ac:dyDescent="0.2">
      <c r="A363">
        <v>17160552</v>
      </c>
      <c r="B363" t="str">
        <f>VLOOKUP(A363, Franchise!$A$2:$C$67, 2)</f>
        <v>Panera Bread</v>
      </c>
      <c r="C363" t="s">
        <v>349</v>
      </c>
      <c r="D363" t="str">
        <f>VLOOKUP(A363, Franchise!$A$2:$C$67, 3)</f>
        <v xml:space="preserve"> 1500 Washington Road</v>
      </c>
      <c r="E363">
        <v>1</v>
      </c>
      <c r="H363" t="s">
        <v>390</v>
      </c>
      <c r="I363">
        <f t="shared" si="33"/>
        <v>0</v>
      </c>
      <c r="J363" t="s">
        <v>390</v>
      </c>
      <c r="K363">
        <f t="shared" si="29"/>
        <v>0</v>
      </c>
      <c r="L363" t="s">
        <v>390</v>
      </c>
      <c r="M363">
        <f t="shared" si="30"/>
        <v>1</v>
      </c>
      <c r="N363" t="s">
        <v>390</v>
      </c>
      <c r="O363">
        <f t="shared" si="31"/>
        <v>0</v>
      </c>
      <c r="P363" t="s">
        <v>390</v>
      </c>
      <c r="Q363">
        <f t="shared" si="32"/>
        <v>0</v>
      </c>
    </row>
    <row r="364" spans="1:17" x14ac:dyDescent="0.2">
      <c r="A364">
        <v>17160552</v>
      </c>
      <c r="B364" t="str">
        <f>VLOOKUP(A364, Franchise!$A$2:$C$67, 2)</f>
        <v>Panera Bread</v>
      </c>
      <c r="C364" t="s">
        <v>350</v>
      </c>
      <c r="D364" t="str">
        <f>VLOOKUP(A364, Franchise!$A$2:$C$67, 3)</f>
        <v xml:space="preserve"> 1500 Washington Road</v>
      </c>
      <c r="E364">
        <v>1</v>
      </c>
      <c r="H364" t="s">
        <v>76</v>
      </c>
      <c r="I364">
        <f t="shared" si="33"/>
        <v>0</v>
      </c>
      <c r="J364" t="s">
        <v>76</v>
      </c>
      <c r="K364">
        <f t="shared" si="29"/>
        <v>0</v>
      </c>
      <c r="L364" t="s">
        <v>76</v>
      </c>
      <c r="M364">
        <f t="shared" si="30"/>
        <v>0</v>
      </c>
      <c r="N364" t="s">
        <v>76</v>
      </c>
      <c r="O364">
        <f t="shared" si="31"/>
        <v>0</v>
      </c>
      <c r="P364" t="s">
        <v>76</v>
      </c>
      <c r="Q364">
        <f t="shared" si="32"/>
        <v>7</v>
      </c>
    </row>
    <row r="365" spans="1:17" x14ac:dyDescent="0.2">
      <c r="A365">
        <v>17160552</v>
      </c>
      <c r="B365" t="str">
        <f>VLOOKUP(A365, Franchise!$A$2:$C$67, 2)</f>
        <v>Panera Bread</v>
      </c>
      <c r="C365" t="s">
        <v>223</v>
      </c>
      <c r="D365" t="str">
        <f>VLOOKUP(A365, Franchise!$A$2:$C$67, 3)</f>
        <v xml:space="preserve"> 1500 Washington Road</v>
      </c>
      <c r="E365">
        <v>1</v>
      </c>
      <c r="H365" t="s">
        <v>461</v>
      </c>
      <c r="I365">
        <f t="shared" si="33"/>
        <v>0</v>
      </c>
      <c r="J365" t="s">
        <v>461</v>
      </c>
      <c r="K365">
        <f t="shared" si="29"/>
        <v>0</v>
      </c>
      <c r="L365" t="s">
        <v>461</v>
      </c>
      <c r="M365">
        <f t="shared" si="30"/>
        <v>1</v>
      </c>
      <c r="N365" t="s">
        <v>461</v>
      </c>
      <c r="O365">
        <f t="shared" si="31"/>
        <v>0</v>
      </c>
      <c r="P365" t="s">
        <v>461</v>
      </c>
      <c r="Q365">
        <f t="shared" si="32"/>
        <v>0</v>
      </c>
    </row>
    <row r="366" spans="1:17" x14ac:dyDescent="0.2">
      <c r="A366">
        <v>17160552</v>
      </c>
      <c r="B366" t="str">
        <f>VLOOKUP(A366, Franchise!$A$2:$C$67, 2)</f>
        <v>Panera Bread</v>
      </c>
      <c r="C366" t="s">
        <v>270</v>
      </c>
      <c r="D366" t="str">
        <f>VLOOKUP(A366, Franchise!$A$2:$C$67, 3)</f>
        <v xml:space="preserve"> 1500 Washington Road</v>
      </c>
      <c r="E366">
        <v>1</v>
      </c>
      <c r="H366" t="s">
        <v>496</v>
      </c>
      <c r="I366">
        <f t="shared" si="33"/>
        <v>0</v>
      </c>
      <c r="J366" t="s">
        <v>496</v>
      </c>
      <c r="K366">
        <f t="shared" si="29"/>
        <v>0</v>
      </c>
      <c r="L366" t="s">
        <v>496</v>
      </c>
      <c r="M366">
        <f t="shared" si="30"/>
        <v>0</v>
      </c>
      <c r="N366" t="s">
        <v>496</v>
      </c>
      <c r="O366">
        <f t="shared" si="31"/>
        <v>0</v>
      </c>
      <c r="P366" t="s">
        <v>496</v>
      </c>
      <c r="Q366">
        <f t="shared" si="32"/>
        <v>0</v>
      </c>
    </row>
    <row r="367" spans="1:17" x14ac:dyDescent="0.2">
      <c r="A367">
        <v>17778672</v>
      </c>
      <c r="B367" t="str">
        <f>VLOOKUP(A367, Franchise!$A$2:$C$67, 2)</f>
        <v>Panera Bread</v>
      </c>
      <c r="C367" t="s">
        <v>172</v>
      </c>
      <c r="D367" t="str">
        <f>VLOOKUP(A367, Franchise!$A$2:$C$67, 3)</f>
        <v xml:space="preserve"> 1900 Greentree Road</v>
      </c>
      <c r="E367">
        <v>9</v>
      </c>
      <c r="H367" t="s">
        <v>348</v>
      </c>
      <c r="I367">
        <f t="shared" si="33"/>
        <v>0</v>
      </c>
      <c r="J367" t="s">
        <v>348</v>
      </c>
      <c r="K367">
        <f t="shared" si="29"/>
        <v>1</v>
      </c>
      <c r="L367" t="s">
        <v>348</v>
      </c>
      <c r="M367">
        <f t="shared" si="30"/>
        <v>0</v>
      </c>
      <c r="N367" t="s">
        <v>348</v>
      </c>
      <c r="O367">
        <f t="shared" si="31"/>
        <v>1</v>
      </c>
      <c r="P367" t="s">
        <v>348</v>
      </c>
      <c r="Q367">
        <f t="shared" si="32"/>
        <v>0</v>
      </c>
    </row>
    <row r="368" spans="1:17" x14ac:dyDescent="0.2">
      <c r="A368">
        <v>17778672</v>
      </c>
      <c r="B368" t="str">
        <f>VLOOKUP(A368, Franchise!$A$2:$C$67, 2)</f>
        <v>Panera Bread</v>
      </c>
      <c r="C368" t="s">
        <v>11</v>
      </c>
      <c r="D368" t="str">
        <f>VLOOKUP(A368, Franchise!$A$2:$C$67, 3)</f>
        <v xml:space="preserve"> 1900 Greentree Road</v>
      </c>
      <c r="E368">
        <v>9</v>
      </c>
      <c r="H368" t="s">
        <v>205</v>
      </c>
      <c r="I368">
        <f t="shared" si="33"/>
        <v>0</v>
      </c>
      <c r="J368" t="s">
        <v>205</v>
      </c>
      <c r="K368">
        <f t="shared" si="29"/>
        <v>0</v>
      </c>
      <c r="L368" t="s">
        <v>205</v>
      </c>
      <c r="M368">
        <f t="shared" si="30"/>
        <v>0</v>
      </c>
      <c r="N368" t="s">
        <v>205</v>
      </c>
      <c r="O368">
        <f t="shared" si="31"/>
        <v>3</v>
      </c>
      <c r="P368" t="s">
        <v>205</v>
      </c>
      <c r="Q368">
        <f t="shared" si="32"/>
        <v>0</v>
      </c>
    </row>
    <row r="369" spans="1:17" x14ac:dyDescent="0.2">
      <c r="A369">
        <v>17778672</v>
      </c>
      <c r="B369" t="str">
        <f>VLOOKUP(A369, Franchise!$A$2:$C$67, 2)</f>
        <v>Panera Bread</v>
      </c>
      <c r="C369" t="s">
        <v>171</v>
      </c>
      <c r="D369" t="str">
        <f>VLOOKUP(A369, Franchise!$A$2:$C$67, 3)</f>
        <v xml:space="preserve"> 1900 Greentree Road</v>
      </c>
      <c r="E369">
        <v>9</v>
      </c>
      <c r="H369" t="s">
        <v>393</v>
      </c>
      <c r="I369">
        <f t="shared" si="33"/>
        <v>0</v>
      </c>
      <c r="J369" t="s">
        <v>393</v>
      </c>
      <c r="K369">
        <f t="shared" si="29"/>
        <v>0</v>
      </c>
      <c r="L369" t="s">
        <v>393</v>
      </c>
      <c r="M369">
        <f t="shared" si="30"/>
        <v>1</v>
      </c>
      <c r="N369" t="s">
        <v>393</v>
      </c>
      <c r="O369">
        <f t="shared" si="31"/>
        <v>0</v>
      </c>
      <c r="P369" t="s">
        <v>393</v>
      </c>
      <c r="Q369">
        <f t="shared" si="32"/>
        <v>0</v>
      </c>
    </row>
    <row r="370" spans="1:17" x14ac:dyDescent="0.2">
      <c r="A370">
        <v>17778672</v>
      </c>
      <c r="B370" t="str">
        <f>VLOOKUP(A370, Franchise!$A$2:$C$67, 2)</f>
        <v>Panera Bread</v>
      </c>
      <c r="C370" t="s">
        <v>67</v>
      </c>
      <c r="D370" t="str">
        <f>VLOOKUP(A370, Franchise!$A$2:$C$67, 3)</f>
        <v xml:space="preserve"> 1900 Greentree Road</v>
      </c>
      <c r="E370">
        <v>9</v>
      </c>
      <c r="H370" t="s">
        <v>8</v>
      </c>
      <c r="I370">
        <f t="shared" si="33"/>
        <v>0</v>
      </c>
      <c r="J370" t="s">
        <v>8</v>
      </c>
      <c r="K370">
        <f t="shared" si="29"/>
        <v>0</v>
      </c>
      <c r="L370" t="s">
        <v>8</v>
      </c>
      <c r="M370">
        <f t="shared" si="30"/>
        <v>4</v>
      </c>
      <c r="N370" t="s">
        <v>8</v>
      </c>
      <c r="O370">
        <f t="shared" si="31"/>
        <v>2</v>
      </c>
      <c r="P370" t="s">
        <v>8</v>
      </c>
      <c r="Q370">
        <f t="shared" si="32"/>
        <v>0</v>
      </c>
    </row>
    <row r="371" spans="1:17" x14ac:dyDescent="0.2">
      <c r="A371">
        <v>17778672</v>
      </c>
      <c r="B371" t="str">
        <f>VLOOKUP(A371, Franchise!$A$2:$C$67, 2)</f>
        <v>Panera Bread</v>
      </c>
      <c r="C371" t="s">
        <v>57</v>
      </c>
      <c r="D371" t="str">
        <f>VLOOKUP(A371, Franchise!$A$2:$C$67, 3)</f>
        <v xml:space="preserve"> 1900 Greentree Road</v>
      </c>
      <c r="E371">
        <v>9</v>
      </c>
      <c r="H371" t="s">
        <v>380</v>
      </c>
      <c r="I371">
        <f t="shared" si="33"/>
        <v>0</v>
      </c>
      <c r="J371" t="s">
        <v>380</v>
      </c>
      <c r="K371">
        <f t="shared" si="29"/>
        <v>0</v>
      </c>
      <c r="L371" t="s">
        <v>380</v>
      </c>
      <c r="M371">
        <f t="shared" si="30"/>
        <v>0</v>
      </c>
      <c r="N371" t="s">
        <v>380</v>
      </c>
      <c r="O371">
        <f t="shared" si="31"/>
        <v>18</v>
      </c>
      <c r="P371" t="s">
        <v>380</v>
      </c>
      <c r="Q371">
        <f t="shared" si="32"/>
        <v>0</v>
      </c>
    </row>
    <row r="372" spans="1:17" x14ac:dyDescent="0.2">
      <c r="A372">
        <v>17778672</v>
      </c>
      <c r="B372" t="str">
        <f>VLOOKUP(A372, Franchise!$A$2:$C$67, 2)</f>
        <v>Panera Bread</v>
      </c>
      <c r="C372" t="s">
        <v>16</v>
      </c>
      <c r="D372" t="str">
        <f>VLOOKUP(A372, Franchise!$A$2:$C$67, 3)</f>
        <v xml:space="preserve"> 1900 Greentree Road</v>
      </c>
      <c r="E372">
        <v>9</v>
      </c>
      <c r="H372" t="s">
        <v>385</v>
      </c>
      <c r="I372">
        <f t="shared" si="33"/>
        <v>0</v>
      </c>
      <c r="J372" t="s">
        <v>385</v>
      </c>
      <c r="K372">
        <f t="shared" si="29"/>
        <v>0</v>
      </c>
      <c r="L372" t="s">
        <v>385</v>
      </c>
      <c r="M372">
        <f t="shared" si="30"/>
        <v>0</v>
      </c>
      <c r="N372" t="s">
        <v>385</v>
      </c>
      <c r="O372">
        <f t="shared" si="31"/>
        <v>18</v>
      </c>
      <c r="P372" t="s">
        <v>385</v>
      </c>
      <c r="Q372">
        <f t="shared" si="32"/>
        <v>0</v>
      </c>
    </row>
    <row r="373" spans="1:17" x14ac:dyDescent="0.2">
      <c r="A373">
        <v>17778672</v>
      </c>
      <c r="B373" t="str">
        <f>VLOOKUP(A373, Franchise!$A$2:$C$67, 2)</f>
        <v>Panera Bread</v>
      </c>
      <c r="C373" t="s">
        <v>173</v>
      </c>
      <c r="D373" t="str">
        <f>VLOOKUP(A373, Franchise!$A$2:$C$67, 3)</f>
        <v xml:space="preserve"> 1900 Greentree Road</v>
      </c>
      <c r="E373">
        <v>9</v>
      </c>
      <c r="H373" t="s">
        <v>357</v>
      </c>
      <c r="I373">
        <f t="shared" si="33"/>
        <v>0</v>
      </c>
      <c r="J373" t="s">
        <v>357</v>
      </c>
      <c r="K373">
        <f t="shared" si="29"/>
        <v>0</v>
      </c>
      <c r="L373" t="s">
        <v>357</v>
      </c>
      <c r="M373">
        <f t="shared" si="30"/>
        <v>0</v>
      </c>
      <c r="N373" t="s">
        <v>357</v>
      </c>
      <c r="O373">
        <f t="shared" si="31"/>
        <v>1</v>
      </c>
      <c r="P373" t="s">
        <v>357</v>
      </c>
      <c r="Q373">
        <f t="shared" si="32"/>
        <v>0</v>
      </c>
    </row>
    <row r="374" spans="1:17" x14ac:dyDescent="0.2">
      <c r="A374">
        <v>17778672</v>
      </c>
      <c r="B374" t="str">
        <f>VLOOKUP(A374, Franchise!$A$2:$C$67, 2)</f>
        <v>Panera Bread</v>
      </c>
      <c r="C374" t="s">
        <v>170</v>
      </c>
      <c r="D374" t="str">
        <f>VLOOKUP(A374, Franchise!$A$2:$C$67, 3)</f>
        <v xml:space="preserve"> 1900 Greentree Road</v>
      </c>
      <c r="E374">
        <v>9</v>
      </c>
      <c r="H374" t="s">
        <v>3</v>
      </c>
      <c r="I374">
        <f t="shared" si="33"/>
        <v>0</v>
      </c>
      <c r="J374" t="s">
        <v>3</v>
      </c>
      <c r="K374">
        <f t="shared" si="29"/>
        <v>0</v>
      </c>
      <c r="L374" t="s">
        <v>3</v>
      </c>
      <c r="M374">
        <f t="shared" si="30"/>
        <v>0</v>
      </c>
      <c r="N374" t="s">
        <v>3</v>
      </c>
      <c r="O374">
        <f t="shared" si="31"/>
        <v>1</v>
      </c>
      <c r="P374" t="s">
        <v>3</v>
      </c>
      <c r="Q374">
        <f t="shared" si="32"/>
        <v>0</v>
      </c>
    </row>
    <row r="375" spans="1:17" x14ac:dyDescent="0.2">
      <c r="A375">
        <v>17778672</v>
      </c>
      <c r="B375" t="str">
        <f>VLOOKUP(A375, Franchise!$A$2:$C$67, 2)</f>
        <v>Panera Bread</v>
      </c>
      <c r="C375" t="s">
        <v>174</v>
      </c>
      <c r="D375" t="str">
        <f>VLOOKUP(A375, Franchise!$A$2:$C$67, 3)</f>
        <v xml:space="preserve"> 1900 Greentree Road</v>
      </c>
      <c r="E375">
        <v>9</v>
      </c>
      <c r="H375" t="s">
        <v>329</v>
      </c>
      <c r="I375">
        <f t="shared" si="33"/>
        <v>0</v>
      </c>
      <c r="J375" t="s">
        <v>329</v>
      </c>
      <c r="K375">
        <f t="shared" si="29"/>
        <v>0</v>
      </c>
      <c r="L375" t="s">
        <v>329</v>
      </c>
      <c r="M375">
        <f t="shared" si="30"/>
        <v>0</v>
      </c>
      <c r="N375" t="s">
        <v>329</v>
      </c>
      <c r="O375">
        <f t="shared" si="31"/>
        <v>1</v>
      </c>
      <c r="P375" t="s">
        <v>329</v>
      </c>
      <c r="Q375">
        <f t="shared" si="32"/>
        <v>0</v>
      </c>
    </row>
    <row r="376" spans="1:17" x14ac:dyDescent="0.2">
      <c r="A376">
        <v>17778672</v>
      </c>
      <c r="B376" t="str">
        <f>VLOOKUP(A376, Franchise!$A$2:$C$67, 2)</f>
        <v>Panera Bread</v>
      </c>
      <c r="C376" t="s">
        <v>175</v>
      </c>
      <c r="D376" t="str">
        <f>VLOOKUP(A376, Franchise!$A$2:$C$67, 3)</f>
        <v xml:space="preserve"> 1900 Greentree Road</v>
      </c>
      <c r="E376">
        <v>9</v>
      </c>
      <c r="H376" t="s">
        <v>9</v>
      </c>
      <c r="I376">
        <f t="shared" si="33"/>
        <v>0</v>
      </c>
      <c r="J376" t="s">
        <v>9</v>
      </c>
      <c r="K376">
        <f t="shared" si="29"/>
        <v>0</v>
      </c>
      <c r="L376" t="s">
        <v>9</v>
      </c>
      <c r="M376">
        <f t="shared" si="30"/>
        <v>0</v>
      </c>
      <c r="N376" t="s">
        <v>9</v>
      </c>
      <c r="O376">
        <f t="shared" si="31"/>
        <v>1</v>
      </c>
      <c r="P376" t="s">
        <v>9</v>
      </c>
      <c r="Q376">
        <f t="shared" si="32"/>
        <v>0</v>
      </c>
    </row>
    <row r="377" spans="1:17" x14ac:dyDescent="0.2">
      <c r="A377">
        <v>18043902</v>
      </c>
      <c r="B377" t="str">
        <f>VLOOKUP(A377, Franchise!$A$2:$C$67, 2)</f>
        <v>Kings Family Restaurant</v>
      </c>
      <c r="C377" t="s">
        <v>39</v>
      </c>
      <c r="D377" t="str">
        <f>VLOOKUP(A377, Franchise!$A$2:$C$67, 3)</f>
        <v xml:space="preserve"> 580 McClelland Rd</v>
      </c>
      <c r="E377">
        <v>14</v>
      </c>
      <c r="H377" t="s">
        <v>55</v>
      </c>
      <c r="I377">
        <f t="shared" si="33"/>
        <v>0</v>
      </c>
      <c r="J377" t="s">
        <v>55</v>
      </c>
      <c r="K377">
        <f t="shared" si="29"/>
        <v>0</v>
      </c>
      <c r="L377" t="s">
        <v>55</v>
      </c>
      <c r="M377">
        <f t="shared" si="30"/>
        <v>0</v>
      </c>
      <c r="N377" t="s">
        <v>55</v>
      </c>
      <c r="O377">
        <f t="shared" si="31"/>
        <v>1</v>
      </c>
      <c r="P377" t="s">
        <v>55</v>
      </c>
      <c r="Q377">
        <f t="shared" si="32"/>
        <v>0</v>
      </c>
    </row>
    <row r="378" spans="1:17" x14ac:dyDescent="0.2">
      <c r="A378">
        <v>18043902</v>
      </c>
      <c r="B378" t="str">
        <f>VLOOKUP(A378, Franchise!$A$2:$C$67, 2)</f>
        <v>Kings Family Restaurant</v>
      </c>
      <c r="C378" t="s">
        <v>351</v>
      </c>
      <c r="D378" t="str">
        <f>VLOOKUP(A378, Franchise!$A$2:$C$67, 3)</f>
        <v xml:space="preserve"> 580 McClelland Rd</v>
      </c>
      <c r="E378">
        <v>14</v>
      </c>
      <c r="H378" t="s">
        <v>421</v>
      </c>
      <c r="I378">
        <f t="shared" si="33"/>
        <v>0</v>
      </c>
      <c r="J378" t="s">
        <v>421</v>
      </c>
      <c r="K378">
        <f t="shared" si="29"/>
        <v>0</v>
      </c>
      <c r="L378" t="s">
        <v>421</v>
      </c>
      <c r="M378">
        <f t="shared" si="30"/>
        <v>0</v>
      </c>
      <c r="N378" t="s">
        <v>421</v>
      </c>
      <c r="O378">
        <f t="shared" si="31"/>
        <v>1</v>
      </c>
      <c r="P378" t="s">
        <v>421</v>
      </c>
      <c r="Q378">
        <f t="shared" si="32"/>
        <v>0</v>
      </c>
    </row>
    <row r="379" spans="1:17" x14ac:dyDescent="0.2">
      <c r="A379">
        <v>18043902</v>
      </c>
      <c r="B379" t="str">
        <f>VLOOKUP(A379, Franchise!$A$2:$C$67, 2)</f>
        <v>Kings Family Restaurant</v>
      </c>
      <c r="C379" t="s">
        <v>33</v>
      </c>
      <c r="D379" t="str">
        <f>VLOOKUP(A379, Franchise!$A$2:$C$67, 3)</f>
        <v xml:space="preserve"> 580 McClelland Rd</v>
      </c>
      <c r="E379">
        <v>14</v>
      </c>
      <c r="H379" t="s">
        <v>206</v>
      </c>
      <c r="I379">
        <f t="shared" si="33"/>
        <v>0</v>
      </c>
      <c r="J379" t="s">
        <v>206</v>
      </c>
      <c r="K379">
        <f t="shared" si="29"/>
        <v>0</v>
      </c>
      <c r="L379" t="s">
        <v>206</v>
      </c>
      <c r="M379">
        <f t="shared" si="30"/>
        <v>0</v>
      </c>
      <c r="N379" t="s">
        <v>206</v>
      </c>
      <c r="O379">
        <f t="shared" si="31"/>
        <v>3</v>
      </c>
      <c r="P379" t="s">
        <v>206</v>
      </c>
      <c r="Q379">
        <f t="shared" si="32"/>
        <v>0</v>
      </c>
    </row>
    <row r="380" spans="1:17" x14ac:dyDescent="0.2">
      <c r="A380">
        <v>18043902</v>
      </c>
      <c r="B380" t="str">
        <f>VLOOKUP(A380, Franchise!$A$2:$C$67, 2)</f>
        <v>Kings Family Restaurant</v>
      </c>
      <c r="C380" t="s">
        <v>352</v>
      </c>
      <c r="D380" t="str">
        <f>VLOOKUP(A380, Franchise!$A$2:$C$67, 3)</f>
        <v xml:space="preserve"> 580 McClelland Rd</v>
      </c>
      <c r="E380">
        <v>14</v>
      </c>
      <c r="H380" t="s">
        <v>335</v>
      </c>
      <c r="I380">
        <f t="shared" si="33"/>
        <v>0</v>
      </c>
      <c r="J380" t="s">
        <v>335</v>
      </c>
      <c r="K380">
        <f t="shared" si="29"/>
        <v>0</v>
      </c>
      <c r="L380" t="s">
        <v>335</v>
      </c>
      <c r="M380">
        <f t="shared" si="30"/>
        <v>0</v>
      </c>
      <c r="N380" t="s">
        <v>335</v>
      </c>
      <c r="O380">
        <f t="shared" si="31"/>
        <v>1</v>
      </c>
      <c r="P380" t="s">
        <v>335</v>
      </c>
      <c r="Q380">
        <f t="shared" si="32"/>
        <v>0</v>
      </c>
    </row>
    <row r="381" spans="1:17" x14ac:dyDescent="0.2">
      <c r="A381">
        <v>18043902</v>
      </c>
      <c r="B381" t="str">
        <f>VLOOKUP(A381, Franchise!$A$2:$C$67, 2)</f>
        <v>Kings Family Restaurant</v>
      </c>
      <c r="C381" t="s">
        <v>53</v>
      </c>
      <c r="D381" t="str">
        <f>VLOOKUP(A381, Franchise!$A$2:$C$67, 3)</f>
        <v xml:space="preserve"> 580 McClelland Rd</v>
      </c>
      <c r="E381">
        <v>14</v>
      </c>
      <c r="H381" t="s">
        <v>470</v>
      </c>
      <c r="I381">
        <f t="shared" si="33"/>
        <v>0</v>
      </c>
      <c r="J381" t="s">
        <v>470</v>
      </c>
      <c r="K381">
        <f t="shared" si="29"/>
        <v>1</v>
      </c>
      <c r="L381" t="s">
        <v>470</v>
      </c>
      <c r="M381">
        <f t="shared" si="30"/>
        <v>0</v>
      </c>
      <c r="N381" t="s">
        <v>470</v>
      </c>
      <c r="O381">
        <f t="shared" si="31"/>
        <v>1</v>
      </c>
      <c r="P381" t="s">
        <v>470</v>
      </c>
      <c r="Q381">
        <f t="shared" si="32"/>
        <v>0</v>
      </c>
    </row>
    <row r="382" spans="1:17" x14ac:dyDescent="0.2">
      <c r="A382">
        <v>18043902</v>
      </c>
      <c r="B382" t="str">
        <f>VLOOKUP(A382, Franchise!$A$2:$C$67, 2)</f>
        <v>Kings Family Restaurant</v>
      </c>
      <c r="C382" t="s">
        <v>21</v>
      </c>
      <c r="D382" t="str">
        <f>VLOOKUP(A382, Franchise!$A$2:$C$67, 3)</f>
        <v xml:space="preserve"> 580 McClelland Rd</v>
      </c>
      <c r="E382">
        <v>14</v>
      </c>
      <c r="H382" t="s">
        <v>475</v>
      </c>
      <c r="I382">
        <f t="shared" si="33"/>
        <v>0</v>
      </c>
      <c r="J382" t="s">
        <v>475</v>
      </c>
      <c r="K382">
        <f t="shared" si="29"/>
        <v>1</v>
      </c>
      <c r="L382" t="s">
        <v>475</v>
      </c>
      <c r="M382">
        <f t="shared" si="30"/>
        <v>0</v>
      </c>
      <c r="N382" t="s">
        <v>475</v>
      </c>
      <c r="O382">
        <f t="shared" si="31"/>
        <v>1</v>
      </c>
      <c r="P382" t="s">
        <v>475</v>
      </c>
      <c r="Q382">
        <f t="shared" si="32"/>
        <v>0</v>
      </c>
    </row>
    <row r="383" spans="1:17" x14ac:dyDescent="0.2">
      <c r="A383">
        <v>18043902</v>
      </c>
      <c r="B383" t="str">
        <f>VLOOKUP(A383, Franchise!$A$2:$C$67, 2)</f>
        <v>Kings Family Restaurant</v>
      </c>
      <c r="C383" t="s">
        <v>257</v>
      </c>
      <c r="D383" t="str">
        <f>VLOOKUP(A383, Franchise!$A$2:$C$67, 3)</f>
        <v xml:space="preserve"> 580 McClelland Rd</v>
      </c>
      <c r="E383">
        <v>14</v>
      </c>
      <c r="H383" t="s">
        <v>67</v>
      </c>
      <c r="I383">
        <f t="shared" si="33"/>
        <v>12</v>
      </c>
      <c r="J383" t="s">
        <v>67</v>
      </c>
      <c r="K383">
        <f t="shared" si="29"/>
        <v>0</v>
      </c>
      <c r="L383" t="s">
        <v>67</v>
      </c>
      <c r="M383">
        <f t="shared" si="30"/>
        <v>0</v>
      </c>
      <c r="N383" t="s">
        <v>67</v>
      </c>
      <c r="O383">
        <f t="shared" si="31"/>
        <v>34</v>
      </c>
      <c r="P383" t="s">
        <v>67</v>
      </c>
      <c r="Q383">
        <f t="shared" si="32"/>
        <v>17</v>
      </c>
    </row>
    <row r="384" spans="1:17" x14ac:dyDescent="0.2">
      <c r="A384">
        <v>18043902</v>
      </c>
      <c r="B384" t="str">
        <f>VLOOKUP(A384, Franchise!$A$2:$C$67, 2)</f>
        <v>Kings Family Restaurant</v>
      </c>
      <c r="C384" t="s">
        <v>353</v>
      </c>
      <c r="D384" t="str">
        <f>VLOOKUP(A384, Franchise!$A$2:$C$67, 3)</f>
        <v xml:space="preserve"> 580 McClelland Rd</v>
      </c>
      <c r="E384">
        <v>14</v>
      </c>
      <c r="H384" t="s">
        <v>368</v>
      </c>
      <c r="I384">
        <f t="shared" si="33"/>
        <v>0</v>
      </c>
      <c r="J384" t="s">
        <v>368</v>
      </c>
      <c r="K384">
        <f t="shared" si="29"/>
        <v>0</v>
      </c>
      <c r="L384" t="s">
        <v>368</v>
      </c>
      <c r="M384">
        <f t="shared" si="30"/>
        <v>0</v>
      </c>
      <c r="N384" t="s">
        <v>368</v>
      </c>
      <c r="O384">
        <f t="shared" si="31"/>
        <v>1</v>
      </c>
      <c r="P384" t="s">
        <v>368</v>
      </c>
      <c r="Q384">
        <f t="shared" si="32"/>
        <v>0</v>
      </c>
    </row>
    <row r="385" spans="1:17" x14ac:dyDescent="0.2">
      <c r="A385">
        <v>18043902</v>
      </c>
      <c r="B385" t="str">
        <f>VLOOKUP(A385, Franchise!$A$2:$C$67, 2)</f>
        <v>Kings Family Restaurant</v>
      </c>
      <c r="C385" t="s">
        <v>354</v>
      </c>
      <c r="D385" t="str">
        <f>VLOOKUP(A385, Franchise!$A$2:$C$67, 3)</f>
        <v xml:space="preserve"> 580 McClelland Rd</v>
      </c>
      <c r="E385">
        <v>14</v>
      </c>
      <c r="H385" t="s">
        <v>403</v>
      </c>
      <c r="I385">
        <f t="shared" si="33"/>
        <v>0</v>
      </c>
      <c r="J385" t="s">
        <v>403</v>
      </c>
      <c r="K385">
        <f t="shared" si="29"/>
        <v>0</v>
      </c>
      <c r="L385" t="s">
        <v>403</v>
      </c>
      <c r="M385">
        <f t="shared" si="30"/>
        <v>0</v>
      </c>
      <c r="N385" t="s">
        <v>403</v>
      </c>
      <c r="O385">
        <f t="shared" si="31"/>
        <v>3</v>
      </c>
      <c r="P385" t="s">
        <v>403</v>
      </c>
      <c r="Q385">
        <f t="shared" si="32"/>
        <v>0</v>
      </c>
    </row>
    <row r="386" spans="1:17" x14ac:dyDescent="0.2">
      <c r="A386">
        <v>18043902</v>
      </c>
      <c r="B386" t="str">
        <f>VLOOKUP(A386, Franchise!$A$2:$C$67, 2)</f>
        <v>Kings Family Restaurant</v>
      </c>
      <c r="C386" t="s">
        <v>5</v>
      </c>
      <c r="D386" t="str">
        <f>VLOOKUP(A386, Franchise!$A$2:$C$67, 3)</f>
        <v xml:space="preserve"> 580 McClelland Rd</v>
      </c>
      <c r="E386">
        <v>14</v>
      </c>
      <c r="H386" t="s">
        <v>489</v>
      </c>
      <c r="I386">
        <f t="shared" si="33"/>
        <v>0</v>
      </c>
      <c r="J386" t="s">
        <v>489</v>
      </c>
      <c r="K386">
        <f t="shared" si="29"/>
        <v>0</v>
      </c>
      <c r="L386" t="s">
        <v>489</v>
      </c>
      <c r="M386">
        <f t="shared" si="30"/>
        <v>0</v>
      </c>
      <c r="N386" t="s">
        <v>489</v>
      </c>
      <c r="O386">
        <f t="shared" si="31"/>
        <v>1</v>
      </c>
      <c r="P386" t="s">
        <v>489</v>
      </c>
      <c r="Q386">
        <f t="shared" si="32"/>
        <v>0</v>
      </c>
    </row>
    <row r="387" spans="1:17" x14ac:dyDescent="0.2">
      <c r="A387">
        <v>18225742</v>
      </c>
      <c r="B387" t="str">
        <f>VLOOKUP(A387, Franchise!$A$2:$C$67, 2)</f>
        <v>Panera Bread</v>
      </c>
      <c r="C387" t="s">
        <v>355</v>
      </c>
      <c r="D387" t="str">
        <f>VLOOKUP(A387, Franchise!$A$2:$C$67, 3)</f>
        <v xml:space="preserve"> 3401 Blvd Of The Allies</v>
      </c>
      <c r="E387">
        <v>1</v>
      </c>
      <c r="H387" t="s">
        <v>399</v>
      </c>
      <c r="I387">
        <f t="shared" si="33"/>
        <v>0</v>
      </c>
      <c r="J387" t="s">
        <v>399</v>
      </c>
      <c r="K387">
        <f t="shared" ref="K387:K422" si="34">SUMIFS($E$2:$E$906, $C$2:$C$906, J387, $B$2:$B$906, $J$1)</f>
        <v>0</v>
      </c>
      <c r="L387" t="s">
        <v>399</v>
      </c>
      <c r="M387">
        <f t="shared" ref="M387:M422" si="35">SUMIFS($E$2:$E$906, $C$2:$C$906, L387, $B$2:$B$906, L$1)</f>
        <v>0</v>
      </c>
      <c r="N387" t="s">
        <v>399</v>
      </c>
      <c r="O387">
        <f t="shared" ref="O387:O422" si="36">SUMIFS($E$2:$E$906, $C$2:$C$906, N387, $B$2:$B$906, $N$1)</f>
        <v>1</v>
      </c>
      <c r="P387" t="s">
        <v>399</v>
      </c>
      <c r="Q387">
        <f t="shared" ref="Q387:Q422" si="37">SUMIFS($E$2:$E$906, $C$2:$C$906, P387, $B$2:$B$906, $P$1)</f>
        <v>0</v>
      </c>
    </row>
    <row r="388" spans="1:17" x14ac:dyDescent="0.2">
      <c r="A388">
        <v>18225742</v>
      </c>
      <c r="B388" t="str">
        <f>VLOOKUP(A388, Franchise!$A$2:$C$67, 2)</f>
        <v>Panera Bread</v>
      </c>
      <c r="C388" t="s">
        <v>351</v>
      </c>
      <c r="D388" t="str">
        <f>VLOOKUP(A388, Franchise!$A$2:$C$67, 3)</f>
        <v xml:space="preserve"> 3401 Blvd Of The Allies</v>
      </c>
      <c r="E388">
        <v>4</v>
      </c>
      <c r="H388" t="s">
        <v>283</v>
      </c>
      <c r="I388">
        <f t="shared" si="33"/>
        <v>0</v>
      </c>
      <c r="J388" t="s">
        <v>283</v>
      </c>
      <c r="K388">
        <f t="shared" si="34"/>
        <v>0</v>
      </c>
      <c r="L388" t="s">
        <v>283</v>
      </c>
      <c r="M388">
        <f t="shared" si="35"/>
        <v>0</v>
      </c>
      <c r="N388" t="s">
        <v>283</v>
      </c>
      <c r="O388">
        <f t="shared" si="36"/>
        <v>0</v>
      </c>
      <c r="P388" t="s">
        <v>283</v>
      </c>
      <c r="Q388">
        <f t="shared" si="37"/>
        <v>7</v>
      </c>
    </row>
    <row r="389" spans="1:17" x14ac:dyDescent="0.2">
      <c r="A389">
        <v>18225742</v>
      </c>
      <c r="B389" t="str">
        <f>VLOOKUP(A389, Franchise!$A$2:$C$67, 2)</f>
        <v>Panera Bread</v>
      </c>
      <c r="C389" t="s">
        <v>356</v>
      </c>
      <c r="D389" t="str">
        <f>VLOOKUP(A389, Franchise!$A$2:$C$67, 3)</f>
        <v xml:space="preserve"> 3401 Blvd Of The Allies</v>
      </c>
      <c r="E389">
        <v>1</v>
      </c>
      <c r="H389" t="s">
        <v>256</v>
      </c>
      <c r="I389">
        <f t="shared" si="33"/>
        <v>0</v>
      </c>
      <c r="J389" t="s">
        <v>256</v>
      </c>
      <c r="K389">
        <f t="shared" si="34"/>
        <v>0</v>
      </c>
      <c r="L389" t="s">
        <v>256</v>
      </c>
      <c r="M389">
        <f t="shared" si="35"/>
        <v>0</v>
      </c>
      <c r="N389" t="s">
        <v>256</v>
      </c>
      <c r="O389">
        <f t="shared" si="36"/>
        <v>1</v>
      </c>
      <c r="P389" t="s">
        <v>256</v>
      </c>
      <c r="Q389">
        <f t="shared" si="37"/>
        <v>0</v>
      </c>
    </row>
    <row r="390" spans="1:17" x14ac:dyDescent="0.2">
      <c r="A390">
        <v>18225742</v>
      </c>
      <c r="B390" t="str">
        <f>VLOOKUP(A390, Franchise!$A$2:$C$67, 2)</f>
        <v>Panera Bread</v>
      </c>
      <c r="C390" t="s">
        <v>354</v>
      </c>
      <c r="D390" t="str">
        <f>VLOOKUP(A390, Franchise!$A$2:$C$67, 3)</f>
        <v xml:space="preserve"> 3401 Blvd Of The Allies</v>
      </c>
      <c r="E390">
        <v>2</v>
      </c>
      <c r="H390" t="s">
        <v>352</v>
      </c>
      <c r="I390">
        <f t="shared" si="33"/>
        <v>0</v>
      </c>
      <c r="J390" t="s">
        <v>352</v>
      </c>
      <c r="K390">
        <f t="shared" si="34"/>
        <v>0</v>
      </c>
      <c r="L390" t="s">
        <v>352</v>
      </c>
      <c r="M390">
        <f t="shared" si="35"/>
        <v>14</v>
      </c>
      <c r="N390" t="s">
        <v>352</v>
      </c>
      <c r="O390">
        <f t="shared" si="36"/>
        <v>3</v>
      </c>
      <c r="P390" t="s">
        <v>352</v>
      </c>
      <c r="Q390">
        <f t="shared" si="37"/>
        <v>0</v>
      </c>
    </row>
    <row r="391" spans="1:17" x14ac:dyDescent="0.2">
      <c r="A391">
        <v>18225742</v>
      </c>
      <c r="B391" t="str">
        <f>VLOOKUP(A391, Franchise!$A$2:$C$67, 2)</f>
        <v>Panera Bread</v>
      </c>
      <c r="C391" t="s">
        <v>26</v>
      </c>
      <c r="D391" t="str">
        <f>VLOOKUP(A391, Franchise!$A$2:$C$67, 3)</f>
        <v xml:space="preserve"> 3401 Blvd Of The Allies</v>
      </c>
      <c r="E391">
        <v>1</v>
      </c>
      <c r="H391" t="s">
        <v>434</v>
      </c>
      <c r="I391">
        <f t="shared" si="33"/>
        <v>0</v>
      </c>
      <c r="J391" t="s">
        <v>434</v>
      </c>
      <c r="K391">
        <f t="shared" si="34"/>
        <v>0</v>
      </c>
      <c r="L391" t="s">
        <v>434</v>
      </c>
      <c r="M391">
        <f t="shared" si="35"/>
        <v>0</v>
      </c>
      <c r="N391" t="s">
        <v>434</v>
      </c>
      <c r="O391">
        <f t="shared" si="36"/>
        <v>1</v>
      </c>
      <c r="P391" t="s">
        <v>434</v>
      </c>
      <c r="Q391">
        <f t="shared" si="37"/>
        <v>0</v>
      </c>
    </row>
    <row r="392" spans="1:17" x14ac:dyDescent="0.2">
      <c r="A392">
        <v>18225742</v>
      </c>
      <c r="B392" t="str">
        <f>VLOOKUP(A392, Franchise!$A$2:$C$67, 2)</f>
        <v>Panera Bread</v>
      </c>
      <c r="C392" t="s">
        <v>357</v>
      </c>
      <c r="D392" t="str">
        <f>VLOOKUP(A392, Franchise!$A$2:$C$67, 3)</f>
        <v xml:space="preserve"> 3401 Blvd Of The Allies</v>
      </c>
      <c r="E392">
        <v>1</v>
      </c>
      <c r="H392" t="s">
        <v>462</v>
      </c>
      <c r="I392">
        <f t="shared" si="33"/>
        <v>0</v>
      </c>
      <c r="J392" t="s">
        <v>462</v>
      </c>
      <c r="K392">
        <f t="shared" si="34"/>
        <v>0</v>
      </c>
      <c r="L392" t="s">
        <v>462</v>
      </c>
      <c r="M392">
        <f t="shared" si="35"/>
        <v>1</v>
      </c>
      <c r="N392" t="s">
        <v>462</v>
      </c>
      <c r="O392">
        <f t="shared" si="36"/>
        <v>0</v>
      </c>
      <c r="P392" t="s">
        <v>462</v>
      </c>
      <c r="Q392">
        <f t="shared" si="37"/>
        <v>0</v>
      </c>
    </row>
    <row r="393" spans="1:17" x14ac:dyDescent="0.2">
      <c r="A393">
        <v>18225742</v>
      </c>
      <c r="B393" t="str">
        <f>VLOOKUP(A393, Franchise!$A$2:$C$67, 2)</f>
        <v>Panera Bread</v>
      </c>
      <c r="C393" t="s">
        <v>352</v>
      </c>
      <c r="D393" t="str">
        <f>VLOOKUP(A393, Franchise!$A$2:$C$67, 3)</f>
        <v xml:space="preserve"> 3401 Blvd Of The Allies</v>
      </c>
      <c r="E393">
        <v>2</v>
      </c>
      <c r="H393" t="s">
        <v>180</v>
      </c>
      <c r="I393">
        <f t="shared" si="33"/>
        <v>2</v>
      </c>
      <c r="J393" t="s">
        <v>180</v>
      </c>
      <c r="K393">
        <f t="shared" si="34"/>
        <v>0</v>
      </c>
      <c r="L393" t="s">
        <v>180</v>
      </c>
      <c r="M393">
        <f t="shared" si="35"/>
        <v>0</v>
      </c>
      <c r="N393" t="s">
        <v>180</v>
      </c>
      <c r="O393">
        <f t="shared" si="36"/>
        <v>5</v>
      </c>
      <c r="P393" t="s">
        <v>180</v>
      </c>
      <c r="Q393">
        <f t="shared" si="37"/>
        <v>0</v>
      </c>
    </row>
    <row r="394" spans="1:17" x14ac:dyDescent="0.2">
      <c r="A394">
        <v>18225742</v>
      </c>
      <c r="B394" t="str">
        <f>VLOOKUP(A394, Franchise!$A$2:$C$67, 2)</f>
        <v>Panera Bread</v>
      </c>
      <c r="C394" t="s">
        <v>33</v>
      </c>
      <c r="D394" t="str">
        <f>VLOOKUP(A394, Franchise!$A$2:$C$67, 3)</f>
        <v xml:space="preserve"> 3401 Blvd Of The Allies</v>
      </c>
      <c r="E394">
        <v>3</v>
      </c>
      <c r="H394" t="s">
        <v>202</v>
      </c>
      <c r="I394">
        <f t="shared" si="33"/>
        <v>0</v>
      </c>
      <c r="J394" t="s">
        <v>202</v>
      </c>
      <c r="K394">
        <f t="shared" si="34"/>
        <v>0</v>
      </c>
      <c r="L394" t="s">
        <v>202</v>
      </c>
      <c r="M394">
        <f t="shared" si="35"/>
        <v>0</v>
      </c>
      <c r="N394" t="s">
        <v>202</v>
      </c>
      <c r="O394">
        <f t="shared" si="36"/>
        <v>3</v>
      </c>
      <c r="P394" t="s">
        <v>202</v>
      </c>
      <c r="Q394">
        <f t="shared" si="37"/>
        <v>0</v>
      </c>
    </row>
    <row r="395" spans="1:17" x14ac:dyDescent="0.2">
      <c r="A395">
        <v>18225742</v>
      </c>
      <c r="B395" t="str">
        <f>VLOOKUP(A395, Franchise!$A$2:$C$67, 2)</f>
        <v>Panera Bread</v>
      </c>
      <c r="C395" t="s">
        <v>358</v>
      </c>
      <c r="D395" t="str">
        <f>VLOOKUP(A395, Franchise!$A$2:$C$67, 3)</f>
        <v xml:space="preserve"> 3401 Blvd Of The Allies</v>
      </c>
      <c r="E395">
        <v>1</v>
      </c>
      <c r="H395" t="s">
        <v>64</v>
      </c>
      <c r="I395">
        <f t="shared" si="33"/>
        <v>0</v>
      </c>
      <c r="J395" t="s">
        <v>64</v>
      </c>
      <c r="K395">
        <f t="shared" si="34"/>
        <v>0</v>
      </c>
      <c r="L395" t="s">
        <v>64</v>
      </c>
      <c r="M395">
        <f t="shared" si="35"/>
        <v>0</v>
      </c>
      <c r="N395" t="s">
        <v>64</v>
      </c>
      <c r="O395">
        <f t="shared" si="36"/>
        <v>1</v>
      </c>
      <c r="P395" t="s">
        <v>64</v>
      </c>
      <c r="Q395">
        <f t="shared" si="37"/>
        <v>0</v>
      </c>
    </row>
    <row r="396" spans="1:17" x14ac:dyDescent="0.2">
      <c r="A396">
        <v>18225742</v>
      </c>
      <c r="B396" t="str">
        <f>VLOOKUP(A396, Franchise!$A$2:$C$67, 2)</f>
        <v>Panera Bread</v>
      </c>
      <c r="C396" t="s">
        <v>53</v>
      </c>
      <c r="D396" t="str">
        <f>VLOOKUP(A396, Franchise!$A$2:$C$67, 3)</f>
        <v xml:space="preserve"> 3401 Blvd Of The Allies</v>
      </c>
      <c r="E396">
        <v>2</v>
      </c>
      <c r="H396" t="s">
        <v>483</v>
      </c>
      <c r="I396">
        <f t="shared" si="33"/>
        <v>0</v>
      </c>
      <c r="J396" t="s">
        <v>483</v>
      </c>
      <c r="K396">
        <f t="shared" si="34"/>
        <v>1</v>
      </c>
      <c r="L396" t="s">
        <v>483</v>
      </c>
      <c r="M396">
        <f t="shared" si="35"/>
        <v>0</v>
      </c>
      <c r="N396" t="s">
        <v>483</v>
      </c>
      <c r="O396">
        <f t="shared" si="36"/>
        <v>0</v>
      </c>
      <c r="P396" t="s">
        <v>483</v>
      </c>
      <c r="Q396">
        <f t="shared" si="37"/>
        <v>0</v>
      </c>
    </row>
    <row r="397" spans="1:17" x14ac:dyDescent="0.2">
      <c r="A397">
        <v>18225742</v>
      </c>
      <c r="B397" t="str">
        <f>VLOOKUP(A397, Franchise!$A$2:$C$67, 2)</f>
        <v>Panera Bread</v>
      </c>
      <c r="C397" t="s">
        <v>5</v>
      </c>
      <c r="D397" t="str">
        <f>VLOOKUP(A397, Franchise!$A$2:$C$67, 3)</f>
        <v xml:space="preserve"> 3401 Blvd Of The Allies</v>
      </c>
      <c r="E397">
        <v>3</v>
      </c>
      <c r="H397" t="s">
        <v>324</v>
      </c>
      <c r="I397">
        <f t="shared" si="33"/>
        <v>0</v>
      </c>
      <c r="J397" t="s">
        <v>324</v>
      </c>
      <c r="K397">
        <f t="shared" si="34"/>
        <v>0</v>
      </c>
      <c r="L397" t="s">
        <v>324</v>
      </c>
      <c r="M397">
        <f t="shared" si="35"/>
        <v>0</v>
      </c>
      <c r="N397" t="s">
        <v>324</v>
      </c>
      <c r="O397">
        <f t="shared" si="36"/>
        <v>1</v>
      </c>
      <c r="P397" t="s">
        <v>324</v>
      </c>
      <c r="Q397">
        <f t="shared" si="37"/>
        <v>0</v>
      </c>
    </row>
    <row r="398" spans="1:17" x14ac:dyDescent="0.2">
      <c r="A398">
        <v>18225742</v>
      </c>
      <c r="B398" t="str">
        <f>VLOOKUP(A398, Franchise!$A$2:$C$67, 2)</f>
        <v>Panera Bread</v>
      </c>
      <c r="C398" t="s">
        <v>254</v>
      </c>
      <c r="D398" t="str">
        <f>VLOOKUP(A398, Franchise!$A$2:$C$67, 3)</f>
        <v xml:space="preserve"> 3401 Blvd Of The Allies</v>
      </c>
      <c r="E398">
        <v>1</v>
      </c>
      <c r="H398" t="s">
        <v>279</v>
      </c>
      <c r="I398">
        <f t="shared" si="33"/>
        <v>22</v>
      </c>
      <c r="J398" t="s">
        <v>279</v>
      </c>
      <c r="K398">
        <f t="shared" si="34"/>
        <v>0</v>
      </c>
      <c r="L398" t="s">
        <v>279</v>
      </c>
      <c r="M398">
        <f t="shared" si="35"/>
        <v>0</v>
      </c>
      <c r="N398" t="s">
        <v>279</v>
      </c>
      <c r="O398">
        <f t="shared" si="36"/>
        <v>0</v>
      </c>
      <c r="P398" t="s">
        <v>279</v>
      </c>
      <c r="Q398">
        <f t="shared" si="37"/>
        <v>0</v>
      </c>
    </row>
    <row r="399" spans="1:17" x14ac:dyDescent="0.2">
      <c r="A399">
        <v>18225742</v>
      </c>
      <c r="B399" t="str">
        <f>VLOOKUP(A399, Franchise!$A$2:$C$67, 2)</f>
        <v>Panera Bread</v>
      </c>
      <c r="C399" t="s">
        <v>86</v>
      </c>
      <c r="D399" t="str">
        <f>VLOOKUP(A399, Franchise!$A$2:$C$67, 3)</f>
        <v xml:space="preserve"> 3401 Blvd Of The Allies</v>
      </c>
      <c r="E399">
        <v>1</v>
      </c>
      <c r="H399" t="s">
        <v>231</v>
      </c>
      <c r="I399">
        <f t="shared" si="33"/>
        <v>0</v>
      </c>
      <c r="J399" t="s">
        <v>231</v>
      </c>
      <c r="K399">
        <f t="shared" si="34"/>
        <v>0</v>
      </c>
      <c r="L399" t="s">
        <v>231</v>
      </c>
      <c r="M399">
        <f t="shared" si="35"/>
        <v>0</v>
      </c>
      <c r="N399" t="s">
        <v>231</v>
      </c>
      <c r="O399">
        <f t="shared" si="36"/>
        <v>1</v>
      </c>
      <c r="P399" t="s">
        <v>231</v>
      </c>
      <c r="Q399">
        <f t="shared" si="37"/>
        <v>0</v>
      </c>
    </row>
    <row r="400" spans="1:17" x14ac:dyDescent="0.2">
      <c r="A400">
        <v>18225742</v>
      </c>
      <c r="B400" t="str">
        <f>VLOOKUP(A400, Franchise!$A$2:$C$67, 2)</f>
        <v>Panera Bread</v>
      </c>
      <c r="C400" t="s">
        <v>359</v>
      </c>
      <c r="D400" t="str">
        <f>VLOOKUP(A400, Franchise!$A$2:$C$67, 3)</f>
        <v xml:space="preserve"> 3401 Blvd Of The Allies</v>
      </c>
      <c r="E400">
        <v>1</v>
      </c>
      <c r="H400" t="s">
        <v>486</v>
      </c>
      <c r="I400">
        <f t="shared" si="33"/>
        <v>0</v>
      </c>
      <c r="J400" t="s">
        <v>486</v>
      </c>
      <c r="K400">
        <f t="shared" si="34"/>
        <v>1</v>
      </c>
      <c r="L400" t="s">
        <v>486</v>
      </c>
      <c r="M400">
        <f t="shared" si="35"/>
        <v>0</v>
      </c>
      <c r="N400" t="s">
        <v>486</v>
      </c>
      <c r="O400">
        <f t="shared" si="36"/>
        <v>0</v>
      </c>
      <c r="P400" t="s">
        <v>486</v>
      </c>
      <c r="Q400">
        <f t="shared" si="37"/>
        <v>0</v>
      </c>
    </row>
    <row r="401" spans="1:17" x14ac:dyDescent="0.2">
      <c r="A401">
        <v>18225742</v>
      </c>
      <c r="B401" t="str">
        <f>VLOOKUP(A401, Franchise!$A$2:$C$67, 2)</f>
        <v>Panera Bread</v>
      </c>
      <c r="C401" t="s">
        <v>302</v>
      </c>
      <c r="D401" t="str">
        <f>VLOOKUP(A401, Franchise!$A$2:$C$67, 3)</f>
        <v xml:space="preserve"> 3401 Blvd Of The Allies</v>
      </c>
      <c r="E401">
        <v>1</v>
      </c>
      <c r="H401" t="s">
        <v>249</v>
      </c>
      <c r="I401">
        <f t="shared" si="33"/>
        <v>0</v>
      </c>
      <c r="J401" t="s">
        <v>249</v>
      </c>
      <c r="K401">
        <f t="shared" si="34"/>
        <v>0</v>
      </c>
      <c r="L401" t="s">
        <v>249</v>
      </c>
      <c r="M401">
        <f t="shared" si="35"/>
        <v>0</v>
      </c>
      <c r="N401" t="s">
        <v>249</v>
      </c>
      <c r="O401">
        <f t="shared" si="36"/>
        <v>3</v>
      </c>
      <c r="P401" t="s">
        <v>249</v>
      </c>
      <c r="Q401">
        <f t="shared" si="37"/>
        <v>0</v>
      </c>
    </row>
    <row r="402" spans="1:17" x14ac:dyDescent="0.2">
      <c r="A402">
        <v>18225742</v>
      </c>
      <c r="B402" t="str">
        <f>VLOOKUP(A402, Franchise!$A$2:$C$67, 2)</f>
        <v>Panera Bread</v>
      </c>
      <c r="C402" t="s">
        <v>257</v>
      </c>
      <c r="D402" t="str">
        <f>VLOOKUP(A402, Franchise!$A$2:$C$67, 3)</f>
        <v xml:space="preserve"> 3401 Blvd Of The Allies</v>
      </c>
      <c r="E402">
        <v>2</v>
      </c>
      <c r="H402" t="s">
        <v>392</v>
      </c>
      <c r="I402">
        <f t="shared" si="33"/>
        <v>0</v>
      </c>
      <c r="J402" t="s">
        <v>392</v>
      </c>
      <c r="K402">
        <f t="shared" si="34"/>
        <v>0</v>
      </c>
      <c r="L402" t="s">
        <v>392</v>
      </c>
      <c r="M402">
        <f t="shared" si="35"/>
        <v>1</v>
      </c>
      <c r="N402" t="s">
        <v>392</v>
      </c>
      <c r="O402">
        <f t="shared" si="36"/>
        <v>0</v>
      </c>
      <c r="P402" t="s">
        <v>392</v>
      </c>
      <c r="Q402">
        <f t="shared" si="37"/>
        <v>0</v>
      </c>
    </row>
    <row r="403" spans="1:17" x14ac:dyDescent="0.2">
      <c r="A403">
        <v>18225742</v>
      </c>
      <c r="B403" t="str">
        <f>VLOOKUP(A403, Franchise!$A$2:$C$67, 2)</f>
        <v>Panera Bread</v>
      </c>
      <c r="C403" t="s">
        <v>221</v>
      </c>
      <c r="D403" t="str">
        <f>VLOOKUP(A403, Franchise!$A$2:$C$67, 3)</f>
        <v xml:space="preserve"> 3401 Blvd Of The Allies</v>
      </c>
      <c r="E403">
        <v>1</v>
      </c>
      <c r="H403" t="s">
        <v>188</v>
      </c>
      <c r="I403">
        <f t="shared" si="33"/>
        <v>1</v>
      </c>
      <c r="J403" t="s">
        <v>188</v>
      </c>
      <c r="K403">
        <f t="shared" si="34"/>
        <v>0</v>
      </c>
      <c r="L403" t="s">
        <v>188</v>
      </c>
      <c r="M403">
        <f t="shared" si="35"/>
        <v>0</v>
      </c>
      <c r="N403" t="s">
        <v>188</v>
      </c>
      <c r="O403">
        <f t="shared" si="36"/>
        <v>19</v>
      </c>
      <c r="P403" t="s">
        <v>188</v>
      </c>
      <c r="Q403">
        <f t="shared" si="37"/>
        <v>0</v>
      </c>
    </row>
    <row r="404" spans="1:17" x14ac:dyDescent="0.2">
      <c r="A404">
        <v>18225742</v>
      </c>
      <c r="B404" t="str">
        <f>VLOOKUP(A404, Franchise!$A$2:$C$67, 2)</f>
        <v>Panera Bread</v>
      </c>
      <c r="C404" t="s">
        <v>360</v>
      </c>
      <c r="D404" t="str">
        <f>VLOOKUP(A404, Franchise!$A$2:$C$67, 3)</f>
        <v xml:space="preserve"> 3401 Blvd Of The Allies</v>
      </c>
      <c r="E404">
        <v>1</v>
      </c>
      <c r="H404" t="s">
        <v>319</v>
      </c>
      <c r="I404">
        <f t="shared" si="33"/>
        <v>0</v>
      </c>
      <c r="J404" t="s">
        <v>319</v>
      </c>
      <c r="K404">
        <f t="shared" si="34"/>
        <v>0</v>
      </c>
      <c r="L404" t="s">
        <v>319</v>
      </c>
      <c r="M404">
        <f t="shared" si="35"/>
        <v>0</v>
      </c>
      <c r="N404" t="s">
        <v>319</v>
      </c>
      <c r="O404">
        <f t="shared" si="36"/>
        <v>1</v>
      </c>
      <c r="P404" t="s">
        <v>319</v>
      </c>
      <c r="Q404">
        <f t="shared" si="37"/>
        <v>1</v>
      </c>
    </row>
    <row r="405" spans="1:17" x14ac:dyDescent="0.2">
      <c r="A405">
        <v>18225742</v>
      </c>
      <c r="B405" t="str">
        <f>VLOOKUP(A405, Franchise!$A$2:$C$67, 2)</f>
        <v>Panera Bread</v>
      </c>
      <c r="C405" t="s">
        <v>361</v>
      </c>
      <c r="D405" t="str">
        <f>VLOOKUP(A405, Franchise!$A$2:$C$67, 3)</f>
        <v xml:space="preserve"> 3401 Blvd Of The Allies</v>
      </c>
      <c r="E405">
        <v>1</v>
      </c>
      <c r="H405" t="s">
        <v>215</v>
      </c>
      <c r="I405">
        <f t="shared" si="33"/>
        <v>0</v>
      </c>
      <c r="J405" t="s">
        <v>215</v>
      </c>
      <c r="K405">
        <f t="shared" si="34"/>
        <v>0</v>
      </c>
      <c r="L405" t="s">
        <v>215</v>
      </c>
      <c r="M405">
        <f t="shared" si="35"/>
        <v>3</v>
      </c>
      <c r="N405" t="s">
        <v>215</v>
      </c>
      <c r="O405">
        <f t="shared" si="36"/>
        <v>2</v>
      </c>
      <c r="P405" t="s">
        <v>215</v>
      </c>
      <c r="Q405">
        <f t="shared" si="37"/>
        <v>0</v>
      </c>
    </row>
    <row r="406" spans="1:17" x14ac:dyDescent="0.2">
      <c r="A406">
        <v>18225742</v>
      </c>
      <c r="B406" t="str">
        <f>VLOOKUP(A406, Franchise!$A$2:$C$67, 2)</f>
        <v>Panera Bread</v>
      </c>
      <c r="C406" t="s">
        <v>362</v>
      </c>
      <c r="D406" t="str">
        <f>VLOOKUP(A406, Franchise!$A$2:$C$67, 3)</f>
        <v xml:space="preserve"> 3401 Blvd Of The Allies</v>
      </c>
      <c r="E406">
        <v>1</v>
      </c>
      <c r="H406" t="s">
        <v>177</v>
      </c>
      <c r="I406">
        <f t="shared" si="33"/>
        <v>0</v>
      </c>
      <c r="J406" t="s">
        <v>177</v>
      </c>
      <c r="K406">
        <f t="shared" si="34"/>
        <v>0</v>
      </c>
      <c r="L406" t="s">
        <v>177</v>
      </c>
      <c r="M406">
        <f t="shared" si="35"/>
        <v>0</v>
      </c>
      <c r="N406" t="s">
        <v>177</v>
      </c>
      <c r="O406">
        <f t="shared" si="36"/>
        <v>3</v>
      </c>
      <c r="P406" t="s">
        <v>177</v>
      </c>
      <c r="Q406">
        <f t="shared" si="37"/>
        <v>0</v>
      </c>
    </row>
    <row r="407" spans="1:17" x14ac:dyDescent="0.2">
      <c r="A407">
        <v>18225742</v>
      </c>
      <c r="B407" t="str">
        <f>VLOOKUP(A407, Franchise!$A$2:$C$67, 2)</f>
        <v>Panera Bread</v>
      </c>
      <c r="C407" t="s">
        <v>363</v>
      </c>
      <c r="D407" t="str">
        <f>VLOOKUP(A407, Franchise!$A$2:$C$67, 3)</f>
        <v xml:space="preserve"> 3401 Blvd Of The Allies</v>
      </c>
      <c r="E407">
        <v>1</v>
      </c>
      <c r="H407" t="s">
        <v>288</v>
      </c>
      <c r="I407">
        <f t="shared" si="33"/>
        <v>0</v>
      </c>
      <c r="J407" t="s">
        <v>288</v>
      </c>
      <c r="K407">
        <f t="shared" si="34"/>
        <v>5</v>
      </c>
      <c r="L407" t="s">
        <v>288</v>
      </c>
      <c r="M407">
        <f t="shared" si="35"/>
        <v>0</v>
      </c>
      <c r="N407" t="s">
        <v>288</v>
      </c>
      <c r="O407">
        <f t="shared" si="36"/>
        <v>0</v>
      </c>
      <c r="P407" t="s">
        <v>288</v>
      </c>
      <c r="Q407">
        <f t="shared" si="37"/>
        <v>0</v>
      </c>
    </row>
    <row r="408" spans="1:17" x14ac:dyDescent="0.2">
      <c r="A408">
        <v>18225742</v>
      </c>
      <c r="B408" t="str">
        <f>VLOOKUP(A408, Franchise!$A$2:$C$67, 2)</f>
        <v>Panera Bread</v>
      </c>
      <c r="C408" t="s">
        <v>353</v>
      </c>
      <c r="D408" t="str">
        <f>VLOOKUP(A408, Franchise!$A$2:$C$67, 3)</f>
        <v xml:space="preserve"> 3401 Blvd Of The Allies</v>
      </c>
      <c r="E408">
        <v>2</v>
      </c>
      <c r="H408" t="s">
        <v>356</v>
      </c>
      <c r="I408">
        <f t="shared" si="33"/>
        <v>0</v>
      </c>
      <c r="J408" t="s">
        <v>356</v>
      </c>
      <c r="K408">
        <f t="shared" si="34"/>
        <v>0</v>
      </c>
      <c r="L408" t="s">
        <v>356</v>
      </c>
      <c r="M408">
        <f t="shared" si="35"/>
        <v>0</v>
      </c>
      <c r="N408" t="s">
        <v>356</v>
      </c>
      <c r="O408">
        <f t="shared" si="36"/>
        <v>1</v>
      </c>
      <c r="P408" t="s">
        <v>356</v>
      </c>
      <c r="Q408">
        <f t="shared" si="37"/>
        <v>0</v>
      </c>
    </row>
    <row r="409" spans="1:17" x14ac:dyDescent="0.2">
      <c r="A409">
        <v>18225742</v>
      </c>
      <c r="B409" t="str">
        <f>VLOOKUP(A409, Franchise!$A$2:$C$67, 2)</f>
        <v>Panera Bread</v>
      </c>
      <c r="C409" t="s">
        <v>184</v>
      </c>
      <c r="D409" t="str">
        <f>VLOOKUP(A409, Franchise!$A$2:$C$67, 3)</f>
        <v xml:space="preserve"> 3401 Blvd Of The Allies</v>
      </c>
      <c r="E409">
        <v>1</v>
      </c>
      <c r="H409" t="s">
        <v>58</v>
      </c>
      <c r="I409">
        <f t="shared" si="33"/>
        <v>0</v>
      </c>
      <c r="J409" t="s">
        <v>58</v>
      </c>
      <c r="K409">
        <f t="shared" si="34"/>
        <v>0</v>
      </c>
      <c r="L409" t="s">
        <v>58</v>
      </c>
      <c r="M409">
        <f t="shared" si="35"/>
        <v>0</v>
      </c>
      <c r="N409" t="s">
        <v>58</v>
      </c>
      <c r="O409">
        <f t="shared" si="36"/>
        <v>1</v>
      </c>
      <c r="P409" t="s">
        <v>58</v>
      </c>
      <c r="Q409">
        <f t="shared" si="37"/>
        <v>0</v>
      </c>
    </row>
    <row r="410" spans="1:17" x14ac:dyDescent="0.2">
      <c r="A410">
        <v>18225742</v>
      </c>
      <c r="B410" t="str">
        <f>VLOOKUP(A410, Franchise!$A$2:$C$67, 2)</f>
        <v>Panera Bread</v>
      </c>
      <c r="C410" t="s">
        <v>39</v>
      </c>
      <c r="D410" t="str">
        <f>VLOOKUP(A410, Franchise!$A$2:$C$67, 3)</f>
        <v xml:space="preserve"> 3401 Blvd Of The Allies</v>
      </c>
      <c r="E410">
        <v>2</v>
      </c>
      <c r="H410" t="s">
        <v>298</v>
      </c>
      <c r="I410">
        <f t="shared" si="33"/>
        <v>35</v>
      </c>
      <c r="J410" t="s">
        <v>298</v>
      </c>
      <c r="K410">
        <f t="shared" si="34"/>
        <v>0</v>
      </c>
      <c r="L410" t="s">
        <v>298</v>
      </c>
      <c r="M410">
        <f t="shared" si="35"/>
        <v>0</v>
      </c>
      <c r="N410" t="s">
        <v>298</v>
      </c>
      <c r="O410">
        <f t="shared" si="36"/>
        <v>3</v>
      </c>
      <c r="P410" t="s">
        <v>298</v>
      </c>
      <c r="Q410">
        <f t="shared" si="37"/>
        <v>0</v>
      </c>
    </row>
    <row r="411" spans="1:17" x14ac:dyDescent="0.2">
      <c r="A411">
        <v>18225742</v>
      </c>
      <c r="B411" t="str">
        <f>VLOOKUP(A411, Franchise!$A$2:$C$67, 2)</f>
        <v>Panera Bread</v>
      </c>
      <c r="C411" t="s">
        <v>280</v>
      </c>
      <c r="D411" t="str">
        <f>VLOOKUP(A411, Franchise!$A$2:$C$67, 3)</f>
        <v xml:space="preserve"> 3401 Blvd Of The Allies</v>
      </c>
      <c r="E411">
        <v>1</v>
      </c>
      <c r="H411" t="s">
        <v>282</v>
      </c>
      <c r="I411">
        <f t="shared" si="33"/>
        <v>1</v>
      </c>
      <c r="J411" t="s">
        <v>282</v>
      </c>
      <c r="K411">
        <f t="shared" si="34"/>
        <v>0</v>
      </c>
      <c r="L411" t="s">
        <v>282</v>
      </c>
      <c r="M411">
        <f t="shared" si="35"/>
        <v>0</v>
      </c>
      <c r="N411" t="s">
        <v>282</v>
      </c>
      <c r="O411">
        <f t="shared" si="36"/>
        <v>5</v>
      </c>
      <c r="P411" t="s">
        <v>282</v>
      </c>
      <c r="Q411">
        <f t="shared" si="37"/>
        <v>7</v>
      </c>
    </row>
    <row r="412" spans="1:17" x14ac:dyDescent="0.2">
      <c r="A412">
        <v>18225742</v>
      </c>
      <c r="B412" t="str">
        <f>VLOOKUP(A412, Franchise!$A$2:$C$67, 2)</f>
        <v>Panera Bread</v>
      </c>
      <c r="C412" t="s">
        <v>21</v>
      </c>
      <c r="D412" t="str">
        <f>VLOOKUP(A412, Franchise!$A$2:$C$67, 3)</f>
        <v xml:space="preserve"> 3401 Blvd Of The Allies</v>
      </c>
      <c r="E412">
        <v>2</v>
      </c>
      <c r="H412" t="s">
        <v>227</v>
      </c>
      <c r="I412">
        <f t="shared" si="33"/>
        <v>0</v>
      </c>
      <c r="J412" t="s">
        <v>227</v>
      </c>
      <c r="K412">
        <f t="shared" si="34"/>
        <v>0</v>
      </c>
      <c r="L412" t="s">
        <v>227</v>
      </c>
      <c r="M412">
        <f t="shared" si="35"/>
        <v>0</v>
      </c>
      <c r="N412" t="s">
        <v>227</v>
      </c>
      <c r="O412">
        <f t="shared" si="36"/>
        <v>14</v>
      </c>
      <c r="P412" t="s">
        <v>227</v>
      </c>
      <c r="Q412">
        <f t="shared" si="37"/>
        <v>0</v>
      </c>
    </row>
    <row r="413" spans="1:17" x14ac:dyDescent="0.2">
      <c r="A413">
        <v>18864182</v>
      </c>
      <c r="B413" t="str">
        <f>VLOOKUP(A413, Franchise!$A$2:$C$67, 2)</f>
        <v>Panera Bread</v>
      </c>
      <c r="C413" t="s">
        <v>210</v>
      </c>
      <c r="D413" t="str">
        <f>VLOOKUP(A413, Franchise!$A$2:$C$67, 3)</f>
        <v xml:space="preserve"> 942 Freeport Rd</v>
      </c>
      <c r="E413">
        <v>1</v>
      </c>
      <c r="H413" t="s">
        <v>362</v>
      </c>
      <c r="I413">
        <f t="shared" si="33"/>
        <v>1</v>
      </c>
      <c r="J413" t="s">
        <v>362</v>
      </c>
      <c r="K413">
        <f t="shared" si="34"/>
        <v>0</v>
      </c>
      <c r="L413" t="s">
        <v>362</v>
      </c>
      <c r="M413">
        <f t="shared" si="35"/>
        <v>0</v>
      </c>
      <c r="N413" t="s">
        <v>362</v>
      </c>
      <c r="O413">
        <f t="shared" si="36"/>
        <v>1</v>
      </c>
      <c r="P413" t="s">
        <v>362</v>
      </c>
      <c r="Q413">
        <f t="shared" si="37"/>
        <v>0</v>
      </c>
    </row>
    <row r="414" spans="1:17" x14ac:dyDescent="0.2">
      <c r="A414">
        <v>18864182</v>
      </c>
      <c r="B414" t="str">
        <f>VLOOKUP(A414, Franchise!$A$2:$C$67, 2)</f>
        <v>Panera Bread</v>
      </c>
      <c r="C414" t="s">
        <v>209</v>
      </c>
      <c r="D414" t="str">
        <f>VLOOKUP(A414, Franchise!$A$2:$C$67, 3)</f>
        <v xml:space="preserve"> 942 Freeport Rd</v>
      </c>
      <c r="E414">
        <v>1</v>
      </c>
      <c r="H414" t="s">
        <v>347</v>
      </c>
      <c r="I414">
        <f t="shared" si="33"/>
        <v>0</v>
      </c>
      <c r="J414" t="s">
        <v>347</v>
      </c>
      <c r="K414">
        <f t="shared" si="34"/>
        <v>1</v>
      </c>
      <c r="L414" t="s">
        <v>347</v>
      </c>
      <c r="M414">
        <f t="shared" si="35"/>
        <v>0</v>
      </c>
      <c r="N414" t="s">
        <v>347</v>
      </c>
      <c r="O414">
        <f t="shared" si="36"/>
        <v>1</v>
      </c>
      <c r="P414" t="s">
        <v>347</v>
      </c>
      <c r="Q414">
        <f t="shared" si="37"/>
        <v>0</v>
      </c>
    </row>
    <row r="415" spans="1:17" x14ac:dyDescent="0.2">
      <c r="A415">
        <v>18864182</v>
      </c>
      <c r="B415" t="str">
        <f>VLOOKUP(A415, Franchise!$A$2:$C$67, 2)</f>
        <v>Panera Bread</v>
      </c>
      <c r="C415" t="s">
        <v>215</v>
      </c>
      <c r="D415" t="str">
        <f>VLOOKUP(A415, Franchise!$A$2:$C$67, 3)</f>
        <v xml:space="preserve"> 942 Freeport Rd</v>
      </c>
      <c r="E415">
        <v>1</v>
      </c>
      <c r="H415" t="s">
        <v>346</v>
      </c>
      <c r="I415">
        <f t="shared" si="33"/>
        <v>0</v>
      </c>
      <c r="J415" t="s">
        <v>346</v>
      </c>
      <c r="K415">
        <f t="shared" si="34"/>
        <v>1</v>
      </c>
      <c r="L415" t="s">
        <v>346</v>
      </c>
      <c r="M415">
        <f t="shared" si="35"/>
        <v>0</v>
      </c>
      <c r="N415" t="s">
        <v>346</v>
      </c>
      <c r="O415">
        <f t="shared" si="36"/>
        <v>1</v>
      </c>
      <c r="P415" t="s">
        <v>346</v>
      </c>
      <c r="Q415">
        <f t="shared" si="37"/>
        <v>0</v>
      </c>
    </row>
    <row r="416" spans="1:17" x14ac:dyDescent="0.2">
      <c r="A416">
        <v>18864182</v>
      </c>
      <c r="B416" t="str">
        <f>VLOOKUP(A416, Franchise!$A$2:$C$67, 2)</f>
        <v>Panera Bread</v>
      </c>
      <c r="C416" t="s">
        <v>211</v>
      </c>
      <c r="D416" t="str">
        <f>VLOOKUP(A416, Franchise!$A$2:$C$67, 3)</f>
        <v xml:space="preserve"> 942 Freeport Rd</v>
      </c>
      <c r="E416">
        <v>1</v>
      </c>
      <c r="H416" t="s">
        <v>377</v>
      </c>
      <c r="I416">
        <f t="shared" si="33"/>
        <v>0</v>
      </c>
      <c r="J416" t="s">
        <v>377</v>
      </c>
      <c r="K416">
        <f t="shared" si="34"/>
        <v>0</v>
      </c>
      <c r="L416" t="s">
        <v>377</v>
      </c>
      <c r="M416">
        <f t="shared" si="35"/>
        <v>0</v>
      </c>
      <c r="N416" t="s">
        <v>377</v>
      </c>
      <c r="O416">
        <f t="shared" si="36"/>
        <v>9</v>
      </c>
      <c r="P416" t="s">
        <v>377</v>
      </c>
      <c r="Q416">
        <f t="shared" si="37"/>
        <v>0</v>
      </c>
    </row>
    <row r="417" spans="1:17" x14ac:dyDescent="0.2">
      <c r="A417">
        <v>18864182</v>
      </c>
      <c r="B417" t="str">
        <f>VLOOKUP(A417, Franchise!$A$2:$C$67, 2)</f>
        <v>Panera Bread</v>
      </c>
      <c r="C417" t="s">
        <v>212</v>
      </c>
      <c r="D417" t="str">
        <f>VLOOKUP(A417, Franchise!$A$2:$C$67, 3)</f>
        <v xml:space="preserve"> 942 Freeport Rd</v>
      </c>
      <c r="E417">
        <v>1</v>
      </c>
      <c r="H417" t="s">
        <v>204</v>
      </c>
      <c r="I417">
        <f t="shared" si="33"/>
        <v>7</v>
      </c>
      <c r="J417" t="s">
        <v>204</v>
      </c>
      <c r="K417">
        <f t="shared" si="34"/>
        <v>0</v>
      </c>
      <c r="L417" t="s">
        <v>204</v>
      </c>
      <c r="M417">
        <f t="shared" si="35"/>
        <v>0</v>
      </c>
      <c r="N417" t="s">
        <v>204</v>
      </c>
      <c r="O417">
        <f t="shared" si="36"/>
        <v>20</v>
      </c>
      <c r="P417" t="s">
        <v>204</v>
      </c>
      <c r="Q417">
        <f t="shared" si="37"/>
        <v>0</v>
      </c>
    </row>
    <row r="418" spans="1:17" x14ac:dyDescent="0.2">
      <c r="A418">
        <v>18864182</v>
      </c>
      <c r="B418" t="str">
        <f>VLOOKUP(A418, Franchise!$A$2:$C$67, 2)</f>
        <v>Panera Bread</v>
      </c>
      <c r="C418" t="s">
        <v>213</v>
      </c>
      <c r="D418" t="str">
        <f>VLOOKUP(A418, Franchise!$A$2:$C$67, 3)</f>
        <v xml:space="preserve"> 942 Freeport Rd</v>
      </c>
      <c r="E418">
        <v>1</v>
      </c>
      <c r="H418" t="s">
        <v>48</v>
      </c>
      <c r="I418">
        <f t="shared" si="33"/>
        <v>0</v>
      </c>
      <c r="J418" t="s">
        <v>48</v>
      </c>
      <c r="K418">
        <f t="shared" si="34"/>
        <v>0</v>
      </c>
      <c r="L418" t="s">
        <v>48</v>
      </c>
      <c r="M418">
        <f t="shared" si="35"/>
        <v>0</v>
      </c>
      <c r="N418" t="s">
        <v>48</v>
      </c>
      <c r="O418">
        <f t="shared" si="36"/>
        <v>1</v>
      </c>
      <c r="P418" t="s">
        <v>48</v>
      </c>
      <c r="Q418">
        <f t="shared" si="37"/>
        <v>0</v>
      </c>
    </row>
    <row r="419" spans="1:17" x14ac:dyDescent="0.2">
      <c r="A419">
        <v>18864182</v>
      </c>
      <c r="B419" t="str">
        <f>VLOOKUP(A419, Franchise!$A$2:$C$67, 2)</f>
        <v>Panera Bread</v>
      </c>
      <c r="C419" t="s">
        <v>214</v>
      </c>
      <c r="D419" t="str">
        <f>VLOOKUP(A419, Franchise!$A$2:$C$67, 3)</f>
        <v xml:space="preserve"> 942 Freeport Rd</v>
      </c>
      <c r="E419">
        <v>1</v>
      </c>
      <c r="H419" t="s">
        <v>255</v>
      </c>
      <c r="I419">
        <f t="shared" si="33"/>
        <v>0</v>
      </c>
      <c r="J419" t="s">
        <v>255</v>
      </c>
      <c r="K419">
        <f t="shared" si="34"/>
        <v>5</v>
      </c>
      <c r="L419" t="s">
        <v>255</v>
      </c>
      <c r="M419">
        <f t="shared" si="35"/>
        <v>0</v>
      </c>
      <c r="N419" t="s">
        <v>255</v>
      </c>
      <c r="O419">
        <f t="shared" si="36"/>
        <v>3</v>
      </c>
      <c r="P419" t="s">
        <v>255</v>
      </c>
      <c r="Q419">
        <f t="shared" si="37"/>
        <v>0</v>
      </c>
    </row>
    <row r="420" spans="1:17" x14ac:dyDescent="0.2">
      <c r="A420">
        <v>18864182</v>
      </c>
      <c r="B420" t="str">
        <f>VLOOKUP(A420, Franchise!$A$2:$C$67, 2)</f>
        <v>Panera Bread</v>
      </c>
      <c r="C420" t="s">
        <v>8</v>
      </c>
      <c r="D420" t="str">
        <f>VLOOKUP(A420, Franchise!$A$2:$C$67, 3)</f>
        <v xml:space="preserve"> 942 Freeport Rd</v>
      </c>
      <c r="E420">
        <v>1</v>
      </c>
      <c r="H420" t="s">
        <v>452</v>
      </c>
      <c r="I420">
        <f t="shared" si="33"/>
        <v>1</v>
      </c>
      <c r="J420" t="s">
        <v>452</v>
      </c>
      <c r="K420">
        <f t="shared" si="34"/>
        <v>0</v>
      </c>
      <c r="L420" t="s">
        <v>452</v>
      </c>
      <c r="M420">
        <f t="shared" si="35"/>
        <v>0</v>
      </c>
      <c r="N420" t="s">
        <v>452</v>
      </c>
      <c r="O420">
        <f t="shared" si="36"/>
        <v>0</v>
      </c>
      <c r="P420" t="s">
        <v>452</v>
      </c>
      <c r="Q420">
        <f t="shared" si="37"/>
        <v>0</v>
      </c>
    </row>
    <row r="421" spans="1:17" x14ac:dyDescent="0.2">
      <c r="A421">
        <v>18864182</v>
      </c>
      <c r="B421" t="str">
        <f>VLOOKUP(A421, Franchise!$A$2:$C$67, 2)</f>
        <v>Panera Bread</v>
      </c>
      <c r="C421" t="s">
        <v>208</v>
      </c>
      <c r="D421" t="str">
        <f>VLOOKUP(A421, Franchise!$A$2:$C$67, 3)</f>
        <v xml:space="preserve"> 942 Freeport Rd</v>
      </c>
      <c r="E421">
        <v>1</v>
      </c>
      <c r="H421" t="s">
        <v>75</v>
      </c>
      <c r="I421">
        <f t="shared" si="33"/>
        <v>0</v>
      </c>
      <c r="J421" t="s">
        <v>75</v>
      </c>
      <c r="K421">
        <f t="shared" si="34"/>
        <v>0</v>
      </c>
      <c r="L421" t="s">
        <v>75</v>
      </c>
      <c r="M421">
        <f t="shared" si="35"/>
        <v>0</v>
      </c>
      <c r="N421" t="s">
        <v>75</v>
      </c>
      <c r="O421">
        <f t="shared" si="36"/>
        <v>5</v>
      </c>
      <c r="P421" t="s">
        <v>75</v>
      </c>
      <c r="Q421">
        <f t="shared" si="37"/>
        <v>0</v>
      </c>
    </row>
    <row r="422" spans="1:17" x14ac:dyDescent="0.2">
      <c r="A422">
        <v>18864182</v>
      </c>
      <c r="B422" t="str">
        <f>VLOOKUP(A422, Franchise!$A$2:$C$67, 2)</f>
        <v>Panera Bread</v>
      </c>
      <c r="C422" t="s">
        <v>52</v>
      </c>
      <c r="D422" t="str">
        <f>VLOOKUP(A422, Franchise!$A$2:$C$67, 3)</f>
        <v xml:space="preserve"> 942 Freeport Rd</v>
      </c>
      <c r="E422">
        <v>1</v>
      </c>
      <c r="H422" t="s">
        <v>341</v>
      </c>
      <c r="I422">
        <f t="shared" si="33"/>
        <v>0</v>
      </c>
      <c r="J422" t="s">
        <v>341</v>
      </c>
      <c r="K422">
        <f t="shared" si="34"/>
        <v>0</v>
      </c>
      <c r="L422" t="s">
        <v>341</v>
      </c>
      <c r="M422">
        <f t="shared" si="35"/>
        <v>0</v>
      </c>
      <c r="N422" t="s">
        <v>341</v>
      </c>
      <c r="O422">
        <f t="shared" si="36"/>
        <v>3</v>
      </c>
      <c r="P422" t="s">
        <v>341</v>
      </c>
      <c r="Q422">
        <f t="shared" si="37"/>
        <v>0</v>
      </c>
    </row>
    <row r="423" spans="1:17" x14ac:dyDescent="0.2">
      <c r="A423">
        <v>19036712</v>
      </c>
      <c r="B423" t="str">
        <f>VLOOKUP(A423, Franchise!$A$2:$C$67, 2)</f>
        <v>Panera Bread</v>
      </c>
      <c r="C423" t="s">
        <v>225</v>
      </c>
      <c r="D423" t="str">
        <f>VLOOKUP(A423, Franchise!$A$2:$C$67, 3)</f>
        <v xml:space="preserve"> 3401 Blvd Of The Allies</v>
      </c>
      <c r="E423">
        <v>22</v>
      </c>
    </row>
    <row r="424" spans="1:17" x14ac:dyDescent="0.2">
      <c r="A424">
        <v>19036712</v>
      </c>
      <c r="B424" t="str">
        <f>VLOOKUP(A424, Franchise!$A$2:$C$67, 2)</f>
        <v>Panera Bread</v>
      </c>
      <c r="C424" t="s">
        <v>45</v>
      </c>
      <c r="D424" t="str">
        <f>VLOOKUP(A424, Franchise!$A$2:$C$67, 3)</f>
        <v xml:space="preserve"> 3401 Blvd Of The Allies</v>
      </c>
      <c r="E424">
        <v>22</v>
      </c>
      <c r="H424" s="4" t="s">
        <v>99</v>
      </c>
      <c r="I424" s="5">
        <f>SUM(I2:I422)</f>
        <v>933</v>
      </c>
      <c r="J424" s="5"/>
      <c r="K424" s="5">
        <f t="shared" ref="K424:Q424" si="38">SUM(K2:K422)</f>
        <v>240</v>
      </c>
      <c r="L424" s="5"/>
      <c r="M424" s="5">
        <f t="shared" si="38"/>
        <v>190</v>
      </c>
      <c r="N424" s="5"/>
      <c r="O424" s="5">
        <f t="shared" si="38"/>
        <v>1690</v>
      </c>
      <c r="P424" s="5"/>
      <c r="Q424" s="5">
        <f t="shared" si="38"/>
        <v>250</v>
      </c>
    </row>
    <row r="425" spans="1:17" x14ac:dyDescent="0.2">
      <c r="A425">
        <v>19036712</v>
      </c>
      <c r="B425" t="str">
        <f>VLOOKUP(A425, Franchise!$A$2:$C$67, 2)</f>
        <v>Panera Bread</v>
      </c>
      <c r="C425" t="s">
        <v>364</v>
      </c>
      <c r="D425" t="str">
        <f>VLOOKUP(A425, Franchise!$A$2:$C$67, 3)</f>
        <v xml:space="preserve"> 3401 Blvd Of The Allies</v>
      </c>
      <c r="E425">
        <v>22</v>
      </c>
      <c r="H425" s="4" t="s">
        <v>98</v>
      </c>
      <c r="I425" s="5">
        <f>421-COUNTIF(I2:I422, 0)</f>
        <v>70</v>
      </c>
      <c r="J425" s="5"/>
      <c r="K425" s="5">
        <f t="shared" ref="K425:Q425" si="39">421-COUNTIF(K2:K422, 0)</f>
        <v>57</v>
      </c>
      <c r="L425" s="5"/>
      <c r="M425" s="5">
        <f t="shared" si="39"/>
        <v>39</v>
      </c>
      <c r="N425" s="5"/>
      <c r="O425" s="5">
        <f t="shared" si="39"/>
        <v>342</v>
      </c>
      <c r="P425" s="5"/>
      <c r="Q425" s="5">
        <f t="shared" si="39"/>
        <v>39</v>
      </c>
    </row>
    <row r="426" spans="1:17" x14ac:dyDescent="0.2">
      <c r="A426">
        <v>19036712</v>
      </c>
      <c r="B426" t="str">
        <f>VLOOKUP(A426, Franchise!$A$2:$C$67, 2)</f>
        <v>Panera Bread</v>
      </c>
      <c r="C426" t="s">
        <v>53</v>
      </c>
      <c r="D426" t="str">
        <f>VLOOKUP(A426, Franchise!$A$2:$C$67, 3)</f>
        <v xml:space="preserve"> 3401 Blvd Of The Allies</v>
      </c>
      <c r="E426">
        <v>22</v>
      </c>
    </row>
    <row r="427" spans="1:17" x14ac:dyDescent="0.2">
      <c r="A427">
        <v>19036712</v>
      </c>
      <c r="B427" t="str">
        <f>VLOOKUP(A427, Franchise!$A$2:$C$67, 2)</f>
        <v>Panera Bread</v>
      </c>
      <c r="C427" t="s">
        <v>332</v>
      </c>
      <c r="D427" t="str">
        <f>VLOOKUP(A427, Franchise!$A$2:$C$67, 3)</f>
        <v xml:space="preserve"> 3401 Blvd Of The Allies</v>
      </c>
      <c r="E427">
        <v>22</v>
      </c>
      <c r="I427" t="s">
        <v>508</v>
      </c>
      <c r="J427" t="s">
        <v>509</v>
      </c>
      <c r="K427" t="s">
        <v>510</v>
      </c>
      <c r="L427" t="s">
        <v>100</v>
      </c>
    </row>
    <row r="428" spans="1:17" x14ac:dyDescent="0.2">
      <c r="A428">
        <v>19036712</v>
      </c>
      <c r="B428" t="str">
        <f>VLOOKUP(A428, Franchise!$A$2:$C$67, 2)</f>
        <v>Panera Bread</v>
      </c>
      <c r="C428" t="s">
        <v>365</v>
      </c>
      <c r="D428" t="str">
        <f>VLOOKUP(A428, Franchise!$A$2:$C$67, 3)</f>
        <v xml:space="preserve"> 3401 Blvd Of The Allies</v>
      </c>
      <c r="E428">
        <v>22</v>
      </c>
      <c r="H428" t="s">
        <v>504</v>
      </c>
      <c r="I428">
        <v>70</v>
      </c>
      <c r="J428">
        <v>5</v>
      </c>
      <c r="K428" s="3">
        <f>I428/J428</f>
        <v>14</v>
      </c>
      <c r="L428">
        <v>16.100000000000001</v>
      </c>
    </row>
    <row r="429" spans="1:17" x14ac:dyDescent="0.2">
      <c r="A429">
        <v>19036712</v>
      </c>
      <c r="B429" t="str">
        <f>VLOOKUP(A429, Franchise!$A$2:$C$67, 2)</f>
        <v>Panera Bread</v>
      </c>
      <c r="C429" t="s">
        <v>51</v>
      </c>
      <c r="D429" t="str">
        <f>VLOOKUP(A429, Franchise!$A$2:$C$67, 3)</f>
        <v xml:space="preserve"> 3401 Blvd Of The Allies</v>
      </c>
      <c r="E429">
        <v>22</v>
      </c>
      <c r="H429" t="s">
        <v>505</v>
      </c>
      <c r="I429">
        <v>57</v>
      </c>
      <c r="J429">
        <v>2</v>
      </c>
      <c r="K429" s="3">
        <f t="shared" ref="K429:K432" si="40">I429/J429</f>
        <v>28.5</v>
      </c>
      <c r="L429">
        <v>0</v>
      </c>
    </row>
    <row r="430" spans="1:17" x14ac:dyDescent="0.2">
      <c r="A430">
        <v>19036712</v>
      </c>
      <c r="B430" t="str">
        <f>VLOOKUP(A430, Franchise!$A$2:$C$67, 2)</f>
        <v>Panera Bread</v>
      </c>
      <c r="C430" t="s">
        <v>33</v>
      </c>
      <c r="D430" t="str">
        <f>VLOOKUP(A430, Franchise!$A$2:$C$67, 3)</f>
        <v xml:space="preserve"> 3401 Blvd Of The Allies</v>
      </c>
      <c r="E430">
        <v>22</v>
      </c>
      <c r="H430" t="s">
        <v>506</v>
      </c>
      <c r="I430">
        <v>39</v>
      </c>
      <c r="J430">
        <v>3</v>
      </c>
      <c r="K430" s="3">
        <f t="shared" si="40"/>
        <v>13</v>
      </c>
      <c r="L430">
        <v>5.77</v>
      </c>
    </row>
    <row r="431" spans="1:17" x14ac:dyDescent="0.2">
      <c r="A431">
        <v>19036712</v>
      </c>
      <c r="B431" t="str">
        <f>VLOOKUP(A431, Franchise!$A$2:$C$67, 2)</f>
        <v>Panera Bread</v>
      </c>
      <c r="C431" t="s">
        <v>366</v>
      </c>
      <c r="D431" t="str">
        <f>VLOOKUP(A431, Franchise!$A$2:$C$67, 3)</f>
        <v xml:space="preserve"> 3401 Blvd Of The Allies</v>
      </c>
      <c r="E431">
        <v>22</v>
      </c>
      <c r="H431" t="s">
        <v>140</v>
      </c>
      <c r="I431">
        <v>342</v>
      </c>
      <c r="J431">
        <v>21</v>
      </c>
      <c r="K431" s="3">
        <f t="shared" si="40"/>
        <v>16.285714285714285</v>
      </c>
      <c r="L431">
        <v>27.81</v>
      </c>
    </row>
    <row r="432" spans="1:17" x14ac:dyDescent="0.2">
      <c r="A432">
        <v>19036712</v>
      </c>
      <c r="B432" t="str">
        <f>VLOOKUP(A432, Franchise!$A$2:$C$67, 2)</f>
        <v>Panera Bread</v>
      </c>
      <c r="C432" t="s">
        <v>367</v>
      </c>
      <c r="D432" t="str">
        <f>VLOOKUP(A432, Franchise!$A$2:$C$67, 3)</f>
        <v xml:space="preserve"> 3401 Blvd Of The Allies</v>
      </c>
      <c r="E432">
        <v>22</v>
      </c>
      <c r="H432" t="s">
        <v>507</v>
      </c>
      <c r="I432">
        <v>39</v>
      </c>
      <c r="J432">
        <v>3</v>
      </c>
      <c r="K432" s="3">
        <f t="shared" si="40"/>
        <v>13</v>
      </c>
      <c r="L432">
        <v>5.2</v>
      </c>
    </row>
    <row r="433" spans="1:5" x14ac:dyDescent="0.2">
      <c r="A433">
        <v>21806032</v>
      </c>
      <c r="B433" t="str">
        <f>VLOOKUP(A433, Franchise!$A$2:$C$67, 2)</f>
        <v>Panera Bread</v>
      </c>
      <c r="C433" t="s">
        <v>343</v>
      </c>
      <c r="D433" t="str">
        <f>VLOOKUP(A433, Franchise!$A$2:$C$67, 3)</f>
        <v xml:space="preserve"> 942 Freeport Rd</v>
      </c>
      <c r="E433">
        <v>1</v>
      </c>
    </row>
    <row r="434" spans="1:5" x14ac:dyDescent="0.2">
      <c r="A434">
        <v>21806032</v>
      </c>
      <c r="B434" t="str">
        <f>VLOOKUP(A434, Franchise!$A$2:$C$67, 2)</f>
        <v>Panera Bread</v>
      </c>
      <c r="C434" t="s">
        <v>368</v>
      </c>
      <c r="D434" t="str">
        <f>VLOOKUP(A434, Franchise!$A$2:$C$67, 3)</f>
        <v xml:space="preserve"> 942 Freeport Rd</v>
      </c>
      <c r="E434">
        <v>1</v>
      </c>
    </row>
    <row r="435" spans="1:5" x14ac:dyDescent="0.2">
      <c r="A435">
        <v>21806032</v>
      </c>
      <c r="B435" t="str">
        <f>VLOOKUP(A435, Franchise!$A$2:$C$67, 2)</f>
        <v>Panera Bread</v>
      </c>
      <c r="C435" t="s">
        <v>369</v>
      </c>
      <c r="D435" t="str">
        <f>VLOOKUP(A435, Franchise!$A$2:$C$67, 3)</f>
        <v xml:space="preserve"> 942 Freeport Rd</v>
      </c>
      <c r="E435">
        <v>1</v>
      </c>
    </row>
    <row r="436" spans="1:5" x14ac:dyDescent="0.2">
      <c r="A436">
        <v>21806032</v>
      </c>
      <c r="B436" t="str">
        <f>VLOOKUP(A436, Franchise!$A$2:$C$67, 2)</f>
        <v>Panera Bread</v>
      </c>
      <c r="C436" t="s">
        <v>370</v>
      </c>
      <c r="D436" t="str">
        <f>VLOOKUP(A436, Franchise!$A$2:$C$67, 3)</f>
        <v xml:space="preserve"> 942 Freeport Rd</v>
      </c>
      <c r="E436">
        <v>1</v>
      </c>
    </row>
    <row r="437" spans="1:5" x14ac:dyDescent="0.2">
      <c r="A437">
        <v>21806032</v>
      </c>
      <c r="B437" t="str">
        <f>VLOOKUP(A437, Franchise!$A$2:$C$67, 2)</f>
        <v>Panera Bread</v>
      </c>
      <c r="C437" t="s">
        <v>371</v>
      </c>
      <c r="D437" t="str">
        <f>VLOOKUP(A437, Franchise!$A$2:$C$67, 3)</f>
        <v xml:space="preserve"> 942 Freeport Rd</v>
      </c>
      <c r="E437">
        <v>1</v>
      </c>
    </row>
    <row r="438" spans="1:5" x14ac:dyDescent="0.2">
      <c r="A438">
        <v>21806032</v>
      </c>
      <c r="B438" t="str">
        <f>VLOOKUP(A438, Franchise!$A$2:$C$67, 2)</f>
        <v>Panera Bread</v>
      </c>
      <c r="C438" t="s">
        <v>372</v>
      </c>
      <c r="D438" t="str">
        <f>VLOOKUP(A438, Franchise!$A$2:$C$67, 3)</f>
        <v xml:space="preserve"> 942 Freeport Rd</v>
      </c>
      <c r="E438">
        <v>1</v>
      </c>
    </row>
    <row r="439" spans="1:5" x14ac:dyDescent="0.2">
      <c r="A439">
        <v>21806032</v>
      </c>
      <c r="B439" t="str">
        <f>VLOOKUP(A439, Franchise!$A$2:$C$67, 2)</f>
        <v>Panera Bread</v>
      </c>
      <c r="C439" t="s">
        <v>15</v>
      </c>
      <c r="D439" t="str">
        <f>VLOOKUP(A439, Franchise!$A$2:$C$67, 3)</f>
        <v xml:space="preserve"> 942 Freeport Rd</v>
      </c>
      <c r="E439">
        <v>1</v>
      </c>
    </row>
    <row r="440" spans="1:5" x14ac:dyDescent="0.2">
      <c r="A440">
        <v>21806032</v>
      </c>
      <c r="B440" t="str">
        <f>VLOOKUP(A440, Franchise!$A$2:$C$67, 2)</f>
        <v>Panera Bread</v>
      </c>
      <c r="C440" t="s">
        <v>373</v>
      </c>
      <c r="D440" t="str">
        <f>VLOOKUP(A440, Franchise!$A$2:$C$67, 3)</f>
        <v xml:space="preserve"> 942 Freeport Rd</v>
      </c>
      <c r="E440">
        <v>1</v>
      </c>
    </row>
    <row r="441" spans="1:5" x14ac:dyDescent="0.2">
      <c r="A441">
        <v>21806032</v>
      </c>
      <c r="B441" t="str">
        <f>VLOOKUP(A441, Franchise!$A$2:$C$67, 2)</f>
        <v>Panera Bread</v>
      </c>
      <c r="C441" t="s">
        <v>374</v>
      </c>
      <c r="D441" t="str">
        <f>VLOOKUP(A441, Franchise!$A$2:$C$67, 3)</f>
        <v xml:space="preserve"> 942 Freeport Rd</v>
      </c>
      <c r="E441">
        <v>1</v>
      </c>
    </row>
    <row r="442" spans="1:5" x14ac:dyDescent="0.2">
      <c r="A442">
        <v>21806032</v>
      </c>
      <c r="B442" t="str">
        <f>VLOOKUP(A442, Franchise!$A$2:$C$67, 2)</f>
        <v>Panera Bread</v>
      </c>
      <c r="C442" t="s">
        <v>291</v>
      </c>
      <c r="D442" t="str">
        <f>VLOOKUP(A442, Franchise!$A$2:$C$67, 3)</f>
        <v xml:space="preserve"> 942 Freeport Rd</v>
      </c>
      <c r="E442">
        <v>1</v>
      </c>
    </row>
    <row r="443" spans="1:5" x14ac:dyDescent="0.2">
      <c r="A443">
        <v>21814002</v>
      </c>
      <c r="B443" t="str">
        <f>VLOOKUP(A443, Franchise!$A$2:$C$67, 2)</f>
        <v>Panera Bread</v>
      </c>
      <c r="C443" t="s">
        <v>375</v>
      </c>
      <c r="D443" t="str">
        <f>VLOOKUP(A443, Franchise!$A$2:$C$67, 3)</f>
        <v xml:space="preserve"> 136 Bakery Square Blvd</v>
      </c>
      <c r="E443">
        <v>1</v>
      </c>
    </row>
    <row r="444" spans="1:5" x14ac:dyDescent="0.2">
      <c r="A444">
        <v>21814002</v>
      </c>
      <c r="B444" t="str">
        <f>VLOOKUP(A444, Franchise!$A$2:$C$67, 2)</f>
        <v>Panera Bread</v>
      </c>
      <c r="C444" t="s">
        <v>376</v>
      </c>
      <c r="D444" t="str">
        <f>VLOOKUP(A444, Franchise!$A$2:$C$67, 3)</f>
        <v xml:space="preserve"> 136 Bakery Square Blvd</v>
      </c>
      <c r="E444">
        <v>18</v>
      </c>
    </row>
    <row r="445" spans="1:5" x14ac:dyDescent="0.2">
      <c r="A445">
        <v>21814002</v>
      </c>
      <c r="B445" t="str">
        <f>VLOOKUP(A445, Franchise!$A$2:$C$67, 2)</f>
        <v>Panera Bread</v>
      </c>
      <c r="C445" t="s">
        <v>377</v>
      </c>
      <c r="D445" t="str">
        <f>VLOOKUP(A445, Franchise!$A$2:$C$67, 3)</f>
        <v xml:space="preserve"> 136 Bakery Square Blvd</v>
      </c>
      <c r="E445">
        <v>7</v>
      </c>
    </row>
    <row r="446" spans="1:5" x14ac:dyDescent="0.2">
      <c r="A446">
        <v>21814002</v>
      </c>
      <c r="B446" t="str">
        <f>VLOOKUP(A446, Franchise!$A$2:$C$67, 2)</f>
        <v>Panera Bread</v>
      </c>
      <c r="C446" t="s">
        <v>378</v>
      </c>
      <c r="D446" t="str">
        <f>VLOOKUP(A446, Franchise!$A$2:$C$67, 3)</f>
        <v xml:space="preserve"> 136 Bakery Square Blvd</v>
      </c>
      <c r="E446">
        <v>18</v>
      </c>
    </row>
    <row r="447" spans="1:5" x14ac:dyDescent="0.2">
      <c r="A447">
        <v>21814002</v>
      </c>
      <c r="B447" t="str">
        <f>VLOOKUP(A447, Franchise!$A$2:$C$67, 2)</f>
        <v>Panera Bread</v>
      </c>
      <c r="C447" t="s">
        <v>379</v>
      </c>
      <c r="D447" t="str">
        <f>VLOOKUP(A447, Franchise!$A$2:$C$67, 3)</f>
        <v xml:space="preserve"> 136 Bakery Square Blvd</v>
      </c>
      <c r="E447">
        <v>18</v>
      </c>
    </row>
    <row r="448" spans="1:5" x14ac:dyDescent="0.2">
      <c r="A448">
        <v>21814002</v>
      </c>
      <c r="B448" t="str">
        <f>VLOOKUP(A448, Franchise!$A$2:$C$67, 2)</f>
        <v>Panera Bread</v>
      </c>
      <c r="C448" t="s">
        <v>323</v>
      </c>
      <c r="D448" t="str">
        <f>VLOOKUP(A448, Franchise!$A$2:$C$67, 3)</f>
        <v xml:space="preserve"> 136 Bakery Square Blvd</v>
      </c>
      <c r="E448">
        <v>1</v>
      </c>
    </row>
    <row r="449" spans="1:5" x14ac:dyDescent="0.2">
      <c r="A449">
        <v>21814002</v>
      </c>
      <c r="B449" t="str">
        <f>VLOOKUP(A449, Franchise!$A$2:$C$67, 2)</f>
        <v>Panera Bread</v>
      </c>
      <c r="C449" t="s">
        <v>36</v>
      </c>
      <c r="D449" t="str">
        <f>VLOOKUP(A449, Franchise!$A$2:$C$67, 3)</f>
        <v xml:space="preserve"> 136 Bakery Square Blvd</v>
      </c>
      <c r="E449">
        <v>7</v>
      </c>
    </row>
    <row r="450" spans="1:5" x14ac:dyDescent="0.2">
      <c r="A450">
        <v>21814002</v>
      </c>
      <c r="B450" t="str">
        <f>VLOOKUP(A450, Franchise!$A$2:$C$67, 2)</f>
        <v>Panera Bread</v>
      </c>
      <c r="C450" t="s">
        <v>5</v>
      </c>
      <c r="D450" t="str">
        <f>VLOOKUP(A450, Franchise!$A$2:$C$67, 3)</f>
        <v xml:space="preserve"> 136 Bakery Square Blvd</v>
      </c>
      <c r="E450">
        <v>7</v>
      </c>
    </row>
    <row r="451" spans="1:5" x14ac:dyDescent="0.2">
      <c r="A451">
        <v>21814002</v>
      </c>
      <c r="B451" t="str">
        <f>VLOOKUP(A451, Franchise!$A$2:$C$67, 2)</f>
        <v>Panera Bread</v>
      </c>
      <c r="C451" t="s">
        <v>53</v>
      </c>
      <c r="D451" t="str">
        <f>VLOOKUP(A451, Franchise!$A$2:$C$67, 3)</f>
        <v xml:space="preserve"> 136 Bakery Square Blvd</v>
      </c>
      <c r="E451">
        <v>7</v>
      </c>
    </row>
    <row r="452" spans="1:5" x14ac:dyDescent="0.2">
      <c r="A452">
        <v>21814002</v>
      </c>
      <c r="B452" t="str">
        <f>VLOOKUP(A452, Franchise!$A$2:$C$67, 2)</f>
        <v>Panera Bread</v>
      </c>
      <c r="C452" t="s">
        <v>184</v>
      </c>
      <c r="D452" t="str">
        <f>VLOOKUP(A452, Franchise!$A$2:$C$67, 3)</f>
        <v xml:space="preserve"> 136 Bakery Square Blvd</v>
      </c>
      <c r="E452">
        <v>8</v>
      </c>
    </row>
    <row r="453" spans="1:5" x14ac:dyDescent="0.2">
      <c r="A453">
        <v>21814002</v>
      </c>
      <c r="B453" t="str">
        <f>VLOOKUP(A453, Franchise!$A$2:$C$67, 2)</f>
        <v>Panera Bread</v>
      </c>
      <c r="C453" t="s">
        <v>380</v>
      </c>
      <c r="D453" t="str">
        <f>VLOOKUP(A453, Franchise!$A$2:$C$67, 3)</f>
        <v xml:space="preserve"> 136 Bakery Square Blvd</v>
      </c>
      <c r="E453">
        <v>18</v>
      </c>
    </row>
    <row r="454" spans="1:5" x14ac:dyDescent="0.2">
      <c r="A454">
        <v>21814002</v>
      </c>
      <c r="B454" t="str">
        <f>VLOOKUP(A454, Franchise!$A$2:$C$67, 2)</f>
        <v>Panera Bread</v>
      </c>
      <c r="C454" t="s">
        <v>18</v>
      </c>
      <c r="D454" t="str">
        <f>VLOOKUP(A454, Franchise!$A$2:$C$67, 3)</f>
        <v xml:space="preserve"> 136 Bakery Square Blvd</v>
      </c>
      <c r="E454">
        <v>7</v>
      </c>
    </row>
    <row r="455" spans="1:5" x14ac:dyDescent="0.2">
      <c r="A455">
        <v>21814002</v>
      </c>
      <c r="B455" t="str">
        <f>VLOOKUP(A455, Franchise!$A$2:$C$67, 2)</f>
        <v>Panera Bread</v>
      </c>
      <c r="C455" t="s">
        <v>355</v>
      </c>
      <c r="D455" t="str">
        <f>VLOOKUP(A455, Franchise!$A$2:$C$67, 3)</f>
        <v xml:space="preserve"> 136 Bakery Square Blvd</v>
      </c>
      <c r="E455">
        <v>7</v>
      </c>
    </row>
    <row r="456" spans="1:5" x14ac:dyDescent="0.2">
      <c r="A456">
        <v>21814002</v>
      </c>
      <c r="B456" t="str">
        <f>VLOOKUP(A456, Franchise!$A$2:$C$67, 2)</f>
        <v>Panera Bread</v>
      </c>
      <c r="C456" t="s">
        <v>381</v>
      </c>
      <c r="D456" t="str">
        <f>VLOOKUP(A456, Franchise!$A$2:$C$67, 3)</f>
        <v xml:space="preserve"> 136 Bakery Square Blvd</v>
      </c>
      <c r="E456">
        <v>1</v>
      </c>
    </row>
    <row r="457" spans="1:5" x14ac:dyDescent="0.2">
      <c r="A457">
        <v>21814002</v>
      </c>
      <c r="B457" t="str">
        <f>VLOOKUP(A457, Franchise!$A$2:$C$67, 2)</f>
        <v>Panera Bread</v>
      </c>
      <c r="C457" t="s">
        <v>354</v>
      </c>
      <c r="D457" t="str">
        <f>VLOOKUP(A457, Franchise!$A$2:$C$67, 3)</f>
        <v xml:space="preserve"> 136 Bakery Square Blvd</v>
      </c>
      <c r="E457">
        <v>18</v>
      </c>
    </row>
    <row r="458" spans="1:5" x14ac:dyDescent="0.2">
      <c r="A458">
        <v>21814002</v>
      </c>
      <c r="B458" t="str">
        <f>VLOOKUP(A458, Franchise!$A$2:$C$67, 2)</f>
        <v>Panera Bread</v>
      </c>
      <c r="C458" t="s">
        <v>55</v>
      </c>
      <c r="D458" t="str">
        <f>VLOOKUP(A458, Franchise!$A$2:$C$67, 3)</f>
        <v xml:space="preserve"> 136 Bakery Square Blvd</v>
      </c>
      <c r="E458">
        <v>1</v>
      </c>
    </row>
    <row r="459" spans="1:5" x14ac:dyDescent="0.2">
      <c r="A459">
        <v>21814002</v>
      </c>
      <c r="B459" t="str">
        <f>VLOOKUP(A459, Franchise!$A$2:$C$67, 2)</f>
        <v>Panera Bread</v>
      </c>
      <c r="C459" t="s">
        <v>382</v>
      </c>
      <c r="D459" t="str">
        <f>VLOOKUP(A459, Franchise!$A$2:$C$67, 3)</f>
        <v xml:space="preserve"> 136 Bakery Square Blvd</v>
      </c>
      <c r="E459">
        <v>1</v>
      </c>
    </row>
    <row r="460" spans="1:5" x14ac:dyDescent="0.2">
      <c r="A460">
        <v>21814002</v>
      </c>
      <c r="B460" t="str">
        <f>VLOOKUP(A460, Franchise!$A$2:$C$67, 2)</f>
        <v>Panera Bread</v>
      </c>
      <c r="C460" t="s">
        <v>383</v>
      </c>
      <c r="D460" t="str">
        <f>VLOOKUP(A460, Franchise!$A$2:$C$67, 3)</f>
        <v xml:space="preserve"> 136 Bakery Square Blvd</v>
      </c>
      <c r="E460">
        <v>7</v>
      </c>
    </row>
    <row r="461" spans="1:5" x14ac:dyDescent="0.2">
      <c r="A461">
        <v>21814002</v>
      </c>
      <c r="B461" t="str">
        <f>VLOOKUP(A461, Franchise!$A$2:$C$67, 2)</f>
        <v>Panera Bread</v>
      </c>
      <c r="C461" t="s">
        <v>384</v>
      </c>
      <c r="D461" t="str">
        <f>VLOOKUP(A461, Franchise!$A$2:$C$67, 3)</f>
        <v xml:space="preserve"> 136 Bakery Square Blvd</v>
      </c>
      <c r="E461">
        <v>7</v>
      </c>
    </row>
    <row r="462" spans="1:5" x14ac:dyDescent="0.2">
      <c r="A462">
        <v>21814002</v>
      </c>
      <c r="B462" t="str">
        <f>VLOOKUP(A462, Franchise!$A$2:$C$67, 2)</f>
        <v>Panera Bread</v>
      </c>
      <c r="C462" t="s">
        <v>42</v>
      </c>
      <c r="D462" t="str">
        <f>VLOOKUP(A462, Franchise!$A$2:$C$67, 3)</f>
        <v xml:space="preserve"> 136 Bakery Square Blvd</v>
      </c>
      <c r="E462">
        <v>7</v>
      </c>
    </row>
    <row r="463" spans="1:5" x14ac:dyDescent="0.2">
      <c r="A463">
        <v>21814002</v>
      </c>
      <c r="B463" t="str">
        <f>VLOOKUP(A463, Franchise!$A$2:$C$67, 2)</f>
        <v>Panera Bread</v>
      </c>
      <c r="C463" t="s">
        <v>303</v>
      </c>
      <c r="D463" t="str">
        <f>VLOOKUP(A463, Franchise!$A$2:$C$67, 3)</f>
        <v xml:space="preserve"> 136 Bakery Square Blvd</v>
      </c>
      <c r="E463">
        <v>1</v>
      </c>
    </row>
    <row r="464" spans="1:5" x14ac:dyDescent="0.2">
      <c r="A464">
        <v>21814002</v>
      </c>
      <c r="B464" t="str">
        <f>VLOOKUP(A464, Franchise!$A$2:$C$67, 2)</f>
        <v>Panera Bread</v>
      </c>
      <c r="C464" t="s">
        <v>385</v>
      </c>
      <c r="D464" t="str">
        <f>VLOOKUP(A464, Franchise!$A$2:$C$67, 3)</f>
        <v xml:space="preserve"> 136 Bakery Square Blvd</v>
      </c>
      <c r="E464">
        <v>18</v>
      </c>
    </row>
    <row r="465" spans="1:5" x14ac:dyDescent="0.2">
      <c r="A465">
        <v>21814002</v>
      </c>
      <c r="B465" t="str">
        <f>VLOOKUP(A465, Franchise!$A$2:$C$67, 2)</f>
        <v>Panera Bread</v>
      </c>
      <c r="C465" t="s">
        <v>13</v>
      </c>
      <c r="D465" t="str">
        <f>VLOOKUP(A465, Franchise!$A$2:$C$67, 3)</f>
        <v xml:space="preserve"> 136 Bakery Square Blvd</v>
      </c>
      <c r="E465">
        <v>1</v>
      </c>
    </row>
    <row r="466" spans="1:5" x14ac:dyDescent="0.2">
      <c r="A466">
        <v>21814002</v>
      </c>
      <c r="B466" t="str">
        <f>VLOOKUP(A466, Franchise!$A$2:$C$67, 2)</f>
        <v>Panera Bread</v>
      </c>
      <c r="C466" t="s">
        <v>307</v>
      </c>
      <c r="D466" t="str">
        <f>VLOOKUP(A466, Franchise!$A$2:$C$67, 3)</f>
        <v xml:space="preserve"> 136 Bakery Square Blvd</v>
      </c>
      <c r="E466">
        <v>18</v>
      </c>
    </row>
    <row r="467" spans="1:5" x14ac:dyDescent="0.2">
      <c r="A467">
        <v>21814002</v>
      </c>
      <c r="B467" t="str">
        <f>VLOOKUP(A467, Franchise!$A$2:$C$67, 2)</f>
        <v>Panera Bread</v>
      </c>
      <c r="C467" t="s">
        <v>386</v>
      </c>
      <c r="D467" t="str">
        <f>VLOOKUP(A467, Franchise!$A$2:$C$67, 3)</f>
        <v xml:space="preserve"> 136 Bakery Square Blvd</v>
      </c>
      <c r="E467">
        <v>1</v>
      </c>
    </row>
    <row r="468" spans="1:5" x14ac:dyDescent="0.2">
      <c r="A468">
        <v>21814002</v>
      </c>
      <c r="B468" t="str">
        <f>VLOOKUP(A468, Franchise!$A$2:$C$67, 2)</f>
        <v>Panera Bread</v>
      </c>
      <c r="C468" t="s">
        <v>67</v>
      </c>
      <c r="D468" t="str">
        <f>VLOOKUP(A468, Franchise!$A$2:$C$67, 3)</f>
        <v xml:space="preserve"> 136 Bakery Square Blvd</v>
      </c>
      <c r="E468">
        <v>18</v>
      </c>
    </row>
    <row r="469" spans="1:5" x14ac:dyDescent="0.2">
      <c r="A469">
        <v>21814002</v>
      </c>
      <c r="B469" t="str">
        <f>VLOOKUP(A469, Franchise!$A$2:$C$67, 2)</f>
        <v>Panera Bread</v>
      </c>
      <c r="C469" t="s">
        <v>188</v>
      </c>
      <c r="D469" t="str">
        <f>VLOOKUP(A469, Franchise!$A$2:$C$67, 3)</f>
        <v xml:space="preserve"> 136 Bakery Square Blvd</v>
      </c>
      <c r="E469">
        <v>1</v>
      </c>
    </row>
    <row r="470" spans="1:5" x14ac:dyDescent="0.2">
      <c r="A470">
        <v>21814002</v>
      </c>
      <c r="B470" t="str">
        <f>VLOOKUP(A470, Franchise!$A$2:$C$67, 2)</f>
        <v>Panera Bread</v>
      </c>
      <c r="C470" t="s">
        <v>27</v>
      </c>
      <c r="D470" t="str">
        <f>VLOOKUP(A470, Franchise!$A$2:$C$67, 3)</f>
        <v xml:space="preserve"> 136 Bakery Square Blvd</v>
      </c>
      <c r="E470">
        <v>18</v>
      </c>
    </row>
    <row r="471" spans="1:5" x14ac:dyDescent="0.2">
      <c r="A471">
        <v>21814002</v>
      </c>
      <c r="B471" t="str">
        <f>VLOOKUP(A471, Franchise!$A$2:$C$67, 2)</f>
        <v>Panera Bread</v>
      </c>
      <c r="C471" t="s">
        <v>254</v>
      </c>
      <c r="D471" t="str">
        <f>VLOOKUP(A471, Franchise!$A$2:$C$67, 3)</f>
        <v xml:space="preserve"> 136 Bakery Square Blvd</v>
      </c>
      <c r="E471">
        <v>18</v>
      </c>
    </row>
    <row r="472" spans="1:5" x14ac:dyDescent="0.2">
      <c r="A472">
        <v>21861202</v>
      </c>
      <c r="B472" t="str">
        <f>VLOOKUP(A472, Franchise!$A$2:$C$67, 2)</f>
        <v>Panera Bread</v>
      </c>
      <c r="C472" t="s">
        <v>18</v>
      </c>
      <c r="D472" t="str">
        <f>VLOOKUP(A472, Franchise!$A$2:$C$67, 3)</f>
        <v xml:space="preserve"> 6425 Penn Ave</v>
      </c>
      <c r="E472">
        <v>2</v>
      </c>
    </row>
    <row r="473" spans="1:5" x14ac:dyDescent="0.2">
      <c r="A473">
        <v>21861202</v>
      </c>
      <c r="B473" t="str">
        <f>VLOOKUP(A473, Franchise!$A$2:$C$67, 2)</f>
        <v>Panera Bread</v>
      </c>
      <c r="C473" t="s">
        <v>36</v>
      </c>
      <c r="D473" t="str">
        <f>VLOOKUP(A473, Franchise!$A$2:$C$67, 3)</f>
        <v xml:space="preserve"> 6425 Penn Ave</v>
      </c>
      <c r="E473">
        <v>2</v>
      </c>
    </row>
    <row r="474" spans="1:5" x14ac:dyDescent="0.2">
      <c r="A474">
        <v>21861202</v>
      </c>
      <c r="B474" t="str">
        <f>VLOOKUP(A474, Franchise!$A$2:$C$67, 2)</f>
        <v>Panera Bread</v>
      </c>
      <c r="C474" t="s">
        <v>384</v>
      </c>
      <c r="D474" t="str">
        <f>VLOOKUP(A474, Franchise!$A$2:$C$67, 3)</f>
        <v xml:space="preserve"> 6425 Penn Ave</v>
      </c>
      <c r="E474">
        <v>2</v>
      </c>
    </row>
    <row r="475" spans="1:5" x14ac:dyDescent="0.2">
      <c r="A475">
        <v>21861202</v>
      </c>
      <c r="B475" t="str">
        <f>VLOOKUP(A475, Franchise!$A$2:$C$67, 2)</f>
        <v>Panera Bread</v>
      </c>
      <c r="C475" t="s">
        <v>355</v>
      </c>
      <c r="D475" t="str">
        <f>VLOOKUP(A475, Franchise!$A$2:$C$67, 3)</f>
        <v xml:space="preserve"> 6425 Penn Ave</v>
      </c>
      <c r="E475">
        <v>2</v>
      </c>
    </row>
    <row r="476" spans="1:5" x14ac:dyDescent="0.2">
      <c r="A476">
        <v>21861202</v>
      </c>
      <c r="B476" t="str">
        <f>VLOOKUP(A476, Franchise!$A$2:$C$67, 2)</f>
        <v>Panera Bread</v>
      </c>
      <c r="C476" t="s">
        <v>53</v>
      </c>
      <c r="D476" t="str">
        <f>VLOOKUP(A476, Franchise!$A$2:$C$67, 3)</f>
        <v xml:space="preserve"> 6425 Penn Ave</v>
      </c>
      <c r="E476">
        <v>2</v>
      </c>
    </row>
    <row r="477" spans="1:5" x14ac:dyDescent="0.2">
      <c r="A477">
        <v>21861202</v>
      </c>
      <c r="B477" t="str">
        <f>VLOOKUP(A477, Franchise!$A$2:$C$67, 2)</f>
        <v>Panera Bread</v>
      </c>
      <c r="C477" t="s">
        <v>377</v>
      </c>
      <c r="D477" t="str">
        <f>VLOOKUP(A477, Franchise!$A$2:$C$67, 3)</f>
        <v xml:space="preserve"> 6425 Penn Ave</v>
      </c>
      <c r="E477">
        <v>2</v>
      </c>
    </row>
    <row r="478" spans="1:5" x14ac:dyDescent="0.2">
      <c r="A478">
        <v>21861202</v>
      </c>
      <c r="B478" t="str">
        <f>VLOOKUP(A478, Franchise!$A$2:$C$67, 2)</f>
        <v>Panera Bread</v>
      </c>
      <c r="C478" t="s">
        <v>383</v>
      </c>
      <c r="D478" t="str">
        <f>VLOOKUP(A478, Franchise!$A$2:$C$67, 3)</f>
        <v xml:space="preserve"> 6425 Penn Ave</v>
      </c>
      <c r="E478">
        <v>2</v>
      </c>
    </row>
    <row r="479" spans="1:5" x14ac:dyDescent="0.2">
      <c r="A479">
        <v>21861202</v>
      </c>
      <c r="B479" t="str">
        <f>VLOOKUP(A479, Franchise!$A$2:$C$67, 2)</f>
        <v>Panera Bread</v>
      </c>
      <c r="C479" t="s">
        <v>42</v>
      </c>
      <c r="D479" t="str">
        <f>VLOOKUP(A479, Franchise!$A$2:$C$67, 3)</f>
        <v xml:space="preserve"> 6425 Penn Ave</v>
      </c>
      <c r="E479">
        <v>2</v>
      </c>
    </row>
    <row r="480" spans="1:5" x14ac:dyDescent="0.2">
      <c r="A480">
        <v>21861202</v>
      </c>
      <c r="B480" t="str">
        <f>VLOOKUP(A480, Franchise!$A$2:$C$67, 2)</f>
        <v>Panera Bread</v>
      </c>
      <c r="C480" t="s">
        <v>184</v>
      </c>
      <c r="D480" t="str">
        <f>VLOOKUP(A480, Franchise!$A$2:$C$67, 3)</f>
        <v xml:space="preserve"> 6425 Penn Ave</v>
      </c>
      <c r="E480">
        <v>2</v>
      </c>
    </row>
    <row r="481" spans="1:5" x14ac:dyDescent="0.2">
      <c r="A481">
        <v>21861202</v>
      </c>
      <c r="B481" t="str">
        <f>VLOOKUP(A481, Franchise!$A$2:$C$67, 2)</f>
        <v>Panera Bread</v>
      </c>
      <c r="C481" t="s">
        <v>5</v>
      </c>
      <c r="D481" t="str">
        <f>VLOOKUP(A481, Franchise!$A$2:$C$67, 3)</f>
        <v xml:space="preserve"> 6425 Penn Ave</v>
      </c>
      <c r="E481">
        <v>2</v>
      </c>
    </row>
    <row r="482" spans="1:5" x14ac:dyDescent="0.2">
      <c r="A482">
        <v>22265532</v>
      </c>
      <c r="B482" t="str">
        <f>VLOOKUP(A482, Franchise!$A$2:$C$67, 2)</f>
        <v>Kings Family Restaurant</v>
      </c>
      <c r="C482" t="s">
        <v>387</v>
      </c>
      <c r="D482" t="str">
        <f>VLOOKUP(A482, Franchise!$A$2:$C$67, 3)</f>
        <v xml:space="preserve"> 105 VIP Drive</v>
      </c>
      <c r="E482">
        <v>1</v>
      </c>
    </row>
    <row r="483" spans="1:5" x14ac:dyDescent="0.2">
      <c r="A483">
        <v>22265532</v>
      </c>
      <c r="B483" t="str">
        <f>VLOOKUP(A483, Franchise!$A$2:$C$67, 2)</f>
        <v>Kings Family Restaurant</v>
      </c>
      <c r="C483" t="s">
        <v>8</v>
      </c>
      <c r="D483" t="str">
        <f>VLOOKUP(A483, Franchise!$A$2:$C$67, 3)</f>
        <v xml:space="preserve"> 105 VIP Drive</v>
      </c>
      <c r="E483">
        <v>1</v>
      </c>
    </row>
    <row r="484" spans="1:5" x14ac:dyDescent="0.2">
      <c r="A484">
        <v>22265532</v>
      </c>
      <c r="B484" t="str">
        <f>VLOOKUP(A484, Franchise!$A$2:$C$67, 2)</f>
        <v>Kings Family Restaurant</v>
      </c>
      <c r="C484" t="s">
        <v>388</v>
      </c>
      <c r="D484" t="str">
        <f>VLOOKUP(A484, Franchise!$A$2:$C$67, 3)</f>
        <v xml:space="preserve"> 105 VIP Drive</v>
      </c>
      <c r="E484">
        <v>1</v>
      </c>
    </row>
    <row r="485" spans="1:5" x14ac:dyDescent="0.2">
      <c r="A485">
        <v>22265532</v>
      </c>
      <c r="B485" t="str">
        <f>VLOOKUP(A485, Franchise!$A$2:$C$67, 2)</f>
        <v>Kings Family Restaurant</v>
      </c>
      <c r="C485" t="s">
        <v>389</v>
      </c>
      <c r="D485" t="str">
        <f>VLOOKUP(A485, Franchise!$A$2:$C$67, 3)</f>
        <v xml:space="preserve"> 105 VIP Drive</v>
      </c>
      <c r="E485">
        <v>1</v>
      </c>
    </row>
    <row r="486" spans="1:5" x14ac:dyDescent="0.2">
      <c r="A486">
        <v>22265532</v>
      </c>
      <c r="B486" t="str">
        <f>VLOOKUP(A486, Franchise!$A$2:$C$67, 2)</f>
        <v>Kings Family Restaurant</v>
      </c>
      <c r="C486" t="s">
        <v>390</v>
      </c>
      <c r="D486" t="str">
        <f>VLOOKUP(A486, Franchise!$A$2:$C$67, 3)</f>
        <v xml:space="preserve"> 105 VIP Drive</v>
      </c>
      <c r="E486">
        <v>1</v>
      </c>
    </row>
    <row r="487" spans="1:5" x14ac:dyDescent="0.2">
      <c r="A487">
        <v>22265532</v>
      </c>
      <c r="B487" t="str">
        <f>VLOOKUP(A487, Franchise!$A$2:$C$67, 2)</f>
        <v>Kings Family Restaurant</v>
      </c>
      <c r="C487" t="s">
        <v>391</v>
      </c>
      <c r="D487" t="str">
        <f>VLOOKUP(A487, Franchise!$A$2:$C$67, 3)</f>
        <v xml:space="preserve"> 105 VIP Drive</v>
      </c>
      <c r="E487">
        <v>1</v>
      </c>
    </row>
    <row r="488" spans="1:5" x14ac:dyDescent="0.2">
      <c r="A488">
        <v>22265532</v>
      </c>
      <c r="B488" t="str">
        <f>VLOOKUP(A488, Franchise!$A$2:$C$67, 2)</f>
        <v>Kings Family Restaurant</v>
      </c>
      <c r="C488" t="s">
        <v>22</v>
      </c>
      <c r="D488" t="str">
        <f>VLOOKUP(A488, Franchise!$A$2:$C$67, 3)</f>
        <v xml:space="preserve"> 105 VIP Drive</v>
      </c>
      <c r="E488">
        <v>1</v>
      </c>
    </row>
    <row r="489" spans="1:5" x14ac:dyDescent="0.2">
      <c r="A489">
        <v>22265532</v>
      </c>
      <c r="B489" t="str">
        <f>VLOOKUP(A489, Franchise!$A$2:$C$67, 2)</f>
        <v>Kings Family Restaurant</v>
      </c>
      <c r="C489" t="s">
        <v>392</v>
      </c>
      <c r="D489" t="str">
        <f>VLOOKUP(A489, Franchise!$A$2:$C$67, 3)</f>
        <v xml:space="preserve"> 105 VIP Drive</v>
      </c>
      <c r="E489">
        <v>1</v>
      </c>
    </row>
    <row r="490" spans="1:5" x14ac:dyDescent="0.2">
      <c r="A490">
        <v>22265532</v>
      </c>
      <c r="B490" t="str">
        <f>VLOOKUP(A490, Franchise!$A$2:$C$67, 2)</f>
        <v>Kings Family Restaurant</v>
      </c>
      <c r="C490" t="s">
        <v>201</v>
      </c>
      <c r="D490" t="str">
        <f>VLOOKUP(A490, Franchise!$A$2:$C$67, 3)</f>
        <v xml:space="preserve"> 105 VIP Drive</v>
      </c>
      <c r="E490">
        <v>1</v>
      </c>
    </row>
    <row r="491" spans="1:5" x14ac:dyDescent="0.2">
      <c r="A491">
        <v>22265532</v>
      </c>
      <c r="B491" t="str">
        <f>VLOOKUP(A491, Franchise!$A$2:$C$67, 2)</f>
        <v>Kings Family Restaurant</v>
      </c>
      <c r="C491" t="s">
        <v>393</v>
      </c>
      <c r="D491" t="str">
        <f>VLOOKUP(A491, Franchise!$A$2:$C$67, 3)</f>
        <v xml:space="preserve"> 105 VIP Drive</v>
      </c>
      <c r="E491">
        <v>1</v>
      </c>
    </row>
    <row r="492" spans="1:5" x14ac:dyDescent="0.2">
      <c r="A492">
        <v>23279162</v>
      </c>
      <c r="B492" t="str">
        <f>VLOOKUP(A492, Franchise!$A$2:$C$67, 2)</f>
        <v>Crazy Mocha</v>
      </c>
      <c r="C492" t="s">
        <v>320</v>
      </c>
      <c r="D492" t="str">
        <f>VLOOKUP(A492, Franchise!$A$2:$C$67, 3)</f>
        <v xml:space="preserve"> 5607 Baum Blvd. </v>
      </c>
      <c r="E492">
        <v>3</v>
      </c>
    </row>
    <row r="493" spans="1:5" x14ac:dyDescent="0.2">
      <c r="A493">
        <v>23279162</v>
      </c>
      <c r="B493" t="str">
        <f>VLOOKUP(A493, Franchise!$A$2:$C$67, 2)</f>
        <v>Crazy Mocha</v>
      </c>
      <c r="C493" t="s">
        <v>86</v>
      </c>
      <c r="D493" t="str">
        <f>VLOOKUP(A493, Franchise!$A$2:$C$67, 3)</f>
        <v xml:space="preserve"> 5607 Baum Blvd. </v>
      </c>
      <c r="E493">
        <v>3</v>
      </c>
    </row>
    <row r="494" spans="1:5" x14ac:dyDescent="0.2">
      <c r="A494">
        <v>23279162</v>
      </c>
      <c r="B494" t="str">
        <f>VLOOKUP(A494, Franchise!$A$2:$C$67, 2)</f>
        <v>Crazy Mocha</v>
      </c>
      <c r="C494" t="s">
        <v>22</v>
      </c>
      <c r="D494" t="str">
        <f>VLOOKUP(A494, Franchise!$A$2:$C$67, 3)</f>
        <v xml:space="preserve"> 5607 Baum Blvd. </v>
      </c>
      <c r="E494">
        <v>3</v>
      </c>
    </row>
    <row r="495" spans="1:5" x14ac:dyDescent="0.2">
      <c r="A495">
        <v>23279162</v>
      </c>
      <c r="B495" t="str">
        <f>VLOOKUP(A495, Franchise!$A$2:$C$67, 2)</f>
        <v>Crazy Mocha</v>
      </c>
      <c r="C495" t="s">
        <v>29</v>
      </c>
      <c r="D495" t="str">
        <f>VLOOKUP(A495, Franchise!$A$2:$C$67, 3)</f>
        <v xml:space="preserve"> 5607 Baum Blvd. </v>
      </c>
      <c r="E495">
        <v>3</v>
      </c>
    </row>
    <row r="496" spans="1:5" x14ac:dyDescent="0.2">
      <c r="A496">
        <v>23279162</v>
      </c>
      <c r="B496" t="str">
        <f>VLOOKUP(A496, Franchise!$A$2:$C$67, 2)</f>
        <v>Crazy Mocha</v>
      </c>
      <c r="C496" t="s">
        <v>67</v>
      </c>
      <c r="D496" t="str">
        <f>VLOOKUP(A496, Franchise!$A$2:$C$67, 3)</f>
        <v xml:space="preserve"> 5607 Baum Blvd. </v>
      </c>
      <c r="E496">
        <v>3</v>
      </c>
    </row>
    <row r="497" spans="1:5" x14ac:dyDescent="0.2">
      <c r="A497">
        <v>23279162</v>
      </c>
      <c r="B497" t="str">
        <f>VLOOKUP(A497, Franchise!$A$2:$C$67, 2)</f>
        <v>Crazy Mocha</v>
      </c>
      <c r="C497" t="s">
        <v>189</v>
      </c>
      <c r="D497" t="str">
        <f>VLOOKUP(A497, Franchise!$A$2:$C$67, 3)</f>
        <v xml:space="preserve"> 5607 Baum Blvd. </v>
      </c>
      <c r="E497">
        <v>3</v>
      </c>
    </row>
    <row r="498" spans="1:5" x14ac:dyDescent="0.2">
      <c r="A498">
        <v>23279162</v>
      </c>
      <c r="B498" t="str">
        <f>VLOOKUP(A498, Franchise!$A$2:$C$67, 2)</f>
        <v>Crazy Mocha</v>
      </c>
      <c r="C498" t="s">
        <v>225</v>
      </c>
      <c r="D498" t="str">
        <f>VLOOKUP(A498, Franchise!$A$2:$C$67, 3)</f>
        <v xml:space="preserve"> 5607 Baum Blvd. </v>
      </c>
      <c r="E498">
        <v>3</v>
      </c>
    </row>
    <row r="499" spans="1:5" x14ac:dyDescent="0.2">
      <c r="A499">
        <v>23279162</v>
      </c>
      <c r="B499" t="str">
        <f>VLOOKUP(A499, Franchise!$A$2:$C$67, 2)</f>
        <v>Crazy Mocha</v>
      </c>
      <c r="C499" t="s">
        <v>26</v>
      </c>
      <c r="D499" t="str">
        <f>VLOOKUP(A499, Franchise!$A$2:$C$67, 3)</f>
        <v xml:space="preserve"> 5607 Baum Blvd. </v>
      </c>
      <c r="E499">
        <v>3</v>
      </c>
    </row>
    <row r="500" spans="1:5" x14ac:dyDescent="0.2">
      <c r="A500">
        <v>23279162</v>
      </c>
      <c r="B500" t="str">
        <f>VLOOKUP(A500, Franchise!$A$2:$C$67, 2)</f>
        <v>Crazy Mocha</v>
      </c>
      <c r="C500" t="s">
        <v>322</v>
      </c>
      <c r="D500" t="str">
        <f>VLOOKUP(A500, Franchise!$A$2:$C$67, 3)</f>
        <v xml:space="preserve"> 5607 Baum Blvd. </v>
      </c>
      <c r="E500">
        <v>3</v>
      </c>
    </row>
    <row r="501" spans="1:5" x14ac:dyDescent="0.2">
      <c r="A501">
        <v>23279162</v>
      </c>
      <c r="B501" t="str">
        <f>VLOOKUP(A501, Franchise!$A$2:$C$67, 2)</f>
        <v>Crazy Mocha</v>
      </c>
      <c r="C501" t="s">
        <v>321</v>
      </c>
      <c r="D501" t="str">
        <f>VLOOKUP(A501, Franchise!$A$2:$C$67, 3)</f>
        <v xml:space="preserve"> 5607 Baum Blvd. </v>
      </c>
      <c r="E501">
        <v>3</v>
      </c>
    </row>
    <row r="502" spans="1:5" x14ac:dyDescent="0.2">
      <c r="A502">
        <v>23558137</v>
      </c>
      <c r="B502" t="str">
        <f>VLOOKUP(A502, Franchise!$A$2:$C$67, 2)</f>
        <v>Crazy Mocha</v>
      </c>
      <c r="C502" t="s">
        <v>204</v>
      </c>
      <c r="D502" t="str">
        <f>VLOOKUP(A502, Franchise!$A$2:$C$67, 3)</f>
        <v xml:space="preserve"> 2809 E Carson St</v>
      </c>
      <c r="E502">
        <v>7</v>
      </c>
    </row>
    <row r="503" spans="1:5" x14ac:dyDescent="0.2">
      <c r="A503">
        <v>23558137</v>
      </c>
      <c r="B503" t="str">
        <f>VLOOKUP(A503, Franchise!$A$2:$C$67, 2)</f>
        <v>Crazy Mocha</v>
      </c>
      <c r="C503" t="s">
        <v>16</v>
      </c>
      <c r="D503" t="str">
        <f>VLOOKUP(A503, Franchise!$A$2:$C$67, 3)</f>
        <v xml:space="preserve"> 2809 E Carson St</v>
      </c>
      <c r="E503">
        <v>7</v>
      </c>
    </row>
    <row r="504" spans="1:5" x14ac:dyDescent="0.2">
      <c r="A504">
        <v>23558137</v>
      </c>
      <c r="B504" t="str">
        <f>VLOOKUP(A504, Franchise!$A$2:$C$67, 2)</f>
        <v>Crazy Mocha</v>
      </c>
      <c r="C504" t="s">
        <v>309</v>
      </c>
      <c r="D504" t="str">
        <f>VLOOKUP(A504, Franchise!$A$2:$C$67, 3)</f>
        <v xml:space="preserve"> 2809 E Carson St</v>
      </c>
      <c r="E504">
        <v>7</v>
      </c>
    </row>
    <row r="505" spans="1:5" x14ac:dyDescent="0.2">
      <c r="A505">
        <v>23558137</v>
      </c>
      <c r="B505" t="str">
        <f>VLOOKUP(A505, Franchise!$A$2:$C$67, 2)</f>
        <v>Crazy Mocha</v>
      </c>
      <c r="C505" t="s">
        <v>183</v>
      </c>
      <c r="D505" t="str">
        <f>VLOOKUP(A505, Franchise!$A$2:$C$67, 3)</f>
        <v xml:space="preserve"> 2809 E Carson St</v>
      </c>
      <c r="E505">
        <v>7</v>
      </c>
    </row>
    <row r="506" spans="1:5" x14ac:dyDescent="0.2">
      <c r="A506">
        <v>23558137</v>
      </c>
      <c r="B506" t="str">
        <f>VLOOKUP(A506, Franchise!$A$2:$C$67, 2)</f>
        <v>Crazy Mocha</v>
      </c>
      <c r="C506" t="s">
        <v>310</v>
      </c>
      <c r="D506" t="str">
        <f>VLOOKUP(A506, Franchise!$A$2:$C$67, 3)</f>
        <v xml:space="preserve"> 2809 E Carson St</v>
      </c>
      <c r="E506">
        <v>7</v>
      </c>
    </row>
    <row r="507" spans="1:5" x14ac:dyDescent="0.2">
      <c r="A507">
        <v>23558137</v>
      </c>
      <c r="B507" t="str">
        <f>VLOOKUP(A507, Franchise!$A$2:$C$67, 2)</f>
        <v>Crazy Mocha</v>
      </c>
      <c r="C507" t="s">
        <v>84</v>
      </c>
      <c r="D507" t="str">
        <f>VLOOKUP(A507, Franchise!$A$2:$C$67, 3)</f>
        <v xml:space="preserve"> 2809 E Carson St</v>
      </c>
      <c r="E507">
        <v>7</v>
      </c>
    </row>
    <row r="508" spans="1:5" x14ac:dyDescent="0.2">
      <c r="A508">
        <v>23558137</v>
      </c>
      <c r="B508" t="str">
        <f>VLOOKUP(A508, Franchise!$A$2:$C$67, 2)</f>
        <v>Crazy Mocha</v>
      </c>
      <c r="C508" t="s">
        <v>308</v>
      </c>
      <c r="D508" t="str">
        <f>VLOOKUP(A508, Franchise!$A$2:$C$67, 3)</f>
        <v xml:space="preserve"> 2809 E Carson St</v>
      </c>
      <c r="E508">
        <v>7</v>
      </c>
    </row>
    <row r="509" spans="1:5" x14ac:dyDescent="0.2">
      <c r="A509">
        <v>23558137</v>
      </c>
      <c r="B509" t="str">
        <f>VLOOKUP(A509, Franchise!$A$2:$C$67, 2)</f>
        <v>Crazy Mocha</v>
      </c>
      <c r="C509" t="s">
        <v>184</v>
      </c>
      <c r="D509" t="str">
        <f>VLOOKUP(A509, Franchise!$A$2:$C$67, 3)</f>
        <v xml:space="preserve"> 2809 E Carson St</v>
      </c>
      <c r="E509">
        <v>7</v>
      </c>
    </row>
    <row r="510" spans="1:5" x14ac:dyDescent="0.2">
      <c r="A510">
        <v>23558137</v>
      </c>
      <c r="B510" t="str">
        <f>VLOOKUP(A510, Franchise!$A$2:$C$67, 2)</f>
        <v>Crazy Mocha</v>
      </c>
      <c r="C510" t="s">
        <v>24</v>
      </c>
      <c r="D510" t="str">
        <f>VLOOKUP(A510, Franchise!$A$2:$C$67, 3)</f>
        <v xml:space="preserve"> 2809 E Carson St</v>
      </c>
      <c r="E510">
        <v>7</v>
      </c>
    </row>
    <row r="511" spans="1:5" x14ac:dyDescent="0.2">
      <c r="A511">
        <v>23558137</v>
      </c>
      <c r="B511" t="str">
        <f>VLOOKUP(A511, Franchise!$A$2:$C$67, 2)</f>
        <v>Crazy Mocha</v>
      </c>
      <c r="C511" t="s">
        <v>302</v>
      </c>
      <c r="D511" t="str">
        <f>VLOOKUP(A511, Franchise!$A$2:$C$67, 3)</f>
        <v xml:space="preserve"> 2809 E Carson St</v>
      </c>
      <c r="E511">
        <v>7</v>
      </c>
    </row>
    <row r="512" spans="1:5" x14ac:dyDescent="0.2">
      <c r="A512">
        <v>23816662</v>
      </c>
      <c r="B512" t="str">
        <f>VLOOKUP(A512, Franchise!$A$2:$C$67, 2)</f>
        <v>Panera Bread</v>
      </c>
      <c r="C512" t="s">
        <v>72</v>
      </c>
      <c r="D512" t="str">
        <f>VLOOKUP(A512, Franchise!$A$2:$C$67, 3)</f>
        <v xml:space="preserve"> 1500 Washington Road </v>
      </c>
      <c r="E512">
        <v>1</v>
      </c>
    </row>
    <row r="513" spans="1:5" x14ac:dyDescent="0.2">
      <c r="A513">
        <v>23816662</v>
      </c>
      <c r="B513" t="str">
        <f>VLOOKUP(A513, Franchise!$A$2:$C$67, 2)</f>
        <v>Panera Bread</v>
      </c>
      <c r="C513" t="s">
        <v>86</v>
      </c>
      <c r="D513" t="str">
        <f>VLOOKUP(A513, Franchise!$A$2:$C$67, 3)</f>
        <v xml:space="preserve"> 1500 Washington Road </v>
      </c>
      <c r="E513">
        <v>1</v>
      </c>
    </row>
    <row r="514" spans="1:5" x14ac:dyDescent="0.2">
      <c r="A514">
        <v>23816662</v>
      </c>
      <c r="B514" t="str">
        <f>VLOOKUP(A514, Franchise!$A$2:$C$67, 2)</f>
        <v>Panera Bread</v>
      </c>
      <c r="C514" t="s">
        <v>394</v>
      </c>
      <c r="D514" t="str">
        <f>VLOOKUP(A514, Franchise!$A$2:$C$67, 3)</f>
        <v xml:space="preserve"> 1500 Washington Road </v>
      </c>
      <c r="E514">
        <v>1</v>
      </c>
    </row>
    <row r="515" spans="1:5" x14ac:dyDescent="0.2">
      <c r="A515">
        <v>23816662</v>
      </c>
      <c r="B515" t="str">
        <f>VLOOKUP(A515, Franchise!$A$2:$C$67, 2)</f>
        <v>Panera Bread</v>
      </c>
      <c r="C515" t="s">
        <v>395</v>
      </c>
      <c r="D515" t="str">
        <f>VLOOKUP(A515, Franchise!$A$2:$C$67, 3)</f>
        <v xml:space="preserve"> 1500 Washington Road </v>
      </c>
      <c r="E515">
        <v>1</v>
      </c>
    </row>
    <row r="516" spans="1:5" x14ac:dyDescent="0.2">
      <c r="A516">
        <v>23816662</v>
      </c>
      <c r="B516" t="str">
        <f>VLOOKUP(A516, Franchise!$A$2:$C$67, 2)</f>
        <v>Panera Bread</v>
      </c>
      <c r="C516" t="s">
        <v>382</v>
      </c>
      <c r="D516" t="str">
        <f>VLOOKUP(A516, Franchise!$A$2:$C$67, 3)</f>
        <v xml:space="preserve"> 1500 Washington Road </v>
      </c>
      <c r="E516">
        <v>1</v>
      </c>
    </row>
    <row r="517" spans="1:5" x14ac:dyDescent="0.2">
      <c r="A517">
        <v>23816662</v>
      </c>
      <c r="B517" t="str">
        <f>VLOOKUP(A517, Franchise!$A$2:$C$67, 2)</f>
        <v>Panera Bread</v>
      </c>
      <c r="C517" t="s">
        <v>18</v>
      </c>
      <c r="D517" t="str">
        <f>VLOOKUP(A517, Franchise!$A$2:$C$67, 3)</f>
        <v xml:space="preserve"> 1500 Washington Road </v>
      </c>
      <c r="E517">
        <v>1</v>
      </c>
    </row>
    <row r="518" spans="1:5" x14ac:dyDescent="0.2">
      <c r="A518">
        <v>23816662</v>
      </c>
      <c r="B518" t="str">
        <f>VLOOKUP(A518, Franchise!$A$2:$C$67, 2)</f>
        <v>Panera Bread</v>
      </c>
      <c r="C518" t="s">
        <v>13</v>
      </c>
      <c r="D518" t="str">
        <f>VLOOKUP(A518, Franchise!$A$2:$C$67, 3)</f>
        <v xml:space="preserve"> 1500 Washington Road </v>
      </c>
      <c r="E518">
        <v>1</v>
      </c>
    </row>
    <row r="519" spans="1:5" x14ac:dyDescent="0.2">
      <c r="A519">
        <v>23816662</v>
      </c>
      <c r="B519" t="str">
        <f>VLOOKUP(A519, Franchise!$A$2:$C$67, 2)</f>
        <v>Panera Bread</v>
      </c>
      <c r="C519" t="s">
        <v>396</v>
      </c>
      <c r="D519" t="str">
        <f>VLOOKUP(A519, Franchise!$A$2:$C$67, 3)</f>
        <v xml:space="preserve"> 1500 Washington Road </v>
      </c>
      <c r="E519">
        <v>3</v>
      </c>
    </row>
    <row r="520" spans="1:5" x14ac:dyDescent="0.2">
      <c r="A520">
        <v>23816662</v>
      </c>
      <c r="B520" t="str">
        <f>VLOOKUP(A520, Franchise!$A$2:$C$67, 2)</f>
        <v>Panera Bread</v>
      </c>
      <c r="C520" t="s">
        <v>397</v>
      </c>
      <c r="D520" t="str">
        <f>VLOOKUP(A520, Franchise!$A$2:$C$67, 3)</f>
        <v xml:space="preserve"> 1500 Washington Road </v>
      </c>
      <c r="E520">
        <v>1</v>
      </c>
    </row>
    <row r="521" spans="1:5" x14ac:dyDescent="0.2">
      <c r="A521">
        <v>23816662</v>
      </c>
      <c r="B521" t="str">
        <f>VLOOKUP(A521, Franchise!$A$2:$C$67, 2)</f>
        <v>Panera Bread</v>
      </c>
      <c r="C521" t="s">
        <v>184</v>
      </c>
      <c r="D521" t="str">
        <f>VLOOKUP(A521, Franchise!$A$2:$C$67, 3)</f>
        <v xml:space="preserve"> 1500 Washington Road </v>
      </c>
      <c r="E521">
        <v>1</v>
      </c>
    </row>
    <row r="522" spans="1:5" x14ac:dyDescent="0.2">
      <c r="A522">
        <v>23816662</v>
      </c>
      <c r="B522" t="str">
        <f>VLOOKUP(A522, Franchise!$A$2:$C$67, 2)</f>
        <v>Panera Bread</v>
      </c>
      <c r="C522" t="s">
        <v>9</v>
      </c>
      <c r="D522" t="str">
        <f>VLOOKUP(A522, Franchise!$A$2:$C$67, 3)</f>
        <v xml:space="preserve"> 1500 Washington Road </v>
      </c>
      <c r="E522">
        <v>1</v>
      </c>
    </row>
    <row r="523" spans="1:5" x14ac:dyDescent="0.2">
      <c r="A523">
        <v>23816662</v>
      </c>
      <c r="B523" t="str">
        <f>VLOOKUP(A523, Franchise!$A$2:$C$67, 2)</f>
        <v>Panera Bread</v>
      </c>
      <c r="C523" t="s">
        <v>398</v>
      </c>
      <c r="D523" t="str">
        <f>VLOOKUP(A523, Franchise!$A$2:$C$67, 3)</f>
        <v xml:space="preserve"> 1500 Washington Road </v>
      </c>
      <c r="E523">
        <v>1</v>
      </c>
    </row>
    <row r="524" spans="1:5" x14ac:dyDescent="0.2">
      <c r="A524">
        <v>23816662</v>
      </c>
      <c r="B524" t="str">
        <f>VLOOKUP(A524, Franchise!$A$2:$C$67, 2)</f>
        <v>Panera Bread</v>
      </c>
      <c r="C524" t="s">
        <v>399</v>
      </c>
      <c r="D524" t="str">
        <f>VLOOKUP(A524, Franchise!$A$2:$C$67, 3)</f>
        <v xml:space="preserve"> 1500 Washington Road </v>
      </c>
      <c r="E524">
        <v>1</v>
      </c>
    </row>
    <row r="525" spans="1:5" x14ac:dyDescent="0.2">
      <c r="A525">
        <v>23816662</v>
      </c>
      <c r="B525" t="str">
        <f>VLOOKUP(A525, Franchise!$A$2:$C$67, 2)</f>
        <v>Panera Bread</v>
      </c>
      <c r="C525" t="s">
        <v>37</v>
      </c>
      <c r="D525" t="str">
        <f>VLOOKUP(A525, Franchise!$A$2:$C$67, 3)</f>
        <v xml:space="preserve"> 1500 Washington Road </v>
      </c>
      <c r="E525">
        <v>1</v>
      </c>
    </row>
    <row r="526" spans="1:5" x14ac:dyDescent="0.2">
      <c r="A526">
        <v>23816662</v>
      </c>
      <c r="B526" t="str">
        <f>VLOOKUP(A526, Franchise!$A$2:$C$67, 2)</f>
        <v>Panera Bread</v>
      </c>
      <c r="C526" t="s">
        <v>400</v>
      </c>
      <c r="D526" t="str">
        <f>VLOOKUP(A526, Franchise!$A$2:$C$67, 3)</f>
        <v xml:space="preserve"> 1500 Washington Road </v>
      </c>
      <c r="E526">
        <v>1</v>
      </c>
    </row>
    <row r="527" spans="1:5" x14ac:dyDescent="0.2">
      <c r="A527">
        <v>23816662</v>
      </c>
      <c r="B527" t="str">
        <f>VLOOKUP(A527, Franchise!$A$2:$C$67, 2)</f>
        <v>Panera Bread</v>
      </c>
      <c r="C527" t="s">
        <v>84</v>
      </c>
      <c r="D527" t="str">
        <f>VLOOKUP(A527, Franchise!$A$2:$C$67, 3)</f>
        <v xml:space="preserve"> 1500 Washington Road </v>
      </c>
      <c r="E527">
        <v>1</v>
      </c>
    </row>
    <row r="528" spans="1:5" x14ac:dyDescent="0.2">
      <c r="A528">
        <v>23816662</v>
      </c>
      <c r="B528" t="str">
        <f>VLOOKUP(A528, Franchise!$A$2:$C$67, 2)</f>
        <v>Panera Bread</v>
      </c>
      <c r="C528" t="s">
        <v>401</v>
      </c>
      <c r="D528" t="str">
        <f>VLOOKUP(A528, Franchise!$A$2:$C$67, 3)</f>
        <v xml:space="preserve"> 1500 Washington Road </v>
      </c>
      <c r="E528">
        <v>1</v>
      </c>
    </row>
    <row r="529" spans="1:5" x14ac:dyDescent="0.2">
      <c r="A529">
        <v>23816662</v>
      </c>
      <c r="B529" t="str">
        <f>VLOOKUP(A529, Franchise!$A$2:$C$67, 2)</f>
        <v>Panera Bread</v>
      </c>
      <c r="C529" t="s">
        <v>402</v>
      </c>
      <c r="D529" t="str">
        <f>VLOOKUP(A529, Franchise!$A$2:$C$67, 3)</f>
        <v xml:space="preserve"> 1500 Washington Road </v>
      </c>
      <c r="E529">
        <v>1</v>
      </c>
    </row>
    <row r="530" spans="1:5" x14ac:dyDescent="0.2">
      <c r="A530">
        <v>23816662</v>
      </c>
      <c r="B530" t="str">
        <f>VLOOKUP(A530, Franchise!$A$2:$C$67, 2)</f>
        <v>Panera Bread</v>
      </c>
      <c r="C530" t="s">
        <v>403</v>
      </c>
      <c r="D530" t="str">
        <f>VLOOKUP(A530, Franchise!$A$2:$C$67, 3)</f>
        <v xml:space="preserve"> 1500 Washington Road </v>
      </c>
      <c r="E530">
        <v>3</v>
      </c>
    </row>
    <row r="531" spans="1:5" x14ac:dyDescent="0.2">
      <c r="A531">
        <v>23816662</v>
      </c>
      <c r="B531" t="str">
        <f>VLOOKUP(A531, Franchise!$A$2:$C$67, 2)</f>
        <v>Panera Bread</v>
      </c>
      <c r="C531" t="s">
        <v>404</v>
      </c>
      <c r="D531" t="str">
        <f>VLOOKUP(A531, Franchise!$A$2:$C$67, 3)</f>
        <v xml:space="preserve"> 1500 Washington Road </v>
      </c>
      <c r="E531">
        <v>1</v>
      </c>
    </row>
    <row r="532" spans="1:5" x14ac:dyDescent="0.2">
      <c r="A532">
        <v>23816662</v>
      </c>
      <c r="B532" t="str">
        <f>VLOOKUP(A532, Franchise!$A$2:$C$67, 2)</f>
        <v>Panera Bread</v>
      </c>
      <c r="C532" t="s">
        <v>405</v>
      </c>
      <c r="D532" t="str">
        <f>VLOOKUP(A532, Franchise!$A$2:$C$67, 3)</f>
        <v xml:space="preserve"> 1500 Washington Road </v>
      </c>
      <c r="E532">
        <v>1</v>
      </c>
    </row>
    <row r="533" spans="1:5" x14ac:dyDescent="0.2">
      <c r="A533">
        <v>23816662</v>
      </c>
      <c r="B533" t="str">
        <f>VLOOKUP(A533, Franchise!$A$2:$C$67, 2)</f>
        <v>Panera Bread</v>
      </c>
      <c r="C533" t="s">
        <v>65</v>
      </c>
      <c r="D533" t="str">
        <f>VLOOKUP(A533, Franchise!$A$2:$C$67, 3)</f>
        <v xml:space="preserve"> 1500 Washington Road </v>
      </c>
      <c r="E533">
        <v>1</v>
      </c>
    </row>
    <row r="534" spans="1:5" x14ac:dyDescent="0.2">
      <c r="A534">
        <v>23816662</v>
      </c>
      <c r="B534" t="str">
        <f>VLOOKUP(A534, Franchise!$A$2:$C$67, 2)</f>
        <v>Panera Bread</v>
      </c>
      <c r="C534" t="s">
        <v>406</v>
      </c>
      <c r="D534" t="str">
        <f>VLOOKUP(A534, Franchise!$A$2:$C$67, 3)</f>
        <v xml:space="preserve"> 1500 Washington Road </v>
      </c>
      <c r="E534">
        <v>1</v>
      </c>
    </row>
    <row r="535" spans="1:5" x14ac:dyDescent="0.2">
      <c r="A535">
        <v>23816662</v>
      </c>
      <c r="B535" t="str">
        <f>VLOOKUP(A535, Franchise!$A$2:$C$67, 2)</f>
        <v>Panera Bread</v>
      </c>
      <c r="C535" t="s">
        <v>282</v>
      </c>
      <c r="D535" t="str">
        <f>VLOOKUP(A535, Franchise!$A$2:$C$67, 3)</f>
        <v xml:space="preserve"> 1500 Washington Road </v>
      </c>
      <c r="E535">
        <v>4</v>
      </c>
    </row>
    <row r="536" spans="1:5" x14ac:dyDescent="0.2">
      <c r="A536">
        <v>23816662</v>
      </c>
      <c r="B536" t="str">
        <f>VLOOKUP(A536, Franchise!$A$2:$C$67, 2)</f>
        <v>Panera Bread</v>
      </c>
      <c r="C536" t="s">
        <v>21</v>
      </c>
      <c r="D536" t="str">
        <f>VLOOKUP(A536, Franchise!$A$2:$C$67, 3)</f>
        <v xml:space="preserve"> 1500 Washington Road </v>
      </c>
      <c r="E536">
        <v>3</v>
      </c>
    </row>
    <row r="537" spans="1:5" x14ac:dyDescent="0.2">
      <c r="A537">
        <v>23816662</v>
      </c>
      <c r="B537" t="str">
        <f>VLOOKUP(A537, Franchise!$A$2:$C$67, 2)</f>
        <v>Panera Bread</v>
      </c>
      <c r="C537" t="s">
        <v>407</v>
      </c>
      <c r="D537" t="str">
        <f>VLOOKUP(A537, Franchise!$A$2:$C$67, 3)</f>
        <v xml:space="preserve"> 1500 Washington Road </v>
      </c>
      <c r="E537">
        <v>1</v>
      </c>
    </row>
    <row r="538" spans="1:5" x14ac:dyDescent="0.2">
      <c r="A538">
        <v>23816662</v>
      </c>
      <c r="B538" t="str">
        <f>VLOOKUP(A538, Franchise!$A$2:$C$67, 2)</f>
        <v>Panera Bread</v>
      </c>
      <c r="C538" t="s">
        <v>189</v>
      </c>
      <c r="D538" t="str">
        <f>VLOOKUP(A538, Franchise!$A$2:$C$67, 3)</f>
        <v xml:space="preserve"> 1500 Washington Road </v>
      </c>
      <c r="E538">
        <v>1</v>
      </c>
    </row>
    <row r="539" spans="1:5" x14ac:dyDescent="0.2">
      <c r="A539">
        <v>23816662</v>
      </c>
      <c r="B539" t="str">
        <f>VLOOKUP(A539, Franchise!$A$2:$C$67, 2)</f>
        <v>Panera Bread</v>
      </c>
      <c r="C539" t="s">
        <v>367</v>
      </c>
      <c r="D539" t="str">
        <f>VLOOKUP(A539, Franchise!$A$2:$C$67, 3)</f>
        <v xml:space="preserve"> 1500 Washington Road </v>
      </c>
      <c r="E539">
        <v>1</v>
      </c>
    </row>
    <row r="540" spans="1:5" x14ac:dyDescent="0.2">
      <c r="A540">
        <v>23816662</v>
      </c>
      <c r="B540" t="str">
        <f>VLOOKUP(A540, Franchise!$A$2:$C$67, 2)</f>
        <v>Panera Bread</v>
      </c>
      <c r="C540" t="s">
        <v>219</v>
      </c>
      <c r="D540" t="str">
        <f>VLOOKUP(A540, Franchise!$A$2:$C$67, 3)</f>
        <v xml:space="preserve"> 1500 Washington Road </v>
      </c>
      <c r="E540">
        <v>1</v>
      </c>
    </row>
    <row r="541" spans="1:5" x14ac:dyDescent="0.2">
      <c r="A541">
        <v>23816662</v>
      </c>
      <c r="B541" t="str">
        <f>VLOOKUP(A541, Franchise!$A$2:$C$67, 2)</f>
        <v>Panera Bread</v>
      </c>
      <c r="C541" t="s">
        <v>259</v>
      </c>
      <c r="D541" t="str">
        <f>VLOOKUP(A541, Franchise!$A$2:$C$67, 3)</f>
        <v xml:space="preserve"> 1500 Washington Road </v>
      </c>
      <c r="E541">
        <v>1</v>
      </c>
    </row>
    <row r="542" spans="1:5" x14ac:dyDescent="0.2">
      <c r="A542">
        <v>23816662</v>
      </c>
      <c r="B542" t="str">
        <f>VLOOKUP(A542, Franchise!$A$2:$C$67, 2)</f>
        <v>Panera Bread</v>
      </c>
      <c r="C542" t="s">
        <v>212</v>
      </c>
      <c r="D542" t="str">
        <f>VLOOKUP(A542, Franchise!$A$2:$C$67, 3)</f>
        <v xml:space="preserve"> 1500 Washington Road </v>
      </c>
      <c r="E542">
        <v>1</v>
      </c>
    </row>
    <row r="543" spans="1:5" x14ac:dyDescent="0.2">
      <c r="A543">
        <v>23816662</v>
      </c>
      <c r="B543" t="str">
        <f>VLOOKUP(A543, Franchise!$A$2:$C$67, 2)</f>
        <v>Panera Bread</v>
      </c>
      <c r="C543" t="s">
        <v>248</v>
      </c>
      <c r="D543" t="str">
        <f>VLOOKUP(A543, Franchise!$A$2:$C$67, 3)</f>
        <v xml:space="preserve"> 1500 Washington Road </v>
      </c>
      <c r="E543">
        <v>1</v>
      </c>
    </row>
    <row r="544" spans="1:5" x14ac:dyDescent="0.2">
      <c r="A544">
        <v>23816662</v>
      </c>
      <c r="B544" t="str">
        <f>VLOOKUP(A544, Franchise!$A$2:$C$67, 2)</f>
        <v>Panera Bread</v>
      </c>
      <c r="C544" t="s">
        <v>71</v>
      </c>
      <c r="D544" t="str">
        <f>VLOOKUP(A544, Franchise!$A$2:$C$67, 3)</f>
        <v xml:space="preserve"> 1500 Washington Road </v>
      </c>
      <c r="E544">
        <v>3</v>
      </c>
    </row>
    <row r="545" spans="1:5" x14ac:dyDescent="0.2">
      <c r="A545">
        <v>23816662</v>
      </c>
      <c r="B545" t="str">
        <f>VLOOKUP(A545, Franchise!$A$2:$C$67, 2)</f>
        <v>Panera Bread</v>
      </c>
      <c r="C545" t="s">
        <v>67</v>
      </c>
      <c r="D545" t="str">
        <f>VLOOKUP(A545, Franchise!$A$2:$C$67, 3)</f>
        <v xml:space="preserve"> 1500 Washington Road </v>
      </c>
      <c r="E545">
        <v>4</v>
      </c>
    </row>
    <row r="546" spans="1:5" x14ac:dyDescent="0.2">
      <c r="A546">
        <v>23816662</v>
      </c>
      <c r="B546" t="str">
        <f>VLOOKUP(A546, Franchise!$A$2:$C$67, 2)</f>
        <v>Panera Bread</v>
      </c>
      <c r="C546" t="s">
        <v>408</v>
      </c>
      <c r="D546" t="str">
        <f>VLOOKUP(A546, Franchise!$A$2:$C$67, 3)</f>
        <v xml:space="preserve"> 1500 Washington Road </v>
      </c>
      <c r="E546">
        <v>3</v>
      </c>
    </row>
    <row r="547" spans="1:5" x14ac:dyDescent="0.2">
      <c r="A547">
        <v>23816662</v>
      </c>
      <c r="B547" t="str">
        <f>VLOOKUP(A547, Franchise!$A$2:$C$67, 2)</f>
        <v>Panera Bread</v>
      </c>
      <c r="C547" t="s">
        <v>409</v>
      </c>
      <c r="D547" t="str">
        <f>VLOOKUP(A547, Franchise!$A$2:$C$67, 3)</f>
        <v xml:space="preserve"> 1500 Washington Road </v>
      </c>
      <c r="E547">
        <v>1</v>
      </c>
    </row>
    <row r="548" spans="1:5" x14ac:dyDescent="0.2">
      <c r="A548">
        <v>23816662</v>
      </c>
      <c r="B548" t="str">
        <f>VLOOKUP(A548, Franchise!$A$2:$C$67, 2)</f>
        <v>Panera Bread</v>
      </c>
      <c r="C548" t="s">
        <v>82</v>
      </c>
      <c r="D548" t="str">
        <f>VLOOKUP(A548, Franchise!$A$2:$C$67, 3)</f>
        <v xml:space="preserve"> 1500 Washington Road </v>
      </c>
      <c r="E548">
        <v>1</v>
      </c>
    </row>
    <row r="549" spans="1:5" x14ac:dyDescent="0.2">
      <c r="A549">
        <v>23816662</v>
      </c>
      <c r="B549" t="str">
        <f>VLOOKUP(A549, Franchise!$A$2:$C$67, 2)</f>
        <v>Panera Bread</v>
      </c>
      <c r="C549" t="s">
        <v>410</v>
      </c>
      <c r="D549" t="str">
        <f>VLOOKUP(A549, Franchise!$A$2:$C$67, 3)</f>
        <v xml:space="preserve"> 1500 Washington Road </v>
      </c>
      <c r="E549">
        <v>1</v>
      </c>
    </row>
    <row r="550" spans="1:5" x14ac:dyDescent="0.2">
      <c r="A550">
        <v>23816662</v>
      </c>
      <c r="B550" t="str">
        <f>VLOOKUP(A550, Franchise!$A$2:$C$67, 2)</f>
        <v>Panera Bread</v>
      </c>
      <c r="C550" t="s">
        <v>39</v>
      </c>
      <c r="D550" t="str">
        <f>VLOOKUP(A550, Franchise!$A$2:$C$67, 3)</f>
        <v xml:space="preserve"> 1500 Washington Road </v>
      </c>
      <c r="E550">
        <v>1</v>
      </c>
    </row>
    <row r="551" spans="1:5" x14ac:dyDescent="0.2">
      <c r="A551">
        <v>23816662</v>
      </c>
      <c r="B551" t="str">
        <f>VLOOKUP(A551, Franchise!$A$2:$C$67, 2)</f>
        <v>Panera Bread</v>
      </c>
      <c r="C551" t="s">
        <v>63</v>
      </c>
      <c r="D551" t="str">
        <f>VLOOKUP(A551, Franchise!$A$2:$C$67, 3)</f>
        <v xml:space="preserve"> 1500 Washington Road </v>
      </c>
      <c r="E551">
        <v>3</v>
      </c>
    </row>
    <row r="552" spans="1:5" x14ac:dyDescent="0.2">
      <c r="A552">
        <v>23816662</v>
      </c>
      <c r="B552" t="str">
        <f>VLOOKUP(A552, Franchise!$A$2:$C$67, 2)</f>
        <v>Panera Bread</v>
      </c>
      <c r="C552" t="s">
        <v>411</v>
      </c>
      <c r="D552" t="str">
        <f>VLOOKUP(A552, Franchise!$A$2:$C$67, 3)</f>
        <v xml:space="preserve"> 1500 Washington Road </v>
      </c>
      <c r="E552">
        <v>1</v>
      </c>
    </row>
    <row r="553" spans="1:5" x14ac:dyDescent="0.2">
      <c r="A553">
        <v>23816662</v>
      </c>
      <c r="B553" t="str">
        <f>VLOOKUP(A553, Franchise!$A$2:$C$67, 2)</f>
        <v>Panera Bread</v>
      </c>
      <c r="C553" t="s">
        <v>361</v>
      </c>
      <c r="D553" t="str">
        <f>VLOOKUP(A553, Franchise!$A$2:$C$67, 3)</f>
        <v xml:space="preserve"> 1500 Washington Road </v>
      </c>
      <c r="E553">
        <v>1</v>
      </c>
    </row>
    <row r="554" spans="1:5" x14ac:dyDescent="0.2">
      <c r="A554">
        <v>23816662</v>
      </c>
      <c r="B554" t="str">
        <f>VLOOKUP(A554, Franchise!$A$2:$C$67, 2)</f>
        <v>Panera Bread</v>
      </c>
      <c r="C554" t="s">
        <v>412</v>
      </c>
      <c r="D554" t="str">
        <f>VLOOKUP(A554, Franchise!$A$2:$C$67, 3)</f>
        <v xml:space="preserve"> 1500 Washington Road </v>
      </c>
      <c r="E554">
        <v>1</v>
      </c>
    </row>
    <row r="555" spans="1:5" x14ac:dyDescent="0.2">
      <c r="A555">
        <v>23816662</v>
      </c>
      <c r="B555" t="str">
        <f>VLOOKUP(A555, Franchise!$A$2:$C$67, 2)</f>
        <v>Panera Bread</v>
      </c>
      <c r="C555" t="s">
        <v>413</v>
      </c>
      <c r="D555" t="str">
        <f>VLOOKUP(A555, Franchise!$A$2:$C$67, 3)</f>
        <v xml:space="preserve"> 1500 Washington Road </v>
      </c>
      <c r="E555">
        <v>1</v>
      </c>
    </row>
    <row r="556" spans="1:5" x14ac:dyDescent="0.2">
      <c r="A556">
        <v>23816662</v>
      </c>
      <c r="B556" t="str">
        <f>VLOOKUP(A556, Franchise!$A$2:$C$67, 2)</f>
        <v>Panera Bread</v>
      </c>
      <c r="C556" t="s">
        <v>414</v>
      </c>
      <c r="D556" t="str">
        <f>VLOOKUP(A556, Franchise!$A$2:$C$67, 3)</f>
        <v xml:space="preserve"> 1500 Washington Road </v>
      </c>
      <c r="E556">
        <v>1</v>
      </c>
    </row>
    <row r="557" spans="1:5" x14ac:dyDescent="0.2">
      <c r="A557">
        <v>23816662</v>
      </c>
      <c r="B557" t="str">
        <f>VLOOKUP(A557, Franchise!$A$2:$C$67, 2)</f>
        <v>Panera Bread</v>
      </c>
      <c r="C557" t="s">
        <v>415</v>
      </c>
      <c r="D557" t="str">
        <f>VLOOKUP(A557, Franchise!$A$2:$C$67, 3)</f>
        <v xml:space="preserve"> 1500 Washington Road </v>
      </c>
      <c r="E557">
        <v>3</v>
      </c>
    </row>
    <row r="558" spans="1:5" x14ac:dyDescent="0.2">
      <c r="A558">
        <v>23816662</v>
      </c>
      <c r="B558" t="str">
        <f>VLOOKUP(A558, Franchise!$A$2:$C$67, 2)</f>
        <v>Panera Bread</v>
      </c>
      <c r="C558" t="s">
        <v>85</v>
      </c>
      <c r="D558" t="str">
        <f>VLOOKUP(A558, Franchise!$A$2:$C$67, 3)</f>
        <v xml:space="preserve"> 1500 Washington Road </v>
      </c>
      <c r="E558">
        <v>1</v>
      </c>
    </row>
    <row r="559" spans="1:5" x14ac:dyDescent="0.2">
      <c r="A559">
        <v>23816662</v>
      </c>
      <c r="B559" t="str">
        <f>VLOOKUP(A559, Franchise!$A$2:$C$67, 2)</f>
        <v>Panera Bread</v>
      </c>
      <c r="C559" t="s">
        <v>62</v>
      </c>
      <c r="D559" t="str">
        <f>VLOOKUP(A559, Franchise!$A$2:$C$67, 3)</f>
        <v xml:space="preserve"> 1500 Washington Road </v>
      </c>
      <c r="E559">
        <v>1</v>
      </c>
    </row>
    <row r="560" spans="1:5" x14ac:dyDescent="0.2">
      <c r="A560">
        <v>23816662</v>
      </c>
      <c r="B560" t="str">
        <f>VLOOKUP(A560, Franchise!$A$2:$C$67, 2)</f>
        <v>Panera Bread</v>
      </c>
      <c r="C560" t="s">
        <v>336</v>
      </c>
      <c r="D560" t="str">
        <f>VLOOKUP(A560, Franchise!$A$2:$C$67, 3)</f>
        <v xml:space="preserve"> 1500 Washington Road </v>
      </c>
      <c r="E560">
        <v>1</v>
      </c>
    </row>
    <row r="561" spans="1:5" x14ac:dyDescent="0.2">
      <c r="A561">
        <v>23816662</v>
      </c>
      <c r="B561" t="str">
        <f>VLOOKUP(A561, Franchise!$A$2:$C$67, 2)</f>
        <v>Panera Bread</v>
      </c>
      <c r="C561" t="s">
        <v>416</v>
      </c>
      <c r="D561" t="str">
        <f>VLOOKUP(A561, Franchise!$A$2:$C$67, 3)</f>
        <v xml:space="preserve"> 1500 Washington Road </v>
      </c>
      <c r="E561">
        <v>1</v>
      </c>
    </row>
    <row r="562" spans="1:5" x14ac:dyDescent="0.2">
      <c r="A562">
        <v>23816662</v>
      </c>
      <c r="B562" t="str">
        <f>VLOOKUP(A562, Franchise!$A$2:$C$67, 2)</f>
        <v>Panera Bread</v>
      </c>
      <c r="C562" t="s">
        <v>417</v>
      </c>
      <c r="D562" t="str">
        <f>VLOOKUP(A562, Franchise!$A$2:$C$67, 3)</f>
        <v xml:space="preserve"> 1500 Washington Road </v>
      </c>
      <c r="E562">
        <v>1</v>
      </c>
    </row>
    <row r="563" spans="1:5" x14ac:dyDescent="0.2">
      <c r="A563">
        <v>23816662</v>
      </c>
      <c r="B563" t="str">
        <f>VLOOKUP(A563, Franchise!$A$2:$C$67, 2)</f>
        <v>Panera Bread</v>
      </c>
      <c r="C563" t="s">
        <v>11</v>
      </c>
      <c r="D563" t="str">
        <f>VLOOKUP(A563, Franchise!$A$2:$C$67, 3)</f>
        <v xml:space="preserve"> 1500 Washington Road </v>
      </c>
      <c r="E563">
        <v>1</v>
      </c>
    </row>
    <row r="564" spans="1:5" x14ac:dyDescent="0.2">
      <c r="A564">
        <v>23816662</v>
      </c>
      <c r="B564" t="str">
        <f>VLOOKUP(A564, Franchise!$A$2:$C$67, 2)</f>
        <v>Panera Bread</v>
      </c>
      <c r="C564" t="s">
        <v>302</v>
      </c>
      <c r="D564" t="str">
        <f>VLOOKUP(A564, Franchise!$A$2:$C$67, 3)</f>
        <v xml:space="preserve"> 1500 Washington Road </v>
      </c>
      <c r="E564">
        <v>3</v>
      </c>
    </row>
    <row r="565" spans="1:5" x14ac:dyDescent="0.2">
      <c r="A565">
        <v>23816662</v>
      </c>
      <c r="B565" t="str">
        <f>VLOOKUP(A565, Franchise!$A$2:$C$67, 2)</f>
        <v>Panera Bread</v>
      </c>
      <c r="C565" t="s">
        <v>418</v>
      </c>
      <c r="D565" t="str">
        <f>VLOOKUP(A565, Franchise!$A$2:$C$67, 3)</f>
        <v xml:space="preserve"> 1500 Washington Road </v>
      </c>
      <c r="E565">
        <v>1</v>
      </c>
    </row>
    <row r="566" spans="1:5" x14ac:dyDescent="0.2">
      <c r="A566">
        <v>23816662</v>
      </c>
      <c r="B566" t="str">
        <f>VLOOKUP(A566, Franchise!$A$2:$C$67, 2)</f>
        <v>Panera Bread</v>
      </c>
      <c r="C566" t="s">
        <v>419</v>
      </c>
      <c r="D566" t="str">
        <f>VLOOKUP(A566, Franchise!$A$2:$C$67, 3)</f>
        <v xml:space="preserve"> 1500 Washington Road </v>
      </c>
      <c r="E566">
        <v>1</v>
      </c>
    </row>
    <row r="567" spans="1:5" x14ac:dyDescent="0.2">
      <c r="A567">
        <v>23816662</v>
      </c>
      <c r="B567" t="str">
        <f>VLOOKUP(A567, Franchise!$A$2:$C$67, 2)</f>
        <v>Panera Bread</v>
      </c>
      <c r="C567" t="s">
        <v>420</v>
      </c>
      <c r="D567" t="str">
        <f>VLOOKUP(A567, Franchise!$A$2:$C$67, 3)</f>
        <v xml:space="preserve"> 1500 Washington Road </v>
      </c>
      <c r="E567">
        <v>1</v>
      </c>
    </row>
    <row r="568" spans="1:5" x14ac:dyDescent="0.2">
      <c r="A568">
        <v>23816662</v>
      </c>
      <c r="B568" t="str">
        <f>VLOOKUP(A568, Franchise!$A$2:$C$67, 2)</f>
        <v>Panera Bread</v>
      </c>
      <c r="C568" t="s">
        <v>243</v>
      </c>
      <c r="D568" t="str">
        <f>VLOOKUP(A568, Franchise!$A$2:$C$67, 3)</f>
        <v xml:space="preserve"> 1500 Washington Road </v>
      </c>
      <c r="E568">
        <v>1</v>
      </c>
    </row>
    <row r="569" spans="1:5" x14ac:dyDescent="0.2">
      <c r="A569">
        <v>23816662</v>
      </c>
      <c r="B569" t="str">
        <f>VLOOKUP(A569, Franchise!$A$2:$C$67, 2)</f>
        <v>Panera Bread</v>
      </c>
      <c r="C569" t="s">
        <v>388</v>
      </c>
      <c r="D569" t="str">
        <f>VLOOKUP(A569, Franchise!$A$2:$C$67, 3)</f>
        <v xml:space="preserve"> 1500 Washington Road </v>
      </c>
      <c r="E569">
        <v>1</v>
      </c>
    </row>
    <row r="570" spans="1:5" x14ac:dyDescent="0.2">
      <c r="A570">
        <v>23856167</v>
      </c>
      <c r="B570" t="str">
        <f>VLOOKUP(A570, Franchise!$A$2:$C$67, 2)</f>
        <v>Panera Bread</v>
      </c>
      <c r="C570" t="s">
        <v>74</v>
      </c>
      <c r="D570" t="str">
        <f>VLOOKUP(A570, Franchise!$A$2:$C$67, 3)</f>
        <v xml:space="preserve"> 136 Bakery Square Blvd</v>
      </c>
      <c r="E570">
        <v>1</v>
      </c>
    </row>
    <row r="571" spans="1:5" x14ac:dyDescent="0.2">
      <c r="A571">
        <v>23856167</v>
      </c>
      <c r="B571" t="str">
        <f>VLOOKUP(A571, Franchise!$A$2:$C$67, 2)</f>
        <v>Panera Bread</v>
      </c>
      <c r="C571" t="s">
        <v>56</v>
      </c>
      <c r="D571" t="str">
        <f>VLOOKUP(A571, Franchise!$A$2:$C$67, 3)</f>
        <v xml:space="preserve"> 136 Bakery Square Blvd</v>
      </c>
      <c r="E571">
        <v>1</v>
      </c>
    </row>
    <row r="572" spans="1:5" x14ac:dyDescent="0.2">
      <c r="A572">
        <v>23856167</v>
      </c>
      <c r="B572" t="str">
        <f>VLOOKUP(A572, Franchise!$A$2:$C$67, 2)</f>
        <v>Panera Bread</v>
      </c>
      <c r="C572" t="s">
        <v>421</v>
      </c>
      <c r="D572" t="str">
        <f>VLOOKUP(A572, Franchise!$A$2:$C$67, 3)</f>
        <v xml:space="preserve"> 136 Bakery Square Blvd</v>
      </c>
      <c r="E572">
        <v>1</v>
      </c>
    </row>
    <row r="573" spans="1:5" x14ac:dyDescent="0.2">
      <c r="A573">
        <v>23856167</v>
      </c>
      <c r="B573" t="str">
        <f>VLOOKUP(A573, Franchise!$A$2:$C$67, 2)</f>
        <v>Panera Bread</v>
      </c>
      <c r="C573" t="s">
        <v>255</v>
      </c>
      <c r="D573" t="str">
        <f>VLOOKUP(A573, Franchise!$A$2:$C$67, 3)</f>
        <v xml:space="preserve"> 136 Bakery Square Blvd</v>
      </c>
      <c r="E573">
        <v>1</v>
      </c>
    </row>
    <row r="574" spans="1:5" x14ac:dyDescent="0.2">
      <c r="A574">
        <v>23856167</v>
      </c>
      <c r="B574" t="str">
        <f>VLOOKUP(A574, Franchise!$A$2:$C$67, 2)</f>
        <v>Panera Bread</v>
      </c>
      <c r="C574" t="s">
        <v>343</v>
      </c>
      <c r="D574" t="str">
        <f>VLOOKUP(A574, Franchise!$A$2:$C$67, 3)</f>
        <v xml:space="preserve"> 136 Bakery Square Blvd</v>
      </c>
      <c r="E574">
        <v>1</v>
      </c>
    </row>
    <row r="575" spans="1:5" x14ac:dyDescent="0.2">
      <c r="A575">
        <v>23856167</v>
      </c>
      <c r="B575" t="str">
        <f>VLOOKUP(A575, Franchise!$A$2:$C$67, 2)</f>
        <v>Panera Bread</v>
      </c>
      <c r="C575" t="s">
        <v>422</v>
      </c>
      <c r="D575" t="str">
        <f>VLOOKUP(A575, Franchise!$A$2:$C$67, 3)</f>
        <v xml:space="preserve"> 136 Bakery Square Blvd</v>
      </c>
      <c r="E575">
        <v>1</v>
      </c>
    </row>
    <row r="576" spans="1:5" x14ac:dyDescent="0.2">
      <c r="A576">
        <v>23856167</v>
      </c>
      <c r="B576" t="str">
        <f>VLOOKUP(A576, Franchise!$A$2:$C$67, 2)</f>
        <v>Panera Bread</v>
      </c>
      <c r="C576" t="s">
        <v>423</v>
      </c>
      <c r="D576" t="str">
        <f>VLOOKUP(A576, Franchise!$A$2:$C$67, 3)</f>
        <v xml:space="preserve"> 136 Bakery Square Blvd</v>
      </c>
      <c r="E576">
        <v>1</v>
      </c>
    </row>
    <row r="577" spans="1:5" x14ac:dyDescent="0.2">
      <c r="A577">
        <v>23856167</v>
      </c>
      <c r="B577" t="str">
        <f>VLOOKUP(A577, Franchise!$A$2:$C$67, 2)</f>
        <v>Panera Bread</v>
      </c>
      <c r="C577" t="s">
        <v>272</v>
      </c>
      <c r="D577" t="str">
        <f>VLOOKUP(A577, Franchise!$A$2:$C$67, 3)</f>
        <v xml:space="preserve"> 136 Bakery Square Blvd</v>
      </c>
      <c r="E577">
        <v>1</v>
      </c>
    </row>
    <row r="578" spans="1:5" x14ac:dyDescent="0.2">
      <c r="A578">
        <v>23856167</v>
      </c>
      <c r="B578" t="str">
        <f>VLOOKUP(A578, Franchise!$A$2:$C$67, 2)</f>
        <v>Panera Bread</v>
      </c>
      <c r="C578" t="s">
        <v>264</v>
      </c>
      <c r="D578" t="str">
        <f>VLOOKUP(A578, Franchise!$A$2:$C$67, 3)</f>
        <v xml:space="preserve"> 136 Bakery Square Blvd</v>
      </c>
      <c r="E578">
        <v>1</v>
      </c>
    </row>
    <row r="579" spans="1:5" x14ac:dyDescent="0.2">
      <c r="A579">
        <v>23856167</v>
      </c>
      <c r="B579" t="str">
        <f>VLOOKUP(A579, Franchise!$A$2:$C$67, 2)</f>
        <v>Panera Bread</v>
      </c>
      <c r="C579" t="s">
        <v>41</v>
      </c>
      <c r="D579" t="str">
        <f>VLOOKUP(A579, Franchise!$A$2:$C$67, 3)</f>
        <v xml:space="preserve"> 136 Bakery Square Blvd</v>
      </c>
      <c r="E579">
        <v>1</v>
      </c>
    </row>
    <row r="580" spans="1:5" x14ac:dyDescent="0.2">
      <c r="A580">
        <v>23856167</v>
      </c>
      <c r="B580" t="str">
        <f>VLOOKUP(A580, Franchise!$A$2:$C$67, 2)</f>
        <v>Panera Bread</v>
      </c>
      <c r="C580" t="s">
        <v>341</v>
      </c>
      <c r="D580" t="str">
        <f>VLOOKUP(A580, Franchise!$A$2:$C$67, 3)</f>
        <v xml:space="preserve"> 136 Bakery Square Blvd</v>
      </c>
      <c r="E580">
        <v>1</v>
      </c>
    </row>
    <row r="581" spans="1:5" x14ac:dyDescent="0.2">
      <c r="A581">
        <v>23856167</v>
      </c>
      <c r="B581" t="str">
        <f>VLOOKUP(A581, Franchise!$A$2:$C$67, 2)</f>
        <v>Panera Bread</v>
      </c>
      <c r="C581" t="s">
        <v>260</v>
      </c>
      <c r="D581" t="str">
        <f>VLOOKUP(A581, Franchise!$A$2:$C$67, 3)</f>
        <v xml:space="preserve"> 136 Bakery Square Blvd</v>
      </c>
      <c r="E581">
        <v>1</v>
      </c>
    </row>
    <row r="582" spans="1:5" x14ac:dyDescent="0.2">
      <c r="A582">
        <v>23856167</v>
      </c>
      <c r="B582" t="str">
        <f>VLOOKUP(A582, Franchise!$A$2:$C$67, 2)</f>
        <v>Panera Bread</v>
      </c>
      <c r="C582" t="s">
        <v>424</v>
      </c>
      <c r="D582" t="str">
        <f>VLOOKUP(A582, Franchise!$A$2:$C$67, 3)</f>
        <v xml:space="preserve"> 136 Bakery Square Blvd</v>
      </c>
      <c r="E582">
        <v>1</v>
      </c>
    </row>
    <row r="583" spans="1:5" x14ac:dyDescent="0.2">
      <c r="A583">
        <v>23856167</v>
      </c>
      <c r="B583" t="str">
        <f>VLOOKUP(A583, Franchise!$A$2:$C$67, 2)</f>
        <v>Panera Bread</v>
      </c>
      <c r="C583" t="s">
        <v>425</v>
      </c>
      <c r="D583" t="str">
        <f>VLOOKUP(A583, Franchise!$A$2:$C$67, 3)</f>
        <v xml:space="preserve"> 136 Bakery Square Blvd</v>
      </c>
      <c r="E583">
        <v>1</v>
      </c>
    </row>
    <row r="584" spans="1:5" x14ac:dyDescent="0.2">
      <c r="A584">
        <v>23856167</v>
      </c>
      <c r="B584" t="str">
        <f>VLOOKUP(A584, Franchise!$A$2:$C$67, 2)</f>
        <v>Panera Bread</v>
      </c>
      <c r="C584" t="s">
        <v>18</v>
      </c>
      <c r="D584" t="str">
        <f>VLOOKUP(A584, Franchise!$A$2:$C$67, 3)</f>
        <v xml:space="preserve"> 136 Bakery Square Blvd</v>
      </c>
      <c r="E584">
        <v>1</v>
      </c>
    </row>
    <row r="585" spans="1:5" x14ac:dyDescent="0.2">
      <c r="A585">
        <v>23856167</v>
      </c>
      <c r="B585" t="str">
        <f>VLOOKUP(A585, Franchise!$A$2:$C$67, 2)</f>
        <v>Panera Bread</v>
      </c>
      <c r="C585" t="s">
        <v>263</v>
      </c>
      <c r="D585" t="str">
        <f>VLOOKUP(A585, Franchise!$A$2:$C$67, 3)</f>
        <v xml:space="preserve"> 136 Bakery Square Blvd</v>
      </c>
      <c r="E585">
        <v>1</v>
      </c>
    </row>
    <row r="586" spans="1:5" x14ac:dyDescent="0.2">
      <c r="A586">
        <v>23856167</v>
      </c>
      <c r="B586" t="str">
        <f>VLOOKUP(A586, Franchise!$A$2:$C$67, 2)</f>
        <v>Panera Bread</v>
      </c>
      <c r="C586" t="s">
        <v>267</v>
      </c>
      <c r="D586" t="str">
        <f>VLOOKUP(A586, Franchise!$A$2:$C$67, 3)</f>
        <v xml:space="preserve"> 136 Bakery Square Blvd</v>
      </c>
      <c r="E586">
        <v>1</v>
      </c>
    </row>
    <row r="587" spans="1:5" x14ac:dyDescent="0.2">
      <c r="A587">
        <v>23856167</v>
      </c>
      <c r="B587" t="str">
        <f>VLOOKUP(A587, Franchise!$A$2:$C$67, 2)</f>
        <v>Panera Bread</v>
      </c>
      <c r="C587" t="s">
        <v>45</v>
      </c>
      <c r="D587" t="str">
        <f>VLOOKUP(A587, Franchise!$A$2:$C$67, 3)</f>
        <v xml:space="preserve"> 136 Bakery Square Blvd</v>
      </c>
      <c r="E587">
        <v>1</v>
      </c>
    </row>
    <row r="588" spans="1:5" x14ac:dyDescent="0.2">
      <c r="A588">
        <v>23856167</v>
      </c>
      <c r="B588" t="str">
        <f>VLOOKUP(A588, Franchise!$A$2:$C$67, 2)</f>
        <v>Panera Bread</v>
      </c>
      <c r="C588" t="s">
        <v>270</v>
      </c>
      <c r="D588" t="str">
        <f>VLOOKUP(A588, Franchise!$A$2:$C$67, 3)</f>
        <v xml:space="preserve"> 136 Bakery Square Blvd</v>
      </c>
      <c r="E588">
        <v>1</v>
      </c>
    </row>
    <row r="589" spans="1:5" x14ac:dyDescent="0.2">
      <c r="A589">
        <v>23856167</v>
      </c>
      <c r="B589" t="str">
        <f>VLOOKUP(A589, Franchise!$A$2:$C$67, 2)</f>
        <v>Panera Bread</v>
      </c>
      <c r="C589" t="s">
        <v>40</v>
      </c>
      <c r="D589" t="str">
        <f>VLOOKUP(A589, Franchise!$A$2:$C$67, 3)</f>
        <v xml:space="preserve"> 136 Bakery Square Blvd</v>
      </c>
      <c r="E589">
        <v>1</v>
      </c>
    </row>
    <row r="590" spans="1:5" x14ac:dyDescent="0.2">
      <c r="A590">
        <v>23875882</v>
      </c>
      <c r="B590" t="str">
        <f>VLOOKUP(A590, Franchise!$A$2:$C$67, 2)</f>
        <v>Panera Bread</v>
      </c>
      <c r="C590" t="s">
        <v>223</v>
      </c>
      <c r="D590" t="str">
        <f>VLOOKUP(A590, Franchise!$A$2:$C$67, 3)</f>
        <v xml:space="preserve"> 1500 Washington Road</v>
      </c>
      <c r="E590">
        <v>9</v>
      </c>
    </row>
    <row r="591" spans="1:5" x14ac:dyDescent="0.2">
      <c r="A591">
        <v>23875882</v>
      </c>
      <c r="B591" t="str">
        <f>VLOOKUP(A591, Franchise!$A$2:$C$67, 2)</f>
        <v>Panera Bread</v>
      </c>
      <c r="C591" t="s">
        <v>25</v>
      </c>
      <c r="D591" t="str">
        <f>VLOOKUP(A591, Franchise!$A$2:$C$67, 3)</f>
        <v xml:space="preserve"> 1500 Washington Road</v>
      </c>
      <c r="E591">
        <v>9</v>
      </c>
    </row>
    <row r="592" spans="1:5" x14ac:dyDescent="0.2">
      <c r="A592">
        <v>23875882</v>
      </c>
      <c r="B592" t="str">
        <f>VLOOKUP(A592, Franchise!$A$2:$C$67, 2)</f>
        <v>Panera Bread</v>
      </c>
      <c r="C592" t="s">
        <v>46</v>
      </c>
      <c r="D592" t="str">
        <f>VLOOKUP(A592, Franchise!$A$2:$C$67, 3)</f>
        <v xml:space="preserve"> 1500 Washington Road</v>
      </c>
      <c r="E592">
        <v>9</v>
      </c>
    </row>
    <row r="593" spans="1:5" x14ac:dyDescent="0.2">
      <c r="A593">
        <v>23875882</v>
      </c>
      <c r="B593" t="str">
        <f>VLOOKUP(A593, Franchise!$A$2:$C$67, 2)</f>
        <v>Panera Bread</v>
      </c>
      <c r="C593" t="s">
        <v>220</v>
      </c>
      <c r="D593" t="str">
        <f>VLOOKUP(A593, Franchise!$A$2:$C$67, 3)</f>
        <v xml:space="preserve"> 1500 Washington Road</v>
      </c>
      <c r="E593">
        <v>9</v>
      </c>
    </row>
    <row r="594" spans="1:5" x14ac:dyDescent="0.2">
      <c r="A594">
        <v>23875882</v>
      </c>
      <c r="B594" t="str">
        <f>VLOOKUP(A594, Franchise!$A$2:$C$67, 2)</f>
        <v>Panera Bread</v>
      </c>
      <c r="C594" t="s">
        <v>226</v>
      </c>
      <c r="D594" t="str">
        <f>VLOOKUP(A594, Franchise!$A$2:$C$67, 3)</f>
        <v xml:space="preserve"> 1500 Washington Road</v>
      </c>
      <c r="E594">
        <v>9</v>
      </c>
    </row>
    <row r="595" spans="1:5" x14ac:dyDescent="0.2">
      <c r="A595">
        <v>23875882</v>
      </c>
      <c r="B595" t="str">
        <f>VLOOKUP(A595, Franchise!$A$2:$C$67, 2)</f>
        <v>Panera Bread</v>
      </c>
      <c r="C595" t="s">
        <v>217</v>
      </c>
      <c r="D595" t="str">
        <f>VLOOKUP(A595, Franchise!$A$2:$C$67, 3)</f>
        <v xml:space="preserve"> 1500 Washington Road</v>
      </c>
      <c r="E595">
        <v>9</v>
      </c>
    </row>
    <row r="596" spans="1:5" x14ac:dyDescent="0.2">
      <c r="A596">
        <v>23875882</v>
      </c>
      <c r="B596" t="str">
        <f>VLOOKUP(A596, Franchise!$A$2:$C$67, 2)</f>
        <v>Panera Bread</v>
      </c>
      <c r="C596" t="s">
        <v>218</v>
      </c>
      <c r="D596" t="str">
        <f>VLOOKUP(A596, Franchise!$A$2:$C$67, 3)</f>
        <v xml:space="preserve"> 1500 Washington Road</v>
      </c>
      <c r="E596">
        <v>9</v>
      </c>
    </row>
    <row r="597" spans="1:5" x14ac:dyDescent="0.2">
      <c r="A597">
        <v>23875882</v>
      </c>
      <c r="B597" t="str">
        <f>VLOOKUP(A597, Franchise!$A$2:$C$67, 2)</f>
        <v>Panera Bread</v>
      </c>
      <c r="C597" t="s">
        <v>221</v>
      </c>
      <c r="D597" t="str">
        <f>VLOOKUP(A597, Franchise!$A$2:$C$67, 3)</f>
        <v xml:space="preserve"> 1500 Washington Road</v>
      </c>
      <c r="E597">
        <v>9</v>
      </c>
    </row>
    <row r="598" spans="1:5" x14ac:dyDescent="0.2">
      <c r="A598">
        <v>23875882</v>
      </c>
      <c r="B598" t="str">
        <f>VLOOKUP(A598, Franchise!$A$2:$C$67, 2)</f>
        <v>Panera Bread</v>
      </c>
      <c r="C598" t="s">
        <v>230</v>
      </c>
      <c r="D598" t="str">
        <f>VLOOKUP(A598, Franchise!$A$2:$C$67, 3)</f>
        <v xml:space="preserve"> 1500 Washington Road</v>
      </c>
      <c r="E598">
        <v>9</v>
      </c>
    </row>
    <row r="599" spans="1:5" x14ac:dyDescent="0.2">
      <c r="A599">
        <v>23875882</v>
      </c>
      <c r="B599" t="str">
        <f>VLOOKUP(A599, Franchise!$A$2:$C$67, 2)</f>
        <v>Panera Bread</v>
      </c>
      <c r="C599" t="s">
        <v>183</v>
      </c>
      <c r="D599" t="str">
        <f>VLOOKUP(A599, Franchise!$A$2:$C$67, 3)</f>
        <v xml:space="preserve"> 1500 Washington Road</v>
      </c>
      <c r="E599">
        <v>9</v>
      </c>
    </row>
    <row r="600" spans="1:5" x14ac:dyDescent="0.2">
      <c r="A600">
        <v>23941462</v>
      </c>
      <c r="B600" t="str">
        <f>VLOOKUP(A600, Franchise!$A$2:$C$67, 2)</f>
        <v>Panera Bread</v>
      </c>
      <c r="C600" t="s">
        <v>230</v>
      </c>
      <c r="D600" t="str">
        <f>VLOOKUP(A600, Franchise!$A$2:$C$67, 3)</f>
        <v xml:space="preserve"> 4899 William Penn Hwy Murrysville PA 15668</v>
      </c>
      <c r="E600">
        <v>1</v>
      </c>
    </row>
    <row r="601" spans="1:5" x14ac:dyDescent="0.2">
      <c r="A601">
        <v>23941462</v>
      </c>
      <c r="B601" t="str">
        <f>VLOOKUP(A601, Franchise!$A$2:$C$67, 2)</f>
        <v>Panera Bread</v>
      </c>
      <c r="C601" t="s">
        <v>426</v>
      </c>
      <c r="D601" t="str">
        <f>VLOOKUP(A601, Franchise!$A$2:$C$67, 3)</f>
        <v xml:space="preserve"> 4899 William Penn Hwy Murrysville PA 15668</v>
      </c>
      <c r="E601">
        <v>1</v>
      </c>
    </row>
    <row r="602" spans="1:5" x14ac:dyDescent="0.2">
      <c r="A602">
        <v>23941462</v>
      </c>
      <c r="B602" t="str">
        <f>VLOOKUP(A602, Franchise!$A$2:$C$67, 2)</f>
        <v>Panera Bread</v>
      </c>
      <c r="C602" t="s">
        <v>427</v>
      </c>
      <c r="D602" t="str">
        <f>VLOOKUP(A602, Franchise!$A$2:$C$67, 3)</f>
        <v xml:space="preserve"> 4899 William Penn Hwy Murrysville PA 15668</v>
      </c>
      <c r="E602">
        <v>1</v>
      </c>
    </row>
    <row r="603" spans="1:5" x14ac:dyDescent="0.2">
      <c r="A603">
        <v>23941462</v>
      </c>
      <c r="B603" t="str">
        <f>VLOOKUP(A603, Franchise!$A$2:$C$67, 2)</f>
        <v>Panera Bread</v>
      </c>
      <c r="C603" t="s">
        <v>428</v>
      </c>
      <c r="D603" t="str">
        <f>VLOOKUP(A603, Franchise!$A$2:$C$67, 3)</f>
        <v xml:space="preserve"> 4899 William Penn Hwy Murrysville PA 15668</v>
      </c>
      <c r="E603">
        <v>1</v>
      </c>
    </row>
    <row r="604" spans="1:5" x14ac:dyDescent="0.2">
      <c r="A604">
        <v>23941462</v>
      </c>
      <c r="B604" t="str">
        <f>VLOOKUP(A604, Franchise!$A$2:$C$67, 2)</f>
        <v>Panera Bread</v>
      </c>
      <c r="C604" t="s">
        <v>217</v>
      </c>
      <c r="D604" t="str">
        <f>VLOOKUP(A604, Franchise!$A$2:$C$67, 3)</f>
        <v xml:space="preserve"> 4899 William Penn Hwy Murrysville PA 15668</v>
      </c>
      <c r="E604">
        <v>1</v>
      </c>
    </row>
    <row r="605" spans="1:5" x14ac:dyDescent="0.2">
      <c r="A605">
        <v>23941462</v>
      </c>
      <c r="B605" t="str">
        <f>VLOOKUP(A605, Franchise!$A$2:$C$67, 2)</f>
        <v>Panera Bread</v>
      </c>
      <c r="C605" t="s">
        <v>429</v>
      </c>
      <c r="D605" t="str">
        <f>VLOOKUP(A605, Franchise!$A$2:$C$67, 3)</f>
        <v xml:space="preserve"> 4899 William Penn Hwy Murrysville PA 15668</v>
      </c>
      <c r="E605">
        <v>1</v>
      </c>
    </row>
    <row r="606" spans="1:5" x14ac:dyDescent="0.2">
      <c r="A606">
        <v>23941462</v>
      </c>
      <c r="B606" t="str">
        <f>VLOOKUP(A606, Franchise!$A$2:$C$67, 2)</f>
        <v>Panera Bread</v>
      </c>
      <c r="C606" t="s">
        <v>430</v>
      </c>
      <c r="D606" t="str">
        <f>VLOOKUP(A606, Franchise!$A$2:$C$67, 3)</f>
        <v xml:space="preserve"> 4899 William Penn Hwy Murrysville PA 15668</v>
      </c>
      <c r="E606">
        <v>1</v>
      </c>
    </row>
    <row r="607" spans="1:5" x14ac:dyDescent="0.2">
      <c r="A607">
        <v>23941462</v>
      </c>
      <c r="B607" t="str">
        <f>VLOOKUP(A607, Franchise!$A$2:$C$67, 2)</f>
        <v>Panera Bread</v>
      </c>
      <c r="C607" t="s">
        <v>431</v>
      </c>
      <c r="D607" t="str">
        <f>VLOOKUP(A607, Franchise!$A$2:$C$67, 3)</f>
        <v xml:space="preserve"> 4899 William Penn Hwy Murrysville PA 15668</v>
      </c>
      <c r="E607">
        <v>1</v>
      </c>
    </row>
    <row r="608" spans="1:5" x14ac:dyDescent="0.2">
      <c r="A608">
        <v>23941462</v>
      </c>
      <c r="B608" t="str">
        <f>VLOOKUP(A608, Franchise!$A$2:$C$67, 2)</f>
        <v>Panera Bread</v>
      </c>
      <c r="C608" t="s">
        <v>432</v>
      </c>
      <c r="D608" t="str">
        <f>VLOOKUP(A608, Franchise!$A$2:$C$67, 3)</f>
        <v xml:space="preserve"> 4899 William Penn Hwy Murrysville PA 15668</v>
      </c>
      <c r="E608">
        <v>1</v>
      </c>
    </row>
    <row r="609" spans="1:5" x14ac:dyDescent="0.2">
      <c r="A609">
        <v>23941462</v>
      </c>
      <c r="B609" t="str">
        <f>VLOOKUP(A609, Franchise!$A$2:$C$67, 2)</f>
        <v>Panera Bread</v>
      </c>
      <c r="C609" t="s">
        <v>316</v>
      </c>
      <c r="D609" t="str">
        <f>VLOOKUP(A609, Franchise!$A$2:$C$67, 3)</f>
        <v xml:space="preserve"> 4899 William Penn Hwy Murrysville PA 15668</v>
      </c>
      <c r="E609">
        <v>1</v>
      </c>
    </row>
    <row r="610" spans="1:5" x14ac:dyDescent="0.2">
      <c r="A610">
        <v>23955740</v>
      </c>
      <c r="B610" t="str">
        <f>VLOOKUP(A610, Franchise!$A$2:$C$67, 2)</f>
        <v>Panera Bread</v>
      </c>
      <c r="C610" t="s">
        <v>430</v>
      </c>
      <c r="D610" t="str">
        <f>VLOOKUP(A610, Franchise!$A$2:$C$67, 3)</f>
        <v xml:space="preserve"> 100 Wagner Rd</v>
      </c>
      <c r="E610">
        <v>1</v>
      </c>
    </row>
    <row r="611" spans="1:5" x14ac:dyDescent="0.2">
      <c r="A611">
        <v>23955740</v>
      </c>
      <c r="B611" t="str">
        <f>VLOOKUP(A611, Franchise!$A$2:$C$67, 2)</f>
        <v>Panera Bread</v>
      </c>
      <c r="C611" t="s">
        <v>426</v>
      </c>
      <c r="D611" t="str">
        <f>VLOOKUP(A611, Franchise!$A$2:$C$67, 3)</f>
        <v xml:space="preserve"> 100 Wagner Rd</v>
      </c>
      <c r="E611">
        <v>1</v>
      </c>
    </row>
    <row r="612" spans="1:5" x14ac:dyDescent="0.2">
      <c r="A612">
        <v>23955740</v>
      </c>
      <c r="B612" t="str">
        <f>VLOOKUP(A612, Franchise!$A$2:$C$67, 2)</f>
        <v>Panera Bread</v>
      </c>
      <c r="C612" t="s">
        <v>230</v>
      </c>
      <c r="D612" t="str">
        <f>VLOOKUP(A612, Franchise!$A$2:$C$67, 3)</f>
        <v xml:space="preserve"> 100 Wagner Rd</v>
      </c>
      <c r="E612">
        <v>1</v>
      </c>
    </row>
    <row r="613" spans="1:5" x14ac:dyDescent="0.2">
      <c r="A613">
        <v>23955740</v>
      </c>
      <c r="B613" t="str">
        <f>VLOOKUP(A613, Franchise!$A$2:$C$67, 2)</f>
        <v>Panera Bread</v>
      </c>
      <c r="C613" t="s">
        <v>427</v>
      </c>
      <c r="D613" t="str">
        <f>VLOOKUP(A613, Franchise!$A$2:$C$67, 3)</f>
        <v xml:space="preserve"> 100 Wagner Rd</v>
      </c>
      <c r="E613">
        <v>1</v>
      </c>
    </row>
    <row r="614" spans="1:5" x14ac:dyDescent="0.2">
      <c r="A614">
        <v>23955740</v>
      </c>
      <c r="B614" t="str">
        <f>VLOOKUP(A614, Franchise!$A$2:$C$67, 2)</f>
        <v>Panera Bread</v>
      </c>
      <c r="C614" t="s">
        <v>428</v>
      </c>
      <c r="D614" t="str">
        <f>VLOOKUP(A614, Franchise!$A$2:$C$67, 3)</f>
        <v xml:space="preserve"> 100 Wagner Rd</v>
      </c>
      <c r="E614">
        <v>1</v>
      </c>
    </row>
    <row r="615" spans="1:5" x14ac:dyDescent="0.2">
      <c r="A615">
        <v>23955740</v>
      </c>
      <c r="B615" t="str">
        <f>VLOOKUP(A615, Franchise!$A$2:$C$67, 2)</f>
        <v>Panera Bread</v>
      </c>
      <c r="C615" t="s">
        <v>429</v>
      </c>
      <c r="D615" t="str">
        <f>VLOOKUP(A615, Franchise!$A$2:$C$67, 3)</f>
        <v xml:space="preserve"> 100 Wagner Rd</v>
      </c>
      <c r="E615">
        <v>1</v>
      </c>
    </row>
    <row r="616" spans="1:5" x14ac:dyDescent="0.2">
      <c r="A616">
        <v>23955740</v>
      </c>
      <c r="B616" t="str">
        <f>VLOOKUP(A616, Franchise!$A$2:$C$67, 2)</f>
        <v>Panera Bread</v>
      </c>
      <c r="C616" t="s">
        <v>217</v>
      </c>
      <c r="D616" t="str">
        <f>VLOOKUP(A616, Franchise!$A$2:$C$67, 3)</f>
        <v xml:space="preserve"> 100 Wagner Rd</v>
      </c>
      <c r="E616">
        <v>1</v>
      </c>
    </row>
    <row r="617" spans="1:5" x14ac:dyDescent="0.2">
      <c r="A617">
        <v>23955740</v>
      </c>
      <c r="B617" t="str">
        <f>VLOOKUP(A617, Franchise!$A$2:$C$67, 2)</f>
        <v>Panera Bread</v>
      </c>
      <c r="C617" t="s">
        <v>432</v>
      </c>
      <c r="D617" t="str">
        <f>VLOOKUP(A617, Franchise!$A$2:$C$67, 3)</f>
        <v xml:space="preserve"> 100 Wagner Rd</v>
      </c>
      <c r="E617">
        <v>1</v>
      </c>
    </row>
    <row r="618" spans="1:5" x14ac:dyDescent="0.2">
      <c r="A618">
        <v>23955740</v>
      </c>
      <c r="B618" t="str">
        <f>VLOOKUP(A618, Franchise!$A$2:$C$67, 2)</f>
        <v>Panera Bread</v>
      </c>
      <c r="C618" t="s">
        <v>431</v>
      </c>
      <c r="D618" t="str">
        <f>VLOOKUP(A618, Franchise!$A$2:$C$67, 3)</f>
        <v xml:space="preserve"> 100 Wagner Rd</v>
      </c>
      <c r="E618">
        <v>1</v>
      </c>
    </row>
    <row r="619" spans="1:5" x14ac:dyDescent="0.2">
      <c r="A619">
        <v>23955740</v>
      </c>
      <c r="B619" t="str">
        <f>VLOOKUP(A619, Franchise!$A$2:$C$67, 2)</f>
        <v>Panera Bread</v>
      </c>
      <c r="C619" t="s">
        <v>316</v>
      </c>
      <c r="D619" t="str">
        <f>VLOOKUP(A619, Franchise!$A$2:$C$67, 3)</f>
        <v xml:space="preserve"> 100 Wagner Rd</v>
      </c>
      <c r="E619">
        <v>1</v>
      </c>
    </row>
    <row r="620" spans="1:5" x14ac:dyDescent="0.2">
      <c r="A620">
        <v>23993188</v>
      </c>
      <c r="B620" t="str">
        <f>VLOOKUP(A620, Franchise!$A$2:$C$67, 2)</f>
        <v>Panera Bread</v>
      </c>
      <c r="C620" t="s">
        <v>415</v>
      </c>
      <c r="D620" t="str">
        <f>VLOOKUP(A620, Franchise!$A$2:$C$67, 3)</f>
        <v xml:space="preserve"> 666 Allegheny River Blvd</v>
      </c>
      <c r="E620">
        <v>3</v>
      </c>
    </row>
    <row r="621" spans="1:5" x14ac:dyDescent="0.2">
      <c r="A621">
        <v>23993188</v>
      </c>
      <c r="B621" t="str">
        <f>VLOOKUP(A621, Franchise!$A$2:$C$67, 2)</f>
        <v>Panera Bread</v>
      </c>
      <c r="C621" t="s">
        <v>66</v>
      </c>
      <c r="D621" t="str">
        <f>VLOOKUP(A621, Franchise!$A$2:$C$67, 3)</f>
        <v xml:space="preserve"> 666 Allegheny River Blvd</v>
      </c>
      <c r="E621">
        <v>1</v>
      </c>
    </row>
    <row r="622" spans="1:5" x14ac:dyDescent="0.2">
      <c r="A622">
        <v>23993188</v>
      </c>
      <c r="B622" t="str">
        <f>VLOOKUP(A622, Franchise!$A$2:$C$67, 2)</f>
        <v>Panera Bread</v>
      </c>
      <c r="C622" t="s">
        <v>48</v>
      </c>
      <c r="D622" t="str">
        <f>VLOOKUP(A622, Franchise!$A$2:$C$67, 3)</f>
        <v xml:space="preserve"> 666 Allegheny River Blvd</v>
      </c>
      <c r="E622">
        <v>1</v>
      </c>
    </row>
    <row r="623" spans="1:5" x14ac:dyDescent="0.2">
      <c r="A623">
        <v>23993188</v>
      </c>
      <c r="B623" t="str">
        <f>VLOOKUP(A623, Franchise!$A$2:$C$67, 2)</f>
        <v>Panera Bread</v>
      </c>
      <c r="C623" t="s">
        <v>433</v>
      </c>
      <c r="D623" t="str">
        <f>VLOOKUP(A623, Franchise!$A$2:$C$67, 3)</f>
        <v xml:space="preserve"> 666 Allegheny River Blvd</v>
      </c>
      <c r="E623">
        <v>1</v>
      </c>
    </row>
    <row r="624" spans="1:5" x14ac:dyDescent="0.2">
      <c r="A624">
        <v>23993188</v>
      </c>
      <c r="B624" t="str">
        <f>VLOOKUP(A624, Franchise!$A$2:$C$67, 2)</f>
        <v>Panera Bread</v>
      </c>
      <c r="C624" t="s">
        <v>70</v>
      </c>
      <c r="D624" t="str">
        <f>VLOOKUP(A624, Franchise!$A$2:$C$67, 3)</f>
        <v xml:space="preserve"> 666 Allegheny River Blvd</v>
      </c>
      <c r="E624">
        <v>3</v>
      </c>
    </row>
    <row r="625" spans="1:5" x14ac:dyDescent="0.2">
      <c r="A625">
        <v>23993188</v>
      </c>
      <c r="B625" t="str">
        <f>VLOOKUP(A625, Franchise!$A$2:$C$67, 2)</f>
        <v>Panera Bread</v>
      </c>
      <c r="C625" t="s">
        <v>434</v>
      </c>
      <c r="D625" t="str">
        <f>VLOOKUP(A625, Franchise!$A$2:$C$67, 3)</f>
        <v xml:space="preserve"> 666 Allegheny River Blvd</v>
      </c>
      <c r="E625">
        <v>1</v>
      </c>
    </row>
    <row r="626" spans="1:5" x14ac:dyDescent="0.2">
      <c r="A626">
        <v>23993188</v>
      </c>
      <c r="B626" t="str">
        <f>VLOOKUP(A626, Franchise!$A$2:$C$67, 2)</f>
        <v>Panera Bread</v>
      </c>
      <c r="C626" t="s">
        <v>257</v>
      </c>
      <c r="D626" t="str">
        <f>VLOOKUP(A626, Franchise!$A$2:$C$67, 3)</f>
        <v xml:space="preserve"> 666 Allegheny River Blvd</v>
      </c>
      <c r="E626">
        <v>1</v>
      </c>
    </row>
    <row r="627" spans="1:5" x14ac:dyDescent="0.2">
      <c r="A627">
        <v>23993188</v>
      </c>
      <c r="B627" t="str">
        <f>VLOOKUP(A627, Franchise!$A$2:$C$67, 2)</f>
        <v>Panera Bread</v>
      </c>
      <c r="C627" t="s">
        <v>28</v>
      </c>
      <c r="D627" t="str">
        <f>VLOOKUP(A627, Franchise!$A$2:$C$67, 3)</f>
        <v xml:space="preserve"> 666 Allegheny River Blvd</v>
      </c>
      <c r="E627">
        <v>3</v>
      </c>
    </row>
    <row r="628" spans="1:5" x14ac:dyDescent="0.2">
      <c r="A628">
        <v>23993188</v>
      </c>
      <c r="B628" t="str">
        <f>VLOOKUP(A628, Franchise!$A$2:$C$67, 2)</f>
        <v>Panera Bread</v>
      </c>
      <c r="C628" t="s">
        <v>435</v>
      </c>
      <c r="D628" t="str">
        <f>VLOOKUP(A628, Franchise!$A$2:$C$67, 3)</f>
        <v xml:space="preserve"> 666 Allegheny River Blvd</v>
      </c>
      <c r="E628">
        <v>3</v>
      </c>
    </row>
    <row r="629" spans="1:5" x14ac:dyDescent="0.2">
      <c r="A629">
        <v>23993188</v>
      </c>
      <c r="B629" t="str">
        <f>VLOOKUP(A629, Franchise!$A$2:$C$67, 2)</f>
        <v>Panera Bread</v>
      </c>
      <c r="C629" t="s">
        <v>183</v>
      </c>
      <c r="D629" t="str">
        <f>VLOOKUP(A629, Franchise!$A$2:$C$67, 3)</f>
        <v xml:space="preserve"> 666 Allegheny River Blvd</v>
      </c>
      <c r="E629">
        <v>1</v>
      </c>
    </row>
    <row r="630" spans="1:5" x14ac:dyDescent="0.2">
      <c r="A630">
        <v>23993188</v>
      </c>
      <c r="B630" t="str">
        <f>VLOOKUP(A630, Franchise!$A$2:$C$67, 2)</f>
        <v>Panera Bread</v>
      </c>
      <c r="C630" t="s">
        <v>11</v>
      </c>
      <c r="D630" t="str">
        <f>VLOOKUP(A630, Franchise!$A$2:$C$67, 3)</f>
        <v xml:space="preserve"> 666 Allegheny River Blvd</v>
      </c>
      <c r="E630">
        <v>3</v>
      </c>
    </row>
    <row r="631" spans="1:5" x14ac:dyDescent="0.2">
      <c r="A631">
        <v>23993188</v>
      </c>
      <c r="B631" t="str">
        <f>VLOOKUP(A631, Franchise!$A$2:$C$67, 2)</f>
        <v>Panera Bread</v>
      </c>
      <c r="C631" t="s">
        <v>223</v>
      </c>
      <c r="D631" t="str">
        <f>VLOOKUP(A631, Franchise!$A$2:$C$67, 3)</f>
        <v xml:space="preserve"> 666 Allegheny River Blvd</v>
      </c>
      <c r="E631">
        <v>3</v>
      </c>
    </row>
    <row r="632" spans="1:5" x14ac:dyDescent="0.2">
      <c r="A632">
        <v>23993188</v>
      </c>
      <c r="B632" t="str">
        <f>VLOOKUP(A632, Franchise!$A$2:$C$67, 2)</f>
        <v>Panera Bread</v>
      </c>
      <c r="C632" t="s">
        <v>221</v>
      </c>
      <c r="D632" t="str">
        <f>VLOOKUP(A632, Franchise!$A$2:$C$67, 3)</f>
        <v xml:space="preserve"> 666 Allegheny River Blvd</v>
      </c>
      <c r="E632">
        <v>3</v>
      </c>
    </row>
    <row r="633" spans="1:5" x14ac:dyDescent="0.2">
      <c r="A633">
        <v>23993188</v>
      </c>
      <c r="B633" t="str">
        <f>VLOOKUP(A633, Franchise!$A$2:$C$67, 2)</f>
        <v>Panera Bread</v>
      </c>
      <c r="C633" t="s">
        <v>21</v>
      </c>
      <c r="D633" t="str">
        <f>VLOOKUP(A633, Franchise!$A$2:$C$67, 3)</f>
        <v xml:space="preserve"> 666 Allegheny River Blvd</v>
      </c>
      <c r="E633">
        <v>1</v>
      </c>
    </row>
    <row r="634" spans="1:5" x14ac:dyDescent="0.2">
      <c r="A634">
        <v>23993188</v>
      </c>
      <c r="B634" t="str">
        <f>VLOOKUP(A634, Franchise!$A$2:$C$67, 2)</f>
        <v>Panera Bread</v>
      </c>
      <c r="C634" t="s">
        <v>436</v>
      </c>
      <c r="D634" t="str">
        <f>VLOOKUP(A634, Franchise!$A$2:$C$67, 3)</f>
        <v xml:space="preserve"> 666 Allegheny River Blvd</v>
      </c>
      <c r="E634">
        <v>1</v>
      </c>
    </row>
    <row r="635" spans="1:5" x14ac:dyDescent="0.2">
      <c r="A635">
        <v>23993188</v>
      </c>
      <c r="B635" t="str">
        <f>VLOOKUP(A635, Franchise!$A$2:$C$67, 2)</f>
        <v>Panera Bread</v>
      </c>
      <c r="C635" t="s">
        <v>423</v>
      </c>
      <c r="D635" t="str">
        <f>VLOOKUP(A635, Franchise!$A$2:$C$67, 3)</f>
        <v xml:space="preserve"> 666 Allegheny River Blvd</v>
      </c>
      <c r="E635">
        <v>1</v>
      </c>
    </row>
    <row r="636" spans="1:5" x14ac:dyDescent="0.2">
      <c r="A636">
        <v>23993188</v>
      </c>
      <c r="B636" t="str">
        <f>VLOOKUP(A636, Franchise!$A$2:$C$67, 2)</f>
        <v>Panera Bread</v>
      </c>
      <c r="C636" t="s">
        <v>62</v>
      </c>
      <c r="D636" t="str">
        <f>VLOOKUP(A636, Franchise!$A$2:$C$67, 3)</f>
        <v xml:space="preserve"> 666 Allegheny River Blvd</v>
      </c>
      <c r="E636">
        <v>1</v>
      </c>
    </row>
    <row r="637" spans="1:5" x14ac:dyDescent="0.2">
      <c r="A637">
        <v>23993188</v>
      </c>
      <c r="B637" t="str">
        <f>VLOOKUP(A637, Franchise!$A$2:$C$67, 2)</f>
        <v>Panera Bread</v>
      </c>
      <c r="C637" t="s">
        <v>86</v>
      </c>
      <c r="D637" t="str">
        <f>VLOOKUP(A637, Franchise!$A$2:$C$67, 3)</f>
        <v xml:space="preserve"> 666 Allegheny River Blvd</v>
      </c>
      <c r="E637">
        <v>3</v>
      </c>
    </row>
    <row r="638" spans="1:5" x14ac:dyDescent="0.2">
      <c r="A638">
        <v>23993188</v>
      </c>
      <c r="B638" t="str">
        <f>VLOOKUP(A638, Franchise!$A$2:$C$67, 2)</f>
        <v>Panera Bread</v>
      </c>
      <c r="C638" t="s">
        <v>67</v>
      </c>
      <c r="D638" t="str">
        <f>VLOOKUP(A638, Franchise!$A$2:$C$67, 3)</f>
        <v xml:space="preserve"> 666 Allegheny River Blvd</v>
      </c>
      <c r="E638">
        <v>3</v>
      </c>
    </row>
    <row r="639" spans="1:5" x14ac:dyDescent="0.2">
      <c r="A639">
        <v>23993188</v>
      </c>
      <c r="B639" t="str">
        <f>VLOOKUP(A639, Franchise!$A$2:$C$67, 2)</f>
        <v>Panera Bread</v>
      </c>
      <c r="C639" t="s">
        <v>184</v>
      </c>
      <c r="D639" t="str">
        <f>VLOOKUP(A639, Franchise!$A$2:$C$67, 3)</f>
        <v xml:space="preserve"> 666 Allegheny River Blvd</v>
      </c>
      <c r="E639">
        <v>3</v>
      </c>
    </row>
    <row r="640" spans="1:5" x14ac:dyDescent="0.2">
      <c r="A640">
        <v>23997318</v>
      </c>
      <c r="B640" t="str">
        <f>VLOOKUP(A640, Franchise!$A$2:$C$67, 2)</f>
        <v>Kings Family Restaurant</v>
      </c>
      <c r="C640" t="s">
        <v>212</v>
      </c>
      <c r="D640" t="str">
        <f>VLOOKUP(A640, Franchise!$A$2:$C$67, 3)</f>
        <v xml:space="preserve"> Hempfield Pointe 6297 Route 30</v>
      </c>
      <c r="E640">
        <v>3</v>
      </c>
    </row>
    <row r="641" spans="1:5" x14ac:dyDescent="0.2">
      <c r="A641">
        <v>23997318</v>
      </c>
      <c r="B641" t="str">
        <f>VLOOKUP(A641, Franchise!$A$2:$C$67, 2)</f>
        <v>Kings Family Restaurant</v>
      </c>
      <c r="C641" t="s">
        <v>213</v>
      </c>
      <c r="D641" t="str">
        <f>VLOOKUP(A641, Franchise!$A$2:$C$67, 3)</f>
        <v xml:space="preserve"> Hempfield Pointe 6297 Route 30</v>
      </c>
      <c r="E641">
        <v>3</v>
      </c>
    </row>
    <row r="642" spans="1:5" x14ac:dyDescent="0.2">
      <c r="A642">
        <v>23997318</v>
      </c>
      <c r="B642" t="str">
        <f>VLOOKUP(A642, Franchise!$A$2:$C$67, 2)</f>
        <v>Kings Family Restaurant</v>
      </c>
      <c r="C642" t="s">
        <v>209</v>
      </c>
      <c r="D642" t="str">
        <f>VLOOKUP(A642, Franchise!$A$2:$C$67, 3)</f>
        <v xml:space="preserve"> Hempfield Pointe 6297 Route 30</v>
      </c>
      <c r="E642">
        <v>3</v>
      </c>
    </row>
    <row r="643" spans="1:5" x14ac:dyDescent="0.2">
      <c r="A643">
        <v>23997318</v>
      </c>
      <c r="B643" t="str">
        <f>VLOOKUP(A643, Franchise!$A$2:$C$67, 2)</f>
        <v>Kings Family Restaurant</v>
      </c>
      <c r="C643" t="s">
        <v>8</v>
      </c>
      <c r="D643" t="str">
        <f>VLOOKUP(A643, Franchise!$A$2:$C$67, 3)</f>
        <v xml:space="preserve"> Hempfield Pointe 6297 Route 30</v>
      </c>
      <c r="E643">
        <v>3</v>
      </c>
    </row>
    <row r="644" spans="1:5" x14ac:dyDescent="0.2">
      <c r="A644">
        <v>23997318</v>
      </c>
      <c r="B644" t="str">
        <f>VLOOKUP(A644, Franchise!$A$2:$C$67, 2)</f>
        <v>Kings Family Restaurant</v>
      </c>
      <c r="C644" t="s">
        <v>208</v>
      </c>
      <c r="D644" t="str">
        <f>VLOOKUP(A644, Franchise!$A$2:$C$67, 3)</f>
        <v xml:space="preserve"> Hempfield Pointe 6297 Route 30</v>
      </c>
      <c r="E644">
        <v>3</v>
      </c>
    </row>
    <row r="645" spans="1:5" x14ac:dyDescent="0.2">
      <c r="A645">
        <v>23997318</v>
      </c>
      <c r="B645" t="str">
        <f>VLOOKUP(A645, Franchise!$A$2:$C$67, 2)</f>
        <v>Kings Family Restaurant</v>
      </c>
      <c r="C645" t="s">
        <v>214</v>
      </c>
      <c r="D645" t="str">
        <f>VLOOKUP(A645, Franchise!$A$2:$C$67, 3)</f>
        <v xml:space="preserve"> Hempfield Pointe 6297 Route 30</v>
      </c>
      <c r="E645">
        <v>3</v>
      </c>
    </row>
    <row r="646" spans="1:5" x14ac:dyDescent="0.2">
      <c r="A646">
        <v>23997318</v>
      </c>
      <c r="B646" t="str">
        <f>VLOOKUP(A646, Franchise!$A$2:$C$67, 2)</f>
        <v>Kings Family Restaurant</v>
      </c>
      <c r="C646" t="s">
        <v>215</v>
      </c>
      <c r="D646" t="str">
        <f>VLOOKUP(A646, Franchise!$A$2:$C$67, 3)</f>
        <v xml:space="preserve"> Hempfield Pointe 6297 Route 30</v>
      </c>
      <c r="E646">
        <v>3</v>
      </c>
    </row>
    <row r="647" spans="1:5" x14ac:dyDescent="0.2">
      <c r="A647">
        <v>23997318</v>
      </c>
      <c r="B647" t="str">
        <f>VLOOKUP(A647, Franchise!$A$2:$C$67, 2)</f>
        <v>Kings Family Restaurant</v>
      </c>
      <c r="C647" t="s">
        <v>52</v>
      </c>
      <c r="D647" t="str">
        <f>VLOOKUP(A647, Franchise!$A$2:$C$67, 3)</f>
        <v xml:space="preserve"> Hempfield Pointe 6297 Route 30</v>
      </c>
      <c r="E647">
        <v>3</v>
      </c>
    </row>
    <row r="648" spans="1:5" x14ac:dyDescent="0.2">
      <c r="A648">
        <v>23997318</v>
      </c>
      <c r="B648" t="str">
        <f>VLOOKUP(A648, Franchise!$A$2:$C$67, 2)</f>
        <v>Kings Family Restaurant</v>
      </c>
      <c r="C648" t="s">
        <v>210</v>
      </c>
      <c r="D648" t="str">
        <f>VLOOKUP(A648, Franchise!$A$2:$C$67, 3)</f>
        <v xml:space="preserve"> Hempfield Pointe 6297 Route 30</v>
      </c>
      <c r="E648">
        <v>3</v>
      </c>
    </row>
    <row r="649" spans="1:5" x14ac:dyDescent="0.2">
      <c r="A649">
        <v>23997318</v>
      </c>
      <c r="B649" t="str">
        <f>VLOOKUP(A649, Franchise!$A$2:$C$67, 2)</f>
        <v>Kings Family Restaurant</v>
      </c>
      <c r="C649" t="s">
        <v>211</v>
      </c>
      <c r="D649" t="str">
        <f>VLOOKUP(A649, Franchise!$A$2:$C$67, 3)</f>
        <v xml:space="preserve"> Hempfield Pointe 6297 Route 30</v>
      </c>
      <c r="E649">
        <v>3</v>
      </c>
    </row>
    <row r="650" spans="1:5" x14ac:dyDescent="0.2">
      <c r="A650">
        <v>24004147</v>
      </c>
      <c r="B650" t="str">
        <f>VLOOKUP(A650, Franchise!$A$2:$C$67, 2)</f>
        <v>Panera Bread</v>
      </c>
      <c r="C650" t="s">
        <v>437</v>
      </c>
      <c r="D650" t="str">
        <f>VLOOKUP(A650, Franchise!$A$2:$C$67, 3)</f>
        <v xml:space="preserve"> 4172 William Penn Highway</v>
      </c>
      <c r="E650">
        <v>1</v>
      </c>
    </row>
    <row r="651" spans="1:5" x14ac:dyDescent="0.2">
      <c r="A651">
        <v>24004147</v>
      </c>
      <c r="B651" t="str">
        <f>VLOOKUP(A651, Franchise!$A$2:$C$67, 2)</f>
        <v>Panera Bread</v>
      </c>
      <c r="C651" t="s">
        <v>438</v>
      </c>
      <c r="D651" t="str">
        <f>VLOOKUP(A651, Franchise!$A$2:$C$67, 3)</f>
        <v xml:space="preserve"> 4172 William Penn Highway</v>
      </c>
      <c r="E651">
        <v>1</v>
      </c>
    </row>
    <row r="652" spans="1:5" x14ac:dyDescent="0.2">
      <c r="A652">
        <v>24004147</v>
      </c>
      <c r="B652" t="str">
        <f>VLOOKUP(A652, Franchise!$A$2:$C$67, 2)</f>
        <v>Panera Bread</v>
      </c>
      <c r="C652" t="s">
        <v>59</v>
      </c>
      <c r="D652" t="str">
        <f>VLOOKUP(A652, Franchise!$A$2:$C$67, 3)</f>
        <v xml:space="preserve"> 4172 William Penn Highway</v>
      </c>
      <c r="E652">
        <v>1</v>
      </c>
    </row>
    <row r="653" spans="1:5" x14ac:dyDescent="0.2">
      <c r="A653">
        <v>24004147</v>
      </c>
      <c r="B653" t="str">
        <f>VLOOKUP(A653, Franchise!$A$2:$C$67, 2)</f>
        <v>Panera Bread</v>
      </c>
      <c r="C653" t="s">
        <v>18</v>
      </c>
      <c r="D653" t="str">
        <f>VLOOKUP(A653, Franchise!$A$2:$C$67, 3)</f>
        <v xml:space="preserve"> 4172 William Penn Highway</v>
      </c>
      <c r="E653">
        <v>1</v>
      </c>
    </row>
    <row r="654" spans="1:5" x14ac:dyDescent="0.2">
      <c r="A654">
        <v>24004147</v>
      </c>
      <c r="B654" t="str">
        <f>VLOOKUP(A654, Franchise!$A$2:$C$67, 2)</f>
        <v>Panera Bread</v>
      </c>
      <c r="C654" t="s">
        <v>439</v>
      </c>
      <c r="D654" t="str">
        <f>VLOOKUP(A654, Franchise!$A$2:$C$67, 3)</f>
        <v xml:space="preserve"> 4172 William Penn Highway</v>
      </c>
      <c r="E654">
        <v>1</v>
      </c>
    </row>
    <row r="655" spans="1:5" x14ac:dyDescent="0.2">
      <c r="A655">
        <v>24004147</v>
      </c>
      <c r="B655" t="str">
        <f>VLOOKUP(A655, Franchise!$A$2:$C$67, 2)</f>
        <v>Panera Bread</v>
      </c>
      <c r="C655" t="s">
        <v>440</v>
      </c>
      <c r="D655" t="str">
        <f>VLOOKUP(A655, Franchise!$A$2:$C$67, 3)</f>
        <v xml:space="preserve"> 4172 William Penn Highway</v>
      </c>
      <c r="E655">
        <v>1</v>
      </c>
    </row>
    <row r="656" spans="1:5" x14ac:dyDescent="0.2">
      <c r="A656">
        <v>24004147</v>
      </c>
      <c r="B656" t="str">
        <f>VLOOKUP(A656, Franchise!$A$2:$C$67, 2)</f>
        <v>Panera Bread</v>
      </c>
      <c r="C656" t="s">
        <v>73</v>
      </c>
      <c r="D656" t="str">
        <f>VLOOKUP(A656, Franchise!$A$2:$C$67, 3)</f>
        <v xml:space="preserve"> 4172 William Penn Highway</v>
      </c>
      <c r="E656">
        <v>1</v>
      </c>
    </row>
    <row r="657" spans="1:5" x14ac:dyDescent="0.2">
      <c r="A657">
        <v>24004147</v>
      </c>
      <c r="B657" t="str">
        <f>VLOOKUP(A657, Franchise!$A$2:$C$67, 2)</f>
        <v>Panera Bread</v>
      </c>
      <c r="C657" t="s">
        <v>388</v>
      </c>
      <c r="D657" t="str">
        <f>VLOOKUP(A657, Franchise!$A$2:$C$67, 3)</f>
        <v xml:space="preserve"> 4172 William Penn Highway</v>
      </c>
      <c r="E657">
        <v>1</v>
      </c>
    </row>
    <row r="658" spans="1:5" x14ac:dyDescent="0.2">
      <c r="A658">
        <v>24004147</v>
      </c>
      <c r="B658" t="str">
        <f>VLOOKUP(A658, Franchise!$A$2:$C$67, 2)</f>
        <v>Panera Bread</v>
      </c>
      <c r="C658" t="s">
        <v>26</v>
      </c>
      <c r="D658" t="str">
        <f>VLOOKUP(A658, Franchise!$A$2:$C$67, 3)</f>
        <v xml:space="preserve"> 4172 William Penn Highway</v>
      </c>
      <c r="E658">
        <v>1</v>
      </c>
    </row>
    <row r="659" spans="1:5" x14ac:dyDescent="0.2">
      <c r="A659">
        <v>24004147</v>
      </c>
      <c r="B659" t="str">
        <f>VLOOKUP(A659, Franchise!$A$2:$C$67, 2)</f>
        <v>Panera Bread</v>
      </c>
      <c r="C659" t="s">
        <v>64</v>
      </c>
      <c r="D659" t="str">
        <f>VLOOKUP(A659, Franchise!$A$2:$C$67, 3)</f>
        <v xml:space="preserve"> 4172 William Penn Highway</v>
      </c>
      <c r="E659">
        <v>1</v>
      </c>
    </row>
    <row r="660" spans="1:5" x14ac:dyDescent="0.2">
      <c r="A660">
        <v>24025988</v>
      </c>
      <c r="B660" t="str">
        <f>VLOOKUP(A660, Franchise!$A$2:$C$67, 2)</f>
        <v>Panera Bread</v>
      </c>
      <c r="C660" t="s">
        <v>31</v>
      </c>
      <c r="D660" t="str">
        <f>VLOOKUP(A660, Franchise!$A$2:$C$67, 3)</f>
        <v xml:space="preserve"> 4172 William Penn Highway</v>
      </c>
      <c r="E660">
        <v>1</v>
      </c>
    </row>
    <row r="661" spans="1:5" x14ac:dyDescent="0.2">
      <c r="A661">
        <v>24025988</v>
      </c>
      <c r="B661" t="str">
        <f>VLOOKUP(A661, Franchise!$A$2:$C$67, 2)</f>
        <v>Panera Bread</v>
      </c>
      <c r="C661" t="s">
        <v>441</v>
      </c>
      <c r="D661" t="str">
        <f>VLOOKUP(A661, Franchise!$A$2:$C$67, 3)</f>
        <v xml:space="preserve"> 4172 William Penn Highway</v>
      </c>
      <c r="E661">
        <v>1</v>
      </c>
    </row>
    <row r="662" spans="1:5" x14ac:dyDescent="0.2">
      <c r="A662">
        <v>24025988</v>
      </c>
      <c r="B662" t="str">
        <f>VLOOKUP(A662, Franchise!$A$2:$C$67, 2)</f>
        <v>Panera Bread</v>
      </c>
      <c r="C662" t="s">
        <v>302</v>
      </c>
      <c r="D662" t="str">
        <f>VLOOKUP(A662, Franchise!$A$2:$C$67, 3)</f>
        <v xml:space="preserve"> 4172 William Penn Highway</v>
      </c>
      <c r="E662">
        <v>1</v>
      </c>
    </row>
    <row r="663" spans="1:5" x14ac:dyDescent="0.2">
      <c r="A663">
        <v>24025988</v>
      </c>
      <c r="B663" t="str">
        <f>VLOOKUP(A663, Franchise!$A$2:$C$67, 2)</f>
        <v>Panera Bread</v>
      </c>
      <c r="C663" t="s">
        <v>21</v>
      </c>
      <c r="D663" t="str">
        <f>VLOOKUP(A663, Franchise!$A$2:$C$67, 3)</f>
        <v xml:space="preserve"> 4172 William Penn Highway</v>
      </c>
      <c r="E663">
        <v>1</v>
      </c>
    </row>
    <row r="664" spans="1:5" x14ac:dyDescent="0.2">
      <c r="A664">
        <v>24025988</v>
      </c>
      <c r="B664" t="str">
        <f>VLOOKUP(A664, Franchise!$A$2:$C$67, 2)</f>
        <v>Panera Bread</v>
      </c>
      <c r="C664" t="s">
        <v>75</v>
      </c>
      <c r="D664" t="str">
        <f>VLOOKUP(A664, Franchise!$A$2:$C$67, 3)</f>
        <v xml:space="preserve"> 4172 William Penn Highway</v>
      </c>
      <c r="E664">
        <v>1</v>
      </c>
    </row>
    <row r="665" spans="1:5" x14ac:dyDescent="0.2">
      <c r="A665">
        <v>24025988</v>
      </c>
      <c r="B665" t="str">
        <f>VLOOKUP(A665, Franchise!$A$2:$C$67, 2)</f>
        <v>Panera Bread</v>
      </c>
      <c r="C665" t="s">
        <v>442</v>
      </c>
      <c r="D665" t="str">
        <f>VLOOKUP(A665, Franchise!$A$2:$C$67, 3)</f>
        <v xml:space="preserve"> 4172 William Penn Highway</v>
      </c>
      <c r="E665">
        <v>1</v>
      </c>
    </row>
    <row r="666" spans="1:5" x14ac:dyDescent="0.2">
      <c r="A666">
        <v>24025988</v>
      </c>
      <c r="B666" t="str">
        <f>VLOOKUP(A666, Franchise!$A$2:$C$67, 2)</f>
        <v>Panera Bread</v>
      </c>
      <c r="C666" t="s">
        <v>443</v>
      </c>
      <c r="D666" t="str">
        <f>VLOOKUP(A666, Franchise!$A$2:$C$67, 3)</f>
        <v xml:space="preserve"> 4172 William Penn Highway</v>
      </c>
      <c r="E666">
        <v>1</v>
      </c>
    </row>
    <row r="667" spans="1:5" x14ac:dyDescent="0.2">
      <c r="A667">
        <v>24025988</v>
      </c>
      <c r="B667" t="str">
        <f>VLOOKUP(A667, Franchise!$A$2:$C$67, 2)</f>
        <v>Panera Bread</v>
      </c>
      <c r="C667" t="s">
        <v>28</v>
      </c>
      <c r="D667" t="str">
        <f>VLOOKUP(A667, Franchise!$A$2:$C$67, 3)</f>
        <v xml:space="preserve"> 4172 William Penn Highway</v>
      </c>
      <c r="E667">
        <v>1</v>
      </c>
    </row>
    <row r="668" spans="1:5" x14ac:dyDescent="0.2">
      <c r="A668">
        <v>24025988</v>
      </c>
      <c r="B668" t="str">
        <f>VLOOKUP(A668, Franchise!$A$2:$C$67, 2)</f>
        <v>Panera Bread</v>
      </c>
      <c r="C668" t="s">
        <v>444</v>
      </c>
      <c r="D668" t="str">
        <f>VLOOKUP(A668, Franchise!$A$2:$C$67, 3)</f>
        <v xml:space="preserve"> 4172 William Penn Highway</v>
      </c>
      <c r="E668">
        <v>1</v>
      </c>
    </row>
    <row r="669" spans="1:5" x14ac:dyDescent="0.2">
      <c r="A669">
        <v>24025988</v>
      </c>
      <c r="B669" t="str">
        <f>VLOOKUP(A669, Franchise!$A$2:$C$67, 2)</f>
        <v>Panera Bread</v>
      </c>
      <c r="C669" t="s">
        <v>175</v>
      </c>
      <c r="D669" t="str">
        <f>VLOOKUP(A669, Franchise!$A$2:$C$67, 3)</f>
        <v xml:space="preserve"> 4172 William Penn Highway</v>
      </c>
      <c r="E669">
        <v>1</v>
      </c>
    </row>
    <row r="670" spans="1:5" x14ac:dyDescent="0.2">
      <c r="A670">
        <v>24044336</v>
      </c>
      <c r="B670" t="str">
        <f>VLOOKUP(A670, Franchise!$A$2:$C$67, 2)</f>
        <v>Primanti Brothers</v>
      </c>
      <c r="C670" t="s">
        <v>67</v>
      </c>
      <c r="D670" t="str">
        <f>VLOOKUP(A670, Franchise!$A$2:$C$67, 3)</f>
        <v xml:space="preserve"> 1539 Washington Rd</v>
      </c>
      <c r="E670">
        <v>16</v>
      </c>
    </row>
    <row r="671" spans="1:5" x14ac:dyDescent="0.2">
      <c r="A671">
        <v>24044336</v>
      </c>
      <c r="B671" t="str">
        <f>VLOOKUP(A671, Franchise!$A$2:$C$67, 2)</f>
        <v>Primanti Brothers</v>
      </c>
      <c r="C671" t="s">
        <v>322</v>
      </c>
      <c r="D671" t="str">
        <f>VLOOKUP(A671, Franchise!$A$2:$C$67, 3)</f>
        <v xml:space="preserve"> 1539 Washington Rd</v>
      </c>
      <c r="E671">
        <v>15</v>
      </c>
    </row>
    <row r="672" spans="1:5" x14ac:dyDescent="0.2">
      <c r="A672">
        <v>24044336</v>
      </c>
      <c r="B672" t="str">
        <f>VLOOKUP(A672, Franchise!$A$2:$C$67, 2)</f>
        <v>Primanti Brothers</v>
      </c>
      <c r="C672" t="s">
        <v>29</v>
      </c>
      <c r="D672" t="str">
        <f>VLOOKUP(A672, Franchise!$A$2:$C$67, 3)</f>
        <v xml:space="preserve"> 1539 Washington Rd</v>
      </c>
      <c r="E672">
        <v>15</v>
      </c>
    </row>
    <row r="673" spans="1:5" x14ac:dyDescent="0.2">
      <c r="A673">
        <v>24044336</v>
      </c>
      <c r="B673" t="str">
        <f>VLOOKUP(A673, Franchise!$A$2:$C$67, 2)</f>
        <v>Primanti Brothers</v>
      </c>
      <c r="C673" t="s">
        <v>225</v>
      </c>
      <c r="D673" t="str">
        <f>VLOOKUP(A673, Franchise!$A$2:$C$67, 3)</f>
        <v xml:space="preserve"> 1539 Washington Rd</v>
      </c>
      <c r="E673">
        <v>15</v>
      </c>
    </row>
    <row r="674" spans="1:5" x14ac:dyDescent="0.2">
      <c r="A674">
        <v>24044336</v>
      </c>
      <c r="B674" t="str">
        <f>VLOOKUP(A674, Franchise!$A$2:$C$67, 2)</f>
        <v>Primanti Brothers</v>
      </c>
      <c r="C674" t="s">
        <v>86</v>
      </c>
      <c r="D674" t="str">
        <f>VLOOKUP(A674, Franchise!$A$2:$C$67, 3)</f>
        <v xml:space="preserve"> 1539 Washington Rd</v>
      </c>
      <c r="E674">
        <v>15</v>
      </c>
    </row>
    <row r="675" spans="1:5" x14ac:dyDescent="0.2">
      <c r="A675">
        <v>24044336</v>
      </c>
      <c r="B675" t="str">
        <f>VLOOKUP(A675, Franchise!$A$2:$C$67, 2)</f>
        <v>Primanti Brothers</v>
      </c>
      <c r="C675" t="s">
        <v>319</v>
      </c>
      <c r="D675" t="str">
        <f>VLOOKUP(A675, Franchise!$A$2:$C$67, 3)</f>
        <v xml:space="preserve"> 1539 Washington Rd</v>
      </c>
      <c r="E675">
        <v>1</v>
      </c>
    </row>
    <row r="676" spans="1:5" x14ac:dyDescent="0.2">
      <c r="A676">
        <v>24044336</v>
      </c>
      <c r="B676" t="str">
        <f>VLOOKUP(A676, Franchise!$A$2:$C$67, 2)</f>
        <v>Primanti Brothers</v>
      </c>
      <c r="C676" t="s">
        <v>189</v>
      </c>
      <c r="D676" t="str">
        <f>VLOOKUP(A676, Franchise!$A$2:$C$67, 3)</f>
        <v xml:space="preserve"> 1539 Washington Rd</v>
      </c>
      <c r="E676">
        <v>15</v>
      </c>
    </row>
    <row r="677" spans="1:5" x14ac:dyDescent="0.2">
      <c r="A677">
        <v>24044336</v>
      </c>
      <c r="B677" t="str">
        <f>VLOOKUP(A677, Franchise!$A$2:$C$67, 2)</f>
        <v>Primanti Brothers</v>
      </c>
      <c r="C677" t="s">
        <v>445</v>
      </c>
      <c r="D677" t="str">
        <f>VLOOKUP(A677, Franchise!$A$2:$C$67, 3)</f>
        <v xml:space="preserve"> 1539 Washington Rd</v>
      </c>
      <c r="E677">
        <v>1</v>
      </c>
    </row>
    <row r="678" spans="1:5" x14ac:dyDescent="0.2">
      <c r="A678">
        <v>24044336</v>
      </c>
      <c r="B678" t="str">
        <f>VLOOKUP(A678, Franchise!$A$2:$C$67, 2)</f>
        <v>Primanti Brothers</v>
      </c>
      <c r="C678" t="s">
        <v>446</v>
      </c>
      <c r="D678" t="str">
        <f>VLOOKUP(A678, Franchise!$A$2:$C$67, 3)</f>
        <v xml:space="preserve"> 1539 Washington Rd</v>
      </c>
      <c r="E678">
        <v>1</v>
      </c>
    </row>
    <row r="679" spans="1:5" x14ac:dyDescent="0.2">
      <c r="A679">
        <v>24044336</v>
      </c>
      <c r="B679" t="str">
        <f>VLOOKUP(A679, Franchise!$A$2:$C$67, 2)</f>
        <v>Primanti Brothers</v>
      </c>
      <c r="C679" t="s">
        <v>13</v>
      </c>
      <c r="D679" t="str">
        <f>VLOOKUP(A679, Franchise!$A$2:$C$67, 3)</f>
        <v xml:space="preserve"> 1539 Washington Rd</v>
      </c>
      <c r="E679">
        <v>1</v>
      </c>
    </row>
    <row r="680" spans="1:5" x14ac:dyDescent="0.2">
      <c r="A680">
        <v>24044336</v>
      </c>
      <c r="B680" t="str">
        <f>VLOOKUP(A680, Franchise!$A$2:$C$67, 2)</f>
        <v>Primanti Brothers</v>
      </c>
      <c r="C680" t="s">
        <v>69</v>
      </c>
      <c r="D680" t="str">
        <f>VLOOKUP(A680, Franchise!$A$2:$C$67, 3)</f>
        <v xml:space="preserve"> 1539 Washington Rd</v>
      </c>
      <c r="E680">
        <v>1</v>
      </c>
    </row>
    <row r="681" spans="1:5" x14ac:dyDescent="0.2">
      <c r="A681">
        <v>24044336</v>
      </c>
      <c r="B681" t="str">
        <f>VLOOKUP(A681, Franchise!$A$2:$C$67, 2)</f>
        <v>Primanti Brothers</v>
      </c>
      <c r="C681" t="s">
        <v>22</v>
      </c>
      <c r="D681" t="str">
        <f>VLOOKUP(A681, Franchise!$A$2:$C$67, 3)</f>
        <v xml:space="preserve"> 1539 Washington Rd</v>
      </c>
      <c r="E681">
        <v>15</v>
      </c>
    </row>
    <row r="682" spans="1:5" x14ac:dyDescent="0.2">
      <c r="A682">
        <v>24044336</v>
      </c>
      <c r="B682" t="str">
        <f>VLOOKUP(A682, Franchise!$A$2:$C$67, 2)</f>
        <v>Primanti Brothers</v>
      </c>
      <c r="C682" t="s">
        <v>321</v>
      </c>
      <c r="D682" t="str">
        <f>VLOOKUP(A682, Franchise!$A$2:$C$67, 3)</f>
        <v xml:space="preserve"> 1539 Washington Rd</v>
      </c>
      <c r="E682">
        <v>15</v>
      </c>
    </row>
    <row r="683" spans="1:5" x14ac:dyDescent="0.2">
      <c r="A683">
        <v>24044336</v>
      </c>
      <c r="B683" t="str">
        <f>VLOOKUP(A683, Franchise!$A$2:$C$67, 2)</f>
        <v>Primanti Brothers</v>
      </c>
      <c r="C683" t="s">
        <v>26</v>
      </c>
      <c r="D683" t="str">
        <f>VLOOKUP(A683, Franchise!$A$2:$C$67, 3)</f>
        <v xml:space="preserve"> 1539 Washington Rd</v>
      </c>
      <c r="E683">
        <v>15</v>
      </c>
    </row>
    <row r="684" spans="1:5" x14ac:dyDescent="0.2">
      <c r="A684">
        <v>24044336</v>
      </c>
      <c r="B684" t="str">
        <f>VLOOKUP(A684, Franchise!$A$2:$C$67, 2)</f>
        <v>Primanti Brothers</v>
      </c>
      <c r="C684" t="s">
        <v>31</v>
      </c>
      <c r="D684" t="str">
        <f>VLOOKUP(A684, Franchise!$A$2:$C$67, 3)</f>
        <v xml:space="preserve"> 1539 Washington Rd</v>
      </c>
      <c r="E684">
        <v>1</v>
      </c>
    </row>
    <row r="685" spans="1:5" x14ac:dyDescent="0.2">
      <c r="A685">
        <v>24044336</v>
      </c>
      <c r="B685" t="str">
        <f>VLOOKUP(A685, Franchise!$A$2:$C$67, 2)</f>
        <v>Primanti Brothers</v>
      </c>
      <c r="C685" t="s">
        <v>5</v>
      </c>
      <c r="D685" t="str">
        <f>VLOOKUP(A685, Franchise!$A$2:$C$67, 3)</f>
        <v xml:space="preserve"> 1539 Washington Rd</v>
      </c>
      <c r="E685">
        <v>1</v>
      </c>
    </row>
    <row r="686" spans="1:5" x14ac:dyDescent="0.2">
      <c r="A686">
        <v>24044336</v>
      </c>
      <c r="B686" t="str">
        <f>VLOOKUP(A686, Franchise!$A$2:$C$67, 2)</f>
        <v>Primanti Brothers</v>
      </c>
      <c r="C686" t="s">
        <v>320</v>
      </c>
      <c r="D686" t="str">
        <f>VLOOKUP(A686, Franchise!$A$2:$C$67, 3)</f>
        <v xml:space="preserve"> 1539 Washington Rd</v>
      </c>
      <c r="E686">
        <v>15</v>
      </c>
    </row>
    <row r="687" spans="1:5" x14ac:dyDescent="0.2">
      <c r="A687">
        <v>24044336</v>
      </c>
      <c r="B687" t="str">
        <f>VLOOKUP(A687, Franchise!$A$2:$C$67, 2)</f>
        <v>Primanti Brothers</v>
      </c>
      <c r="C687" t="s">
        <v>280</v>
      </c>
      <c r="D687" t="str">
        <f>VLOOKUP(A687, Franchise!$A$2:$C$67, 3)</f>
        <v xml:space="preserve"> 1539 Washington Rd</v>
      </c>
      <c r="E687">
        <v>1</v>
      </c>
    </row>
    <row r="688" spans="1:5" x14ac:dyDescent="0.2">
      <c r="A688">
        <v>24044336</v>
      </c>
      <c r="B688" t="str">
        <f>VLOOKUP(A688, Franchise!$A$2:$C$67, 2)</f>
        <v>Primanti Brothers</v>
      </c>
      <c r="C688" t="s">
        <v>63</v>
      </c>
      <c r="D688" t="str">
        <f>VLOOKUP(A688, Franchise!$A$2:$C$67, 3)</f>
        <v xml:space="preserve"> 1539 Washington Rd</v>
      </c>
      <c r="E688">
        <v>1</v>
      </c>
    </row>
    <row r="689" spans="1:5" x14ac:dyDescent="0.2">
      <c r="A689">
        <v>24051060</v>
      </c>
      <c r="B689" t="str">
        <f>VLOOKUP(A689, Franchise!$A$2:$C$67, 2)</f>
        <v>Panera Bread</v>
      </c>
      <c r="C689" t="s">
        <v>302</v>
      </c>
      <c r="D689" t="str">
        <f>VLOOKUP(A689, Franchise!$A$2:$C$67, 3)</f>
        <v xml:space="preserve"> 136 Bakery Square Blvd</v>
      </c>
      <c r="E689">
        <v>1</v>
      </c>
    </row>
    <row r="690" spans="1:5" x14ac:dyDescent="0.2">
      <c r="A690">
        <v>24051060</v>
      </c>
      <c r="B690" t="str">
        <f>VLOOKUP(A690, Franchise!$A$2:$C$67, 2)</f>
        <v>Panera Bread</v>
      </c>
      <c r="C690" t="s">
        <v>13</v>
      </c>
      <c r="D690" t="str">
        <f>VLOOKUP(A690, Franchise!$A$2:$C$67, 3)</f>
        <v xml:space="preserve"> 136 Bakery Square Blvd</v>
      </c>
      <c r="E690">
        <v>1</v>
      </c>
    </row>
    <row r="691" spans="1:5" x14ac:dyDescent="0.2">
      <c r="A691">
        <v>24051060</v>
      </c>
      <c r="B691" t="str">
        <f>VLOOKUP(A691, Franchise!$A$2:$C$67, 2)</f>
        <v>Panera Bread</v>
      </c>
      <c r="C691" t="s">
        <v>25</v>
      </c>
      <c r="D691" t="str">
        <f>VLOOKUP(A691, Franchise!$A$2:$C$67, 3)</f>
        <v xml:space="preserve"> 136 Bakery Square Blvd</v>
      </c>
      <c r="E691">
        <v>1</v>
      </c>
    </row>
    <row r="692" spans="1:5" x14ac:dyDescent="0.2">
      <c r="A692">
        <v>24051060</v>
      </c>
      <c r="B692" t="str">
        <f>VLOOKUP(A692, Franchise!$A$2:$C$67, 2)</f>
        <v>Panera Bread</v>
      </c>
      <c r="C692" t="s">
        <v>447</v>
      </c>
      <c r="D692" t="str">
        <f>VLOOKUP(A692, Franchise!$A$2:$C$67, 3)</f>
        <v xml:space="preserve"> 136 Bakery Square Blvd</v>
      </c>
      <c r="E692">
        <v>1</v>
      </c>
    </row>
    <row r="693" spans="1:5" x14ac:dyDescent="0.2">
      <c r="A693">
        <v>24051060</v>
      </c>
      <c r="B693" t="str">
        <f>VLOOKUP(A693, Franchise!$A$2:$C$67, 2)</f>
        <v>Panera Bread</v>
      </c>
      <c r="C693" t="s">
        <v>184</v>
      </c>
      <c r="D693" t="str">
        <f>VLOOKUP(A693, Franchise!$A$2:$C$67, 3)</f>
        <v xml:space="preserve"> 136 Bakery Square Blvd</v>
      </c>
      <c r="E693">
        <v>1</v>
      </c>
    </row>
    <row r="694" spans="1:5" x14ac:dyDescent="0.2">
      <c r="A694">
        <v>24051060</v>
      </c>
      <c r="B694" t="str">
        <f>VLOOKUP(A694, Franchise!$A$2:$C$67, 2)</f>
        <v>Panera Bread</v>
      </c>
      <c r="C694" t="s">
        <v>86</v>
      </c>
      <c r="D694" t="str">
        <f>VLOOKUP(A694, Franchise!$A$2:$C$67, 3)</f>
        <v xml:space="preserve"> 136 Bakery Square Blvd</v>
      </c>
      <c r="E694">
        <v>1</v>
      </c>
    </row>
    <row r="695" spans="1:5" x14ac:dyDescent="0.2">
      <c r="A695">
        <v>24051060</v>
      </c>
      <c r="B695" t="str">
        <f>VLOOKUP(A695, Franchise!$A$2:$C$67, 2)</f>
        <v>Panera Bread</v>
      </c>
      <c r="C695" t="s">
        <v>298</v>
      </c>
      <c r="D695" t="str">
        <f>VLOOKUP(A695, Franchise!$A$2:$C$67, 3)</f>
        <v xml:space="preserve"> 136 Bakery Square Blvd</v>
      </c>
      <c r="E695">
        <v>1</v>
      </c>
    </row>
    <row r="696" spans="1:5" x14ac:dyDescent="0.2">
      <c r="A696">
        <v>24051060</v>
      </c>
      <c r="B696" t="str">
        <f>VLOOKUP(A696, Franchise!$A$2:$C$67, 2)</f>
        <v>Panera Bread</v>
      </c>
      <c r="C696" t="s">
        <v>11</v>
      </c>
      <c r="D696" t="str">
        <f>VLOOKUP(A696, Franchise!$A$2:$C$67, 3)</f>
        <v xml:space="preserve"> 136 Bakery Square Blvd</v>
      </c>
      <c r="E696">
        <v>1</v>
      </c>
    </row>
    <row r="697" spans="1:5" x14ac:dyDescent="0.2">
      <c r="A697">
        <v>24051060</v>
      </c>
      <c r="B697" t="str">
        <f>VLOOKUP(A697, Franchise!$A$2:$C$67, 2)</f>
        <v>Panera Bread</v>
      </c>
      <c r="C697" t="s">
        <v>212</v>
      </c>
      <c r="D697" t="str">
        <f>VLOOKUP(A697, Franchise!$A$2:$C$67, 3)</f>
        <v xml:space="preserve"> 136 Bakery Square Blvd</v>
      </c>
      <c r="E697">
        <v>1</v>
      </c>
    </row>
    <row r="698" spans="1:5" x14ac:dyDescent="0.2">
      <c r="A698">
        <v>24051060</v>
      </c>
      <c r="B698" t="str">
        <f>VLOOKUP(A698, Franchise!$A$2:$C$67, 2)</f>
        <v>Panera Bread</v>
      </c>
      <c r="C698" t="s">
        <v>250</v>
      </c>
      <c r="D698" t="str">
        <f>VLOOKUP(A698, Franchise!$A$2:$C$67, 3)</f>
        <v xml:space="preserve"> 136 Bakery Square Blvd</v>
      </c>
      <c r="E698">
        <v>1</v>
      </c>
    </row>
    <row r="699" spans="1:5" x14ac:dyDescent="0.2">
      <c r="A699">
        <v>24078122</v>
      </c>
      <c r="B699" t="str">
        <f>VLOOKUP(A699, Franchise!$A$2:$C$67, 2)</f>
        <v>Panera Bread</v>
      </c>
      <c r="C699" t="s">
        <v>257</v>
      </c>
      <c r="D699" t="str">
        <f>VLOOKUP(A699, Franchise!$A$2:$C$67, 3)</f>
        <v xml:space="preserve"> 3800 Forbes Ave</v>
      </c>
      <c r="E699">
        <v>1</v>
      </c>
    </row>
    <row r="700" spans="1:5" x14ac:dyDescent="0.2">
      <c r="A700">
        <v>24078122</v>
      </c>
      <c r="B700" t="str">
        <f>VLOOKUP(A700, Franchise!$A$2:$C$67, 2)</f>
        <v>Panera Bread</v>
      </c>
      <c r="C700" t="s">
        <v>353</v>
      </c>
      <c r="D700" t="str">
        <f>VLOOKUP(A700, Franchise!$A$2:$C$67, 3)</f>
        <v xml:space="preserve"> 3800 Forbes Ave</v>
      </c>
      <c r="E700">
        <v>1</v>
      </c>
    </row>
    <row r="701" spans="1:5" x14ac:dyDescent="0.2">
      <c r="A701">
        <v>24078122</v>
      </c>
      <c r="B701" t="str">
        <f>VLOOKUP(A701, Franchise!$A$2:$C$67, 2)</f>
        <v>Panera Bread</v>
      </c>
      <c r="C701" t="s">
        <v>53</v>
      </c>
      <c r="D701" t="str">
        <f>VLOOKUP(A701, Franchise!$A$2:$C$67, 3)</f>
        <v xml:space="preserve"> 3800 Forbes Ave</v>
      </c>
      <c r="E701">
        <v>1</v>
      </c>
    </row>
    <row r="702" spans="1:5" x14ac:dyDescent="0.2">
      <c r="A702">
        <v>24078122</v>
      </c>
      <c r="B702" t="str">
        <f>VLOOKUP(A702, Franchise!$A$2:$C$67, 2)</f>
        <v>Panera Bread</v>
      </c>
      <c r="C702" t="s">
        <v>5</v>
      </c>
      <c r="D702" t="str">
        <f>VLOOKUP(A702, Franchise!$A$2:$C$67, 3)</f>
        <v xml:space="preserve"> 3800 Forbes Ave</v>
      </c>
      <c r="E702">
        <v>1</v>
      </c>
    </row>
    <row r="703" spans="1:5" x14ac:dyDescent="0.2">
      <c r="A703">
        <v>24078122</v>
      </c>
      <c r="B703" t="str">
        <f>VLOOKUP(A703, Franchise!$A$2:$C$67, 2)</f>
        <v>Panera Bread</v>
      </c>
      <c r="C703" t="s">
        <v>33</v>
      </c>
      <c r="D703" t="str">
        <f>VLOOKUP(A703, Franchise!$A$2:$C$67, 3)</f>
        <v xml:space="preserve"> 3800 Forbes Ave</v>
      </c>
      <c r="E703">
        <v>1</v>
      </c>
    </row>
    <row r="704" spans="1:5" x14ac:dyDescent="0.2">
      <c r="A704">
        <v>24078122</v>
      </c>
      <c r="B704" t="str">
        <f>VLOOKUP(A704, Franchise!$A$2:$C$67, 2)</f>
        <v>Panera Bread</v>
      </c>
      <c r="C704" t="s">
        <v>352</v>
      </c>
      <c r="D704" t="str">
        <f>VLOOKUP(A704, Franchise!$A$2:$C$67, 3)</f>
        <v xml:space="preserve"> 3800 Forbes Ave</v>
      </c>
      <c r="E704">
        <v>1</v>
      </c>
    </row>
    <row r="705" spans="1:5" x14ac:dyDescent="0.2">
      <c r="A705">
        <v>24078122</v>
      </c>
      <c r="B705" t="str">
        <f>VLOOKUP(A705, Franchise!$A$2:$C$67, 2)</f>
        <v>Panera Bread</v>
      </c>
      <c r="C705" t="s">
        <v>354</v>
      </c>
      <c r="D705" t="str">
        <f>VLOOKUP(A705, Franchise!$A$2:$C$67, 3)</f>
        <v xml:space="preserve"> 3800 Forbes Ave</v>
      </c>
      <c r="E705">
        <v>1</v>
      </c>
    </row>
    <row r="706" spans="1:5" x14ac:dyDescent="0.2">
      <c r="A706">
        <v>24078122</v>
      </c>
      <c r="B706" t="str">
        <f>VLOOKUP(A706, Franchise!$A$2:$C$67, 2)</f>
        <v>Panera Bread</v>
      </c>
      <c r="C706" t="s">
        <v>351</v>
      </c>
      <c r="D706" t="str">
        <f>VLOOKUP(A706, Franchise!$A$2:$C$67, 3)</f>
        <v xml:space="preserve"> 3800 Forbes Ave</v>
      </c>
      <c r="E706">
        <v>1</v>
      </c>
    </row>
    <row r="707" spans="1:5" x14ac:dyDescent="0.2">
      <c r="A707">
        <v>24078122</v>
      </c>
      <c r="B707" t="str">
        <f>VLOOKUP(A707, Franchise!$A$2:$C$67, 2)</f>
        <v>Panera Bread</v>
      </c>
      <c r="C707" t="s">
        <v>21</v>
      </c>
      <c r="D707" t="str">
        <f>VLOOKUP(A707, Franchise!$A$2:$C$67, 3)</f>
        <v xml:space="preserve"> 3800 Forbes Ave</v>
      </c>
      <c r="E707">
        <v>1</v>
      </c>
    </row>
    <row r="708" spans="1:5" x14ac:dyDescent="0.2">
      <c r="A708">
        <v>24078122</v>
      </c>
      <c r="B708" t="str">
        <f>VLOOKUP(A708, Franchise!$A$2:$C$67, 2)</f>
        <v>Panera Bread</v>
      </c>
      <c r="C708" t="s">
        <v>39</v>
      </c>
      <c r="D708" t="str">
        <f>VLOOKUP(A708, Franchise!$A$2:$C$67, 3)</f>
        <v xml:space="preserve"> 3800 Forbes Ave</v>
      </c>
      <c r="E708">
        <v>1</v>
      </c>
    </row>
    <row r="709" spans="1:5" x14ac:dyDescent="0.2">
      <c r="A709">
        <v>24092941</v>
      </c>
      <c r="B709" t="str">
        <f>VLOOKUP(A709, Franchise!$A$2:$C$67, 2)</f>
        <v>Panera Bread</v>
      </c>
      <c r="C709" t="s">
        <v>86</v>
      </c>
      <c r="D709" t="str">
        <f>VLOOKUP(A709, Franchise!$A$2:$C$67, 3)</f>
        <v>Route 88 = 5243 Library Rd, Bethel Park, PA 15102</v>
      </c>
      <c r="E709">
        <v>1</v>
      </c>
    </row>
    <row r="710" spans="1:5" x14ac:dyDescent="0.2">
      <c r="A710">
        <v>24092941</v>
      </c>
      <c r="B710" t="str">
        <f>VLOOKUP(A710, Franchise!$A$2:$C$67, 2)</f>
        <v>Panera Bread</v>
      </c>
      <c r="C710" t="s">
        <v>448</v>
      </c>
      <c r="D710" t="str">
        <f>VLOOKUP(A710, Franchise!$A$2:$C$67, 3)</f>
        <v>Route 88 = 5243 Library Rd, Bethel Park, PA 15102</v>
      </c>
      <c r="E710">
        <v>1</v>
      </c>
    </row>
    <row r="711" spans="1:5" x14ac:dyDescent="0.2">
      <c r="A711">
        <v>24092941</v>
      </c>
      <c r="B711" t="str">
        <f>VLOOKUP(A711, Franchise!$A$2:$C$67, 2)</f>
        <v>Panera Bread</v>
      </c>
      <c r="C711" t="s">
        <v>257</v>
      </c>
      <c r="D711" t="str">
        <f>VLOOKUP(A711, Franchise!$A$2:$C$67, 3)</f>
        <v>Route 88 = 5243 Library Rd, Bethel Park, PA 15102</v>
      </c>
      <c r="E711">
        <v>1</v>
      </c>
    </row>
    <row r="712" spans="1:5" x14ac:dyDescent="0.2">
      <c r="A712">
        <v>24092941</v>
      </c>
      <c r="B712" t="str">
        <f>VLOOKUP(A712, Franchise!$A$2:$C$67, 2)</f>
        <v>Panera Bread</v>
      </c>
      <c r="C712" t="s">
        <v>449</v>
      </c>
      <c r="D712" t="str">
        <f>VLOOKUP(A712, Franchise!$A$2:$C$67, 3)</f>
        <v>Route 88 = 5243 Library Rd, Bethel Park, PA 15102</v>
      </c>
      <c r="E712">
        <v>1</v>
      </c>
    </row>
    <row r="713" spans="1:5" x14ac:dyDescent="0.2">
      <c r="A713">
        <v>24092941</v>
      </c>
      <c r="B713" t="str">
        <f>VLOOKUP(A713, Franchise!$A$2:$C$67, 2)</f>
        <v>Panera Bread</v>
      </c>
      <c r="C713" t="s">
        <v>310</v>
      </c>
      <c r="D713" t="str">
        <f>VLOOKUP(A713, Franchise!$A$2:$C$67, 3)</f>
        <v>Route 88 = 5243 Library Rd, Bethel Park, PA 15102</v>
      </c>
      <c r="E713">
        <v>1</v>
      </c>
    </row>
    <row r="714" spans="1:5" x14ac:dyDescent="0.2">
      <c r="A714">
        <v>24092941</v>
      </c>
      <c r="B714" t="str">
        <f>VLOOKUP(A714, Franchise!$A$2:$C$67, 2)</f>
        <v>Panera Bread</v>
      </c>
      <c r="C714" t="s">
        <v>4</v>
      </c>
      <c r="D714" t="str">
        <f>VLOOKUP(A714, Franchise!$A$2:$C$67, 3)</f>
        <v>Route 88 = 5243 Library Rd, Bethel Park, PA 15102</v>
      </c>
      <c r="E714">
        <v>1</v>
      </c>
    </row>
    <row r="715" spans="1:5" x14ac:dyDescent="0.2">
      <c r="A715">
        <v>24092941</v>
      </c>
      <c r="B715" t="str">
        <f>VLOOKUP(A715, Franchise!$A$2:$C$67, 2)</f>
        <v>Panera Bread</v>
      </c>
      <c r="C715" t="s">
        <v>32</v>
      </c>
      <c r="D715" t="str">
        <f>VLOOKUP(A715, Franchise!$A$2:$C$67, 3)</f>
        <v>Route 88 = 5243 Library Rd, Bethel Park, PA 15102</v>
      </c>
      <c r="E715">
        <v>1</v>
      </c>
    </row>
    <row r="716" spans="1:5" x14ac:dyDescent="0.2">
      <c r="A716">
        <v>24092941</v>
      </c>
      <c r="B716" t="str">
        <f>VLOOKUP(A716, Franchise!$A$2:$C$67, 2)</f>
        <v>Panera Bread</v>
      </c>
      <c r="C716" t="s">
        <v>450</v>
      </c>
      <c r="D716" t="str">
        <f>VLOOKUP(A716, Franchise!$A$2:$C$67, 3)</f>
        <v>Route 88 = 5243 Library Rd, Bethel Park, PA 15102</v>
      </c>
      <c r="E716">
        <v>1</v>
      </c>
    </row>
    <row r="717" spans="1:5" x14ac:dyDescent="0.2">
      <c r="A717">
        <v>24092941</v>
      </c>
      <c r="B717" t="str">
        <f>VLOOKUP(A717, Franchise!$A$2:$C$67, 2)</f>
        <v>Panera Bread</v>
      </c>
      <c r="C717" t="s">
        <v>35</v>
      </c>
      <c r="D717" t="str">
        <f>VLOOKUP(A717, Franchise!$A$2:$C$67, 3)</f>
        <v>Route 88 = 5243 Library Rd, Bethel Park, PA 15102</v>
      </c>
      <c r="E717">
        <v>1</v>
      </c>
    </row>
    <row r="718" spans="1:5" x14ac:dyDescent="0.2">
      <c r="A718">
        <v>24092941</v>
      </c>
      <c r="B718" t="str">
        <f>VLOOKUP(A718, Franchise!$A$2:$C$67, 2)</f>
        <v>Panera Bread</v>
      </c>
      <c r="C718" t="s">
        <v>451</v>
      </c>
      <c r="D718" t="str">
        <f>VLOOKUP(A718, Franchise!$A$2:$C$67, 3)</f>
        <v>Route 88 = 5243 Library Rd, Bethel Park, PA 15102</v>
      </c>
      <c r="E718">
        <v>1</v>
      </c>
    </row>
    <row r="719" spans="1:5" x14ac:dyDescent="0.2">
      <c r="A719">
        <v>24097200</v>
      </c>
      <c r="B719" t="str">
        <f>VLOOKUP(A719, Franchise!$A$2:$C$67, 2)</f>
        <v>Crazy Mocha</v>
      </c>
      <c r="C719" t="s">
        <v>282</v>
      </c>
      <c r="D719" t="str">
        <f>VLOOKUP(A719, Franchise!$A$2:$C$67, 3)</f>
        <v xml:space="preserve"> 2100 Murray Ave</v>
      </c>
      <c r="E719">
        <v>1</v>
      </c>
    </row>
    <row r="720" spans="1:5" x14ac:dyDescent="0.2">
      <c r="A720">
        <v>24097200</v>
      </c>
      <c r="B720" t="str">
        <f>VLOOKUP(A720, Franchise!$A$2:$C$67, 2)</f>
        <v>Crazy Mocha</v>
      </c>
      <c r="C720" t="s">
        <v>180</v>
      </c>
      <c r="D720" t="str">
        <f>VLOOKUP(A720, Franchise!$A$2:$C$67, 3)</f>
        <v xml:space="preserve"> 2100 Murray Ave</v>
      </c>
      <c r="E720">
        <v>1</v>
      </c>
    </row>
    <row r="721" spans="1:5" x14ac:dyDescent="0.2">
      <c r="A721">
        <v>24097200</v>
      </c>
      <c r="B721" t="str">
        <f>VLOOKUP(A721, Franchise!$A$2:$C$67, 2)</f>
        <v>Crazy Mocha</v>
      </c>
      <c r="C721" t="s">
        <v>28</v>
      </c>
      <c r="D721" t="str">
        <f>VLOOKUP(A721, Franchise!$A$2:$C$67, 3)</f>
        <v xml:space="preserve"> 2100 Murray Ave</v>
      </c>
      <c r="E721">
        <v>1</v>
      </c>
    </row>
    <row r="722" spans="1:5" x14ac:dyDescent="0.2">
      <c r="A722">
        <v>24097200</v>
      </c>
      <c r="B722" t="str">
        <f>VLOOKUP(A722, Franchise!$A$2:$C$67, 2)</f>
        <v>Crazy Mocha</v>
      </c>
      <c r="C722" t="s">
        <v>452</v>
      </c>
      <c r="D722" t="str">
        <f>VLOOKUP(A722, Franchise!$A$2:$C$67, 3)</f>
        <v xml:space="preserve"> 2100 Murray Ave</v>
      </c>
      <c r="E722">
        <v>1</v>
      </c>
    </row>
    <row r="723" spans="1:5" x14ac:dyDescent="0.2">
      <c r="A723">
        <v>24097200</v>
      </c>
      <c r="B723" t="str">
        <f>VLOOKUP(A723, Franchise!$A$2:$C$67, 2)</f>
        <v>Crazy Mocha</v>
      </c>
      <c r="C723" t="s">
        <v>453</v>
      </c>
      <c r="D723" t="str">
        <f>VLOOKUP(A723, Franchise!$A$2:$C$67, 3)</f>
        <v xml:space="preserve"> 2100 Murray Ave</v>
      </c>
      <c r="E723">
        <v>1</v>
      </c>
    </row>
    <row r="724" spans="1:5" x14ac:dyDescent="0.2">
      <c r="A724">
        <v>24097200</v>
      </c>
      <c r="B724" t="str">
        <f>VLOOKUP(A724, Franchise!$A$2:$C$67, 2)</f>
        <v>Crazy Mocha</v>
      </c>
      <c r="C724" t="s">
        <v>184</v>
      </c>
      <c r="D724" t="str">
        <f>VLOOKUP(A724, Franchise!$A$2:$C$67, 3)</f>
        <v xml:space="preserve"> 2100 Murray Ave</v>
      </c>
      <c r="E724">
        <v>1</v>
      </c>
    </row>
    <row r="725" spans="1:5" x14ac:dyDescent="0.2">
      <c r="A725">
        <v>24097200</v>
      </c>
      <c r="B725" t="str">
        <f>VLOOKUP(A725, Franchise!$A$2:$C$67, 2)</f>
        <v>Crazy Mocha</v>
      </c>
      <c r="C725" t="s">
        <v>309</v>
      </c>
      <c r="D725" t="str">
        <f>VLOOKUP(A725, Franchise!$A$2:$C$67, 3)</f>
        <v xml:space="preserve"> 2100 Murray Ave</v>
      </c>
      <c r="E725">
        <v>1</v>
      </c>
    </row>
    <row r="726" spans="1:5" x14ac:dyDescent="0.2">
      <c r="A726">
        <v>24097200</v>
      </c>
      <c r="B726" t="str">
        <f>VLOOKUP(A726, Franchise!$A$2:$C$67, 2)</f>
        <v>Crazy Mocha</v>
      </c>
      <c r="C726" t="s">
        <v>175</v>
      </c>
      <c r="D726" t="str">
        <f>VLOOKUP(A726, Franchise!$A$2:$C$67, 3)</f>
        <v xml:space="preserve"> 2100 Murray Ave</v>
      </c>
      <c r="E726">
        <v>1</v>
      </c>
    </row>
    <row r="727" spans="1:5" x14ac:dyDescent="0.2">
      <c r="A727">
        <v>24097200</v>
      </c>
      <c r="B727" t="str">
        <f>VLOOKUP(A727, Franchise!$A$2:$C$67, 2)</f>
        <v>Crazy Mocha</v>
      </c>
      <c r="C727" t="s">
        <v>188</v>
      </c>
      <c r="D727" t="str">
        <f>VLOOKUP(A727, Franchise!$A$2:$C$67, 3)</f>
        <v xml:space="preserve"> 2100 Murray Ave</v>
      </c>
      <c r="E727">
        <v>1</v>
      </c>
    </row>
    <row r="728" spans="1:5" x14ac:dyDescent="0.2">
      <c r="A728">
        <v>24097200</v>
      </c>
      <c r="B728" t="str">
        <f>VLOOKUP(A728, Franchise!$A$2:$C$67, 2)</f>
        <v>Crazy Mocha</v>
      </c>
      <c r="C728" t="s">
        <v>454</v>
      </c>
      <c r="D728" t="str">
        <f>VLOOKUP(A728, Franchise!$A$2:$C$67, 3)</f>
        <v xml:space="preserve"> 2100 Murray Ave</v>
      </c>
      <c r="E728">
        <v>1</v>
      </c>
    </row>
    <row r="729" spans="1:5" x14ac:dyDescent="0.2">
      <c r="A729">
        <v>24098385</v>
      </c>
      <c r="B729" t="str">
        <f>VLOOKUP(A729, Franchise!$A$2:$C$67, 2)</f>
        <v>Panera Bread</v>
      </c>
      <c r="C729" t="s">
        <v>298</v>
      </c>
      <c r="D729" t="str">
        <f>VLOOKUP(A729, Franchise!$A$2:$C$67, 3)</f>
        <v xml:space="preserve"> 12071 Perry Hwy </v>
      </c>
      <c r="E729">
        <v>1</v>
      </c>
    </row>
    <row r="730" spans="1:5" x14ac:dyDescent="0.2">
      <c r="A730">
        <v>24098385</v>
      </c>
      <c r="B730" t="str">
        <f>VLOOKUP(A730, Franchise!$A$2:$C$67, 2)</f>
        <v>Panera Bread</v>
      </c>
      <c r="C730" t="s">
        <v>307</v>
      </c>
      <c r="D730" t="str">
        <f>VLOOKUP(A730, Franchise!$A$2:$C$67, 3)</f>
        <v xml:space="preserve"> 12071 Perry Hwy </v>
      </c>
      <c r="E730">
        <v>1</v>
      </c>
    </row>
    <row r="731" spans="1:5" x14ac:dyDescent="0.2">
      <c r="A731">
        <v>24098385</v>
      </c>
      <c r="B731" t="str">
        <f>VLOOKUP(A731, Franchise!$A$2:$C$67, 2)</f>
        <v>Panera Bread</v>
      </c>
      <c r="C731" t="s">
        <v>257</v>
      </c>
      <c r="D731" t="str">
        <f>VLOOKUP(A731, Franchise!$A$2:$C$67, 3)</f>
        <v xml:space="preserve"> 12071 Perry Hwy </v>
      </c>
      <c r="E731">
        <v>1</v>
      </c>
    </row>
    <row r="732" spans="1:5" x14ac:dyDescent="0.2">
      <c r="A732">
        <v>24098385</v>
      </c>
      <c r="B732" t="str">
        <f>VLOOKUP(A732, Franchise!$A$2:$C$67, 2)</f>
        <v>Panera Bread</v>
      </c>
      <c r="C732" t="s">
        <v>302</v>
      </c>
      <c r="D732" t="str">
        <f>VLOOKUP(A732, Franchise!$A$2:$C$67, 3)</f>
        <v xml:space="preserve"> 12071 Perry Hwy </v>
      </c>
      <c r="E732">
        <v>1</v>
      </c>
    </row>
    <row r="733" spans="1:5" x14ac:dyDescent="0.2">
      <c r="A733">
        <v>24098385</v>
      </c>
      <c r="B733" t="str">
        <f>VLOOKUP(A733, Franchise!$A$2:$C$67, 2)</f>
        <v>Panera Bread</v>
      </c>
      <c r="C733" t="s">
        <v>33</v>
      </c>
      <c r="D733" t="str">
        <f>VLOOKUP(A733, Franchise!$A$2:$C$67, 3)</f>
        <v xml:space="preserve"> 12071 Perry Hwy </v>
      </c>
      <c r="E733">
        <v>1</v>
      </c>
    </row>
    <row r="734" spans="1:5" x14ac:dyDescent="0.2">
      <c r="A734">
        <v>24098385</v>
      </c>
      <c r="B734" t="str">
        <f>VLOOKUP(A734, Franchise!$A$2:$C$67, 2)</f>
        <v>Panera Bread</v>
      </c>
      <c r="C734" t="s">
        <v>184</v>
      </c>
      <c r="D734" t="str">
        <f>VLOOKUP(A734, Franchise!$A$2:$C$67, 3)</f>
        <v xml:space="preserve"> 12071 Perry Hwy </v>
      </c>
      <c r="E734">
        <v>1</v>
      </c>
    </row>
    <row r="735" spans="1:5" x14ac:dyDescent="0.2">
      <c r="A735">
        <v>24098385</v>
      </c>
      <c r="B735" t="str">
        <f>VLOOKUP(A735, Franchise!$A$2:$C$67, 2)</f>
        <v>Panera Bread</v>
      </c>
      <c r="C735" t="s">
        <v>304</v>
      </c>
      <c r="D735" t="str">
        <f>VLOOKUP(A735, Franchise!$A$2:$C$67, 3)</f>
        <v xml:space="preserve"> 12071 Perry Hwy </v>
      </c>
      <c r="E735">
        <v>1</v>
      </c>
    </row>
    <row r="736" spans="1:5" x14ac:dyDescent="0.2">
      <c r="A736">
        <v>24098385</v>
      </c>
      <c r="B736" t="str">
        <f>VLOOKUP(A736, Franchise!$A$2:$C$67, 2)</f>
        <v>Panera Bread</v>
      </c>
      <c r="C736" t="s">
        <v>265</v>
      </c>
      <c r="D736" t="str">
        <f>VLOOKUP(A736, Franchise!$A$2:$C$67, 3)</f>
        <v xml:space="preserve"> 12071 Perry Hwy </v>
      </c>
      <c r="E736">
        <v>1</v>
      </c>
    </row>
    <row r="737" spans="1:5" x14ac:dyDescent="0.2">
      <c r="A737">
        <v>24098385</v>
      </c>
      <c r="B737" t="str">
        <f>VLOOKUP(A737, Franchise!$A$2:$C$67, 2)</f>
        <v>Panera Bread</v>
      </c>
      <c r="C737" t="s">
        <v>53</v>
      </c>
      <c r="D737" t="str">
        <f>VLOOKUP(A737, Franchise!$A$2:$C$67, 3)</f>
        <v xml:space="preserve"> 12071 Perry Hwy </v>
      </c>
      <c r="E737">
        <v>1</v>
      </c>
    </row>
    <row r="738" spans="1:5" x14ac:dyDescent="0.2">
      <c r="A738">
        <v>24098385</v>
      </c>
      <c r="B738" t="str">
        <f>VLOOKUP(A738, Franchise!$A$2:$C$67, 2)</f>
        <v>Panera Bread</v>
      </c>
      <c r="C738" t="s">
        <v>68</v>
      </c>
      <c r="D738" t="str">
        <f>VLOOKUP(A738, Franchise!$A$2:$C$67, 3)</f>
        <v xml:space="preserve"> 12071 Perry Hwy </v>
      </c>
      <c r="E738">
        <v>1</v>
      </c>
    </row>
    <row r="739" spans="1:5" x14ac:dyDescent="0.2">
      <c r="A739">
        <v>24104116</v>
      </c>
      <c r="B739" t="str">
        <f>VLOOKUP(A739, Franchise!$A$2:$C$67, 2)</f>
        <v>Panera Bread</v>
      </c>
      <c r="C739" t="s">
        <v>17</v>
      </c>
      <c r="D739" t="str">
        <f>VLOOKUP(A739, Franchise!$A$2:$C$67, 3)</f>
        <v xml:space="preserve"> 210 West Bridge Street</v>
      </c>
      <c r="E739">
        <v>1</v>
      </c>
    </row>
    <row r="740" spans="1:5" x14ac:dyDescent="0.2">
      <c r="A740">
        <v>24104116</v>
      </c>
      <c r="B740" t="str">
        <f>VLOOKUP(A740, Franchise!$A$2:$C$67, 2)</f>
        <v>Panera Bread</v>
      </c>
      <c r="C740" t="s">
        <v>201</v>
      </c>
      <c r="D740" t="str">
        <f>VLOOKUP(A740, Franchise!$A$2:$C$67, 3)</f>
        <v xml:space="preserve"> 210 West Bridge Street</v>
      </c>
      <c r="E740">
        <v>1</v>
      </c>
    </row>
    <row r="741" spans="1:5" x14ac:dyDescent="0.2">
      <c r="A741">
        <v>24104116</v>
      </c>
      <c r="B741" t="str">
        <f>VLOOKUP(A741, Franchise!$A$2:$C$67, 2)</f>
        <v>Panera Bread</v>
      </c>
      <c r="C741" t="s">
        <v>174</v>
      </c>
      <c r="D741" t="str">
        <f>VLOOKUP(A741, Franchise!$A$2:$C$67, 3)</f>
        <v xml:space="preserve"> 210 West Bridge Street</v>
      </c>
      <c r="E741">
        <v>1</v>
      </c>
    </row>
    <row r="742" spans="1:5" x14ac:dyDescent="0.2">
      <c r="A742">
        <v>24104116</v>
      </c>
      <c r="B742" t="str">
        <f>VLOOKUP(A742, Franchise!$A$2:$C$67, 2)</f>
        <v>Panera Bread</v>
      </c>
      <c r="C742" t="s">
        <v>455</v>
      </c>
      <c r="D742" t="str">
        <f>VLOOKUP(A742, Franchise!$A$2:$C$67, 3)</f>
        <v xml:space="preserve"> 210 West Bridge Street</v>
      </c>
      <c r="E742">
        <v>1</v>
      </c>
    </row>
    <row r="743" spans="1:5" x14ac:dyDescent="0.2">
      <c r="A743">
        <v>24104116</v>
      </c>
      <c r="B743" t="str">
        <f>VLOOKUP(A743, Franchise!$A$2:$C$67, 2)</f>
        <v>Panera Bread</v>
      </c>
      <c r="C743" t="s">
        <v>29</v>
      </c>
      <c r="D743" t="str">
        <f>VLOOKUP(A743, Franchise!$A$2:$C$67, 3)</f>
        <v xml:space="preserve"> 210 West Bridge Street</v>
      </c>
      <c r="E743">
        <v>1</v>
      </c>
    </row>
    <row r="744" spans="1:5" x14ac:dyDescent="0.2">
      <c r="A744">
        <v>24104116</v>
      </c>
      <c r="B744" t="str">
        <f>VLOOKUP(A744, Franchise!$A$2:$C$67, 2)</f>
        <v>Panera Bread</v>
      </c>
      <c r="C744" t="s">
        <v>358</v>
      </c>
      <c r="D744" t="str">
        <f>VLOOKUP(A744, Franchise!$A$2:$C$67, 3)</f>
        <v xml:space="preserve"> 210 West Bridge Street</v>
      </c>
      <c r="E744">
        <v>1</v>
      </c>
    </row>
    <row r="745" spans="1:5" x14ac:dyDescent="0.2">
      <c r="A745">
        <v>24104116</v>
      </c>
      <c r="B745" t="str">
        <f>VLOOKUP(A745, Franchise!$A$2:$C$67, 2)</f>
        <v>Panera Bread</v>
      </c>
      <c r="C745" t="s">
        <v>456</v>
      </c>
      <c r="D745" t="str">
        <f>VLOOKUP(A745, Franchise!$A$2:$C$67, 3)</f>
        <v xml:space="preserve"> 210 West Bridge Street</v>
      </c>
      <c r="E745">
        <v>1</v>
      </c>
    </row>
    <row r="746" spans="1:5" x14ac:dyDescent="0.2">
      <c r="A746">
        <v>24104116</v>
      </c>
      <c r="B746" t="str">
        <f>VLOOKUP(A746, Franchise!$A$2:$C$67, 2)</f>
        <v>Panera Bread</v>
      </c>
      <c r="C746" t="s">
        <v>359</v>
      </c>
      <c r="D746" t="str">
        <f>VLOOKUP(A746, Franchise!$A$2:$C$67, 3)</f>
        <v xml:space="preserve"> 210 West Bridge Street</v>
      </c>
      <c r="E746">
        <v>1</v>
      </c>
    </row>
    <row r="747" spans="1:5" x14ac:dyDescent="0.2">
      <c r="A747">
        <v>24104116</v>
      </c>
      <c r="B747" t="str">
        <f>VLOOKUP(A747, Franchise!$A$2:$C$67, 2)</f>
        <v>Panera Bread</v>
      </c>
      <c r="C747" t="s">
        <v>457</v>
      </c>
      <c r="D747" t="str">
        <f>VLOOKUP(A747, Franchise!$A$2:$C$67, 3)</f>
        <v xml:space="preserve"> 210 West Bridge Street</v>
      </c>
      <c r="E747">
        <v>1</v>
      </c>
    </row>
    <row r="748" spans="1:5" x14ac:dyDescent="0.2">
      <c r="A748">
        <v>24104116</v>
      </c>
      <c r="B748" t="str">
        <f>VLOOKUP(A748, Franchise!$A$2:$C$67, 2)</f>
        <v>Panera Bread</v>
      </c>
      <c r="C748" t="s">
        <v>282</v>
      </c>
      <c r="D748" t="str">
        <f>VLOOKUP(A748, Franchise!$A$2:$C$67, 3)</f>
        <v xml:space="preserve"> 210 West Bridge Street</v>
      </c>
      <c r="E748">
        <v>1</v>
      </c>
    </row>
    <row r="749" spans="1:5" x14ac:dyDescent="0.2">
      <c r="A749">
        <v>24104204</v>
      </c>
      <c r="B749" t="str">
        <f>VLOOKUP(A749, Franchise!$A$2:$C$67, 2)</f>
        <v>Kings Family Restaurant</v>
      </c>
      <c r="C749" t="s">
        <v>20</v>
      </c>
      <c r="D749" t="str">
        <f>VLOOKUP(A749, Franchise!$A$2:$C$67, 3)</f>
        <v xml:space="preserve"> 105 VIP Drive</v>
      </c>
      <c r="E749">
        <v>1</v>
      </c>
    </row>
    <row r="750" spans="1:5" x14ac:dyDescent="0.2">
      <c r="A750">
        <v>24104204</v>
      </c>
      <c r="B750" t="str">
        <f>VLOOKUP(A750, Franchise!$A$2:$C$67, 2)</f>
        <v>Kings Family Restaurant</v>
      </c>
      <c r="C750" t="s">
        <v>458</v>
      </c>
      <c r="D750" t="str">
        <f>VLOOKUP(A750, Franchise!$A$2:$C$67, 3)</f>
        <v xml:space="preserve"> 105 VIP Drive</v>
      </c>
      <c r="E750">
        <v>1</v>
      </c>
    </row>
    <row r="751" spans="1:5" x14ac:dyDescent="0.2">
      <c r="A751">
        <v>24104204</v>
      </c>
      <c r="B751" t="str">
        <f>VLOOKUP(A751, Franchise!$A$2:$C$67, 2)</f>
        <v>Kings Family Restaurant</v>
      </c>
      <c r="C751" t="s">
        <v>459</v>
      </c>
      <c r="D751" t="str">
        <f>VLOOKUP(A751, Franchise!$A$2:$C$67, 3)</f>
        <v xml:space="preserve"> 105 VIP Drive</v>
      </c>
      <c r="E751">
        <v>1</v>
      </c>
    </row>
    <row r="752" spans="1:5" x14ac:dyDescent="0.2">
      <c r="A752">
        <v>24104204</v>
      </c>
      <c r="B752" t="str">
        <f>VLOOKUP(A752, Franchise!$A$2:$C$67, 2)</f>
        <v>Kings Family Restaurant</v>
      </c>
      <c r="C752" t="s">
        <v>460</v>
      </c>
      <c r="D752" t="str">
        <f>VLOOKUP(A752, Franchise!$A$2:$C$67, 3)</f>
        <v xml:space="preserve"> 105 VIP Drive</v>
      </c>
      <c r="E752">
        <v>1</v>
      </c>
    </row>
    <row r="753" spans="1:5" x14ac:dyDescent="0.2">
      <c r="A753">
        <v>24104204</v>
      </c>
      <c r="B753" t="str">
        <f>VLOOKUP(A753, Franchise!$A$2:$C$67, 2)</f>
        <v>Kings Family Restaurant</v>
      </c>
      <c r="C753" t="s">
        <v>461</v>
      </c>
      <c r="D753" t="str">
        <f>VLOOKUP(A753, Franchise!$A$2:$C$67, 3)</f>
        <v xml:space="preserve"> 105 VIP Drive</v>
      </c>
      <c r="E753">
        <v>1</v>
      </c>
    </row>
    <row r="754" spans="1:5" x14ac:dyDescent="0.2">
      <c r="A754">
        <v>24104204</v>
      </c>
      <c r="B754" t="str">
        <f>VLOOKUP(A754, Franchise!$A$2:$C$67, 2)</f>
        <v>Kings Family Restaurant</v>
      </c>
      <c r="C754" t="s">
        <v>462</v>
      </c>
      <c r="D754" t="str">
        <f>VLOOKUP(A754, Franchise!$A$2:$C$67, 3)</f>
        <v xml:space="preserve"> 105 VIP Drive</v>
      </c>
      <c r="E754">
        <v>1</v>
      </c>
    </row>
    <row r="755" spans="1:5" x14ac:dyDescent="0.2">
      <c r="A755">
        <v>24104204</v>
      </c>
      <c r="B755" t="str">
        <f>VLOOKUP(A755, Franchise!$A$2:$C$67, 2)</f>
        <v>Kings Family Restaurant</v>
      </c>
      <c r="C755" t="s">
        <v>463</v>
      </c>
      <c r="D755" t="str">
        <f>VLOOKUP(A755, Franchise!$A$2:$C$67, 3)</f>
        <v xml:space="preserve"> 105 VIP Drive</v>
      </c>
      <c r="E755">
        <v>1</v>
      </c>
    </row>
    <row r="756" spans="1:5" x14ac:dyDescent="0.2">
      <c r="A756">
        <v>24104204</v>
      </c>
      <c r="B756" t="str">
        <f>VLOOKUP(A756, Franchise!$A$2:$C$67, 2)</f>
        <v>Kings Family Restaurant</v>
      </c>
      <c r="C756" t="s">
        <v>464</v>
      </c>
      <c r="D756" t="str">
        <f>VLOOKUP(A756, Franchise!$A$2:$C$67, 3)</f>
        <v xml:space="preserve"> 105 VIP Drive</v>
      </c>
      <c r="E756">
        <v>1</v>
      </c>
    </row>
    <row r="757" spans="1:5" x14ac:dyDescent="0.2">
      <c r="A757">
        <v>24104204</v>
      </c>
      <c r="B757" t="str">
        <f>VLOOKUP(A757, Franchise!$A$2:$C$67, 2)</f>
        <v>Kings Family Restaurant</v>
      </c>
      <c r="C757" t="s">
        <v>7</v>
      </c>
      <c r="D757" t="str">
        <f>VLOOKUP(A757, Franchise!$A$2:$C$67, 3)</f>
        <v xml:space="preserve"> 105 VIP Drive</v>
      </c>
      <c r="E757">
        <v>1</v>
      </c>
    </row>
    <row r="758" spans="1:5" x14ac:dyDescent="0.2">
      <c r="A758">
        <v>24104204</v>
      </c>
      <c r="B758" t="str">
        <f>VLOOKUP(A758, Franchise!$A$2:$C$67, 2)</f>
        <v>Kings Family Restaurant</v>
      </c>
      <c r="C758" t="s">
        <v>465</v>
      </c>
      <c r="D758" t="str">
        <f>VLOOKUP(A758, Franchise!$A$2:$C$67, 3)</f>
        <v xml:space="preserve"> 105 VIP Drive</v>
      </c>
      <c r="E758">
        <v>1</v>
      </c>
    </row>
    <row r="759" spans="1:5" x14ac:dyDescent="0.2">
      <c r="A759">
        <v>24131401</v>
      </c>
      <c r="B759" t="str">
        <f>VLOOKUP(A759, Franchise!$A$2:$C$67, 2)</f>
        <v>Primanti Brothers</v>
      </c>
      <c r="C759" t="s">
        <v>283</v>
      </c>
      <c r="D759" t="str">
        <f>VLOOKUP(A759, Franchise!$A$2:$C$67, 3)</f>
        <v xml:space="preserve"> 46 18th St</v>
      </c>
      <c r="E759">
        <v>2</v>
      </c>
    </row>
    <row r="760" spans="1:5" x14ac:dyDescent="0.2">
      <c r="A760">
        <v>24131401</v>
      </c>
      <c r="B760" t="str">
        <f>VLOOKUP(A760, Franchise!$A$2:$C$67, 2)</f>
        <v>Primanti Brothers</v>
      </c>
      <c r="C760" t="s">
        <v>286</v>
      </c>
      <c r="D760" t="str">
        <f>VLOOKUP(A760, Franchise!$A$2:$C$67, 3)</f>
        <v xml:space="preserve"> 46 18th St</v>
      </c>
      <c r="E760">
        <v>2</v>
      </c>
    </row>
    <row r="761" spans="1:5" x14ac:dyDescent="0.2">
      <c r="A761">
        <v>24131401</v>
      </c>
      <c r="B761" t="str">
        <f>VLOOKUP(A761, Franchise!$A$2:$C$67, 2)</f>
        <v>Primanti Brothers</v>
      </c>
      <c r="C761" t="s">
        <v>284</v>
      </c>
      <c r="D761" t="str">
        <f>VLOOKUP(A761, Franchise!$A$2:$C$67, 3)</f>
        <v xml:space="preserve"> 46 18th St</v>
      </c>
      <c r="E761">
        <v>2</v>
      </c>
    </row>
    <row r="762" spans="1:5" x14ac:dyDescent="0.2">
      <c r="A762">
        <v>24131401</v>
      </c>
      <c r="B762" t="str">
        <f>VLOOKUP(A762, Franchise!$A$2:$C$67, 2)</f>
        <v>Primanti Brothers</v>
      </c>
      <c r="C762" t="s">
        <v>83</v>
      </c>
      <c r="D762" t="str">
        <f>VLOOKUP(A762, Franchise!$A$2:$C$67, 3)</f>
        <v xml:space="preserve"> 46 18th St</v>
      </c>
      <c r="E762">
        <v>2</v>
      </c>
    </row>
    <row r="763" spans="1:5" x14ac:dyDescent="0.2">
      <c r="A763">
        <v>24131401</v>
      </c>
      <c r="B763" t="str">
        <f>VLOOKUP(A763, Franchise!$A$2:$C$67, 2)</f>
        <v>Primanti Brothers</v>
      </c>
      <c r="C763" t="s">
        <v>19</v>
      </c>
      <c r="D763" t="str">
        <f>VLOOKUP(A763, Franchise!$A$2:$C$67, 3)</f>
        <v xml:space="preserve"> 46 18th St</v>
      </c>
      <c r="E763">
        <v>2</v>
      </c>
    </row>
    <row r="764" spans="1:5" x14ac:dyDescent="0.2">
      <c r="A764">
        <v>24131401</v>
      </c>
      <c r="B764" t="str">
        <f>VLOOKUP(A764, Franchise!$A$2:$C$67, 2)</f>
        <v>Primanti Brothers</v>
      </c>
      <c r="C764" t="s">
        <v>76</v>
      </c>
      <c r="D764" t="str">
        <f>VLOOKUP(A764, Franchise!$A$2:$C$67, 3)</f>
        <v xml:space="preserve"> 46 18th St</v>
      </c>
      <c r="E764">
        <v>2</v>
      </c>
    </row>
    <row r="765" spans="1:5" x14ac:dyDescent="0.2">
      <c r="A765">
        <v>24131401</v>
      </c>
      <c r="B765" t="str">
        <f>VLOOKUP(A765, Franchise!$A$2:$C$67, 2)</f>
        <v>Primanti Brothers</v>
      </c>
      <c r="C765" t="s">
        <v>1</v>
      </c>
      <c r="D765" t="str">
        <f>VLOOKUP(A765, Franchise!$A$2:$C$67, 3)</f>
        <v xml:space="preserve"> 46 18th St</v>
      </c>
      <c r="E765">
        <v>2</v>
      </c>
    </row>
    <row r="766" spans="1:5" x14ac:dyDescent="0.2">
      <c r="A766">
        <v>24131401</v>
      </c>
      <c r="B766" t="str">
        <f>VLOOKUP(A766, Franchise!$A$2:$C$67, 2)</f>
        <v>Primanti Brothers</v>
      </c>
      <c r="C766" t="s">
        <v>285</v>
      </c>
      <c r="D766" t="str">
        <f>VLOOKUP(A766, Franchise!$A$2:$C$67, 3)</f>
        <v xml:space="preserve"> 46 18th St</v>
      </c>
      <c r="E766">
        <v>2</v>
      </c>
    </row>
    <row r="767" spans="1:5" x14ac:dyDescent="0.2">
      <c r="A767">
        <v>24131401</v>
      </c>
      <c r="B767" t="str">
        <f>VLOOKUP(A767, Franchise!$A$2:$C$67, 2)</f>
        <v>Primanti Brothers</v>
      </c>
      <c r="C767" t="s">
        <v>281</v>
      </c>
      <c r="D767" t="str">
        <f>VLOOKUP(A767, Franchise!$A$2:$C$67, 3)</f>
        <v xml:space="preserve"> 46 18th St</v>
      </c>
      <c r="E767">
        <v>2</v>
      </c>
    </row>
    <row r="768" spans="1:5" x14ac:dyDescent="0.2">
      <c r="A768">
        <v>24131401</v>
      </c>
      <c r="B768" t="str">
        <f>VLOOKUP(A768, Franchise!$A$2:$C$67, 2)</f>
        <v>Primanti Brothers</v>
      </c>
      <c r="C768" t="s">
        <v>282</v>
      </c>
      <c r="D768" t="str">
        <f>VLOOKUP(A768, Franchise!$A$2:$C$67, 3)</f>
        <v xml:space="preserve"> 46 18th St</v>
      </c>
      <c r="E768">
        <v>2</v>
      </c>
    </row>
    <row r="769" spans="1:5" x14ac:dyDescent="0.2">
      <c r="A769">
        <v>24138037</v>
      </c>
      <c r="B769" t="str">
        <f>VLOOKUP(A769, Franchise!$A$2:$C$67, 2)</f>
        <v>Panera Bread</v>
      </c>
      <c r="C769" t="s">
        <v>466</v>
      </c>
      <c r="D769" t="str">
        <f>VLOOKUP(A769, Franchise!$A$2:$C$67, 3)</f>
        <v xml:space="preserve"> 1025 Washington Pike Bridgeville PA 15017</v>
      </c>
      <c r="E769">
        <v>1</v>
      </c>
    </row>
    <row r="770" spans="1:5" x14ac:dyDescent="0.2">
      <c r="A770">
        <v>24138037</v>
      </c>
      <c r="B770" t="str">
        <f>VLOOKUP(A770, Franchise!$A$2:$C$67, 2)</f>
        <v>Panera Bread</v>
      </c>
      <c r="C770" t="s">
        <v>57</v>
      </c>
      <c r="D770" t="str">
        <f>VLOOKUP(A770, Franchise!$A$2:$C$67, 3)</f>
        <v xml:space="preserve"> 1025 Washington Pike Bridgeville PA 15017</v>
      </c>
      <c r="E770">
        <v>1</v>
      </c>
    </row>
    <row r="771" spans="1:5" x14ac:dyDescent="0.2">
      <c r="A771">
        <v>24138037</v>
      </c>
      <c r="B771" t="str">
        <f>VLOOKUP(A771, Franchise!$A$2:$C$67, 2)</f>
        <v>Panera Bread</v>
      </c>
      <c r="C771" t="s">
        <v>467</v>
      </c>
      <c r="D771" t="str">
        <f>VLOOKUP(A771, Franchise!$A$2:$C$67, 3)</f>
        <v xml:space="preserve"> 1025 Washington Pike Bridgeville PA 15017</v>
      </c>
      <c r="E771">
        <v>1</v>
      </c>
    </row>
    <row r="772" spans="1:5" x14ac:dyDescent="0.2">
      <c r="A772">
        <v>24138037</v>
      </c>
      <c r="B772" t="str">
        <f>VLOOKUP(A772, Franchise!$A$2:$C$67, 2)</f>
        <v>Panera Bread</v>
      </c>
      <c r="C772" t="s">
        <v>457</v>
      </c>
      <c r="D772" t="str">
        <f>VLOOKUP(A772, Franchise!$A$2:$C$67, 3)</f>
        <v xml:space="preserve"> 1025 Washington Pike Bridgeville PA 15017</v>
      </c>
      <c r="E772">
        <v>1</v>
      </c>
    </row>
    <row r="773" spans="1:5" x14ac:dyDescent="0.2">
      <c r="A773">
        <v>24138037</v>
      </c>
      <c r="B773" t="str">
        <f>VLOOKUP(A773, Franchise!$A$2:$C$67, 2)</f>
        <v>Panera Bread</v>
      </c>
      <c r="C773" t="s">
        <v>50</v>
      </c>
      <c r="D773" t="str">
        <f>VLOOKUP(A773, Franchise!$A$2:$C$67, 3)</f>
        <v xml:space="preserve"> 1025 Washington Pike Bridgeville PA 15017</v>
      </c>
      <c r="E773">
        <v>1</v>
      </c>
    </row>
    <row r="774" spans="1:5" x14ac:dyDescent="0.2">
      <c r="A774">
        <v>24138037</v>
      </c>
      <c r="B774" t="str">
        <f>VLOOKUP(A774, Franchise!$A$2:$C$67, 2)</f>
        <v>Panera Bread</v>
      </c>
      <c r="C774" t="s">
        <v>454</v>
      </c>
      <c r="D774" t="str">
        <f>VLOOKUP(A774, Franchise!$A$2:$C$67, 3)</f>
        <v xml:space="preserve"> 1025 Washington Pike Bridgeville PA 15017</v>
      </c>
      <c r="E774">
        <v>1</v>
      </c>
    </row>
    <row r="775" spans="1:5" x14ac:dyDescent="0.2">
      <c r="A775">
        <v>24138037</v>
      </c>
      <c r="B775" t="str">
        <f>VLOOKUP(A775, Franchise!$A$2:$C$67, 2)</f>
        <v>Panera Bread</v>
      </c>
      <c r="C775" t="s">
        <v>21</v>
      </c>
      <c r="D775" t="str">
        <f>VLOOKUP(A775, Franchise!$A$2:$C$67, 3)</f>
        <v xml:space="preserve"> 1025 Washington Pike Bridgeville PA 15017</v>
      </c>
      <c r="E775">
        <v>1</v>
      </c>
    </row>
    <row r="776" spans="1:5" x14ac:dyDescent="0.2">
      <c r="A776">
        <v>24138037</v>
      </c>
      <c r="B776" t="str">
        <f>VLOOKUP(A776, Franchise!$A$2:$C$67, 2)</f>
        <v>Panera Bread</v>
      </c>
      <c r="C776" t="s">
        <v>11</v>
      </c>
      <c r="D776" t="str">
        <f>VLOOKUP(A776, Franchise!$A$2:$C$67, 3)</f>
        <v xml:space="preserve"> 1025 Washington Pike Bridgeville PA 15017</v>
      </c>
      <c r="E776">
        <v>1</v>
      </c>
    </row>
    <row r="777" spans="1:5" x14ac:dyDescent="0.2">
      <c r="A777">
        <v>24138037</v>
      </c>
      <c r="B777" t="str">
        <f>VLOOKUP(A777, Franchise!$A$2:$C$67, 2)</f>
        <v>Panera Bread</v>
      </c>
      <c r="C777" t="s">
        <v>13</v>
      </c>
      <c r="D777" t="str">
        <f>VLOOKUP(A777, Franchise!$A$2:$C$67, 3)</f>
        <v xml:space="preserve"> 1025 Washington Pike Bridgeville PA 15017</v>
      </c>
      <c r="E777">
        <v>1</v>
      </c>
    </row>
    <row r="778" spans="1:5" x14ac:dyDescent="0.2">
      <c r="A778">
        <v>24138037</v>
      </c>
      <c r="B778" t="str">
        <f>VLOOKUP(A778, Franchise!$A$2:$C$67, 2)</f>
        <v>Panera Bread</v>
      </c>
      <c r="C778" t="s">
        <v>468</v>
      </c>
      <c r="D778" t="str">
        <f>VLOOKUP(A778, Franchise!$A$2:$C$67, 3)</f>
        <v xml:space="preserve"> 1025 Washington Pike Bridgeville PA 15017</v>
      </c>
      <c r="E778">
        <v>1</v>
      </c>
    </row>
    <row r="779" spans="1:5" x14ac:dyDescent="0.2">
      <c r="A779">
        <v>24140617</v>
      </c>
      <c r="B779" t="str">
        <f>VLOOKUP(A779, Franchise!$A$2:$C$67, 2)</f>
        <v>Panera Bread</v>
      </c>
      <c r="C779" t="s">
        <v>0</v>
      </c>
      <c r="D779" t="str">
        <f>VLOOKUP(A779, Franchise!$A$2:$C$67, 3)</f>
        <v xml:space="preserve"> 250 McHolme Drive</v>
      </c>
      <c r="E779">
        <v>1</v>
      </c>
    </row>
    <row r="780" spans="1:5" x14ac:dyDescent="0.2">
      <c r="A780">
        <v>24140617</v>
      </c>
      <c r="B780" t="str">
        <f>VLOOKUP(A780, Franchise!$A$2:$C$67, 2)</f>
        <v>Panera Bread</v>
      </c>
      <c r="C780" t="s">
        <v>61</v>
      </c>
      <c r="D780" t="str">
        <f>VLOOKUP(A780, Franchise!$A$2:$C$67, 3)</f>
        <v xml:space="preserve"> 250 McHolme Drive</v>
      </c>
      <c r="E780">
        <v>1</v>
      </c>
    </row>
    <row r="781" spans="1:5" x14ac:dyDescent="0.2">
      <c r="A781">
        <v>24140617</v>
      </c>
      <c r="B781" t="str">
        <f>VLOOKUP(A781, Franchise!$A$2:$C$67, 2)</f>
        <v>Panera Bread</v>
      </c>
      <c r="C781" t="s">
        <v>469</v>
      </c>
      <c r="D781" t="str">
        <f>VLOOKUP(A781, Franchise!$A$2:$C$67, 3)</f>
        <v xml:space="preserve"> 250 McHolme Drive</v>
      </c>
      <c r="E781">
        <v>1</v>
      </c>
    </row>
    <row r="782" spans="1:5" x14ac:dyDescent="0.2">
      <c r="A782">
        <v>24140617</v>
      </c>
      <c r="B782" t="str">
        <f>VLOOKUP(A782, Franchise!$A$2:$C$67, 2)</f>
        <v>Panera Bread</v>
      </c>
      <c r="C782" t="s">
        <v>470</v>
      </c>
      <c r="D782" t="str">
        <f>VLOOKUP(A782, Franchise!$A$2:$C$67, 3)</f>
        <v xml:space="preserve"> 250 McHolme Drive</v>
      </c>
      <c r="E782">
        <v>1</v>
      </c>
    </row>
    <row r="783" spans="1:5" x14ac:dyDescent="0.2">
      <c r="A783">
        <v>24140617</v>
      </c>
      <c r="B783" t="str">
        <f>VLOOKUP(A783, Franchise!$A$2:$C$67, 2)</f>
        <v>Panera Bread</v>
      </c>
      <c r="C783" t="s">
        <v>21</v>
      </c>
      <c r="D783" t="str">
        <f>VLOOKUP(A783, Franchise!$A$2:$C$67, 3)</f>
        <v xml:space="preserve"> 250 McHolme Drive</v>
      </c>
      <c r="E783">
        <v>1</v>
      </c>
    </row>
    <row r="784" spans="1:5" x14ac:dyDescent="0.2">
      <c r="A784">
        <v>24140617</v>
      </c>
      <c r="B784" t="str">
        <f>VLOOKUP(A784, Franchise!$A$2:$C$67, 2)</f>
        <v>Panera Bread</v>
      </c>
      <c r="C784" t="s">
        <v>471</v>
      </c>
      <c r="D784" t="str">
        <f>VLOOKUP(A784, Franchise!$A$2:$C$67, 3)</f>
        <v xml:space="preserve"> 250 McHolme Drive</v>
      </c>
      <c r="E784">
        <v>1</v>
      </c>
    </row>
    <row r="785" spans="1:5" x14ac:dyDescent="0.2">
      <c r="A785">
        <v>24140617</v>
      </c>
      <c r="B785" t="str">
        <f>VLOOKUP(A785, Franchise!$A$2:$C$67, 2)</f>
        <v>Panera Bread</v>
      </c>
      <c r="C785" t="s">
        <v>26</v>
      </c>
      <c r="D785" t="str">
        <f>VLOOKUP(A785, Franchise!$A$2:$C$67, 3)</f>
        <v xml:space="preserve"> 250 McHolme Drive</v>
      </c>
      <c r="E785">
        <v>1</v>
      </c>
    </row>
    <row r="786" spans="1:5" x14ac:dyDescent="0.2">
      <c r="A786">
        <v>24140617</v>
      </c>
      <c r="B786" t="str">
        <f>VLOOKUP(A786, Franchise!$A$2:$C$67, 2)</f>
        <v>Panera Bread</v>
      </c>
      <c r="C786" t="s">
        <v>339</v>
      </c>
      <c r="D786" t="str">
        <f>VLOOKUP(A786, Franchise!$A$2:$C$67, 3)</f>
        <v xml:space="preserve"> 250 McHolme Drive</v>
      </c>
      <c r="E786">
        <v>1</v>
      </c>
    </row>
    <row r="787" spans="1:5" x14ac:dyDescent="0.2">
      <c r="A787">
        <v>24140617</v>
      </c>
      <c r="B787" t="str">
        <f>VLOOKUP(A787, Franchise!$A$2:$C$67, 2)</f>
        <v>Panera Bread</v>
      </c>
      <c r="C787" t="s">
        <v>337</v>
      </c>
      <c r="D787" t="str">
        <f>VLOOKUP(A787, Franchise!$A$2:$C$67, 3)</f>
        <v xml:space="preserve"> 250 McHolme Drive</v>
      </c>
      <c r="E787">
        <v>1</v>
      </c>
    </row>
    <row r="788" spans="1:5" x14ac:dyDescent="0.2">
      <c r="A788">
        <v>24140617</v>
      </c>
      <c r="B788" t="str">
        <f>VLOOKUP(A788, Franchise!$A$2:$C$67, 2)</f>
        <v>Panera Bread</v>
      </c>
      <c r="C788" t="s">
        <v>472</v>
      </c>
      <c r="D788" t="str">
        <f>VLOOKUP(A788, Franchise!$A$2:$C$67, 3)</f>
        <v xml:space="preserve"> 250 McHolme Drive</v>
      </c>
      <c r="E788">
        <v>1</v>
      </c>
    </row>
    <row r="789" spans="1:5" x14ac:dyDescent="0.2">
      <c r="A789">
        <v>24140617</v>
      </c>
      <c r="B789" t="str">
        <f>VLOOKUP(A789, Franchise!$A$2:$C$67, 2)</f>
        <v>Panera Bread</v>
      </c>
      <c r="C789" t="s">
        <v>253</v>
      </c>
      <c r="D789" t="str">
        <f>VLOOKUP(A789, Franchise!$A$2:$C$67, 3)</f>
        <v xml:space="preserve"> 250 McHolme Drive</v>
      </c>
      <c r="E789">
        <v>1</v>
      </c>
    </row>
    <row r="790" spans="1:5" x14ac:dyDescent="0.2">
      <c r="A790">
        <v>24140617</v>
      </c>
      <c r="B790" t="str">
        <f>VLOOKUP(A790, Franchise!$A$2:$C$67, 2)</f>
        <v>Panera Bread</v>
      </c>
      <c r="C790" t="s">
        <v>473</v>
      </c>
      <c r="D790" t="str">
        <f>VLOOKUP(A790, Franchise!$A$2:$C$67, 3)</f>
        <v xml:space="preserve"> 250 McHolme Drive</v>
      </c>
      <c r="E790">
        <v>1</v>
      </c>
    </row>
    <row r="791" spans="1:5" x14ac:dyDescent="0.2">
      <c r="A791">
        <v>24140617</v>
      </c>
      <c r="B791" t="str">
        <f>VLOOKUP(A791, Franchise!$A$2:$C$67, 2)</f>
        <v>Panera Bread</v>
      </c>
      <c r="C791" t="s">
        <v>183</v>
      </c>
      <c r="D791" t="str">
        <f>VLOOKUP(A791, Franchise!$A$2:$C$67, 3)</f>
        <v xml:space="preserve"> 250 McHolme Drive</v>
      </c>
      <c r="E791">
        <v>1</v>
      </c>
    </row>
    <row r="792" spans="1:5" x14ac:dyDescent="0.2">
      <c r="A792">
        <v>24140617</v>
      </c>
      <c r="B792" t="str">
        <f>VLOOKUP(A792, Franchise!$A$2:$C$67, 2)</f>
        <v>Panera Bread</v>
      </c>
      <c r="C792" t="s">
        <v>428</v>
      </c>
      <c r="D792" t="str">
        <f>VLOOKUP(A792, Franchise!$A$2:$C$67, 3)</f>
        <v xml:space="preserve"> 250 McHolme Drive</v>
      </c>
      <c r="E792">
        <v>1</v>
      </c>
    </row>
    <row r="793" spans="1:5" x14ac:dyDescent="0.2">
      <c r="A793">
        <v>24140617</v>
      </c>
      <c r="B793" t="str">
        <f>VLOOKUP(A793, Franchise!$A$2:$C$67, 2)</f>
        <v>Panera Bread</v>
      </c>
      <c r="C793" t="s">
        <v>474</v>
      </c>
      <c r="D793" t="str">
        <f>VLOOKUP(A793, Franchise!$A$2:$C$67, 3)</f>
        <v xml:space="preserve"> 250 McHolme Drive</v>
      </c>
      <c r="E793">
        <v>1</v>
      </c>
    </row>
    <row r="794" spans="1:5" x14ac:dyDescent="0.2">
      <c r="A794">
        <v>24140617</v>
      </c>
      <c r="B794" t="str">
        <f>VLOOKUP(A794, Franchise!$A$2:$C$67, 2)</f>
        <v>Panera Bread</v>
      </c>
      <c r="C794" t="s">
        <v>316</v>
      </c>
      <c r="D794" t="str">
        <f>VLOOKUP(A794, Franchise!$A$2:$C$67, 3)</f>
        <v xml:space="preserve"> 250 McHolme Drive</v>
      </c>
      <c r="E794">
        <v>1</v>
      </c>
    </row>
    <row r="795" spans="1:5" x14ac:dyDescent="0.2">
      <c r="A795">
        <v>24140617</v>
      </c>
      <c r="B795" t="str">
        <f>VLOOKUP(A795, Franchise!$A$2:$C$67, 2)</f>
        <v>Panera Bread</v>
      </c>
      <c r="C795" t="s">
        <v>475</v>
      </c>
      <c r="D795" t="str">
        <f>VLOOKUP(A795, Franchise!$A$2:$C$67, 3)</f>
        <v xml:space="preserve"> 250 McHolme Drive</v>
      </c>
      <c r="E795">
        <v>1</v>
      </c>
    </row>
    <row r="796" spans="1:5" x14ac:dyDescent="0.2">
      <c r="A796">
        <v>24140617</v>
      </c>
      <c r="B796" t="str">
        <f>VLOOKUP(A796, Franchise!$A$2:$C$67, 2)</f>
        <v>Panera Bread</v>
      </c>
      <c r="C796" t="s">
        <v>427</v>
      </c>
      <c r="D796" t="str">
        <f>VLOOKUP(A796, Franchise!$A$2:$C$67, 3)</f>
        <v xml:space="preserve"> 250 McHolme Drive</v>
      </c>
      <c r="E796">
        <v>1</v>
      </c>
    </row>
    <row r="797" spans="1:5" x14ac:dyDescent="0.2">
      <c r="A797">
        <v>24140617</v>
      </c>
      <c r="B797" t="str">
        <f>VLOOKUP(A797, Franchise!$A$2:$C$67, 2)</f>
        <v>Panera Bread</v>
      </c>
      <c r="C797" t="s">
        <v>250</v>
      </c>
      <c r="D797" t="str">
        <f>VLOOKUP(A797, Franchise!$A$2:$C$67, 3)</f>
        <v xml:space="preserve"> 250 McHolme Drive</v>
      </c>
      <c r="E797">
        <v>1</v>
      </c>
    </row>
    <row r="798" spans="1:5" x14ac:dyDescent="0.2">
      <c r="A798">
        <v>24140617</v>
      </c>
      <c r="B798" t="str">
        <f>VLOOKUP(A798, Franchise!$A$2:$C$67, 2)</f>
        <v>Panera Bread</v>
      </c>
      <c r="C798" t="s">
        <v>213</v>
      </c>
      <c r="D798" t="str">
        <f>VLOOKUP(A798, Franchise!$A$2:$C$67, 3)</f>
        <v xml:space="preserve"> 250 McHolme Drive</v>
      </c>
      <c r="E798">
        <v>1</v>
      </c>
    </row>
    <row r="799" spans="1:5" x14ac:dyDescent="0.2">
      <c r="A799">
        <v>24140617</v>
      </c>
      <c r="B799" t="str">
        <f>VLOOKUP(A799, Franchise!$A$2:$C$67, 2)</f>
        <v>Panera Bread</v>
      </c>
      <c r="C799" t="s">
        <v>476</v>
      </c>
      <c r="D799" t="str">
        <f>VLOOKUP(A799, Franchise!$A$2:$C$67, 3)</f>
        <v xml:space="preserve"> 250 McHolme Drive</v>
      </c>
      <c r="E799">
        <v>1</v>
      </c>
    </row>
    <row r="800" spans="1:5" x14ac:dyDescent="0.2">
      <c r="A800">
        <v>24140617</v>
      </c>
      <c r="B800" t="str">
        <f>VLOOKUP(A800, Franchise!$A$2:$C$67, 2)</f>
        <v>Panera Bread</v>
      </c>
      <c r="C800" t="s">
        <v>217</v>
      </c>
      <c r="D800" t="str">
        <f>VLOOKUP(A800, Franchise!$A$2:$C$67, 3)</f>
        <v xml:space="preserve"> 250 McHolme Drive</v>
      </c>
      <c r="E800">
        <v>1</v>
      </c>
    </row>
    <row r="801" spans="1:5" x14ac:dyDescent="0.2">
      <c r="A801">
        <v>24140617</v>
      </c>
      <c r="B801" t="str">
        <f>VLOOKUP(A801, Franchise!$A$2:$C$67, 2)</f>
        <v>Panera Bread</v>
      </c>
      <c r="C801" t="s">
        <v>426</v>
      </c>
      <c r="D801" t="str">
        <f>VLOOKUP(A801, Franchise!$A$2:$C$67, 3)</f>
        <v xml:space="preserve"> 250 McHolme Drive</v>
      </c>
      <c r="E801">
        <v>1</v>
      </c>
    </row>
    <row r="802" spans="1:5" x14ac:dyDescent="0.2">
      <c r="A802">
        <v>24140617</v>
      </c>
      <c r="B802" t="str">
        <f>VLOOKUP(A802, Franchise!$A$2:$C$67, 2)</f>
        <v>Panera Bread</v>
      </c>
      <c r="C802" t="s">
        <v>72</v>
      </c>
      <c r="D802" t="str">
        <f>VLOOKUP(A802, Franchise!$A$2:$C$67, 3)</f>
        <v xml:space="preserve"> 250 McHolme Drive</v>
      </c>
      <c r="E802">
        <v>1</v>
      </c>
    </row>
    <row r="803" spans="1:5" x14ac:dyDescent="0.2">
      <c r="A803">
        <v>24140617</v>
      </c>
      <c r="B803" t="str">
        <f>VLOOKUP(A803, Franchise!$A$2:$C$67, 2)</f>
        <v>Panera Bread</v>
      </c>
      <c r="C803" t="s">
        <v>477</v>
      </c>
      <c r="D803" t="str">
        <f>VLOOKUP(A803, Franchise!$A$2:$C$67, 3)</f>
        <v xml:space="preserve"> 250 McHolme Drive</v>
      </c>
      <c r="E803">
        <v>1</v>
      </c>
    </row>
    <row r="804" spans="1:5" x14ac:dyDescent="0.2">
      <c r="A804">
        <v>24140617</v>
      </c>
      <c r="B804" t="str">
        <f>VLOOKUP(A804, Franchise!$A$2:$C$67, 2)</f>
        <v>Panera Bread</v>
      </c>
      <c r="C804" t="s">
        <v>247</v>
      </c>
      <c r="D804" t="str">
        <f>VLOOKUP(A804, Franchise!$A$2:$C$67, 3)</f>
        <v xml:space="preserve"> 250 McHolme Drive</v>
      </c>
      <c r="E804">
        <v>1</v>
      </c>
    </row>
    <row r="805" spans="1:5" x14ac:dyDescent="0.2">
      <c r="A805">
        <v>24140617</v>
      </c>
      <c r="B805" t="str">
        <f>VLOOKUP(A805, Franchise!$A$2:$C$67, 2)</f>
        <v>Panera Bread</v>
      </c>
      <c r="C805" t="s">
        <v>18</v>
      </c>
      <c r="D805" t="str">
        <f>VLOOKUP(A805, Franchise!$A$2:$C$67, 3)</f>
        <v xml:space="preserve"> 250 McHolme Drive</v>
      </c>
      <c r="E805">
        <v>1</v>
      </c>
    </row>
    <row r="806" spans="1:5" x14ac:dyDescent="0.2">
      <c r="A806">
        <v>24140617</v>
      </c>
      <c r="B806" t="str">
        <f>VLOOKUP(A806, Franchise!$A$2:$C$67, 2)</f>
        <v>Panera Bread</v>
      </c>
      <c r="C806" t="s">
        <v>429</v>
      </c>
      <c r="D806" t="str">
        <f>VLOOKUP(A806, Franchise!$A$2:$C$67, 3)</f>
        <v xml:space="preserve"> 250 McHolme Drive</v>
      </c>
      <c r="E806">
        <v>1</v>
      </c>
    </row>
    <row r="807" spans="1:5" x14ac:dyDescent="0.2">
      <c r="A807">
        <v>24140617</v>
      </c>
      <c r="B807" t="str">
        <f>VLOOKUP(A807, Franchise!$A$2:$C$67, 2)</f>
        <v>Panera Bread</v>
      </c>
      <c r="C807" t="s">
        <v>478</v>
      </c>
      <c r="D807" t="str">
        <f>VLOOKUP(A807, Franchise!$A$2:$C$67, 3)</f>
        <v xml:space="preserve"> 250 McHolme Drive</v>
      </c>
      <c r="E807">
        <v>1</v>
      </c>
    </row>
    <row r="808" spans="1:5" x14ac:dyDescent="0.2">
      <c r="A808">
        <v>24140617</v>
      </c>
      <c r="B808" t="str">
        <f>VLOOKUP(A808, Franchise!$A$2:$C$67, 2)</f>
        <v>Panera Bread</v>
      </c>
      <c r="C808" t="s">
        <v>340</v>
      </c>
      <c r="D808" t="str">
        <f>VLOOKUP(A808, Franchise!$A$2:$C$67, 3)</f>
        <v xml:space="preserve"> 250 McHolme Drive</v>
      </c>
      <c r="E808">
        <v>1</v>
      </c>
    </row>
    <row r="809" spans="1:5" x14ac:dyDescent="0.2">
      <c r="A809">
        <v>24140617</v>
      </c>
      <c r="B809" t="str">
        <f>VLOOKUP(A809, Franchise!$A$2:$C$67, 2)</f>
        <v>Panera Bread</v>
      </c>
      <c r="C809" t="s">
        <v>338</v>
      </c>
      <c r="D809" t="str">
        <f>VLOOKUP(A809, Franchise!$A$2:$C$67, 3)</f>
        <v xml:space="preserve"> 250 McHolme Drive</v>
      </c>
      <c r="E809">
        <v>1</v>
      </c>
    </row>
    <row r="810" spans="1:5" x14ac:dyDescent="0.2">
      <c r="A810">
        <v>24140617</v>
      </c>
      <c r="B810" t="str">
        <f>VLOOKUP(A810, Franchise!$A$2:$C$67, 2)</f>
        <v>Panera Bread</v>
      </c>
      <c r="C810" t="s">
        <v>479</v>
      </c>
      <c r="D810" t="str">
        <f>VLOOKUP(A810, Franchise!$A$2:$C$67, 3)</f>
        <v xml:space="preserve"> 250 McHolme Drive</v>
      </c>
      <c r="E810">
        <v>1</v>
      </c>
    </row>
    <row r="811" spans="1:5" x14ac:dyDescent="0.2">
      <c r="A811">
        <v>24140617</v>
      </c>
      <c r="B811" t="str">
        <f>VLOOKUP(A811, Franchise!$A$2:$C$67, 2)</f>
        <v>Panera Bread</v>
      </c>
      <c r="C811" t="s">
        <v>287</v>
      </c>
      <c r="D811" t="str">
        <f>VLOOKUP(A811, Franchise!$A$2:$C$67, 3)</f>
        <v xml:space="preserve"> 250 McHolme Drive</v>
      </c>
      <c r="E811">
        <v>1</v>
      </c>
    </row>
    <row r="812" spans="1:5" x14ac:dyDescent="0.2">
      <c r="A812">
        <v>24140617</v>
      </c>
      <c r="B812" t="str">
        <f>VLOOKUP(A812, Franchise!$A$2:$C$67, 2)</f>
        <v>Panera Bread</v>
      </c>
      <c r="C812" t="s">
        <v>343</v>
      </c>
      <c r="D812" t="str">
        <f>VLOOKUP(A812, Franchise!$A$2:$C$67, 3)</f>
        <v xml:space="preserve"> 250 McHolme Drive</v>
      </c>
      <c r="E812">
        <v>1</v>
      </c>
    </row>
    <row r="813" spans="1:5" x14ac:dyDescent="0.2">
      <c r="A813">
        <v>24140617</v>
      </c>
      <c r="B813" t="str">
        <f>VLOOKUP(A813, Franchise!$A$2:$C$67, 2)</f>
        <v>Panera Bread</v>
      </c>
      <c r="C813" t="s">
        <v>57</v>
      </c>
      <c r="D813" t="str">
        <f>VLOOKUP(A813, Franchise!$A$2:$C$67, 3)</f>
        <v xml:space="preserve"> 250 McHolme Drive</v>
      </c>
      <c r="E813">
        <v>3</v>
      </c>
    </row>
    <row r="814" spans="1:5" x14ac:dyDescent="0.2">
      <c r="A814">
        <v>24140617</v>
      </c>
      <c r="B814" t="str">
        <f>VLOOKUP(A814, Franchise!$A$2:$C$67, 2)</f>
        <v>Panera Bread</v>
      </c>
      <c r="C814" t="s">
        <v>251</v>
      </c>
      <c r="D814" t="str">
        <f>VLOOKUP(A814, Franchise!$A$2:$C$67, 3)</f>
        <v xml:space="preserve"> 250 McHolme Drive</v>
      </c>
      <c r="E814">
        <v>1</v>
      </c>
    </row>
    <row r="815" spans="1:5" x14ac:dyDescent="0.2">
      <c r="A815">
        <v>24140617</v>
      </c>
      <c r="B815" t="str">
        <f>VLOOKUP(A815, Franchise!$A$2:$C$67, 2)</f>
        <v>Panera Bread</v>
      </c>
      <c r="C815" t="s">
        <v>480</v>
      </c>
      <c r="D815" t="str">
        <f>VLOOKUP(A815, Franchise!$A$2:$C$67, 3)</f>
        <v xml:space="preserve"> 250 McHolme Drive</v>
      </c>
      <c r="E815">
        <v>1</v>
      </c>
    </row>
    <row r="816" spans="1:5" x14ac:dyDescent="0.2">
      <c r="A816">
        <v>24140617</v>
      </c>
      <c r="B816" t="str">
        <f>VLOOKUP(A816, Franchise!$A$2:$C$67, 2)</f>
        <v>Panera Bread</v>
      </c>
      <c r="C816" t="s">
        <v>211</v>
      </c>
      <c r="D816" t="str">
        <f>VLOOKUP(A816, Franchise!$A$2:$C$67, 3)</f>
        <v xml:space="preserve"> 250 McHolme Drive</v>
      </c>
      <c r="E816">
        <v>1</v>
      </c>
    </row>
    <row r="817" spans="1:5" x14ac:dyDescent="0.2">
      <c r="A817">
        <v>24140617</v>
      </c>
      <c r="B817" t="str">
        <f>VLOOKUP(A817, Franchise!$A$2:$C$67, 2)</f>
        <v>Panera Bread</v>
      </c>
      <c r="C817" t="s">
        <v>344</v>
      </c>
      <c r="D817" t="str">
        <f>VLOOKUP(A817, Franchise!$A$2:$C$67, 3)</f>
        <v xml:space="preserve"> 250 McHolme Drive</v>
      </c>
      <c r="E817">
        <v>1</v>
      </c>
    </row>
    <row r="818" spans="1:5" x14ac:dyDescent="0.2">
      <c r="A818">
        <v>24140617</v>
      </c>
      <c r="B818" t="str">
        <f>VLOOKUP(A818, Franchise!$A$2:$C$67, 2)</f>
        <v>Panera Bread</v>
      </c>
      <c r="C818" t="s">
        <v>342</v>
      </c>
      <c r="D818" t="str">
        <f>VLOOKUP(A818, Franchise!$A$2:$C$67, 3)</f>
        <v xml:space="preserve"> 250 McHolme Drive</v>
      </c>
      <c r="E818">
        <v>1</v>
      </c>
    </row>
    <row r="819" spans="1:5" x14ac:dyDescent="0.2">
      <c r="A819">
        <v>24140617</v>
      </c>
      <c r="B819" t="str">
        <f>VLOOKUP(A819, Franchise!$A$2:$C$67, 2)</f>
        <v>Panera Bread</v>
      </c>
      <c r="C819" t="s">
        <v>481</v>
      </c>
      <c r="D819" t="str">
        <f>VLOOKUP(A819, Franchise!$A$2:$C$67, 3)</f>
        <v xml:space="preserve"> 250 McHolme Drive</v>
      </c>
      <c r="E819">
        <v>1</v>
      </c>
    </row>
    <row r="820" spans="1:5" x14ac:dyDescent="0.2">
      <c r="A820">
        <v>24140617</v>
      </c>
      <c r="B820" t="str">
        <f>VLOOKUP(A820, Franchise!$A$2:$C$67, 2)</f>
        <v>Panera Bread</v>
      </c>
      <c r="C820" t="s">
        <v>482</v>
      </c>
      <c r="D820" t="str">
        <f>VLOOKUP(A820, Franchise!$A$2:$C$67, 3)</f>
        <v xml:space="preserve"> 250 McHolme Drive</v>
      </c>
      <c r="E820">
        <v>1</v>
      </c>
    </row>
    <row r="821" spans="1:5" x14ac:dyDescent="0.2">
      <c r="A821">
        <v>24140617</v>
      </c>
      <c r="B821" t="str">
        <f>VLOOKUP(A821, Franchise!$A$2:$C$67, 2)</f>
        <v>Panera Bread</v>
      </c>
      <c r="C821" t="s">
        <v>219</v>
      </c>
      <c r="D821" t="str">
        <f>VLOOKUP(A821, Franchise!$A$2:$C$67, 3)</f>
        <v xml:space="preserve"> 250 McHolme Drive</v>
      </c>
      <c r="E821">
        <v>1</v>
      </c>
    </row>
    <row r="822" spans="1:5" x14ac:dyDescent="0.2">
      <c r="A822">
        <v>24140617</v>
      </c>
      <c r="B822" t="str">
        <f>VLOOKUP(A822, Franchise!$A$2:$C$67, 2)</f>
        <v>Panera Bread</v>
      </c>
      <c r="C822" t="s">
        <v>86</v>
      </c>
      <c r="D822" t="str">
        <f>VLOOKUP(A822, Franchise!$A$2:$C$67, 3)</f>
        <v xml:space="preserve"> 250 McHolme Drive</v>
      </c>
      <c r="E822">
        <v>1</v>
      </c>
    </row>
    <row r="823" spans="1:5" x14ac:dyDescent="0.2">
      <c r="A823">
        <v>24140617</v>
      </c>
      <c r="B823" t="str">
        <f>VLOOKUP(A823, Franchise!$A$2:$C$67, 2)</f>
        <v>Panera Bread</v>
      </c>
      <c r="C823" t="s">
        <v>281</v>
      </c>
      <c r="D823" t="str">
        <f>VLOOKUP(A823, Franchise!$A$2:$C$67, 3)</f>
        <v xml:space="preserve"> 250 McHolme Drive</v>
      </c>
      <c r="E823">
        <v>1</v>
      </c>
    </row>
    <row r="824" spans="1:5" x14ac:dyDescent="0.2">
      <c r="A824">
        <v>24140617</v>
      </c>
      <c r="B824" t="str">
        <f>VLOOKUP(A824, Franchise!$A$2:$C$67, 2)</f>
        <v>Panera Bread</v>
      </c>
      <c r="C824" t="s">
        <v>249</v>
      </c>
      <c r="D824" t="str">
        <f>VLOOKUP(A824, Franchise!$A$2:$C$67, 3)</f>
        <v xml:space="preserve"> 250 McHolme Drive</v>
      </c>
      <c r="E824">
        <v>1</v>
      </c>
    </row>
    <row r="825" spans="1:5" x14ac:dyDescent="0.2">
      <c r="A825">
        <v>24140617</v>
      </c>
      <c r="B825" t="str">
        <f>VLOOKUP(A825, Franchise!$A$2:$C$67, 2)</f>
        <v>Panera Bread</v>
      </c>
      <c r="C825" t="s">
        <v>22</v>
      </c>
      <c r="D825" t="str">
        <f>VLOOKUP(A825, Franchise!$A$2:$C$67, 3)</f>
        <v xml:space="preserve"> 250 McHolme Drive</v>
      </c>
      <c r="E825">
        <v>1</v>
      </c>
    </row>
    <row r="826" spans="1:5" x14ac:dyDescent="0.2">
      <c r="A826">
        <v>24140617</v>
      </c>
      <c r="B826" t="str">
        <f>VLOOKUP(A826, Franchise!$A$2:$C$67, 2)</f>
        <v>Panera Bread</v>
      </c>
      <c r="C826" t="s">
        <v>252</v>
      </c>
      <c r="D826" t="str">
        <f>VLOOKUP(A826, Franchise!$A$2:$C$67, 3)</f>
        <v xml:space="preserve"> 250 McHolme Drive</v>
      </c>
      <c r="E826">
        <v>1</v>
      </c>
    </row>
    <row r="827" spans="1:5" x14ac:dyDescent="0.2">
      <c r="A827">
        <v>24140617</v>
      </c>
      <c r="B827" t="str">
        <f>VLOOKUP(A827, Franchise!$A$2:$C$67, 2)</f>
        <v>Panera Bread</v>
      </c>
      <c r="C827" t="s">
        <v>230</v>
      </c>
      <c r="D827" t="str">
        <f>VLOOKUP(A827, Franchise!$A$2:$C$67, 3)</f>
        <v xml:space="preserve"> 250 McHolme Drive</v>
      </c>
      <c r="E827">
        <v>1</v>
      </c>
    </row>
    <row r="828" spans="1:5" x14ac:dyDescent="0.2">
      <c r="A828">
        <v>24140617</v>
      </c>
      <c r="B828" t="str">
        <f>VLOOKUP(A828, Franchise!$A$2:$C$67, 2)</f>
        <v>Panera Bread</v>
      </c>
      <c r="C828" t="s">
        <v>248</v>
      </c>
      <c r="D828" t="str">
        <f>VLOOKUP(A828, Franchise!$A$2:$C$67, 3)</f>
        <v xml:space="preserve"> 250 McHolme Drive</v>
      </c>
      <c r="E828">
        <v>2</v>
      </c>
    </row>
    <row r="829" spans="1:5" x14ac:dyDescent="0.2">
      <c r="A829">
        <v>24140617</v>
      </c>
      <c r="B829" t="str">
        <f>VLOOKUP(A829, Franchise!$A$2:$C$67, 2)</f>
        <v>Panera Bread</v>
      </c>
      <c r="C829" t="s">
        <v>246</v>
      </c>
      <c r="D829" t="str">
        <f>VLOOKUP(A829, Franchise!$A$2:$C$67, 3)</f>
        <v xml:space="preserve"> 250 McHolme Drive</v>
      </c>
      <c r="E829">
        <v>1</v>
      </c>
    </row>
    <row r="830" spans="1:5" x14ac:dyDescent="0.2">
      <c r="A830">
        <v>24140617</v>
      </c>
      <c r="B830" t="str">
        <f>VLOOKUP(A830, Franchise!$A$2:$C$67, 2)</f>
        <v>Panera Bread</v>
      </c>
      <c r="C830" t="s">
        <v>245</v>
      </c>
      <c r="D830" t="str">
        <f>VLOOKUP(A830, Franchise!$A$2:$C$67, 3)</f>
        <v xml:space="preserve"> 250 McHolme Drive</v>
      </c>
      <c r="E830">
        <v>1</v>
      </c>
    </row>
    <row r="831" spans="1:5" x14ac:dyDescent="0.2">
      <c r="A831">
        <v>24140617</v>
      </c>
      <c r="B831" t="str">
        <f>VLOOKUP(A831, Franchise!$A$2:$C$67, 2)</f>
        <v>Panera Bread</v>
      </c>
      <c r="C831" t="s">
        <v>432</v>
      </c>
      <c r="D831" t="str">
        <f>VLOOKUP(A831, Franchise!$A$2:$C$67, 3)</f>
        <v xml:space="preserve"> 250 McHolme Drive</v>
      </c>
      <c r="E831">
        <v>1</v>
      </c>
    </row>
    <row r="832" spans="1:5" x14ac:dyDescent="0.2">
      <c r="A832">
        <v>24140617</v>
      </c>
      <c r="B832" t="str">
        <f>VLOOKUP(A832, Franchise!$A$2:$C$67, 2)</f>
        <v>Panera Bread</v>
      </c>
      <c r="C832" t="s">
        <v>204</v>
      </c>
      <c r="D832" t="str">
        <f>VLOOKUP(A832, Franchise!$A$2:$C$67, 3)</f>
        <v xml:space="preserve"> 250 McHolme Drive</v>
      </c>
      <c r="E832">
        <v>1</v>
      </c>
    </row>
    <row r="833" spans="1:5" x14ac:dyDescent="0.2">
      <c r="A833">
        <v>24140617</v>
      </c>
      <c r="B833" t="str">
        <f>VLOOKUP(A833, Franchise!$A$2:$C$67, 2)</f>
        <v>Panera Bread</v>
      </c>
      <c r="C833" t="s">
        <v>341</v>
      </c>
      <c r="D833" t="str">
        <f>VLOOKUP(A833, Franchise!$A$2:$C$67, 3)</f>
        <v xml:space="preserve"> 250 McHolme Drive</v>
      </c>
      <c r="E833">
        <v>1</v>
      </c>
    </row>
    <row r="834" spans="1:5" x14ac:dyDescent="0.2">
      <c r="A834">
        <v>24140617</v>
      </c>
      <c r="B834" t="str">
        <f>VLOOKUP(A834, Franchise!$A$2:$C$67, 2)</f>
        <v>Panera Bread</v>
      </c>
      <c r="C834" t="s">
        <v>430</v>
      </c>
      <c r="D834" t="str">
        <f>VLOOKUP(A834, Franchise!$A$2:$C$67, 3)</f>
        <v xml:space="preserve"> 250 McHolme Drive</v>
      </c>
      <c r="E834">
        <v>1</v>
      </c>
    </row>
    <row r="835" spans="1:5" x14ac:dyDescent="0.2">
      <c r="A835">
        <v>24140617</v>
      </c>
      <c r="B835" t="str">
        <f>VLOOKUP(A835, Franchise!$A$2:$C$67, 2)</f>
        <v>Panera Bread</v>
      </c>
      <c r="C835" t="s">
        <v>431</v>
      </c>
      <c r="D835" t="str">
        <f>VLOOKUP(A835, Franchise!$A$2:$C$67, 3)</f>
        <v xml:space="preserve"> 250 McHolme Drive</v>
      </c>
      <c r="E835">
        <v>1</v>
      </c>
    </row>
    <row r="836" spans="1:5" x14ac:dyDescent="0.2">
      <c r="A836">
        <v>24158661</v>
      </c>
      <c r="B836" t="str">
        <f>VLOOKUP(A836, Franchise!$A$2:$C$67, 2)</f>
        <v>Elks Lodge</v>
      </c>
      <c r="C836" t="s">
        <v>481</v>
      </c>
      <c r="D836" t="str">
        <f>VLOOKUP(A836, Franchise!$A$2:$C$67, 3)</f>
        <v xml:space="preserve"> 2425 South Park Road</v>
      </c>
      <c r="E836">
        <v>1</v>
      </c>
    </row>
    <row r="837" spans="1:5" x14ac:dyDescent="0.2">
      <c r="A837">
        <v>24158661</v>
      </c>
      <c r="B837" t="str">
        <f>VLOOKUP(A837, Franchise!$A$2:$C$67, 2)</f>
        <v>Elks Lodge</v>
      </c>
      <c r="C837" t="s">
        <v>469</v>
      </c>
      <c r="D837" t="str">
        <f>VLOOKUP(A837, Franchise!$A$2:$C$67, 3)</f>
        <v xml:space="preserve"> 2425 South Park Road</v>
      </c>
      <c r="E837">
        <v>1</v>
      </c>
    </row>
    <row r="838" spans="1:5" x14ac:dyDescent="0.2">
      <c r="A838">
        <v>24158661</v>
      </c>
      <c r="B838" t="str">
        <f>VLOOKUP(A838, Franchise!$A$2:$C$67, 2)</f>
        <v>Elks Lodge</v>
      </c>
      <c r="C838" t="s">
        <v>223</v>
      </c>
      <c r="D838" t="str">
        <f>VLOOKUP(A838, Franchise!$A$2:$C$67, 3)</f>
        <v xml:space="preserve"> 2425 South Park Road</v>
      </c>
      <c r="E838">
        <v>1</v>
      </c>
    </row>
    <row r="839" spans="1:5" x14ac:dyDescent="0.2">
      <c r="A839">
        <v>24158661</v>
      </c>
      <c r="B839" t="str">
        <f>VLOOKUP(A839, Franchise!$A$2:$C$67, 2)</f>
        <v>Elks Lodge</v>
      </c>
      <c r="C839" t="s">
        <v>470</v>
      </c>
      <c r="D839" t="str">
        <f>VLOOKUP(A839, Franchise!$A$2:$C$67, 3)</f>
        <v xml:space="preserve"> 2425 South Park Road</v>
      </c>
      <c r="E839">
        <v>1</v>
      </c>
    </row>
    <row r="840" spans="1:5" x14ac:dyDescent="0.2">
      <c r="A840">
        <v>24158661</v>
      </c>
      <c r="B840" t="str">
        <f>VLOOKUP(A840, Franchise!$A$2:$C$67, 2)</f>
        <v>Elks Lodge</v>
      </c>
      <c r="C840" t="s">
        <v>21</v>
      </c>
      <c r="D840" t="str">
        <f>VLOOKUP(A840, Franchise!$A$2:$C$67, 3)</f>
        <v xml:space="preserve"> 2425 South Park Road</v>
      </c>
      <c r="E840">
        <v>1</v>
      </c>
    </row>
    <row r="841" spans="1:5" x14ac:dyDescent="0.2">
      <c r="A841">
        <v>24158661</v>
      </c>
      <c r="B841" t="str">
        <f>VLOOKUP(A841, Franchise!$A$2:$C$67, 2)</f>
        <v>Elks Lodge</v>
      </c>
      <c r="C841" t="s">
        <v>348</v>
      </c>
      <c r="D841" t="str">
        <f>VLOOKUP(A841, Franchise!$A$2:$C$67, 3)</f>
        <v xml:space="preserve"> 2425 South Park Road</v>
      </c>
      <c r="E841">
        <v>1</v>
      </c>
    </row>
    <row r="842" spans="1:5" x14ac:dyDescent="0.2">
      <c r="A842">
        <v>24158661</v>
      </c>
      <c r="B842" t="str">
        <f>VLOOKUP(A842, Franchise!$A$2:$C$67, 2)</f>
        <v>Elks Lodge</v>
      </c>
      <c r="C842" t="s">
        <v>483</v>
      </c>
      <c r="D842" t="str">
        <f>VLOOKUP(A842, Franchise!$A$2:$C$67, 3)</f>
        <v xml:space="preserve"> 2425 South Park Road</v>
      </c>
      <c r="E842">
        <v>1</v>
      </c>
    </row>
    <row r="843" spans="1:5" x14ac:dyDescent="0.2">
      <c r="A843">
        <v>24158661</v>
      </c>
      <c r="B843" t="str">
        <f>VLOOKUP(A843, Franchise!$A$2:$C$67, 2)</f>
        <v>Elks Lodge</v>
      </c>
      <c r="C843" t="s">
        <v>86</v>
      </c>
      <c r="D843" t="str">
        <f>VLOOKUP(A843, Franchise!$A$2:$C$67, 3)</f>
        <v xml:space="preserve"> 2425 South Park Road</v>
      </c>
      <c r="E843">
        <v>1</v>
      </c>
    </row>
    <row r="844" spans="1:5" x14ac:dyDescent="0.2">
      <c r="A844">
        <v>24158661</v>
      </c>
      <c r="B844" t="str">
        <f>VLOOKUP(A844, Franchise!$A$2:$C$67, 2)</f>
        <v>Elks Lodge</v>
      </c>
      <c r="C844" t="s">
        <v>484</v>
      </c>
      <c r="D844" t="str">
        <f>VLOOKUP(A844, Franchise!$A$2:$C$67, 3)</f>
        <v xml:space="preserve"> 2425 South Park Road</v>
      </c>
      <c r="E844">
        <v>1</v>
      </c>
    </row>
    <row r="845" spans="1:5" x14ac:dyDescent="0.2">
      <c r="A845">
        <v>24158661</v>
      </c>
      <c r="B845" t="str">
        <f>VLOOKUP(A845, Franchise!$A$2:$C$67, 2)</f>
        <v>Elks Lodge</v>
      </c>
      <c r="C845" t="s">
        <v>18</v>
      </c>
      <c r="D845" t="str">
        <f>VLOOKUP(A845, Franchise!$A$2:$C$67, 3)</f>
        <v xml:space="preserve"> 2425 South Park Road</v>
      </c>
      <c r="E845">
        <v>1</v>
      </c>
    </row>
    <row r="846" spans="1:5" x14ac:dyDescent="0.2">
      <c r="A846">
        <v>24158661</v>
      </c>
      <c r="B846" t="str">
        <f>VLOOKUP(A846, Franchise!$A$2:$C$67, 2)</f>
        <v>Elks Lodge</v>
      </c>
      <c r="C846" t="s">
        <v>347</v>
      </c>
      <c r="D846" t="str">
        <f>VLOOKUP(A846, Franchise!$A$2:$C$67, 3)</f>
        <v xml:space="preserve"> 2425 South Park Road</v>
      </c>
      <c r="E846">
        <v>1</v>
      </c>
    </row>
    <row r="847" spans="1:5" x14ac:dyDescent="0.2">
      <c r="A847">
        <v>24158661</v>
      </c>
      <c r="B847" t="str">
        <f>VLOOKUP(A847, Franchise!$A$2:$C$67, 2)</f>
        <v>Elks Lodge</v>
      </c>
      <c r="C847" t="s">
        <v>477</v>
      </c>
      <c r="D847" t="str">
        <f>VLOOKUP(A847, Franchise!$A$2:$C$67, 3)</f>
        <v xml:space="preserve"> 2425 South Park Road</v>
      </c>
      <c r="E847">
        <v>1</v>
      </c>
    </row>
    <row r="848" spans="1:5" x14ac:dyDescent="0.2">
      <c r="A848">
        <v>24158661</v>
      </c>
      <c r="B848" t="str">
        <f>VLOOKUP(A848, Franchise!$A$2:$C$67, 2)</f>
        <v>Elks Lodge</v>
      </c>
      <c r="C848" t="s">
        <v>270</v>
      </c>
      <c r="D848" t="str">
        <f>VLOOKUP(A848, Franchise!$A$2:$C$67, 3)</f>
        <v xml:space="preserve"> 2425 South Park Road</v>
      </c>
      <c r="E848">
        <v>1</v>
      </c>
    </row>
    <row r="849" spans="1:5" x14ac:dyDescent="0.2">
      <c r="A849">
        <v>24158661</v>
      </c>
      <c r="B849" t="str">
        <f>VLOOKUP(A849, Franchise!$A$2:$C$67, 2)</f>
        <v>Elks Lodge</v>
      </c>
      <c r="C849" t="s">
        <v>485</v>
      </c>
      <c r="D849" t="str">
        <f>VLOOKUP(A849, Franchise!$A$2:$C$67, 3)</f>
        <v xml:space="preserve"> 2425 South Park Road</v>
      </c>
      <c r="E849">
        <v>1</v>
      </c>
    </row>
    <row r="850" spans="1:5" x14ac:dyDescent="0.2">
      <c r="A850">
        <v>24158661</v>
      </c>
      <c r="B850" t="str">
        <f>VLOOKUP(A850, Franchise!$A$2:$C$67, 2)</f>
        <v>Elks Lodge</v>
      </c>
      <c r="C850" t="s">
        <v>201</v>
      </c>
      <c r="D850" t="str">
        <f>VLOOKUP(A850, Franchise!$A$2:$C$67, 3)</f>
        <v xml:space="preserve"> 2425 South Park Road</v>
      </c>
      <c r="E850">
        <v>1</v>
      </c>
    </row>
    <row r="851" spans="1:5" x14ac:dyDescent="0.2">
      <c r="A851">
        <v>24158661</v>
      </c>
      <c r="B851" t="str">
        <f>VLOOKUP(A851, Franchise!$A$2:$C$67, 2)</f>
        <v>Elks Lodge</v>
      </c>
      <c r="C851" t="s">
        <v>479</v>
      </c>
      <c r="D851" t="str">
        <f>VLOOKUP(A851, Franchise!$A$2:$C$67, 3)</f>
        <v xml:space="preserve"> 2425 South Park Road</v>
      </c>
      <c r="E851">
        <v>1</v>
      </c>
    </row>
    <row r="852" spans="1:5" x14ac:dyDescent="0.2">
      <c r="A852">
        <v>24158661</v>
      </c>
      <c r="B852" t="str">
        <f>VLOOKUP(A852, Franchise!$A$2:$C$67, 2)</f>
        <v>Elks Lodge</v>
      </c>
      <c r="C852" t="s">
        <v>345</v>
      </c>
      <c r="D852" t="str">
        <f>VLOOKUP(A852, Franchise!$A$2:$C$67, 3)</f>
        <v xml:space="preserve"> 2425 South Park Road</v>
      </c>
      <c r="E852">
        <v>1</v>
      </c>
    </row>
    <row r="853" spans="1:5" x14ac:dyDescent="0.2">
      <c r="A853">
        <v>24158661</v>
      </c>
      <c r="B853" t="str">
        <f>VLOOKUP(A853, Franchise!$A$2:$C$67, 2)</f>
        <v>Elks Lodge</v>
      </c>
      <c r="C853" t="s">
        <v>346</v>
      </c>
      <c r="D853" t="str">
        <f>VLOOKUP(A853, Franchise!$A$2:$C$67, 3)</f>
        <v xml:space="preserve"> 2425 South Park Road</v>
      </c>
      <c r="E853">
        <v>1</v>
      </c>
    </row>
    <row r="854" spans="1:5" x14ac:dyDescent="0.2">
      <c r="A854">
        <v>24158661</v>
      </c>
      <c r="B854" t="str">
        <f>VLOOKUP(A854, Franchise!$A$2:$C$67, 2)</f>
        <v>Elks Lodge</v>
      </c>
      <c r="C854" t="s">
        <v>349</v>
      </c>
      <c r="D854" t="str">
        <f>VLOOKUP(A854, Franchise!$A$2:$C$67, 3)</f>
        <v xml:space="preserve"> 2425 South Park Road</v>
      </c>
      <c r="E854">
        <v>1</v>
      </c>
    </row>
    <row r="855" spans="1:5" x14ac:dyDescent="0.2">
      <c r="A855">
        <v>24158661</v>
      </c>
      <c r="B855" t="str">
        <f>VLOOKUP(A855, Franchise!$A$2:$C$67, 2)</f>
        <v>Elks Lodge</v>
      </c>
      <c r="C855" t="s">
        <v>316</v>
      </c>
      <c r="D855" t="str">
        <f>VLOOKUP(A855, Franchise!$A$2:$C$67, 3)</f>
        <v xml:space="preserve"> 2425 South Park Road</v>
      </c>
      <c r="E855">
        <v>1</v>
      </c>
    </row>
    <row r="856" spans="1:5" x14ac:dyDescent="0.2">
      <c r="A856">
        <v>24158661</v>
      </c>
      <c r="B856" t="str">
        <f>VLOOKUP(A856, Franchise!$A$2:$C$67, 2)</f>
        <v>Elks Lodge</v>
      </c>
      <c r="C856" t="s">
        <v>220</v>
      </c>
      <c r="D856" t="str">
        <f>VLOOKUP(A856, Franchise!$A$2:$C$67, 3)</f>
        <v xml:space="preserve"> 2425 South Park Road</v>
      </c>
      <c r="E856">
        <v>1</v>
      </c>
    </row>
    <row r="857" spans="1:5" x14ac:dyDescent="0.2">
      <c r="A857">
        <v>24158661</v>
      </c>
      <c r="B857" t="str">
        <f>VLOOKUP(A857, Franchise!$A$2:$C$67, 2)</f>
        <v>Elks Lodge</v>
      </c>
      <c r="C857" t="s">
        <v>13</v>
      </c>
      <c r="D857" t="str">
        <f>VLOOKUP(A857, Franchise!$A$2:$C$67, 3)</f>
        <v xml:space="preserve"> 2425 South Park Road</v>
      </c>
      <c r="E857">
        <v>1</v>
      </c>
    </row>
    <row r="858" spans="1:5" x14ac:dyDescent="0.2">
      <c r="A858">
        <v>24158661</v>
      </c>
      <c r="B858" t="str">
        <f>VLOOKUP(A858, Franchise!$A$2:$C$67, 2)</f>
        <v>Elks Lodge</v>
      </c>
      <c r="C858" t="s">
        <v>475</v>
      </c>
      <c r="D858" t="str">
        <f>VLOOKUP(A858, Franchise!$A$2:$C$67, 3)</f>
        <v xml:space="preserve"> 2425 South Park Road</v>
      </c>
      <c r="E858">
        <v>1</v>
      </c>
    </row>
    <row r="859" spans="1:5" x14ac:dyDescent="0.2">
      <c r="A859">
        <v>24158661</v>
      </c>
      <c r="B859" t="str">
        <f>VLOOKUP(A859, Franchise!$A$2:$C$67, 2)</f>
        <v>Elks Lodge</v>
      </c>
      <c r="C859" t="s">
        <v>350</v>
      </c>
      <c r="D859" t="str">
        <f>VLOOKUP(A859, Franchise!$A$2:$C$67, 3)</f>
        <v xml:space="preserve"> 2425 South Park Road</v>
      </c>
      <c r="E859">
        <v>1</v>
      </c>
    </row>
    <row r="860" spans="1:5" x14ac:dyDescent="0.2">
      <c r="A860">
        <v>24158661</v>
      </c>
      <c r="B860" t="str">
        <f>VLOOKUP(A860, Franchise!$A$2:$C$67, 2)</f>
        <v>Elks Lodge</v>
      </c>
      <c r="C860" t="s">
        <v>474</v>
      </c>
      <c r="D860" t="str">
        <f>VLOOKUP(A860, Franchise!$A$2:$C$67, 3)</f>
        <v xml:space="preserve"> 2425 South Park Road</v>
      </c>
      <c r="E860">
        <v>1</v>
      </c>
    </row>
    <row r="861" spans="1:5" x14ac:dyDescent="0.2">
      <c r="A861">
        <v>24158661</v>
      </c>
      <c r="B861" t="str">
        <f>VLOOKUP(A861, Franchise!$A$2:$C$67, 2)</f>
        <v>Elks Lodge</v>
      </c>
      <c r="C861" t="s">
        <v>486</v>
      </c>
      <c r="D861" t="str">
        <f>VLOOKUP(A861, Franchise!$A$2:$C$67, 3)</f>
        <v xml:space="preserve"> 2425 South Park Road</v>
      </c>
      <c r="E861">
        <v>1</v>
      </c>
    </row>
    <row r="862" spans="1:5" x14ac:dyDescent="0.2">
      <c r="A862">
        <v>24158661</v>
      </c>
      <c r="B862" t="str">
        <f>VLOOKUP(A862, Franchise!$A$2:$C$67, 2)</f>
        <v>Elks Lodge</v>
      </c>
      <c r="C862" t="s">
        <v>487</v>
      </c>
      <c r="D862" t="str">
        <f>VLOOKUP(A862, Franchise!$A$2:$C$67, 3)</f>
        <v xml:space="preserve"> 2425 South Park Road</v>
      </c>
      <c r="E862">
        <v>1</v>
      </c>
    </row>
    <row r="863" spans="1:5" x14ac:dyDescent="0.2">
      <c r="A863">
        <v>24158661</v>
      </c>
      <c r="B863" t="str">
        <f>VLOOKUP(A863, Franchise!$A$2:$C$67, 2)</f>
        <v>Elks Lodge</v>
      </c>
      <c r="C863" t="s">
        <v>211</v>
      </c>
      <c r="D863" t="str">
        <f>VLOOKUP(A863, Franchise!$A$2:$C$67, 3)</f>
        <v xml:space="preserve"> 2425 South Park Road</v>
      </c>
      <c r="E863">
        <v>2</v>
      </c>
    </row>
    <row r="864" spans="1:5" x14ac:dyDescent="0.2">
      <c r="A864">
        <v>24158661</v>
      </c>
      <c r="B864" t="str">
        <f>VLOOKUP(A864, Franchise!$A$2:$C$67, 2)</f>
        <v>Elks Lodge</v>
      </c>
      <c r="C864" t="s">
        <v>198</v>
      </c>
      <c r="D864" t="str">
        <f>VLOOKUP(A864, Franchise!$A$2:$C$67, 3)</f>
        <v xml:space="preserve"> 2425 South Park Road</v>
      </c>
      <c r="E864">
        <v>1</v>
      </c>
    </row>
    <row r="865" spans="1:5" x14ac:dyDescent="0.2">
      <c r="A865">
        <v>24207859</v>
      </c>
      <c r="B865" t="str">
        <f>VLOOKUP(A865, Franchise!$A$2:$C$67, 2)</f>
        <v>Panera Bread</v>
      </c>
      <c r="C865" t="s">
        <v>29</v>
      </c>
      <c r="D865" t="str">
        <f>VLOOKUP(A865, Franchise!$A$2:$C$67, 3)</f>
        <v xml:space="preserve"> 3800 Forbes Ave</v>
      </c>
      <c r="E865">
        <v>1</v>
      </c>
    </row>
    <row r="866" spans="1:5" x14ac:dyDescent="0.2">
      <c r="A866">
        <v>24207859</v>
      </c>
      <c r="B866" t="str">
        <f>VLOOKUP(A866, Franchise!$A$2:$C$67, 2)</f>
        <v>Panera Bread</v>
      </c>
      <c r="C866" t="s">
        <v>248</v>
      </c>
      <c r="D866" t="str">
        <f>VLOOKUP(A866, Franchise!$A$2:$C$67, 3)</f>
        <v xml:space="preserve"> 3800 Forbes Ave</v>
      </c>
      <c r="E866">
        <v>1</v>
      </c>
    </row>
    <row r="867" spans="1:5" x14ac:dyDescent="0.2">
      <c r="A867">
        <v>24207859</v>
      </c>
      <c r="B867" t="str">
        <f>VLOOKUP(A867, Franchise!$A$2:$C$67, 2)</f>
        <v>Panera Bread</v>
      </c>
      <c r="C867" t="s">
        <v>488</v>
      </c>
      <c r="D867" t="str">
        <f>VLOOKUP(A867, Franchise!$A$2:$C$67, 3)</f>
        <v xml:space="preserve"> 3800 Forbes Ave</v>
      </c>
      <c r="E867">
        <v>1</v>
      </c>
    </row>
    <row r="868" spans="1:5" x14ac:dyDescent="0.2">
      <c r="A868">
        <v>24207859</v>
      </c>
      <c r="B868" t="str">
        <f>VLOOKUP(A868, Franchise!$A$2:$C$67, 2)</f>
        <v>Panera Bread</v>
      </c>
      <c r="C868" t="s">
        <v>298</v>
      </c>
      <c r="D868" t="str">
        <f>VLOOKUP(A868, Franchise!$A$2:$C$67, 3)</f>
        <v xml:space="preserve"> 3800 Forbes Ave</v>
      </c>
      <c r="E868">
        <v>1</v>
      </c>
    </row>
    <row r="869" spans="1:5" x14ac:dyDescent="0.2">
      <c r="A869">
        <v>24207859</v>
      </c>
      <c r="B869" t="str">
        <f>VLOOKUP(A869, Franchise!$A$2:$C$67, 2)</f>
        <v>Panera Bread</v>
      </c>
      <c r="C869" t="s">
        <v>280</v>
      </c>
      <c r="D869" t="str">
        <f>VLOOKUP(A869, Franchise!$A$2:$C$67, 3)</f>
        <v xml:space="preserve"> 3800 Forbes Ave</v>
      </c>
      <c r="E869">
        <v>1</v>
      </c>
    </row>
    <row r="870" spans="1:5" x14ac:dyDescent="0.2">
      <c r="A870">
        <v>24207859</v>
      </c>
      <c r="B870" t="str">
        <f>VLOOKUP(A870, Franchise!$A$2:$C$67, 2)</f>
        <v>Panera Bread</v>
      </c>
      <c r="C870" t="s">
        <v>57</v>
      </c>
      <c r="D870" t="str">
        <f>VLOOKUP(A870, Franchise!$A$2:$C$67, 3)</f>
        <v xml:space="preserve"> 3800 Forbes Ave</v>
      </c>
      <c r="E870">
        <v>1</v>
      </c>
    </row>
    <row r="871" spans="1:5" x14ac:dyDescent="0.2">
      <c r="A871">
        <v>24207859</v>
      </c>
      <c r="B871" t="str">
        <f>VLOOKUP(A871, Franchise!$A$2:$C$67, 2)</f>
        <v>Panera Bread</v>
      </c>
      <c r="C871" t="s">
        <v>489</v>
      </c>
      <c r="D871" t="str">
        <f>VLOOKUP(A871, Franchise!$A$2:$C$67, 3)</f>
        <v xml:space="preserve"> 3800 Forbes Ave</v>
      </c>
      <c r="E871">
        <v>1</v>
      </c>
    </row>
    <row r="872" spans="1:5" x14ac:dyDescent="0.2">
      <c r="A872">
        <v>24207859</v>
      </c>
      <c r="B872" t="str">
        <f>VLOOKUP(A872, Franchise!$A$2:$C$67, 2)</f>
        <v>Panera Bread</v>
      </c>
      <c r="C872" t="s">
        <v>40</v>
      </c>
      <c r="D872" t="str">
        <f>VLOOKUP(A872, Franchise!$A$2:$C$67, 3)</f>
        <v xml:space="preserve"> 3800 Forbes Ave</v>
      </c>
      <c r="E872">
        <v>1</v>
      </c>
    </row>
    <row r="873" spans="1:5" x14ac:dyDescent="0.2">
      <c r="A873">
        <v>24207859</v>
      </c>
      <c r="B873" t="str">
        <f>VLOOKUP(A873, Franchise!$A$2:$C$67, 2)</f>
        <v>Panera Bread</v>
      </c>
      <c r="C873" t="s">
        <v>490</v>
      </c>
      <c r="D873" t="str">
        <f>VLOOKUP(A873, Franchise!$A$2:$C$67, 3)</f>
        <v xml:space="preserve"> 3800 Forbes Ave</v>
      </c>
      <c r="E873">
        <v>1</v>
      </c>
    </row>
    <row r="874" spans="1:5" x14ac:dyDescent="0.2">
      <c r="A874">
        <v>24207859</v>
      </c>
      <c r="B874" t="str">
        <f>VLOOKUP(A874, Franchise!$A$2:$C$67, 2)</f>
        <v>Panera Bread</v>
      </c>
      <c r="C874" t="s">
        <v>3</v>
      </c>
      <c r="D874" t="str">
        <f>VLOOKUP(A874, Franchise!$A$2:$C$67, 3)</f>
        <v xml:space="preserve"> 3800 Forbes Ave</v>
      </c>
      <c r="E874">
        <v>1</v>
      </c>
    </row>
    <row r="875" spans="1:5" x14ac:dyDescent="0.2">
      <c r="A875">
        <v>24215563</v>
      </c>
      <c r="B875" t="str">
        <f>VLOOKUP(A875, Franchise!$A$2:$C$67, 2)</f>
        <v>Panera Bread</v>
      </c>
      <c r="C875" t="s">
        <v>244</v>
      </c>
      <c r="D875" t="str">
        <f>VLOOKUP(A875, Franchise!$A$2:$C$67, 3)</f>
        <v xml:space="preserve"> 5430 Centre Avenue</v>
      </c>
      <c r="E875">
        <v>1</v>
      </c>
    </row>
    <row r="876" spans="1:5" x14ac:dyDescent="0.2">
      <c r="A876">
        <v>24215563</v>
      </c>
      <c r="B876" t="str">
        <f>VLOOKUP(A876, Franchise!$A$2:$C$67, 2)</f>
        <v>Panera Bread</v>
      </c>
      <c r="C876" t="s">
        <v>242</v>
      </c>
      <c r="D876" t="str">
        <f>VLOOKUP(A876, Franchise!$A$2:$C$67, 3)</f>
        <v xml:space="preserve"> 5430 Centre Avenue</v>
      </c>
      <c r="E876">
        <v>1</v>
      </c>
    </row>
    <row r="877" spans="1:5" x14ac:dyDescent="0.2">
      <c r="A877">
        <v>24215563</v>
      </c>
      <c r="B877" t="str">
        <f>VLOOKUP(A877, Franchise!$A$2:$C$67, 2)</f>
        <v>Panera Bread</v>
      </c>
      <c r="C877" t="s">
        <v>241</v>
      </c>
      <c r="D877" t="str">
        <f>VLOOKUP(A877, Franchise!$A$2:$C$67, 3)</f>
        <v xml:space="preserve"> 5430 Centre Avenue</v>
      </c>
      <c r="E877">
        <v>1</v>
      </c>
    </row>
    <row r="878" spans="1:5" x14ac:dyDescent="0.2">
      <c r="A878">
        <v>24215563</v>
      </c>
      <c r="B878" t="str">
        <f>VLOOKUP(A878, Franchise!$A$2:$C$67, 2)</f>
        <v>Panera Bread</v>
      </c>
      <c r="C878" t="s">
        <v>240</v>
      </c>
      <c r="D878" t="str">
        <f>VLOOKUP(A878, Franchise!$A$2:$C$67, 3)</f>
        <v xml:space="preserve"> 5430 Centre Avenue</v>
      </c>
      <c r="E878">
        <v>1</v>
      </c>
    </row>
    <row r="879" spans="1:5" x14ac:dyDescent="0.2">
      <c r="A879">
        <v>24215563</v>
      </c>
      <c r="B879" t="str">
        <f>VLOOKUP(A879, Franchise!$A$2:$C$67, 2)</f>
        <v>Panera Bread</v>
      </c>
      <c r="C879" t="s">
        <v>239</v>
      </c>
      <c r="D879" t="str">
        <f>VLOOKUP(A879, Franchise!$A$2:$C$67, 3)</f>
        <v xml:space="preserve"> 5430 Centre Avenue</v>
      </c>
      <c r="E879">
        <v>1</v>
      </c>
    </row>
    <row r="880" spans="1:5" x14ac:dyDescent="0.2">
      <c r="A880">
        <v>24215563</v>
      </c>
      <c r="B880" t="str">
        <f>VLOOKUP(A880, Franchise!$A$2:$C$67, 2)</f>
        <v>Panera Bread</v>
      </c>
      <c r="C880" t="s">
        <v>243</v>
      </c>
      <c r="D880" t="str">
        <f>VLOOKUP(A880, Franchise!$A$2:$C$67, 3)</f>
        <v xml:space="preserve"> 5430 Centre Avenue</v>
      </c>
      <c r="E880">
        <v>1</v>
      </c>
    </row>
    <row r="881" spans="1:5" x14ac:dyDescent="0.2">
      <c r="A881">
        <v>24215563</v>
      </c>
      <c r="B881" t="str">
        <f>VLOOKUP(A881, Franchise!$A$2:$C$67, 2)</f>
        <v>Panera Bread</v>
      </c>
      <c r="C881" t="s">
        <v>238</v>
      </c>
      <c r="D881" t="str">
        <f>VLOOKUP(A881, Franchise!$A$2:$C$67, 3)</f>
        <v xml:space="preserve"> 5430 Centre Avenue</v>
      </c>
      <c r="E881">
        <v>1</v>
      </c>
    </row>
    <row r="882" spans="1:5" x14ac:dyDescent="0.2">
      <c r="A882">
        <v>24215563</v>
      </c>
      <c r="B882" t="str">
        <f>VLOOKUP(A882, Franchise!$A$2:$C$67, 2)</f>
        <v>Panera Bread</v>
      </c>
      <c r="C882" t="s">
        <v>237</v>
      </c>
      <c r="D882" t="str">
        <f>VLOOKUP(A882, Franchise!$A$2:$C$67, 3)</f>
        <v xml:space="preserve"> 5430 Centre Avenue</v>
      </c>
      <c r="E882">
        <v>1</v>
      </c>
    </row>
    <row r="883" spans="1:5" x14ac:dyDescent="0.2">
      <c r="A883">
        <v>24215563</v>
      </c>
      <c r="B883" t="str">
        <f>VLOOKUP(A883, Franchise!$A$2:$C$67, 2)</f>
        <v>Panera Bread</v>
      </c>
      <c r="C883" t="s">
        <v>236</v>
      </c>
      <c r="D883" t="str">
        <f>VLOOKUP(A883, Franchise!$A$2:$C$67, 3)</f>
        <v xml:space="preserve"> 5430 Centre Avenue</v>
      </c>
      <c r="E883">
        <v>1</v>
      </c>
    </row>
    <row r="884" spans="1:5" x14ac:dyDescent="0.2">
      <c r="A884">
        <v>24215563</v>
      </c>
      <c r="B884" t="str">
        <f>VLOOKUP(A884, Franchise!$A$2:$C$67, 2)</f>
        <v>Panera Bread</v>
      </c>
      <c r="C884" t="s">
        <v>201</v>
      </c>
      <c r="D884" t="str">
        <f>VLOOKUP(A884, Franchise!$A$2:$C$67, 3)</f>
        <v xml:space="preserve"> 5430 Centre Avenue</v>
      </c>
      <c r="E884">
        <v>1</v>
      </c>
    </row>
    <row r="885" spans="1:5" x14ac:dyDescent="0.2">
      <c r="A885">
        <v>24243990</v>
      </c>
      <c r="B885" t="str">
        <f>VLOOKUP(A885, Franchise!$A$2:$C$67, 2)</f>
        <v>Panera Bread</v>
      </c>
      <c r="C885" t="s">
        <v>185</v>
      </c>
      <c r="D885" t="str">
        <f>VLOOKUP(A885, Franchise!$A$2:$C$67, 3)</f>
        <v>8800 COVENANT Drive 15237 (Next to Dicks)</v>
      </c>
      <c r="E885">
        <v>2</v>
      </c>
    </row>
    <row r="886" spans="1:5" x14ac:dyDescent="0.2">
      <c r="A886">
        <v>24243990</v>
      </c>
      <c r="B886" t="str">
        <f>VLOOKUP(A886, Franchise!$A$2:$C$67, 2)</f>
        <v>Panera Bread</v>
      </c>
      <c r="C886" t="s">
        <v>184</v>
      </c>
      <c r="D886" t="str">
        <f>VLOOKUP(A886, Franchise!$A$2:$C$67, 3)</f>
        <v>8800 COVENANT Drive 15237 (Next to Dicks)</v>
      </c>
      <c r="E886">
        <v>3</v>
      </c>
    </row>
    <row r="887" spans="1:5" x14ac:dyDescent="0.2">
      <c r="A887">
        <v>24243990</v>
      </c>
      <c r="B887" t="str">
        <f>VLOOKUP(A887, Franchise!$A$2:$C$67, 2)</f>
        <v>Panera Bread</v>
      </c>
      <c r="C887" t="s">
        <v>28</v>
      </c>
      <c r="D887" t="str">
        <f>VLOOKUP(A887, Franchise!$A$2:$C$67, 3)</f>
        <v>8800 COVENANT Drive 15237 (Next to Dicks)</v>
      </c>
      <c r="E887">
        <v>2</v>
      </c>
    </row>
    <row r="888" spans="1:5" x14ac:dyDescent="0.2">
      <c r="A888">
        <v>24243990</v>
      </c>
      <c r="B888" t="str">
        <f>VLOOKUP(A888, Franchise!$A$2:$C$67, 2)</f>
        <v>Panera Bread</v>
      </c>
      <c r="C888" t="s">
        <v>54</v>
      </c>
      <c r="D888" t="str">
        <f>VLOOKUP(A888, Franchise!$A$2:$C$67, 3)</f>
        <v>8800 COVENANT Drive 15237 (Next to Dicks)</v>
      </c>
      <c r="E888">
        <v>2</v>
      </c>
    </row>
    <row r="889" spans="1:5" x14ac:dyDescent="0.2">
      <c r="A889">
        <v>24243990</v>
      </c>
      <c r="B889" t="str">
        <f>VLOOKUP(A889, Franchise!$A$2:$C$67, 2)</f>
        <v>Panera Bread</v>
      </c>
      <c r="C889" t="s">
        <v>303</v>
      </c>
      <c r="D889" t="str">
        <f>VLOOKUP(A889, Franchise!$A$2:$C$67, 3)</f>
        <v>8800 COVENANT Drive 15237 (Next to Dicks)</v>
      </c>
      <c r="E889">
        <v>1</v>
      </c>
    </row>
    <row r="890" spans="1:5" x14ac:dyDescent="0.2">
      <c r="A890">
        <v>24243990</v>
      </c>
      <c r="B890" t="str">
        <f>VLOOKUP(A890, Franchise!$A$2:$C$67, 2)</f>
        <v>Panera Bread</v>
      </c>
      <c r="C890" t="s">
        <v>178</v>
      </c>
      <c r="D890" t="str">
        <f>VLOOKUP(A890, Franchise!$A$2:$C$67, 3)</f>
        <v>8800 COVENANT Drive 15237 (Next to Dicks)</v>
      </c>
      <c r="E890">
        <v>2</v>
      </c>
    </row>
    <row r="891" spans="1:5" x14ac:dyDescent="0.2">
      <c r="A891">
        <v>24243990</v>
      </c>
      <c r="B891" t="str">
        <f>VLOOKUP(A891, Franchise!$A$2:$C$67, 2)</f>
        <v>Panera Bread</v>
      </c>
      <c r="C891" t="s">
        <v>58</v>
      </c>
      <c r="D891" t="str">
        <f>VLOOKUP(A891, Franchise!$A$2:$C$67, 3)</f>
        <v>8800 COVENANT Drive 15237 (Next to Dicks)</v>
      </c>
      <c r="E891">
        <v>1</v>
      </c>
    </row>
    <row r="892" spans="1:5" x14ac:dyDescent="0.2">
      <c r="A892">
        <v>24243990</v>
      </c>
      <c r="B892" t="str">
        <f>VLOOKUP(A892, Franchise!$A$2:$C$67, 2)</f>
        <v>Panera Bread</v>
      </c>
      <c r="C892" t="s">
        <v>16</v>
      </c>
      <c r="D892" t="str">
        <f>VLOOKUP(A892, Franchise!$A$2:$C$67, 3)</f>
        <v>8800 COVENANT Drive 15237 (Next to Dicks)</v>
      </c>
      <c r="E892">
        <v>2</v>
      </c>
    </row>
    <row r="893" spans="1:5" x14ac:dyDescent="0.2">
      <c r="A893">
        <v>24243990</v>
      </c>
      <c r="B893" t="str">
        <f>VLOOKUP(A893, Franchise!$A$2:$C$67, 2)</f>
        <v>Panera Bread</v>
      </c>
      <c r="C893" t="s">
        <v>491</v>
      </c>
      <c r="D893" t="str">
        <f>VLOOKUP(A893, Franchise!$A$2:$C$67, 3)</f>
        <v>8800 COVENANT Drive 15237 (Next to Dicks)</v>
      </c>
      <c r="E893">
        <v>1</v>
      </c>
    </row>
    <row r="894" spans="1:5" x14ac:dyDescent="0.2">
      <c r="A894">
        <v>24243990</v>
      </c>
      <c r="B894" t="str">
        <f>VLOOKUP(A894, Franchise!$A$2:$C$67, 2)</f>
        <v>Panera Bread</v>
      </c>
      <c r="C894" t="s">
        <v>79</v>
      </c>
      <c r="D894" t="str">
        <f>VLOOKUP(A894, Franchise!$A$2:$C$67, 3)</f>
        <v>8800 COVENANT Drive 15237 (Next to Dicks)</v>
      </c>
      <c r="E894">
        <v>1</v>
      </c>
    </row>
    <row r="895" spans="1:5" x14ac:dyDescent="0.2">
      <c r="A895">
        <v>24243990</v>
      </c>
      <c r="B895" t="str">
        <f>VLOOKUP(A895, Franchise!$A$2:$C$67, 2)</f>
        <v>Panera Bread</v>
      </c>
      <c r="C895" t="s">
        <v>71</v>
      </c>
      <c r="D895" t="str">
        <f>VLOOKUP(A895, Franchise!$A$2:$C$67, 3)</f>
        <v>8800 COVENANT Drive 15237 (Next to Dicks)</v>
      </c>
      <c r="E895">
        <v>2</v>
      </c>
    </row>
    <row r="896" spans="1:5" x14ac:dyDescent="0.2">
      <c r="A896">
        <v>24243990</v>
      </c>
      <c r="B896" t="str">
        <f>VLOOKUP(A896, Franchise!$A$2:$C$67, 2)</f>
        <v>Panera Bread</v>
      </c>
      <c r="C896" t="s">
        <v>492</v>
      </c>
      <c r="D896" t="str">
        <f>VLOOKUP(A896, Franchise!$A$2:$C$67, 3)</f>
        <v>8800 COVENANT Drive 15237 (Next to Dicks)</v>
      </c>
      <c r="E896">
        <v>1</v>
      </c>
    </row>
    <row r="897" spans="1:5" x14ac:dyDescent="0.2">
      <c r="A897">
        <v>24243990</v>
      </c>
      <c r="B897" t="str">
        <f>VLOOKUP(A897, Franchise!$A$2:$C$67, 2)</f>
        <v>Panera Bread</v>
      </c>
      <c r="C897" t="s">
        <v>493</v>
      </c>
      <c r="D897" t="str">
        <f>VLOOKUP(A897, Franchise!$A$2:$C$67, 3)</f>
        <v>8800 COVENANT Drive 15237 (Next to Dicks)</v>
      </c>
      <c r="E897">
        <v>1</v>
      </c>
    </row>
    <row r="898" spans="1:5" x14ac:dyDescent="0.2">
      <c r="A898">
        <v>24243990</v>
      </c>
      <c r="B898" t="str">
        <f>VLOOKUP(A898, Franchise!$A$2:$C$67, 2)</f>
        <v>Panera Bread</v>
      </c>
      <c r="C898" t="s">
        <v>494</v>
      </c>
      <c r="D898" t="str">
        <f>VLOOKUP(A898, Franchise!$A$2:$C$67, 3)</f>
        <v>8800 COVENANT Drive 15237 (Next to Dicks)</v>
      </c>
      <c r="E898">
        <v>1</v>
      </c>
    </row>
    <row r="899" spans="1:5" x14ac:dyDescent="0.2">
      <c r="A899">
        <v>24243990</v>
      </c>
      <c r="B899" t="str">
        <f>VLOOKUP(A899, Franchise!$A$2:$C$67, 2)</f>
        <v>Panera Bread</v>
      </c>
      <c r="C899" t="s">
        <v>495</v>
      </c>
      <c r="D899" t="str">
        <f>VLOOKUP(A899, Franchise!$A$2:$C$67, 3)</f>
        <v>8800 COVENANT Drive 15237 (Next to Dicks)</v>
      </c>
      <c r="E899">
        <v>1</v>
      </c>
    </row>
    <row r="900" spans="1:5" x14ac:dyDescent="0.2">
      <c r="A900">
        <v>24243990</v>
      </c>
      <c r="B900" t="str">
        <f>VLOOKUP(A900, Franchise!$A$2:$C$67, 2)</f>
        <v>Panera Bread</v>
      </c>
      <c r="C900" t="s">
        <v>189</v>
      </c>
      <c r="D900" t="str">
        <f>VLOOKUP(A900, Franchise!$A$2:$C$67, 3)</f>
        <v>8800 COVENANT Drive 15237 (Next to Dicks)</v>
      </c>
      <c r="E900">
        <v>2</v>
      </c>
    </row>
    <row r="901" spans="1:5" x14ac:dyDescent="0.2">
      <c r="A901">
        <v>24243990</v>
      </c>
      <c r="B901" t="str">
        <f>VLOOKUP(A901, Franchise!$A$2:$C$67, 2)</f>
        <v>Panera Bread</v>
      </c>
      <c r="C901" t="s">
        <v>191</v>
      </c>
      <c r="D901" t="str">
        <f>VLOOKUP(A901, Franchise!$A$2:$C$67, 3)</f>
        <v>8800 COVENANT Drive 15237 (Next to Dicks)</v>
      </c>
      <c r="E901">
        <v>2</v>
      </c>
    </row>
    <row r="902" spans="1:5" x14ac:dyDescent="0.2">
      <c r="A902">
        <v>24243990</v>
      </c>
      <c r="B902" t="str">
        <f>VLOOKUP(A902, Franchise!$A$2:$C$67, 2)</f>
        <v>Panera Bread</v>
      </c>
      <c r="C902" t="s">
        <v>10</v>
      </c>
      <c r="D902" t="str">
        <f>VLOOKUP(A902, Franchise!$A$2:$C$67, 3)</f>
        <v>8800 COVENANT Drive 15237 (Next to Dicks)</v>
      </c>
      <c r="E902">
        <v>1</v>
      </c>
    </row>
    <row r="903" spans="1:5" x14ac:dyDescent="0.2">
      <c r="A903">
        <v>24243990</v>
      </c>
      <c r="B903" t="str">
        <f>VLOOKUP(A903, Franchise!$A$2:$C$67, 2)</f>
        <v>Panera Bread</v>
      </c>
      <c r="C903" t="s">
        <v>23</v>
      </c>
      <c r="D903" t="str">
        <f>VLOOKUP(A903, Franchise!$A$2:$C$67, 3)</f>
        <v>8800 COVENANT Drive 15237 (Next to Dicks)</v>
      </c>
      <c r="E903">
        <v>2</v>
      </c>
    </row>
    <row r="904" spans="1:5" x14ac:dyDescent="0.2">
      <c r="A904">
        <v>24245808</v>
      </c>
      <c r="B904" t="str">
        <f>VLOOKUP(A904, Franchise!$A$2:$C$67, 2)</f>
        <v>Crazy Mocha</v>
      </c>
      <c r="C904" t="s">
        <v>26</v>
      </c>
      <c r="D904" t="str">
        <f>VLOOKUP(A904, Franchise!$A$2:$C$67, 3)</f>
        <v xml:space="preserve"> 5 Station Square Drive</v>
      </c>
      <c r="E904">
        <v>1</v>
      </c>
    </row>
    <row r="905" spans="1:5" x14ac:dyDescent="0.2">
      <c r="A905">
        <v>24245808</v>
      </c>
      <c r="B905" t="str">
        <f>VLOOKUP(A905, Franchise!$A$2:$C$67, 2)</f>
        <v>Crazy Mocha</v>
      </c>
      <c r="C905" t="s">
        <v>184</v>
      </c>
      <c r="D905" t="str">
        <f>VLOOKUP(A905, Franchise!$A$2:$C$67, 3)</f>
        <v xml:space="preserve"> 5 Station Square Drive</v>
      </c>
      <c r="E905">
        <v>1</v>
      </c>
    </row>
    <row r="906" spans="1:5" x14ac:dyDescent="0.2">
      <c r="A906">
        <v>24245808</v>
      </c>
      <c r="B906" t="str">
        <f>VLOOKUP(A906, Franchise!$A$2:$C$67, 2)</f>
        <v>Crazy Mocha</v>
      </c>
      <c r="C906" t="s">
        <v>362</v>
      </c>
      <c r="D906" t="str">
        <f>VLOOKUP(A906, Franchise!$A$2:$C$67, 3)</f>
        <v xml:space="preserve"> 5 Station Square Drive</v>
      </c>
      <c r="E906">
        <v>1</v>
      </c>
    </row>
    <row r="907" spans="1:5" x14ac:dyDescent="0.2">
      <c r="A907">
        <v>24245808</v>
      </c>
      <c r="B907" t="str">
        <f>VLOOKUP(A907, Franchise!$A$2:$C$67, 2)</f>
        <v>Crazy Mocha</v>
      </c>
      <c r="C907" t="s">
        <v>355</v>
      </c>
      <c r="D907" t="str">
        <f>VLOOKUP(A907, Franchise!$A$2:$C$67, 3)</f>
        <v xml:space="preserve"> 5 Station Square Drive</v>
      </c>
      <c r="E907">
        <v>1</v>
      </c>
    </row>
    <row r="908" spans="1:5" x14ac:dyDescent="0.2">
      <c r="A908">
        <v>24245808</v>
      </c>
      <c r="B908" t="str">
        <f>VLOOKUP(A908, Franchise!$A$2:$C$67, 2)</f>
        <v>Crazy Mocha</v>
      </c>
      <c r="C908" t="s">
        <v>302</v>
      </c>
      <c r="D908" t="str">
        <f>VLOOKUP(A908, Franchise!$A$2:$C$67, 3)</f>
        <v xml:space="preserve"> 5 Station Square Drive</v>
      </c>
      <c r="E908">
        <v>1</v>
      </c>
    </row>
    <row r="909" spans="1:5" x14ac:dyDescent="0.2">
      <c r="A909">
        <v>24245808</v>
      </c>
      <c r="B909" t="str">
        <f>VLOOKUP(A909, Franchise!$A$2:$C$67, 2)</f>
        <v>Crazy Mocha</v>
      </c>
      <c r="C909" t="s">
        <v>363</v>
      </c>
      <c r="D909" t="str">
        <f>VLOOKUP(A909, Franchise!$A$2:$C$67, 3)</f>
        <v xml:space="preserve"> 5 Station Square Drive</v>
      </c>
      <c r="E909">
        <v>1</v>
      </c>
    </row>
    <row r="910" spans="1:5" x14ac:dyDescent="0.2">
      <c r="A910">
        <v>24245808</v>
      </c>
      <c r="B910" t="str">
        <f>VLOOKUP(A910, Franchise!$A$2:$C$67, 2)</f>
        <v>Crazy Mocha</v>
      </c>
      <c r="C910" t="s">
        <v>351</v>
      </c>
      <c r="D910" t="str">
        <f>VLOOKUP(A910, Franchise!$A$2:$C$67, 3)</f>
        <v xml:space="preserve"> 5 Station Square Drive</v>
      </c>
      <c r="E910">
        <v>1</v>
      </c>
    </row>
    <row r="911" spans="1:5" x14ac:dyDescent="0.2">
      <c r="A911">
        <v>24245808</v>
      </c>
      <c r="B911" t="str">
        <f>VLOOKUP(A911, Franchise!$A$2:$C$67, 2)</f>
        <v>Crazy Mocha</v>
      </c>
      <c r="C911" t="s">
        <v>357</v>
      </c>
      <c r="D911" t="str">
        <f>VLOOKUP(A911, Franchise!$A$2:$C$67, 3)</f>
        <v xml:space="preserve"> 5 Station Square Drive</v>
      </c>
      <c r="E911">
        <v>1</v>
      </c>
    </row>
    <row r="912" spans="1:5" x14ac:dyDescent="0.2">
      <c r="A912">
        <v>24245808</v>
      </c>
      <c r="B912" t="str">
        <f>VLOOKUP(A912, Franchise!$A$2:$C$67, 2)</f>
        <v>Crazy Mocha</v>
      </c>
      <c r="C912" t="s">
        <v>221</v>
      </c>
      <c r="D912" t="str">
        <f>VLOOKUP(A912, Franchise!$A$2:$C$67, 3)</f>
        <v xml:space="preserve"> 5 Station Square Drive</v>
      </c>
      <c r="E912">
        <v>1</v>
      </c>
    </row>
    <row r="913" spans="1:5" x14ac:dyDescent="0.2">
      <c r="A913">
        <v>24245808</v>
      </c>
      <c r="B913" t="str">
        <f>VLOOKUP(A913, Franchise!$A$2:$C$67, 2)</f>
        <v>Crazy Mocha</v>
      </c>
      <c r="C913" t="s">
        <v>254</v>
      </c>
      <c r="D913" t="str">
        <f>VLOOKUP(A913, Franchise!$A$2:$C$67, 3)</f>
        <v xml:space="preserve"> 5 Station Square Drive</v>
      </c>
      <c r="E913">
        <v>1</v>
      </c>
    </row>
    <row r="914" spans="1:5" x14ac:dyDescent="0.2">
      <c r="A914">
        <v>24253615</v>
      </c>
      <c r="B914" t="str">
        <f>VLOOKUP(A914, Franchise!$A$2:$C$67, 2)</f>
        <v>Panera Bread</v>
      </c>
      <c r="C914" t="s">
        <v>315</v>
      </c>
      <c r="D914" t="str">
        <f>VLOOKUP(A914, Franchise!$A$2:$C$67, 3)</f>
        <v xml:space="preserve"> 5430 Centre Avenue</v>
      </c>
      <c r="E914">
        <v>1</v>
      </c>
    </row>
    <row r="915" spans="1:5" x14ac:dyDescent="0.2">
      <c r="A915">
        <v>24253615</v>
      </c>
      <c r="B915" t="str">
        <f>VLOOKUP(A915, Franchise!$A$2:$C$67, 2)</f>
        <v>Panera Bread</v>
      </c>
      <c r="C915" t="s">
        <v>29</v>
      </c>
      <c r="D915" t="str">
        <f>VLOOKUP(A915, Franchise!$A$2:$C$67, 3)</f>
        <v xml:space="preserve"> 5430 Centre Avenue</v>
      </c>
      <c r="E915">
        <v>1</v>
      </c>
    </row>
    <row r="916" spans="1:5" x14ac:dyDescent="0.2">
      <c r="A916">
        <v>24253615</v>
      </c>
      <c r="B916" t="str">
        <f>VLOOKUP(A916, Franchise!$A$2:$C$67, 2)</f>
        <v>Panera Bread</v>
      </c>
      <c r="C916" t="s">
        <v>319</v>
      </c>
      <c r="D916" t="str">
        <f>VLOOKUP(A916, Franchise!$A$2:$C$67, 3)</f>
        <v xml:space="preserve"> 5430 Centre Avenue</v>
      </c>
      <c r="E916">
        <v>1</v>
      </c>
    </row>
    <row r="917" spans="1:5" x14ac:dyDescent="0.2">
      <c r="A917">
        <v>24253615</v>
      </c>
      <c r="B917" t="str">
        <f>VLOOKUP(A917, Franchise!$A$2:$C$67, 2)</f>
        <v>Panera Bread</v>
      </c>
      <c r="C917" t="s">
        <v>313</v>
      </c>
      <c r="D917" t="str">
        <f>VLOOKUP(A917, Franchise!$A$2:$C$67, 3)</f>
        <v xml:space="preserve"> 5430 Centre Avenue</v>
      </c>
      <c r="E917">
        <v>1</v>
      </c>
    </row>
    <row r="918" spans="1:5" x14ac:dyDescent="0.2">
      <c r="A918">
        <v>24253615</v>
      </c>
      <c r="B918" t="str">
        <f>VLOOKUP(A918, Franchise!$A$2:$C$67, 2)</f>
        <v>Panera Bread</v>
      </c>
      <c r="C918" t="s">
        <v>183</v>
      </c>
      <c r="D918" t="str">
        <f>VLOOKUP(A918, Franchise!$A$2:$C$67, 3)</f>
        <v xml:space="preserve"> 5430 Centre Avenue</v>
      </c>
      <c r="E918">
        <v>1</v>
      </c>
    </row>
    <row r="919" spans="1:5" x14ac:dyDescent="0.2">
      <c r="A919">
        <v>24253615</v>
      </c>
      <c r="B919" t="str">
        <f>VLOOKUP(A919, Franchise!$A$2:$C$67, 2)</f>
        <v>Panera Bread</v>
      </c>
      <c r="C919" t="s">
        <v>272</v>
      </c>
      <c r="D919" t="str">
        <f>VLOOKUP(A919, Franchise!$A$2:$C$67, 3)</f>
        <v xml:space="preserve"> 5430 Centre Avenue</v>
      </c>
      <c r="E919">
        <v>1</v>
      </c>
    </row>
    <row r="920" spans="1:5" x14ac:dyDescent="0.2">
      <c r="A920">
        <v>24253615</v>
      </c>
      <c r="B920" t="str">
        <f>VLOOKUP(A920, Franchise!$A$2:$C$67, 2)</f>
        <v>Panera Bread</v>
      </c>
      <c r="C920" t="s">
        <v>314</v>
      </c>
      <c r="D920" t="str">
        <f>VLOOKUP(A920, Franchise!$A$2:$C$67, 3)</f>
        <v xml:space="preserve"> 5430 Centre Avenue</v>
      </c>
      <c r="E920">
        <v>1</v>
      </c>
    </row>
    <row r="921" spans="1:5" x14ac:dyDescent="0.2">
      <c r="A921">
        <v>24253615</v>
      </c>
      <c r="B921" t="str">
        <f>VLOOKUP(A921, Franchise!$A$2:$C$67, 2)</f>
        <v>Panera Bread</v>
      </c>
      <c r="C921" t="s">
        <v>316</v>
      </c>
      <c r="D921" t="str">
        <f>VLOOKUP(A921, Franchise!$A$2:$C$67, 3)</f>
        <v xml:space="preserve"> 5430 Centre Avenue</v>
      </c>
      <c r="E921">
        <v>1</v>
      </c>
    </row>
    <row r="922" spans="1:5" x14ac:dyDescent="0.2">
      <c r="A922">
        <v>24253615</v>
      </c>
      <c r="B922" t="str">
        <f>VLOOKUP(A922, Franchise!$A$2:$C$67, 2)</f>
        <v>Panera Bread</v>
      </c>
      <c r="C922" t="s">
        <v>318</v>
      </c>
      <c r="D922" t="str">
        <f>VLOOKUP(A922, Franchise!$A$2:$C$67, 3)</f>
        <v xml:space="preserve"> 5430 Centre Avenue</v>
      </c>
      <c r="E922">
        <v>1</v>
      </c>
    </row>
    <row r="923" spans="1:5" x14ac:dyDescent="0.2">
      <c r="A923">
        <v>24253615</v>
      </c>
      <c r="B923" t="str">
        <f>VLOOKUP(A923, Franchise!$A$2:$C$67, 2)</f>
        <v>Panera Bread</v>
      </c>
      <c r="C923" t="s">
        <v>317</v>
      </c>
      <c r="D923" t="str">
        <f>VLOOKUP(A923, Franchise!$A$2:$C$67, 3)</f>
        <v xml:space="preserve"> 5430 Centre Avenue</v>
      </c>
      <c r="E923">
        <v>1</v>
      </c>
    </row>
    <row r="924" spans="1:5" x14ac:dyDescent="0.2">
      <c r="A924">
        <v>24271886</v>
      </c>
      <c r="B924" t="str">
        <f>VLOOKUP(A924, Franchise!$A$2:$C$67, 2)</f>
        <v>Panera Bread</v>
      </c>
      <c r="C924" t="s">
        <v>183</v>
      </c>
      <c r="D924" t="str">
        <f>VLOOKUP(A924, Franchise!$A$2:$C$67, 3)</f>
        <v xml:space="preserve"> 250 McHolme Drive</v>
      </c>
      <c r="E924">
        <v>1</v>
      </c>
    </row>
    <row r="925" spans="1:5" x14ac:dyDescent="0.2">
      <c r="A925">
        <v>24271886</v>
      </c>
      <c r="B925" t="str">
        <f>VLOOKUP(A925, Franchise!$A$2:$C$67, 2)</f>
        <v>Panera Bread</v>
      </c>
      <c r="C925" t="s">
        <v>436</v>
      </c>
      <c r="D925" t="str">
        <f>VLOOKUP(A925, Franchise!$A$2:$C$67, 3)</f>
        <v xml:space="preserve"> 250 McHolme Drive</v>
      </c>
      <c r="E925">
        <v>1</v>
      </c>
    </row>
    <row r="926" spans="1:5" x14ac:dyDescent="0.2">
      <c r="A926">
        <v>24271886</v>
      </c>
      <c r="B926" t="str">
        <f>VLOOKUP(A926, Franchise!$A$2:$C$67, 2)</f>
        <v>Panera Bread</v>
      </c>
      <c r="C926" t="s">
        <v>257</v>
      </c>
      <c r="D926" t="str">
        <f>VLOOKUP(A926, Franchise!$A$2:$C$67, 3)</f>
        <v xml:space="preserve"> 250 McHolme Drive</v>
      </c>
      <c r="E926">
        <v>1</v>
      </c>
    </row>
    <row r="927" spans="1:5" x14ac:dyDescent="0.2">
      <c r="A927">
        <v>24271886</v>
      </c>
      <c r="B927" t="str">
        <f>VLOOKUP(A927, Franchise!$A$2:$C$67, 2)</f>
        <v>Panera Bread</v>
      </c>
      <c r="C927" t="s">
        <v>433</v>
      </c>
      <c r="D927" t="str">
        <f>VLOOKUP(A927, Franchise!$A$2:$C$67, 3)</f>
        <v xml:space="preserve"> 250 McHolme Drive</v>
      </c>
      <c r="E927">
        <v>1</v>
      </c>
    </row>
    <row r="928" spans="1:5" x14ac:dyDescent="0.2">
      <c r="A928">
        <v>24271886</v>
      </c>
      <c r="B928" t="str">
        <f>VLOOKUP(A928, Franchise!$A$2:$C$67, 2)</f>
        <v>Panera Bread</v>
      </c>
      <c r="C928" t="s">
        <v>48</v>
      </c>
      <c r="D928" t="str">
        <f>VLOOKUP(A928, Franchise!$A$2:$C$67, 3)</f>
        <v xml:space="preserve"> 250 McHolme Drive</v>
      </c>
      <c r="E928">
        <v>1</v>
      </c>
    </row>
    <row r="929" spans="1:5" x14ac:dyDescent="0.2">
      <c r="A929">
        <v>24271886</v>
      </c>
      <c r="B929" t="str">
        <f>VLOOKUP(A929, Franchise!$A$2:$C$67, 2)</f>
        <v>Panera Bread</v>
      </c>
      <c r="C929" t="s">
        <v>423</v>
      </c>
      <c r="D929" t="str">
        <f>VLOOKUP(A929, Franchise!$A$2:$C$67, 3)</f>
        <v xml:space="preserve"> 250 McHolme Drive</v>
      </c>
      <c r="E929">
        <v>1</v>
      </c>
    </row>
    <row r="930" spans="1:5" x14ac:dyDescent="0.2">
      <c r="A930">
        <v>24271886</v>
      </c>
      <c r="B930" t="str">
        <f>VLOOKUP(A930, Franchise!$A$2:$C$67, 2)</f>
        <v>Panera Bread</v>
      </c>
      <c r="C930" t="s">
        <v>434</v>
      </c>
      <c r="D930" t="str">
        <f>VLOOKUP(A930, Franchise!$A$2:$C$67, 3)</f>
        <v xml:space="preserve"> 250 McHolme Drive</v>
      </c>
      <c r="E930">
        <v>1</v>
      </c>
    </row>
    <row r="931" spans="1:5" x14ac:dyDescent="0.2">
      <c r="A931">
        <v>24271886</v>
      </c>
      <c r="B931" t="str">
        <f>VLOOKUP(A931, Franchise!$A$2:$C$67, 2)</f>
        <v>Panera Bread</v>
      </c>
      <c r="C931" t="s">
        <v>66</v>
      </c>
      <c r="D931" t="str">
        <f>VLOOKUP(A931, Franchise!$A$2:$C$67, 3)</f>
        <v xml:space="preserve"> 250 McHolme Drive</v>
      </c>
      <c r="E931">
        <v>1</v>
      </c>
    </row>
    <row r="932" spans="1:5" x14ac:dyDescent="0.2">
      <c r="A932">
        <v>24271886</v>
      </c>
      <c r="B932" t="str">
        <f>VLOOKUP(A932, Franchise!$A$2:$C$67, 2)</f>
        <v>Panera Bread</v>
      </c>
      <c r="C932" t="s">
        <v>62</v>
      </c>
      <c r="D932" t="str">
        <f>VLOOKUP(A932, Franchise!$A$2:$C$67, 3)</f>
        <v xml:space="preserve"> 250 McHolme Drive</v>
      </c>
      <c r="E932">
        <v>1</v>
      </c>
    </row>
    <row r="933" spans="1:5" x14ac:dyDescent="0.2">
      <c r="A933">
        <v>24271886</v>
      </c>
      <c r="B933" t="str">
        <f>VLOOKUP(A933, Franchise!$A$2:$C$67, 2)</f>
        <v>Panera Bread</v>
      </c>
      <c r="C933" t="s">
        <v>21</v>
      </c>
      <c r="D933" t="str">
        <f>VLOOKUP(A933, Franchise!$A$2:$C$67, 3)</f>
        <v xml:space="preserve"> 250 McHolme Drive</v>
      </c>
      <c r="E933">
        <v>1</v>
      </c>
    </row>
    <row r="934" spans="1:5" x14ac:dyDescent="0.2">
      <c r="A934">
        <v>24276968</v>
      </c>
      <c r="B934" t="str">
        <f>VLOOKUP(A934, Franchise!$A$2:$C$67, 2)</f>
        <v>Panera Bread</v>
      </c>
      <c r="C934" t="s">
        <v>191</v>
      </c>
      <c r="D934" t="str">
        <f>VLOOKUP(A934, Franchise!$A$2:$C$67, 3)</f>
        <v>8800 COVENANT Drive 15237 (Next to Dicks)</v>
      </c>
      <c r="E934">
        <v>2</v>
      </c>
    </row>
    <row r="935" spans="1:5" x14ac:dyDescent="0.2">
      <c r="A935">
        <v>24276968</v>
      </c>
      <c r="B935" t="str">
        <f>VLOOKUP(A935, Franchise!$A$2:$C$67, 2)</f>
        <v>Panera Bread</v>
      </c>
      <c r="C935" t="s">
        <v>185</v>
      </c>
      <c r="D935" t="str">
        <f>VLOOKUP(A935, Franchise!$A$2:$C$67, 3)</f>
        <v>8800 COVENANT Drive 15237 (Next to Dicks)</v>
      </c>
      <c r="E935">
        <v>2</v>
      </c>
    </row>
    <row r="936" spans="1:5" x14ac:dyDescent="0.2">
      <c r="A936">
        <v>24276968</v>
      </c>
      <c r="B936" t="str">
        <f>VLOOKUP(A936, Franchise!$A$2:$C$67, 2)</f>
        <v>Panera Bread</v>
      </c>
      <c r="C936" t="s">
        <v>23</v>
      </c>
      <c r="D936" t="str">
        <f>VLOOKUP(A936, Franchise!$A$2:$C$67, 3)</f>
        <v>8800 COVENANT Drive 15237 (Next to Dicks)</v>
      </c>
      <c r="E936">
        <v>2</v>
      </c>
    </row>
    <row r="937" spans="1:5" x14ac:dyDescent="0.2">
      <c r="A937">
        <v>24276968</v>
      </c>
      <c r="B937" t="str">
        <f>VLOOKUP(A937, Franchise!$A$2:$C$67, 2)</f>
        <v>Panera Bread</v>
      </c>
      <c r="C937" t="s">
        <v>16</v>
      </c>
      <c r="D937" t="str">
        <f>VLOOKUP(A937, Franchise!$A$2:$C$67, 3)</f>
        <v>8800 COVENANT Drive 15237 (Next to Dicks)</v>
      </c>
      <c r="E937">
        <v>2</v>
      </c>
    </row>
    <row r="938" spans="1:5" x14ac:dyDescent="0.2">
      <c r="A938">
        <v>24276968</v>
      </c>
      <c r="B938" t="str">
        <f>VLOOKUP(A938, Franchise!$A$2:$C$67, 2)</f>
        <v>Panera Bread</v>
      </c>
      <c r="C938" t="s">
        <v>54</v>
      </c>
      <c r="D938" t="str">
        <f>VLOOKUP(A938, Franchise!$A$2:$C$67, 3)</f>
        <v>8800 COVENANT Drive 15237 (Next to Dicks)</v>
      </c>
      <c r="E938">
        <v>2</v>
      </c>
    </row>
    <row r="939" spans="1:5" x14ac:dyDescent="0.2">
      <c r="A939">
        <v>24276968</v>
      </c>
      <c r="B939" t="str">
        <f>VLOOKUP(A939, Franchise!$A$2:$C$67, 2)</f>
        <v>Panera Bread</v>
      </c>
      <c r="C939" t="s">
        <v>178</v>
      </c>
      <c r="D939" t="str">
        <f>VLOOKUP(A939, Franchise!$A$2:$C$67, 3)</f>
        <v>8800 COVENANT Drive 15237 (Next to Dicks)</v>
      </c>
      <c r="E939">
        <v>2</v>
      </c>
    </row>
    <row r="940" spans="1:5" x14ac:dyDescent="0.2">
      <c r="A940">
        <v>24276968</v>
      </c>
      <c r="B940" t="str">
        <f>VLOOKUP(A940, Franchise!$A$2:$C$67, 2)</f>
        <v>Panera Bread</v>
      </c>
      <c r="C940" t="s">
        <v>71</v>
      </c>
      <c r="D940" t="str">
        <f>VLOOKUP(A940, Franchise!$A$2:$C$67, 3)</f>
        <v>8800 COVENANT Drive 15237 (Next to Dicks)</v>
      </c>
      <c r="E940">
        <v>2</v>
      </c>
    </row>
    <row r="941" spans="1:5" x14ac:dyDescent="0.2">
      <c r="A941">
        <v>24276968</v>
      </c>
      <c r="B941" t="str">
        <f>VLOOKUP(A941, Franchise!$A$2:$C$67, 2)</f>
        <v>Panera Bread</v>
      </c>
      <c r="C941" t="s">
        <v>28</v>
      </c>
      <c r="D941" t="str">
        <f>VLOOKUP(A941, Franchise!$A$2:$C$67, 3)</f>
        <v>8800 COVENANT Drive 15237 (Next to Dicks)</v>
      </c>
      <c r="E941">
        <v>2</v>
      </c>
    </row>
    <row r="942" spans="1:5" x14ac:dyDescent="0.2">
      <c r="A942">
        <v>24276968</v>
      </c>
      <c r="B942" t="str">
        <f>VLOOKUP(A942, Franchise!$A$2:$C$67, 2)</f>
        <v>Panera Bread</v>
      </c>
      <c r="C942" t="s">
        <v>184</v>
      </c>
      <c r="D942" t="str">
        <f>VLOOKUP(A942, Franchise!$A$2:$C$67, 3)</f>
        <v>8800 COVENANT Drive 15237 (Next to Dicks)</v>
      </c>
      <c r="E942">
        <v>2</v>
      </c>
    </row>
    <row r="943" spans="1:5" x14ac:dyDescent="0.2">
      <c r="A943">
        <v>24276968</v>
      </c>
      <c r="B943" t="str">
        <f>VLOOKUP(A943, Franchise!$A$2:$C$67, 2)</f>
        <v>Panera Bread</v>
      </c>
      <c r="C943" t="s">
        <v>189</v>
      </c>
      <c r="D943" t="str">
        <f>VLOOKUP(A943, Franchise!$A$2:$C$67, 3)</f>
        <v>8800 COVENANT Drive 15237 (Next to Dicks)</v>
      </c>
      <c r="E943">
        <v>2</v>
      </c>
    </row>
    <row r="944" spans="1:5" x14ac:dyDescent="0.2">
      <c r="A944">
        <v>24302790</v>
      </c>
      <c r="B944" t="str">
        <f>VLOOKUP(A944, Franchise!$A$2:$C$67, 2)</f>
        <v>Panera Bread</v>
      </c>
      <c r="C944" t="s">
        <v>86</v>
      </c>
      <c r="D944" t="str">
        <f>VLOOKUP(A944, Franchise!$A$2:$C$67, 3)</f>
        <v xml:space="preserve"> 1500 Washington Road</v>
      </c>
      <c r="E944">
        <v>1</v>
      </c>
    </row>
    <row r="945" spans="1:5" x14ac:dyDescent="0.2">
      <c r="A945">
        <v>24302790</v>
      </c>
      <c r="B945" t="str">
        <f>VLOOKUP(A945, Franchise!$A$2:$C$67, 2)</f>
        <v>Panera Bread</v>
      </c>
      <c r="C945" t="s">
        <v>381</v>
      </c>
      <c r="D945" t="str">
        <f>VLOOKUP(A945, Franchise!$A$2:$C$67, 3)</f>
        <v xml:space="preserve"> 1500 Washington Road</v>
      </c>
      <c r="E945">
        <v>1</v>
      </c>
    </row>
    <row r="946" spans="1:5" x14ac:dyDescent="0.2">
      <c r="A946">
        <v>24302790</v>
      </c>
      <c r="B946" t="str">
        <f>VLOOKUP(A946, Franchise!$A$2:$C$67, 2)</f>
        <v>Panera Bread</v>
      </c>
      <c r="C946" t="s">
        <v>184</v>
      </c>
      <c r="D946" t="str">
        <f>VLOOKUP(A946, Franchise!$A$2:$C$67, 3)</f>
        <v xml:space="preserve"> 1500 Washington Road</v>
      </c>
      <c r="E946">
        <v>1</v>
      </c>
    </row>
    <row r="947" spans="1:5" x14ac:dyDescent="0.2">
      <c r="A947">
        <v>24302790</v>
      </c>
      <c r="B947" t="str">
        <f>VLOOKUP(A947, Franchise!$A$2:$C$67, 2)</f>
        <v>Panera Bread</v>
      </c>
      <c r="C947" t="s">
        <v>208</v>
      </c>
      <c r="D947" t="str">
        <f>VLOOKUP(A947, Franchise!$A$2:$C$67, 3)</f>
        <v xml:space="preserve"> 1500 Washington Road</v>
      </c>
      <c r="E947">
        <v>1</v>
      </c>
    </row>
    <row r="948" spans="1:5" x14ac:dyDescent="0.2">
      <c r="A948">
        <v>24302790</v>
      </c>
      <c r="B948" t="str">
        <f>VLOOKUP(A948, Franchise!$A$2:$C$67, 2)</f>
        <v>Panera Bread</v>
      </c>
      <c r="C948" t="s">
        <v>496</v>
      </c>
      <c r="D948" t="str">
        <f>VLOOKUP(A948, Franchise!$A$2:$C$67, 3)</f>
        <v xml:space="preserve"> 1500 Washington Road</v>
      </c>
      <c r="E948">
        <v>1</v>
      </c>
    </row>
    <row r="949" spans="1:5" x14ac:dyDescent="0.2">
      <c r="A949">
        <v>24302790</v>
      </c>
      <c r="B949" t="str">
        <f>VLOOKUP(A949, Franchise!$A$2:$C$67, 2)</f>
        <v>Panera Bread</v>
      </c>
      <c r="C949" t="s">
        <v>75</v>
      </c>
      <c r="D949" t="str">
        <f>VLOOKUP(A949, Franchise!$A$2:$C$67, 3)</f>
        <v xml:space="preserve"> 1500 Washington Road</v>
      </c>
      <c r="E949">
        <v>1</v>
      </c>
    </row>
    <row r="950" spans="1:5" x14ac:dyDescent="0.2">
      <c r="A950">
        <v>24302790</v>
      </c>
      <c r="B950" t="str">
        <f>VLOOKUP(A950, Franchise!$A$2:$C$67, 2)</f>
        <v>Panera Bread</v>
      </c>
      <c r="C950" t="s">
        <v>497</v>
      </c>
      <c r="D950" t="str">
        <f>VLOOKUP(A950, Franchise!$A$2:$C$67, 3)</f>
        <v xml:space="preserve"> 1500 Washington Road</v>
      </c>
      <c r="E950">
        <v>1</v>
      </c>
    </row>
    <row r="951" spans="1:5" x14ac:dyDescent="0.2">
      <c r="A951">
        <v>24302790</v>
      </c>
      <c r="B951" t="str">
        <f>VLOOKUP(A951, Franchise!$A$2:$C$67, 2)</f>
        <v>Panera Bread</v>
      </c>
      <c r="C951" t="s">
        <v>207</v>
      </c>
      <c r="D951" t="str">
        <f>VLOOKUP(A951, Franchise!$A$2:$C$67, 3)</f>
        <v xml:space="preserve"> 1500 Washington Road</v>
      </c>
      <c r="E951">
        <v>1</v>
      </c>
    </row>
    <row r="952" spans="1:5" x14ac:dyDescent="0.2">
      <c r="A952">
        <v>24302790</v>
      </c>
      <c r="B952" t="str">
        <f>VLOOKUP(A952, Franchise!$A$2:$C$67, 2)</f>
        <v>Panera Bread</v>
      </c>
      <c r="C952" t="s">
        <v>498</v>
      </c>
      <c r="D952" t="str">
        <f>VLOOKUP(A952, Franchise!$A$2:$C$67, 3)</f>
        <v xml:space="preserve"> 1500 Washington Road</v>
      </c>
      <c r="E952">
        <v>1</v>
      </c>
    </row>
    <row r="953" spans="1:5" x14ac:dyDescent="0.2">
      <c r="A953">
        <v>24302790</v>
      </c>
      <c r="B953" t="str">
        <f>VLOOKUP(A953, Franchise!$A$2:$C$67, 2)</f>
        <v>Panera Bread</v>
      </c>
      <c r="C953" t="s">
        <v>257</v>
      </c>
      <c r="D953" t="str">
        <f>VLOOKUP(A953, Franchise!$A$2:$C$67, 3)</f>
        <v xml:space="preserve"> 1500 Washington Road</v>
      </c>
      <c r="E953">
        <v>1</v>
      </c>
    </row>
    <row r="954" spans="1:5" x14ac:dyDescent="0.2">
      <c r="A954">
        <v>24311385</v>
      </c>
      <c r="B954" t="str">
        <f>VLOOKUP(A954, Franchise!$A$2:$C$67, 2)</f>
        <v>Panera Bread</v>
      </c>
      <c r="C954" t="s">
        <v>68</v>
      </c>
      <c r="D954" t="str">
        <f>VLOOKUP(A954, Franchise!$A$2:$C$67, 3)</f>
        <v xml:space="preserve"> 295 Settlers Ridge Drive Settlers Ridge</v>
      </c>
      <c r="E954">
        <v>3</v>
      </c>
    </row>
    <row r="955" spans="1:5" x14ac:dyDescent="0.2">
      <c r="A955">
        <v>24311385</v>
      </c>
      <c r="B955" t="str">
        <f>VLOOKUP(A955, Franchise!$A$2:$C$67, 2)</f>
        <v>Panera Bread</v>
      </c>
      <c r="C955" t="s">
        <v>184</v>
      </c>
      <c r="D955" t="str">
        <f>VLOOKUP(A955, Franchise!$A$2:$C$67, 3)</f>
        <v xml:space="preserve"> 295 Settlers Ridge Drive Settlers Ridge</v>
      </c>
      <c r="E955">
        <v>3</v>
      </c>
    </row>
    <row r="956" spans="1:5" x14ac:dyDescent="0.2">
      <c r="A956">
        <v>24311385</v>
      </c>
      <c r="B956" t="str">
        <f>VLOOKUP(A956, Franchise!$A$2:$C$67, 2)</f>
        <v>Panera Bread</v>
      </c>
      <c r="C956" t="s">
        <v>265</v>
      </c>
      <c r="D956" t="str">
        <f>VLOOKUP(A956, Franchise!$A$2:$C$67, 3)</f>
        <v xml:space="preserve"> 295 Settlers Ridge Drive Settlers Ridge</v>
      </c>
      <c r="E956">
        <v>3</v>
      </c>
    </row>
    <row r="957" spans="1:5" x14ac:dyDescent="0.2">
      <c r="A957">
        <v>24311385</v>
      </c>
      <c r="B957" t="str">
        <f>VLOOKUP(A957, Franchise!$A$2:$C$67, 2)</f>
        <v>Panera Bread</v>
      </c>
      <c r="C957" t="s">
        <v>307</v>
      </c>
      <c r="D957" t="str">
        <f>VLOOKUP(A957, Franchise!$A$2:$C$67, 3)</f>
        <v xml:space="preserve"> 295 Settlers Ridge Drive Settlers Ridge</v>
      </c>
      <c r="E957">
        <v>3</v>
      </c>
    </row>
    <row r="958" spans="1:5" x14ac:dyDescent="0.2">
      <c r="A958">
        <v>24311385</v>
      </c>
      <c r="B958" t="str">
        <f>VLOOKUP(A958, Franchise!$A$2:$C$67, 2)</f>
        <v>Panera Bread</v>
      </c>
      <c r="C958" t="s">
        <v>53</v>
      </c>
      <c r="D958" t="str">
        <f>VLOOKUP(A958, Franchise!$A$2:$C$67, 3)</f>
        <v xml:space="preserve"> 295 Settlers Ridge Drive Settlers Ridge</v>
      </c>
      <c r="E958">
        <v>3</v>
      </c>
    </row>
    <row r="959" spans="1:5" x14ac:dyDescent="0.2">
      <c r="A959">
        <v>24311385</v>
      </c>
      <c r="B959" t="str">
        <f>VLOOKUP(A959, Franchise!$A$2:$C$67, 2)</f>
        <v>Panera Bread</v>
      </c>
      <c r="C959" t="s">
        <v>302</v>
      </c>
      <c r="D959" t="str">
        <f>VLOOKUP(A959, Franchise!$A$2:$C$67, 3)</f>
        <v xml:space="preserve"> 295 Settlers Ridge Drive Settlers Ridge</v>
      </c>
      <c r="E959">
        <v>3</v>
      </c>
    </row>
    <row r="960" spans="1:5" x14ac:dyDescent="0.2">
      <c r="A960">
        <v>24311385</v>
      </c>
      <c r="B960" t="str">
        <f>VLOOKUP(A960, Franchise!$A$2:$C$67, 2)</f>
        <v>Panera Bread</v>
      </c>
      <c r="C960" t="s">
        <v>33</v>
      </c>
      <c r="D960" t="str">
        <f>VLOOKUP(A960, Franchise!$A$2:$C$67, 3)</f>
        <v xml:space="preserve"> 295 Settlers Ridge Drive Settlers Ridge</v>
      </c>
      <c r="E960">
        <v>3</v>
      </c>
    </row>
    <row r="961" spans="1:5" x14ac:dyDescent="0.2">
      <c r="A961">
        <v>24311385</v>
      </c>
      <c r="B961" t="str">
        <f>VLOOKUP(A961, Franchise!$A$2:$C$67, 2)</f>
        <v>Panera Bread</v>
      </c>
      <c r="C961" t="s">
        <v>304</v>
      </c>
      <c r="D961" t="str">
        <f>VLOOKUP(A961, Franchise!$A$2:$C$67, 3)</f>
        <v xml:space="preserve"> 295 Settlers Ridge Drive Settlers Ridge</v>
      </c>
      <c r="E961">
        <v>3</v>
      </c>
    </row>
    <row r="962" spans="1:5" x14ac:dyDescent="0.2">
      <c r="A962">
        <v>24311385</v>
      </c>
      <c r="B962" t="str">
        <f>VLOOKUP(A962, Franchise!$A$2:$C$67, 2)</f>
        <v>Panera Bread</v>
      </c>
      <c r="C962" t="s">
        <v>298</v>
      </c>
      <c r="D962" t="str">
        <f>VLOOKUP(A962, Franchise!$A$2:$C$67, 3)</f>
        <v xml:space="preserve"> 295 Settlers Ridge Drive Settlers Ridge</v>
      </c>
      <c r="E962">
        <v>3</v>
      </c>
    </row>
    <row r="963" spans="1:5" x14ac:dyDescent="0.2">
      <c r="A963">
        <v>24311385</v>
      </c>
      <c r="B963" t="str">
        <f>VLOOKUP(A963, Franchise!$A$2:$C$67, 2)</f>
        <v>Panera Bread</v>
      </c>
      <c r="C963" t="s">
        <v>257</v>
      </c>
      <c r="D963" t="str">
        <f>VLOOKUP(A963, Franchise!$A$2:$C$67, 3)</f>
        <v xml:space="preserve"> 295 Settlers Ridge Drive Settlers Ridge</v>
      </c>
      <c r="E963">
        <v>3</v>
      </c>
    </row>
    <row r="964" spans="1:5" x14ac:dyDescent="0.2">
      <c r="A964">
        <v>24325358</v>
      </c>
      <c r="B964" t="str">
        <f>VLOOKUP(A964, Franchise!$A$2:$C$67, 2)</f>
        <v>Panera Bread</v>
      </c>
      <c r="C964" t="s">
        <v>499</v>
      </c>
      <c r="D964" t="str">
        <f>VLOOKUP(A964, Franchise!$A$2:$C$67, 3)</f>
        <v xml:space="preserve"> 1900 Greentree Road</v>
      </c>
      <c r="E964">
        <v>1</v>
      </c>
    </row>
    <row r="965" spans="1:5" x14ac:dyDescent="0.2">
      <c r="A965">
        <v>24325358</v>
      </c>
      <c r="B965" t="str">
        <f>VLOOKUP(A965, Franchise!$A$2:$C$67, 2)</f>
        <v>Panera Bread</v>
      </c>
      <c r="C965" t="s">
        <v>50</v>
      </c>
      <c r="D965" t="str">
        <f>VLOOKUP(A965, Franchise!$A$2:$C$67, 3)</f>
        <v xml:space="preserve"> 1900 Greentree Road</v>
      </c>
      <c r="E965">
        <v>1</v>
      </c>
    </row>
    <row r="966" spans="1:5" x14ac:dyDescent="0.2">
      <c r="A966">
        <v>24325358</v>
      </c>
      <c r="B966" t="str">
        <f>VLOOKUP(A966, Franchise!$A$2:$C$67, 2)</f>
        <v>Panera Bread</v>
      </c>
      <c r="C966" t="s">
        <v>500</v>
      </c>
      <c r="D966" t="str">
        <f>VLOOKUP(A966, Franchise!$A$2:$C$67, 3)</f>
        <v xml:space="preserve"> 1900 Greentree Road</v>
      </c>
      <c r="E966">
        <v>1</v>
      </c>
    </row>
    <row r="967" spans="1:5" x14ac:dyDescent="0.2">
      <c r="A967">
        <v>24325358</v>
      </c>
      <c r="B967" t="str">
        <f>VLOOKUP(A967, Franchise!$A$2:$C$67, 2)</f>
        <v>Panera Bread</v>
      </c>
      <c r="C967" t="s">
        <v>501</v>
      </c>
      <c r="D967" t="str">
        <f>VLOOKUP(A967, Franchise!$A$2:$C$67, 3)</f>
        <v xml:space="preserve"> 1900 Greentree Road</v>
      </c>
      <c r="E967">
        <v>1</v>
      </c>
    </row>
    <row r="968" spans="1:5" x14ac:dyDescent="0.2">
      <c r="A968">
        <v>24325358</v>
      </c>
      <c r="B968" t="str">
        <f>VLOOKUP(A968, Franchise!$A$2:$C$67, 2)</f>
        <v>Panera Bread</v>
      </c>
      <c r="C968" t="s">
        <v>502</v>
      </c>
      <c r="D968" t="str">
        <f>VLOOKUP(A968, Franchise!$A$2:$C$67, 3)</f>
        <v xml:space="preserve"> 1900 Greentree Road</v>
      </c>
      <c r="E968">
        <v>1</v>
      </c>
    </row>
    <row r="969" spans="1:5" x14ac:dyDescent="0.2">
      <c r="A969">
        <v>24325358</v>
      </c>
      <c r="B969" t="str">
        <f>VLOOKUP(A969, Franchise!$A$2:$C$67, 2)</f>
        <v>Panera Bread</v>
      </c>
      <c r="C969" t="s">
        <v>67</v>
      </c>
      <c r="D969" t="str">
        <f>VLOOKUP(A969, Franchise!$A$2:$C$67, 3)</f>
        <v xml:space="preserve"> 1900 Greentree Road</v>
      </c>
      <c r="E969">
        <v>1</v>
      </c>
    </row>
    <row r="970" spans="1:5" x14ac:dyDescent="0.2">
      <c r="A970">
        <v>24325358</v>
      </c>
      <c r="B970" t="str">
        <f>VLOOKUP(A970, Franchise!$A$2:$C$67, 2)</f>
        <v>Panera Bread</v>
      </c>
      <c r="C970" t="s">
        <v>204</v>
      </c>
      <c r="D970" t="str">
        <f>VLOOKUP(A970, Franchise!$A$2:$C$67, 3)</f>
        <v xml:space="preserve"> 1900 Greentree Road</v>
      </c>
      <c r="E970">
        <v>1</v>
      </c>
    </row>
    <row r="971" spans="1:5" x14ac:dyDescent="0.2">
      <c r="A971">
        <v>24325358</v>
      </c>
      <c r="B971" t="str">
        <f>VLOOKUP(A971, Franchise!$A$2:$C$67, 2)</f>
        <v>Panera Bread</v>
      </c>
      <c r="C971" t="s">
        <v>282</v>
      </c>
      <c r="D971" t="str">
        <f>VLOOKUP(A971, Franchise!$A$2:$C$67, 3)</f>
        <v xml:space="preserve"> 1900 Greentree Road</v>
      </c>
      <c r="E971">
        <v>1</v>
      </c>
    </row>
    <row r="972" spans="1:5" x14ac:dyDescent="0.2">
      <c r="A972">
        <v>24325358</v>
      </c>
      <c r="B972" t="str">
        <f>VLOOKUP(A972, Franchise!$A$2:$C$67, 2)</f>
        <v>Panera Bread</v>
      </c>
      <c r="C972" t="s">
        <v>503</v>
      </c>
      <c r="D972" t="str">
        <f>VLOOKUP(A972, Franchise!$A$2:$C$67, 3)</f>
        <v xml:space="preserve"> 1900 Greentree Road</v>
      </c>
      <c r="E972">
        <v>1</v>
      </c>
    </row>
    <row r="973" spans="1:5" x14ac:dyDescent="0.2">
      <c r="A973">
        <v>24325358</v>
      </c>
      <c r="B973" t="str">
        <f>VLOOKUP(A973, Franchise!$A$2:$C$67, 2)</f>
        <v>Panera Bread</v>
      </c>
      <c r="C973" t="s">
        <v>3</v>
      </c>
      <c r="D973" t="str">
        <f>VLOOKUP(A973, Franchise!$A$2:$C$67, 3)</f>
        <v xml:space="preserve"> 1900 Greentree Road</v>
      </c>
      <c r="E97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25"/>
  <sheetViews>
    <sheetView workbookViewId="0">
      <selection activeCell="H27" sqref="H27"/>
    </sheetView>
  </sheetViews>
  <sheetFormatPr baseColWidth="10" defaultRowHeight="16" x14ac:dyDescent="0.2"/>
  <cols>
    <col min="2" max="2" width="19.1640625" customWidth="1"/>
    <col min="3" max="3" width="24" customWidth="1"/>
    <col min="5" max="5" width="24.5" customWidth="1"/>
    <col min="6" max="6" width="21.33203125" customWidth="1"/>
    <col min="18" max="19" width="10.83203125" style="24"/>
    <col min="20" max="21" width="10.83203125" style="5"/>
  </cols>
  <sheetData>
    <row r="1" spans="1:92" x14ac:dyDescent="0.2">
      <c r="A1" s="1" t="s">
        <v>87</v>
      </c>
      <c r="B1" t="s">
        <v>90</v>
      </c>
      <c r="C1" t="s">
        <v>139</v>
      </c>
      <c r="E1" t="s">
        <v>137</v>
      </c>
      <c r="F1" t="s">
        <v>143</v>
      </c>
      <c r="H1" s="1"/>
      <c r="I1" s="21">
        <v>1043807</v>
      </c>
      <c r="J1" s="21">
        <v>1051762</v>
      </c>
      <c r="K1" s="21">
        <v>1344683</v>
      </c>
      <c r="L1" s="21">
        <v>24097200</v>
      </c>
      <c r="M1" s="7" t="s">
        <v>138</v>
      </c>
      <c r="N1" s="7">
        <v>23558137</v>
      </c>
      <c r="O1" s="7">
        <v>24245808</v>
      </c>
      <c r="P1" s="7">
        <v>23279162</v>
      </c>
      <c r="Q1" s="7">
        <v>674828</v>
      </c>
      <c r="R1" s="23">
        <v>1114957</v>
      </c>
      <c r="S1" s="23">
        <v>3789242</v>
      </c>
      <c r="T1" s="7" t="s">
        <v>110</v>
      </c>
      <c r="U1" s="7">
        <v>24158661</v>
      </c>
      <c r="V1" s="23">
        <v>22265532</v>
      </c>
      <c r="W1" s="23">
        <v>24104204</v>
      </c>
      <c r="X1" s="7" t="s">
        <v>145</v>
      </c>
      <c r="Y1" s="7">
        <v>18043902</v>
      </c>
      <c r="Z1" s="7">
        <v>23997318</v>
      </c>
      <c r="AB1" s="2">
        <v>674917</v>
      </c>
      <c r="AC1" s="2">
        <v>24098385</v>
      </c>
      <c r="AD1" s="2">
        <v>21814002</v>
      </c>
      <c r="AE1" s="2">
        <v>23856167</v>
      </c>
      <c r="AF1" s="2">
        <v>24051060</v>
      </c>
      <c r="AG1" s="2">
        <v>17160552</v>
      </c>
      <c r="AH1" s="2">
        <v>23875882</v>
      </c>
      <c r="AI1" s="2">
        <v>24302790</v>
      </c>
      <c r="AJ1" s="2">
        <v>23816662</v>
      </c>
      <c r="AK1" s="2">
        <v>17778672</v>
      </c>
      <c r="AL1" s="2">
        <v>24325358</v>
      </c>
      <c r="AM1" s="2">
        <v>838852</v>
      </c>
      <c r="AN1" s="2">
        <v>24140617</v>
      </c>
      <c r="AO1" s="2">
        <v>24271886</v>
      </c>
      <c r="AP1" s="2">
        <v>4791792</v>
      </c>
      <c r="AQ1" s="2">
        <v>12495712</v>
      </c>
      <c r="AR1" s="2">
        <v>14883072</v>
      </c>
      <c r="AS1" s="2">
        <v>15280752</v>
      </c>
      <c r="AT1" s="2">
        <v>18225742</v>
      </c>
      <c r="AU1" s="2">
        <v>19036712</v>
      </c>
      <c r="AV1" s="2">
        <v>978650</v>
      </c>
      <c r="AW1" s="2">
        <v>1477047</v>
      </c>
      <c r="AX1" s="2">
        <v>24078122</v>
      </c>
      <c r="AY1" s="2">
        <v>24207859</v>
      </c>
      <c r="AZ1" s="2">
        <v>925227</v>
      </c>
      <c r="BA1" s="2">
        <v>13352982</v>
      </c>
      <c r="BB1" s="2">
        <v>24004147</v>
      </c>
      <c r="BC1" s="2">
        <v>24025988</v>
      </c>
      <c r="BD1" s="2">
        <v>1038240</v>
      </c>
      <c r="BE1" s="2">
        <v>24215563</v>
      </c>
      <c r="BF1" s="2">
        <v>24253615</v>
      </c>
      <c r="BG1" s="2">
        <v>728332</v>
      </c>
      <c r="BH1" s="2">
        <v>18864182</v>
      </c>
      <c r="BI1" s="2">
        <v>21806032</v>
      </c>
      <c r="BJ1" s="2">
        <v>24243990</v>
      </c>
      <c r="BK1" s="2">
        <v>24276968</v>
      </c>
      <c r="BL1" s="7">
        <v>24092941</v>
      </c>
      <c r="BM1" s="7">
        <v>23955740</v>
      </c>
      <c r="BN1" s="7">
        <v>24138037</v>
      </c>
      <c r="BO1" s="7">
        <v>14639642</v>
      </c>
      <c r="BP1" s="7">
        <v>24104116</v>
      </c>
      <c r="BQ1" s="7">
        <v>24311385</v>
      </c>
      <c r="BR1" s="7">
        <v>1015384</v>
      </c>
      <c r="BS1" s="7">
        <v>23941462</v>
      </c>
      <c r="BT1" s="7">
        <v>21861202</v>
      </c>
      <c r="BU1" s="7">
        <v>23993188</v>
      </c>
      <c r="BV1" s="25" t="s">
        <v>148</v>
      </c>
      <c r="BW1" s="25" t="s">
        <v>149</v>
      </c>
      <c r="BX1" s="25" t="s">
        <v>150</v>
      </c>
      <c r="BY1" s="25" t="s">
        <v>151</v>
      </c>
      <c r="BZ1" s="25" t="s">
        <v>152</v>
      </c>
      <c r="CA1" s="25" t="s">
        <v>153</v>
      </c>
      <c r="CB1" s="25" t="s">
        <v>154</v>
      </c>
      <c r="CC1" s="25" t="s">
        <v>155</v>
      </c>
      <c r="CD1" s="25" t="s">
        <v>156</v>
      </c>
      <c r="CE1" s="25" t="s">
        <v>157</v>
      </c>
      <c r="CF1" s="25" t="s">
        <v>158</v>
      </c>
      <c r="CH1" s="6">
        <v>7370702</v>
      </c>
      <c r="CI1" s="6">
        <v>24044336</v>
      </c>
      <c r="CJ1" s="6">
        <v>1060183</v>
      </c>
      <c r="CK1" s="6">
        <v>24131401</v>
      </c>
      <c r="CL1" s="7">
        <v>855999</v>
      </c>
      <c r="CM1" s="25" t="s">
        <v>159</v>
      </c>
      <c r="CN1" s="25" t="s">
        <v>160</v>
      </c>
    </row>
    <row r="2" spans="1:92" x14ac:dyDescent="0.2">
      <c r="A2" s="2">
        <v>674828</v>
      </c>
      <c r="B2" t="s">
        <v>91</v>
      </c>
      <c r="C2" s="2" t="s">
        <v>101</v>
      </c>
      <c r="E2" s="2" t="s">
        <v>101</v>
      </c>
      <c r="F2" t="s">
        <v>91</v>
      </c>
      <c r="H2" t="s">
        <v>412</v>
      </c>
      <c r="I2" s="22">
        <f>SUMIFS(Topic_by_venue!$E$2:$E$973, Topic_by_venue!$C$2:$C$973,$H2, Topic_by_venue!$A$2:$A$973, I$1)</f>
        <v>0</v>
      </c>
      <c r="J2" s="22">
        <f>SUMIFS(Topic_by_venue!$E$2:$E$973, Topic_by_venue!$C$2:$C$973,$H2, Topic_by_venue!$A$2:$A$973, J$1)</f>
        <v>0</v>
      </c>
      <c r="K2" s="22">
        <f>SUMIFS(Topic_by_venue!$E$2:$E$973, Topic_by_venue!$C$2:$C$973,$H2, Topic_by_venue!$A$2:$A$973, K$1)</f>
        <v>0</v>
      </c>
      <c r="L2" s="22">
        <f>SUMIFS(Topic_by_venue!$E$2:$E$973, Topic_by_venue!$C$2:$C$973,$H2, Topic_by_venue!$A$2:$A$973, L$1)</f>
        <v>0</v>
      </c>
      <c r="M2" s="5">
        <f>SUM(I2:L2)</f>
        <v>0</v>
      </c>
      <c r="N2" s="5">
        <f>SUMIFS(Topic_by_venue!$E$2:$E$973, Topic_by_venue!$C$2:$C$973,$H2, Topic_by_venue!$A$2:$A$973, N$1)</f>
        <v>0</v>
      </c>
      <c r="O2" s="5">
        <f>SUMIFS(Topic_by_venue!$E$2:$E$973, Topic_by_venue!$C$2:$C$973,$H2, Topic_by_venue!$A$2:$A$973, O$1)</f>
        <v>0</v>
      </c>
      <c r="P2" s="5">
        <f>SUMIFS(Topic_by_venue!$E$2:$E$973, Topic_by_venue!$C$2:$C$973,$H2, Topic_by_venue!$A$2:$A$973, P$1)</f>
        <v>0</v>
      </c>
      <c r="Q2" s="5">
        <f>SUMIFS(Topic_by_venue!$E$2:$E$973, Topic_by_venue!$C$2:$C$973,$H2, Topic_by_venue!$A$2:$A$973, Q$1)</f>
        <v>0</v>
      </c>
      <c r="R2" s="22">
        <f>SUMIFS(Topic_by_venue!$E$2:$E$973, Topic_by_venue!$C$2:$C$973,$H2, Topic_by_venue!$A$2:$A$973, R$1)</f>
        <v>0</v>
      </c>
      <c r="S2" s="22">
        <f>SUMIFS(Topic_by_venue!$E$2:$E$973, Topic_by_venue!$C$2:$C$973,$H2, Topic_by_venue!$A$2:$A$973, S$1)</f>
        <v>0</v>
      </c>
      <c r="T2" s="5">
        <f>SUM(R2:S2)</f>
        <v>0</v>
      </c>
      <c r="U2" s="5">
        <f>SUMIFS(Topic_by_venue!$E$2:$E$973, Topic_by_venue!$C$2:$C$973,$H2, Topic_by_venue!$A$2:$A$973, U$1)</f>
        <v>0</v>
      </c>
      <c r="V2" s="24">
        <f>SUMIFS(Topic_by_venue!$E$2:$E$973, Topic_by_venue!$C$2:$C$973,$H2, Topic_by_venue!$A$2:$A$973, V$1)</f>
        <v>0</v>
      </c>
      <c r="W2" s="24">
        <f>SUMIFS(Topic_by_venue!$E$2:$E$973, Topic_by_venue!$C$2:$C$973,$H2, Topic_by_venue!$A$2:$A$973, W$1)</f>
        <v>0</v>
      </c>
      <c r="X2" s="19">
        <f>SUM(V2:W2)</f>
        <v>0</v>
      </c>
      <c r="Y2" s="24">
        <f>SUMIFS(Topic_by_venue!$E$2:$E$973, Topic_by_venue!$C$2:$C$973,$H2, Topic_by_venue!$A$2:$A$973, Y$1)</f>
        <v>0</v>
      </c>
      <c r="Z2" s="24">
        <f>SUMIFS(Topic_by_venue!$E$2:$E$973, Topic_by_venue!$C$2:$C$973,$H2, Topic_by_venue!$A$2:$A$973, Z$1)</f>
        <v>0</v>
      </c>
      <c r="AB2" s="18">
        <f>SUMIFS(Topic_by_venue!$E$2:$E$973, Topic_by_venue!$C$2:$C$973,$H2, Topic_by_venue!$A$2:$A$973, AB$1)</f>
        <v>0</v>
      </c>
      <c r="AC2" s="18">
        <f>SUMIFS(Topic_by_venue!$E$2:$E$973, Topic_by_venue!$C$2:$C$973,$H2, Topic_by_venue!$A$2:$A$973, AC$1)</f>
        <v>0</v>
      </c>
      <c r="AD2" s="18">
        <f>SUMIFS(Topic_by_venue!$E$2:$E$973, Topic_by_venue!$C$2:$C$973,$H2, Topic_by_venue!$A$2:$A$973, AD$1)</f>
        <v>0</v>
      </c>
      <c r="AE2" s="18">
        <f>SUMIFS(Topic_by_venue!$E$2:$E$973, Topic_by_venue!$C$2:$C$973,$H2, Topic_by_venue!$A$2:$A$973, AE$1)</f>
        <v>0</v>
      </c>
      <c r="AF2" s="18">
        <f>SUMIFS(Topic_by_venue!$E$2:$E$973, Topic_by_venue!$C$2:$C$973,$H2, Topic_by_venue!$A$2:$A$973, AF$1)</f>
        <v>0</v>
      </c>
      <c r="AG2" s="18">
        <f>SUMIFS(Topic_by_venue!$E$2:$E$973, Topic_by_venue!$C$2:$C$973,$H2, Topic_by_venue!$A$2:$A$973, AG$1)</f>
        <v>0</v>
      </c>
      <c r="AH2" s="18">
        <f>SUMIFS(Topic_by_venue!$E$2:$E$973, Topic_by_venue!$C$2:$C$973,$H2, Topic_by_venue!$A$2:$A$973, AH$1)</f>
        <v>0</v>
      </c>
      <c r="AI2" s="18">
        <f>SUMIFS(Topic_by_venue!$E$2:$E$973, Topic_by_venue!$C$2:$C$973,$H2, Topic_by_venue!$A$2:$A$973, AI$1)</f>
        <v>0</v>
      </c>
      <c r="AJ2" s="18">
        <f>SUMIFS(Topic_by_venue!$E$2:$E$973, Topic_by_venue!$C$2:$C$973,$H2, Topic_by_venue!$A$2:$A$973, AJ$1)</f>
        <v>1</v>
      </c>
      <c r="AK2" s="18">
        <f>SUMIFS(Topic_by_venue!$E$2:$E$973, Topic_by_venue!$C$2:$C$973,$H2, Topic_by_venue!$A$2:$A$973, AK$1)</f>
        <v>0</v>
      </c>
      <c r="AL2" s="18">
        <f>SUMIFS(Topic_by_venue!$E$2:$E$973, Topic_by_venue!$C$2:$C$973,$H2, Topic_by_venue!$A$2:$A$973, AL$1)</f>
        <v>0</v>
      </c>
      <c r="AM2" s="18">
        <f>SUMIFS(Topic_by_venue!$E$2:$E$973, Topic_by_venue!$C$2:$C$973,$H2, Topic_by_venue!$A$2:$A$973, AM$1)</f>
        <v>0</v>
      </c>
      <c r="AN2" s="18">
        <f>SUMIFS(Topic_by_venue!$E$2:$E$973, Topic_by_venue!$C$2:$C$973,$H2, Topic_by_venue!$A$2:$A$973, AN$1)</f>
        <v>0</v>
      </c>
      <c r="AO2" s="18">
        <f>SUMIFS(Topic_by_venue!$E$2:$E$973, Topic_by_venue!$C$2:$C$973,$H2, Topic_by_venue!$A$2:$A$973, AO$1)</f>
        <v>0</v>
      </c>
      <c r="AP2" s="18">
        <f>SUMIFS(Topic_by_venue!$E$2:$E$973, Topic_by_venue!$C$2:$C$973,$H2, Topic_by_venue!$A$2:$A$973, AP$1)</f>
        <v>0</v>
      </c>
      <c r="AQ2" s="18">
        <f>SUMIFS(Topic_by_venue!$E$2:$E$973, Topic_by_venue!$C$2:$C$973,$H2, Topic_by_venue!$A$2:$A$973, AQ$1)</f>
        <v>0</v>
      </c>
      <c r="AR2" s="18">
        <f>SUMIFS(Topic_by_venue!$E$2:$E$973, Topic_by_venue!$C$2:$C$973,$H2, Topic_by_venue!$A$2:$A$973, AR$1)</f>
        <v>0</v>
      </c>
      <c r="AS2" s="18">
        <f>SUMIFS(Topic_by_venue!$E$2:$E$973, Topic_by_venue!$C$2:$C$973,$H2, Topic_by_venue!$A$2:$A$973, AS$1)</f>
        <v>0</v>
      </c>
      <c r="AT2" s="18">
        <f>SUMIFS(Topic_by_venue!$E$2:$E$973, Topic_by_venue!$C$2:$C$973,$H2, Topic_by_venue!$A$2:$A$973, AT$1)</f>
        <v>0</v>
      </c>
      <c r="AU2" s="18">
        <f>SUMIFS(Topic_by_venue!$E$2:$E$973, Topic_by_venue!$C$2:$C$973,$H2, Topic_by_venue!$A$2:$A$973, AU$1)</f>
        <v>0</v>
      </c>
      <c r="AV2" s="18">
        <f>SUMIFS(Topic_by_venue!$E$2:$E$973, Topic_by_venue!$C$2:$C$973,$H2, Topic_by_venue!$A$2:$A$973, AV$1)</f>
        <v>0</v>
      </c>
      <c r="AW2" s="18">
        <f>SUMIFS(Topic_by_venue!$E$2:$E$973, Topic_by_venue!$C$2:$C$973,$H2, Topic_by_venue!$A$2:$A$973, AW$1)</f>
        <v>0</v>
      </c>
      <c r="AX2" s="18">
        <f>SUMIFS(Topic_by_venue!$E$2:$E$973, Topic_by_venue!$C$2:$C$973,$H2, Topic_by_venue!$A$2:$A$973, AX$1)</f>
        <v>0</v>
      </c>
      <c r="AY2" s="18">
        <f>SUMIFS(Topic_by_venue!$E$2:$E$973, Topic_by_venue!$C$2:$C$973,$H2, Topic_by_venue!$A$2:$A$973, AY$1)</f>
        <v>0</v>
      </c>
      <c r="AZ2" s="18">
        <f>SUMIFS(Topic_by_venue!$E$2:$E$973, Topic_by_venue!$C$2:$C$973,$H2, Topic_by_venue!$A$2:$A$973, AZ$1)</f>
        <v>0</v>
      </c>
      <c r="BA2" s="18">
        <f>SUMIFS(Topic_by_venue!$E$2:$E$973, Topic_by_venue!$C$2:$C$973,$H2, Topic_by_venue!$A$2:$A$973, BA$1)</f>
        <v>0</v>
      </c>
      <c r="BB2" s="18">
        <f>SUMIFS(Topic_by_venue!$E$2:$E$973, Topic_by_venue!$C$2:$C$973,$H2, Topic_by_venue!$A$2:$A$973, BB$1)</f>
        <v>0</v>
      </c>
      <c r="BC2" s="18">
        <f>SUMIFS(Topic_by_venue!$E$2:$E$973, Topic_by_venue!$C$2:$C$973,$H2, Topic_by_venue!$A$2:$A$973, BC$1)</f>
        <v>0</v>
      </c>
      <c r="BD2" s="18">
        <f>SUMIFS(Topic_by_venue!$E$2:$E$973, Topic_by_venue!$C$2:$C$973,$H2, Topic_by_venue!$A$2:$A$973, BD$1)</f>
        <v>0</v>
      </c>
      <c r="BE2" s="18">
        <f>SUMIFS(Topic_by_venue!$E$2:$E$973, Topic_by_venue!$C$2:$C$973,$H2, Topic_by_venue!$A$2:$A$973, BE$1)</f>
        <v>0</v>
      </c>
      <c r="BF2" s="18">
        <f>SUMIFS(Topic_by_venue!$E$2:$E$973, Topic_by_venue!$C$2:$C$973,$H2, Topic_by_venue!$A$2:$A$973, BF$1)</f>
        <v>0</v>
      </c>
      <c r="BG2" s="18">
        <f>SUMIFS(Topic_by_venue!$E$2:$E$973, Topic_by_venue!$C$2:$C$973,$H2, Topic_by_venue!$A$2:$A$973, BG$1)</f>
        <v>0</v>
      </c>
      <c r="BH2" s="18">
        <f>SUMIFS(Topic_by_venue!$E$2:$E$973, Topic_by_venue!$C$2:$C$973,$H2, Topic_by_venue!$A$2:$A$973, BH$1)</f>
        <v>0</v>
      </c>
      <c r="BI2" s="18">
        <f>SUMIFS(Topic_by_venue!$E$2:$E$973, Topic_by_venue!$C$2:$C$973,$H2, Topic_by_venue!$A$2:$A$973, BI$1)</f>
        <v>0</v>
      </c>
      <c r="BJ2" s="18">
        <f>SUMIFS(Topic_by_venue!$E$2:$E$973, Topic_by_venue!$C$2:$C$973,$H2, Topic_by_venue!$A$2:$A$973, BJ$1)</f>
        <v>0</v>
      </c>
      <c r="BK2" s="18">
        <f>SUMIFS(Topic_by_venue!$E$2:$E$973, Topic_by_venue!$C$2:$C$973,$H2, Topic_by_venue!$A$2:$A$973, BK$1)</f>
        <v>0</v>
      </c>
      <c r="BL2" s="18">
        <f>SUMIFS(Topic_by_venue!$E$2:$E$973, Topic_by_venue!$C$2:$C$973,$H2, Topic_by_venue!$A$2:$A$973, BL$1)</f>
        <v>0</v>
      </c>
      <c r="BM2" s="18">
        <f>SUMIFS(Topic_by_venue!$E$2:$E$973, Topic_by_venue!$C$2:$C$973,$H2, Topic_by_venue!$A$2:$A$973, BM$1)</f>
        <v>0</v>
      </c>
      <c r="BN2" s="18">
        <f>SUMIFS(Topic_by_venue!$E$2:$E$973, Topic_by_venue!$C$2:$C$973,$H2, Topic_by_venue!$A$2:$A$973, BN$1)</f>
        <v>0</v>
      </c>
      <c r="BO2" s="18">
        <f>SUMIFS(Topic_by_venue!$E$2:$E$973, Topic_by_venue!$C$2:$C$973,$H2, Topic_by_venue!$A$2:$A$973, BO$1)</f>
        <v>0</v>
      </c>
      <c r="BP2" s="18">
        <f>SUMIFS(Topic_by_venue!$E$2:$E$973, Topic_by_venue!$C$2:$C$973,$H2, Topic_by_venue!$A$2:$A$973, BP$1)</f>
        <v>0</v>
      </c>
      <c r="BQ2" s="18">
        <f>SUMIFS(Topic_by_venue!$E$2:$E$973, Topic_by_venue!$C$2:$C$973,$H2, Topic_by_venue!$A$2:$A$973, BQ$1)</f>
        <v>0</v>
      </c>
      <c r="BR2" s="18">
        <f>SUMIFS(Topic_by_venue!$E$2:$E$973, Topic_by_venue!$C$2:$C$973,$H2, Topic_by_venue!$A$2:$A$973, BR$1)</f>
        <v>0</v>
      </c>
      <c r="BS2" s="18">
        <f>SUMIFS(Topic_by_venue!$E$2:$E$973, Topic_by_venue!$C$2:$C$973,$H2, Topic_by_venue!$A$2:$A$973, BS$1)</f>
        <v>0</v>
      </c>
      <c r="BT2" s="18">
        <f>SUMIFS(Topic_by_venue!$E$2:$E$973, Topic_by_venue!$C$2:$C$973,$H2, Topic_by_venue!$A$2:$A$973, BT$1)</f>
        <v>0</v>
      </c>
      <c r="BU2" s="18">
        <f>SUMIFS(Topic_by_venue!$E$2:$E$973, Topic_by_venue!$C$2:$C$973,$H2, Topic_by_venue!$A$2:$A$973, BU$1)</f>
        <v>0</v>
      </c>
      <c r="BV2">
        <f>SUM(AB2:AC2)</f>
        <v>0</v>
      </c>
      <c r="BW2">
        <f>SUM(AD2:AF2)</f>
        <v>0</v>
      </c>
      <c r="BX2">
        <f>SUM(AG2:AJ2)</f>
        <v>1</v>
      </c>
      <c r="BY2">
        <f>SUM(AK2:AL2)</f>
        <v>0</v>
      </c>
      <c r="BZ2">
        <f>SUM(AM2:AO2)</f>
        <v>0</v>
      </c>
      <c r="CA2">
        <f>SUM(AP2:AU2)</f>
        <v>0</v>
      </c>
      <c r="CB2">
        <f>SUM(AV2:AY2)</f>
        <v>0</v>
      </c>
      <c r="CC2">
        <f>SUM(AZ2:BC2)</f>
        <v>0</v>
      </c>
      <c r="CD2">
        <f>SUM(BD2:BF2)</f>
        <v>0</v>
      </c>
      <c r="CE2">
        <f>SUM(BG2:BI2)</f>
        <v>0</v>
      </c>
      <c r="CF2">
        <f>SUM(BJ2:BK2)</f>
        <v>0</v>
      </c>
      <c r="CH2" s="20">
        <f>SUMIFS(Topic_by_venue!$E$2:$E$973, Topic_by_venue!$C$2:$C$973,$H2, Topic_by_venue!$A$2:$A$973, CH$1)</f>
        <v>0</v>
      </c>
      <c r="CI2" s="20">
        <f>SUMIFS(Topic_by_venue!$E$2:$E$973, Topic_by_venue!$C$2:$C$973,$H2, Topic_by_venue!$A$2:$A$973, CI$1)</f>
        <v>0</v>
      </c>
      <c r="CJ2" s="20">
        <f>SUMIFS(Topic_by_venue!$E$2:$E$973, Topic_by_venue!$C$2:$C$973,$H2, Topic_by_venue!$A$2:$A$973, CJ$1)</f>
        <v>0</v>
      </c>
      <c r="CK2" s="20">
        <f>SUMIFS(Topic_by_venue!$E$2:$E$973, Topic_by_venue!$C$2:$C$973,$H2, Topic_by_venue!$A$2:$A$973, CK$1)</f>
        <v>0</v>
      </c>
      <c r="CL2" s="20">
        <f>SUMIFS(Topic_by_venue!$E$2:$E$973, Topic_by_venue!$C$2:$C$973,$H2, Topic_by_venue!$A$2:$A$973, CL$1)</f>
        <v>0</v>
      </c>
      <c r="CM2">
        <f>SUM(CH2:CI2)</f>
        <v>0</v>
      </c>
      <c r="CN2">
        <f>SUM(CJ2:CK2)</f>
        <v>0</v>
      </c>
    </row>
    <row r="3" spans="1:92" x14ac:dyDescent="0.2">
      <c r="A3" s="2">
        <v>674917</v>
      </c>
      <c r="B3" t="s">
        <v>94</v>
      </c>
      <c r="C3" s="12" t="s">
        <v>102</v>
      </c>
      <c r="E3" s="9" t="s">
        <v>108</v>
      </c>
      <c r="F3" t="s">
        <v>91</v>
      </c>
      <c r="H3" t="s">
        <v>313</v>
      </c>
      <c r="I3" s="22">
        <f>SUMIFS(Topic_by_venue!$E$2:$E$973, Topic_by_venue!$C$2:$C$973,$H3, Topic_by_venue!$A$2:$A$973, I$1)</f>
        <v>0</v>
      </c>
      <c r="J3" s="22">
        <f>SUMIFS(Topic_by_venue!$E$2:$E$973, Topic_by_venue!$C$2:$C$973,$H3, Topic_by_venue!$A$2:$A$973, J$1)</f>
        <v>0</v>
      </c>
      <c r="K3" s="22">
        <f>SUMIFS(Topic_by_venue!$E$2:$E$973, Topic_by_venue!$C$2:$C$973,$H3, Topic_by_venue!$A$2:$A$973, K$1)</f>
        <v>0</v>
      </c>
      <c r="L3" s="22">
        <f>SUMIFS(Topic_by_venue!$E$2:$E$973, Topic_by_venue!$C$2:$C$973,$H3, Topic_by_venue!$A$2:$A$973, L$1)</f>
        <v>0</v>
      </c>
      <c r="M3" s="5">
        <f t="shared" ref="M3:M66" si="0">SUM(I3:L3)</f>
        <v>0</v>
      </c>
      <c r="N3" s="5">
        <f>SUMIFS(Topic_by_venue!$E$2:$E$973, Topic_by_venue!$C$2:$C$973,$H3, Topic_by_venue!$A$2:$A$973, N$1)</f>
        <v>0</v>
      </c>
      <c r="O3" s="5">
        <f>SUMIFS(Topic_by_venue!$E$2:$E$973, Topic_by_venue!$C$2:$C$973,$H3, Topic_by_venue!$A$2:$A$973, O$1)</f>
        <v>0</v>
      </c>
      <c r="P3" s="5">
        <f>SUMIFS(Topic_by_venue!$E$2:$E$973, Topic_by_venue!$C$2:$C$973,$H3, Topic_by_venue!$A$2:$A$973, P$1)</f>
        <v>0</v>
      </c>
      <c r="Q3" s="5">
        <f>SUMIFS(Topic_by_venue!$E$2:$E$973, Topic_by_venue!$C$2:$C$973,$H3, Topic_by_venue!$A$2:$A$973, Q$1)</f>
        <v>0</v>
      </c>
      <c r="R3" s="22">
        <f>SUMIFS(Topic_by_venue!$E$2:$E$973, Topic_by_venue!$C$2:$C$973,$H3, Topic_by_venue!$A$2:$A$973, R$1)</f>
        <v>0</v>
      </c>
      <c r="S3" s="22">
        <f>SUMIFS(Topic_by_venue!$E$2:$E$973, Topic_by_venue!$C$2:$C$973,$H3, Topic_by_venue!$A$2:$A$973, S$1)</f>
        <v>0</v>
      </c>
      <c r="T3" s="5">
        <f t="shared" ref="T3:T66" si="1">SUM(R3:S3)</f>
        <v>0</v>
      </c>
      <c r="U3" s="5">
        <f>SUMIFS(Topic_by_venue!$E$2:$E$973, Topic_by_venue!$C$2:$C$973,$H3, Topic_by_venue!$A$2:$A$973, U$1)</f>
        <v>0</v>
      </c>
      <c r="V3" s="24">
        <f>SUMIFS(Topic_by_venue!$E$2:$E$973, Topic_by_venue!$C$2:$C$973,$H3, Topic_by_venue!$A$2:$A$973, V$1)</f>
        <v>0</v>
      </c>
      <c r="W3" s="24">
        <f>SUMIFS(Topic_by_venue!$E$2:$E$973, Topic_by_venue!$C$2:$C$973,$H3, Topic_by_venue!$A$2:$A$973, W$1)</f>
        <v>0</v>
      </c>
      <c r="X3" s="19">
        <f t="shared" ref="X3:X66" si="2">SUM(V3:W3)</f>
        <v>0</v>
      </c>
      <c r="Y3" s="24">
        <f>SUMIFS(Topic_by_venue!$E$2:$E$973, Topic_by_venue!$C$2:$C$973,$H3, Topic_by_venue!$A$2:$A$973, Y$1)</f>
        <v>0</v>
      </c>
      <c r="Z3" s="24">
        <f>SUMIFS(Topic_by_venue!$E$2:$E$973, Topic_by_venue!$C$2:$C$973,$H3, Topic_by_venue!$A$2:$A$973, Z$1)</f>
        <v>0</v>
      </c>
      <c r="AB3" s="18">
        <f>SUMIFS(Topic_by_venue!$E$2:$E$973, Topic_by_venue!$C$2:$C$973,$H3, Topic_by_venue!$A$2:$A$973, AB$1)</f>
        <v>0</v>
      </c>
      <c r="AC3" s="18">
        <f>SUMIFS(Topic_by_venue!$E$2:$E$973, Topic_by_venue!$C$2:$C$973,$H3, Topic_by_venue!$A$2:$A$973, AC$1)</f>
        <v>0</v>
      </c>
      <c r="AD3" s="18">
        <f>SUMIFS(Topic_by_venue!$E$2:$E$973, Topic_by_venue!$C$2:$C$973,$H3, Topic_by_venue!$A$2:$A$973, AD$1)</f>
        <v>0</v>
      </c>
      <c r="AE3" s="18">
        <f>SUMIFS(Topic_by_venue!$E$2:$E$973, Topic_by_venue!$C$2:$C$973,$H3, Topic_by_venue!$A$2:$A$973, AE$1)</f>
        <v>0</v>
      </c>
      <c r="AF3" s="18">
        <f>SUMIFS(Topic_by_venue!$E$2:$E$973, Topic_by_venue!$C$2:$C$973,$H3, Topic_by_venue!$A$2:$A$973, AF$1)</f>
        <v>0</v>
      </c>
      <c r="AG3" s="18">
        <f>SUMIFS(Topic_by_venue!$E$2:$E$973, Topic_by_venue!$C$2:$C$973,$H3, Topic_by_venue!$A$2:$A$973, AG$1)</f>
        <v>0</v>
      </c>
      <c r="AH3" s="18">
        <f>SUMIFS(Topic_by_venue!$E$2:$E$973, Topic_by_venue!$C$2:$C$973,$H3, Topic_by_venue!$A$2:$A$973, AH$1)</f>
        <v>0</v>
      </c>
      <c r="AI3" s="18">
        <f>SUMIFS(Topic_by_venue!$E$2:$E$973, Topic_by_venue!$C$2:$C$973,$H3, Topic_by_venue!$A$2:$A$973, AI$1)</f>
        <v>0</v>
      </c>
      <c r="AJ3" s="18">
        <f>SUMIFS(Topic_by_venue!$E$2:$E$973, Topic_by_venue!$C$2:$C$973,$H3, Topic_by_venue!$A$2:$A$973, AJ$1)</f>
        <v>0</v>
      </c>
      <c r="AK3" s="18">
        <f>SUMIFS(Topic_by_venue!$E$2:$E$973, Topic_by_venue!$C$2:$C$973,$H3, Topic_by_venue!$A$2:$A$973, AK$1)</f>
        <v>0</v>
      </c>
      <c r="AL3" s="18">
        <f>SUMIFS(Topic_by_venue!$E$2:$E$973, Topic_by_venue!$C$2:$C$973,$H3, Topic_by_venue!$A$2:$A$973, AL$1)</f>
        <v>0</v>
      </c>
      <c r="AM3" s="18">
        <f>SUMIFS(Topic_by_venue!$E$2:$E$973, Topic_by_venue!$C$2:$C$973,$H3, Topic_by_venue!$A$2:$A$973, AM$1)</f>
        <v>0</v>
      </c>
      <c r="AN3" s="18">
        <f>SUMIFS(Topic_by_venue!$E$2:$E$973, Topic_by_venue!$C$2:$C$973,$H3, Topic_by_venue!$A$2:$A$973, AN$1)</f>
        <v>0</v>
      </c>
      <c r="AO3" s="18">
        <f>SUMIFS(Topic_by_venue!$E$2:$E$973, Topic_by_venue!$C$2:$C$973,$H3, Topic_by_venue!$A$2:$A$973, AO$1)</f>
        <v>0</v>
      </c>
      <c r="AP3" s="18">
        <f>SUMIFS(Topic_by_venue!$E$2:$E$973, Topic_by_venue!$C$2:$C$973,$H3, Topic_by_venue!$A$2:$A$973, AP$1)</f>
        <v>1</v>
      </c>
      <c r="AQ3" s="18">
        <f>SUMIFS(Topic_by_venue!$E$2:$E$973, Topic_by_venue!$C$2:$C$973,$H3, Topic_by_venue!$A$2:$A$973, AQ$1)</f>
        <v>0</v>
      </c>
      <c r="AR3" s="18">
        <f>SUMIFS(Topic_by_venue!$E$2:$E$973, Topic_by_venue!$C$2:$C$973,$H3, Topic_by_venue!$A$2:$A$973, AR$1)</f>
        <v>0</v>
      </c>
      <c r="AS3" s="18">
        <f>SUMIFS(Topic_by_venue!$E$2:$E$973, Topic_by_venue!$C$2:$C$973,$H3, Topic_by_venue!$A$2:$A$973, AS$1)</f>
        <v>0</v>
      </c>
      <c r="AT3" s="18">
        <f>SUMIFS(Topic_by_venue!$E$2:$E$973, Topic_by_venue!$C$2:$C$973,$H3, Topic_by_venue!$A$2:$A$973, AT$1)</f>
        <v>0</v>
      </c>
      <c r="AU3" s="18">
        <f>SUMIFS(Topic_by_venue!$E$2:$E$973, Topic_by_venue!$C$2:$C$973,$H3, Topic_by_venue!$A$2:$A$973, AU$1)</f>
        <v>0</v>
      </c>
      <c r="AV3" s="18">
        <f>SUMIFS(Topic_by_venue!$E$2:$E$973, Topic_by_venue!$C$2:$C$973,$H3, Topic_by_venue!$A$2:$A$973, AV$1)</f>
        <v>0</v>
      </c>
      <c r="AW3" s="18">
        <f>SUMIFS(Topic_by_venue!$E$2:$E$973, Topic_by_venue!$C$2:$C$973,$H3, Topic_by_venue!$A$2:$A$973, AW$1)</f>
        <v>0</v>
      </c>
      <c r="AX3" s="18">
        <f>SUMIFS(Topic_by_venue!$E$2:$E$973, Topic_by_venue!$C$2:$C$973,$H3, Topic_by_venue!$A$2:$A$973, AX$1)</f>
        <v>0</v>
      </c>
      <c r="AY3" s="18">
        <f>SUMIFS(Topic_by_venue!$E$2:$E$973, Topic_by_venue!$C$2:$C$973,$H3, Topic_by_venue!$A$2:$A$973, AY$1)</f>
        <v>0</v>
      </c>
      <c r="AZ3" s="18">
        <f>SUMIFS(Topic_by_venue!$E$2:$E$973, Topic_by_venue!$C$2:$C$973,$H3, Topic_by_venue!$A$2:$A$973, AZ$1)</f>
        <v>0</v>
      </c>
      <c r="BA3" s="18">
        <f>SUMIFS(Topic_by_venue!$E$2:$E$973, Topic_by_venue!$C$2:$C$973,$H3, Topic_by_venue!$A$2:$A$973, BA$1)</f>
        <v>0</v>
      </c>
      <c r="BB3" s="18">
        <f>SUMIFS(Topic_by_venue!$E$2:$E$973, Topic_by_venue!$C$2:$C$973,$H3, Topic_by_venue!$A$2:$A$973, BB$1)</f>
        <v>0</v>
      </c>
      <c r="BC3" s="18">
        <f>SUMIFS(Topic_by_venue!$E$2:$E$973, Topic_by_venue!$C$2:$C$973,$H3, Topic_by_venue!$A$2:$A$973, BC$1)</f>
        <v>0</v>
      </c>
      <c r="BD3" s="18">
        <f>SUMIFS(Topic_by_venue!$E$2:$E$973, Topic_by_venue!$C$2:$C$973,$H3, Topic_by_venue!$A$2:$A$973, BD$1)</f>
        <v>0</v>
      </c>
      <c r="BE3" s="18">
        <f>SUMIFS(Topic_by_venue!$E$2:$E$973, Topic_by_venue!$C$2:$C$973,$H3, Topic_by_venue!$A$2:$A$973, BE$1)</f>
        <v>0</v>
      </c>
      <c r="BF3" s="18">
        <f>SUMIFS(Topic_by_venue!$E$2:$E$973, Topic_by_venue!$C$2:$C$973,$H3, Topic_by_venue!$A$2:$A$973, BF$1)</f>
        <v>1</v>
      </c>
      <c r="BG3" s="18">
        <f>SUMIFS(Topic_by_venue!$E$2:$E$973, Topic_by_venue!$C$2:$C$973,$H3, Topic_by_venue!$A$2:$A$973, BG$1)</f>
        <v>0</v>
      </c>
      <c r="BH3" s="18">
        <f>SUMIFS(Topic_by_venue!$E$2:$E$973, Topic_by_venue!$C$2:$C$973,$H3, Topic_by_venue!$A$2:$A$973, BH$1)</f>
        <v>0</v>
      </c>
      <c r="BI3" s="18">
        <f>SUMIFS(Topic_by_venue!$E$2:$E$973, Topic_by_venue!$C$2:$C$973,$H3, Topic_by_venue!$A$2:$A$973, BI$1)</f>
        <v>0</v>
      </c>
      <c r="BJ3" s="18">
        <f>SUMIFS(Topic_by_venue!$E$2:$E$973, Topic_by_venue!$C$2:$C$973,$H3, Topic_by_venue!$A$2:$A$973, BJ$1)</f>
        <v>0</v>
      </c>
      <c r="BK3" s="18">
        <f>SUMIFS(Topic_by_venue!$E$2:$E$973, Topic_by_venue!$C$2:$C$973,$H3, Topic_by_venue!$A$2:$A$973, BK$1)</f>
        <v>0</v>
      </c>
      <c r="BL3" s="18">
        <f>SUMIFS(Topic_by_venue!$E$2:$E$973, Topic_by_venue!$C$2:$C$973,$H3, Topic_by_venue!$A$2:$A$973, BL$1)</f>
        <v>0</v>
      </c>
      <c r="BM3" s="18">
        <f>SUMIFS(Topic_by_venue!$E$2:$E$973, Topic_by_venue!$C$2:$C$973,$H3, Topic_by_venue!$A$2:$A$973, BM$1)</f>
        <v>0</v>
      </c>
      <c r="BN3" s="18">
        <f>SUMIFS(Topic_by_venue!$E$2:$E$973, Topic_by_venue!$C$2:$C$973,$H3, Topic_by_venue!$A$2:$A$973, BN$1)</f>
        <v>0</v>
      </c>
      <c r="BO3" s="18">
        <f>SUMIFS(Topic_by_venue!$E$2:$E$973, Topic_by_venue!$C$2:$C$973,$H3, Topic_by_venue!$A$2:$A$973, BO$1)</f>
        <v>0</v>
      </c>
      <c r="BP3" s="18">
        <f>SUMIFS(Topic_by_venue!$E$2:$E$973, Topic_by_venue!$C$2:$C$973,$H3, Topic_by_venue!$A$2:$A$973, BP$1)</f>
        <v>0</v>
      </c>
      <c r="BQ3" s="18">
        <f>SUMIFS(Topic_by_venue!$E$2:$E$973, Topic_by_venue!$C$2:$C$973,$H3, Topic_by_venue!$A$2:$A$973, BQ$1)</f>
        <v>0</v>
      </c>
      <c r="BR3" s="18">
        <f>SUMIFS(Topic_by_venue!$E$2:$E$973, Topic_by_venue!$C$2:$C$973,$H3, Topic_by_venue!$A$2:$A$973, BR$1)</f>
        <v>0</v>
      </c>
      <c r="BS3" s="18">
        <f>SUMIFS(Topic_by_venue!$E$2:$E$973, Topic_by_venue!$C$2:$C$973,$H3, Topic_by_venue!$A$2:$A$973, BS$1)</f>
        <v>0</v>
      </c>
      <c r="BT3" s="18">
        <f>SUMIFS(Topic_by_venue!$E$2:$E$973, Topic_by_venue!$C$2:$C$973,$H3, Topic_by_venue!$A$2:$A$973, BT$1)</f>
        <v>0</v>
      </c>
      <c r="BU3" s="18">
        <f>SUMIFS(Topic_by_venue!$E$2:$E$973, Topic_by_venue!$C$2:$C$973,$H3, Topic_by_venue!$A$2:$A$973, BU$1)</f>
        <v>0</v>
      </c>
      <c r="BV3">
        <f t="shared" ref="BV3:BV66" si="3">SUM(AB3:AC3)</f>
        <v>0</v>
      </c>
      <c r="BW3">
        <f t="shared" ref="BW3:BW66" si="4">SUM(AD3:AF3)</f>
        <v>0</v>
      </c>
      <c r="BX3">
        <f t="shared" ref="BX3:BX66" si="5">SUM(AG3:AJ3)</f>
        <v>0</v>
      </c>
      <c r="BY3">
        <f t="shared" ref="BY3:BY66" si="6">SUM(AK3:AL3)</f>
        <v>0</v>
      </c>
      <c r="BZ3">
        <f t="shared" ref="BZ3:BZ66" si="7">SUM(AM3:AO3)</f>
        <v>0</v>
      </c>
      <c r="CA3">
        <f t="shared" ref="CA3:CA66" si="8">SUM(AP3:AU3)</f>
        <v>1</v>
      </c>
      <c r="CB3">
        <f t="shared" ref="CB3:CB66" si="9">SUM(AV3:AY3)</f>
        <v>0</v>
      </c>
      <c r="CC3">
        <f t="shared" ref="CC3:CC66" si="10">SUM(AZ3:BC3)</f>
        <v>0</v>
      </c>
      <c r="CD3">
        <f t="shared" ref="CD3:CD66" si="11">SUM(BD3:BF3)</f>
        <v>1</v>
      </c>
      <c r="CE3">
        <f t="shared" ref="CE3:CE66" si="12">SUM(BG3:BI3)</f>
        <v>0</v>
      </c>
      <c r="CF3">
        <f t="shared" ref="CF3:CF66" si="13">SUM(BJ3:BK3)</f>
        <v>0</v>
      </c>
      <c r="CH3" s="20">
        <f>SUMIFS(Topic_by_venue!$E$2:$E$973, Topic_by_venue!$C$2:$C$973,$H3, Topic_by_venue!$A$2:$A$973, CH$1)</f>
        <v>0</v>
      </c>
      <c r="CI3" s="20">
        <f>SUMIFS(Topic_by_venue!$E$2:$E$973, Topic_by_venue!$C$2:$C$973,$H3, Topic_by_venue!$A$2:$A$973, CI$1)</f>
        <v>0</v>
      </c>
      <c r="CJ3" s="20">
        <f>SUMIFS(Topic_by_venue!$E$2:$E$973, Topic_by_venue!$C$2:$C$973,$H3, Topic_by_venue!$A$2:$A$973, CJ$1)</f>
        <v>0</v>
      </c>
      <c r="CK3" s="20">
        <f>SUMIFS(Topic_by_venue!$E$2:$E$973, Topic_by_venue!$C$2:$C$973,$H3, Topic_by_venue!$A$2:$A$973, CK$1)</f>
        <v>0</v>
      </c>
      <c r="CL3" s="20">
        <f>SUMIFS(Topic_by_venue!$E$2:$E$973, Topic_by_venue!$C$2:$C$973,$H3, Topic_by_venue!$A$2:$A$973, CL$1)</f>
        <v>0</v>
      </c>
      <c r="CM3">
        <f t="shared" ref="CM3:CM66" si="14">SUM(CH3:CI3)</f>
        <v>0</v>
      </c>
      <c r="CN3">
        <f t="shared" ref="CN3:CN66" si="15">SUM(CJ3:CK3)</f>
        <v>0</v>
      </c>
    </row>
    <row r="4" spans="1:92" x14ac:dyDescent="0.2">
      <c r="A4" s="2">
        <v>728332</v>
      </c>
      <c r="B4" t="s">
        <v>94</v>
      </c>
      <c r="C4" s="15" t="s">
        <v>103</v>
      </c>
      <c r="E4" s="2" t="s">
        <v>118</v>
      </c>
      <c r="F4" t="s">
        <v>91</v>
      </c>
      <c r="H4" t="s">
        <v>179</v>
      </c>
      <c r="I4" s="22">
        <f>SUMIFS(Topic_by_venue!$E$2:$E$973, Topic_by_venue!$C$2:$C$973,$H4, Topic_by_venue!$A$2:$A$973, I$1)</f>
        <v>0</v>
      </c>
      <c r="J4" s="22">
        <f>SUMIFS(Topic_by_venue!$E$2:$E$973, Topic_by_venue!$C$2:$C$973,$H4, Topic_by_venue!$A$2:$A$973, J$1)</f>
        <v>0</v>
      </c>
      <c r="K4" s="22">
        <f>SUMIFS(Topic_by_venue!$E$2:$E$973, Topic_by_venue!$C$2:$C$973,$H4, Topic_by_venue!$A$2:$A$973, K$1)</f>
        <v>0</v>
      </c>
      <c r="L4" s="22">
        <f>SUMIFS(Topic_by_venue!$E$2:$E$973, Topic_by_venue!$C$2:$C$973,$H4, Topic_by_venue!$A$2:$A$973, L$1)</f>
        <v>0</v>
      </c>
      <c r="M4" s="5">
        <f t="shared" si="0"/>
        <v>0</v>
      </c>
      <c r="N4" s="5">
        <f>SUMIFS(Topic_by_venue!$E$2:$E$973, Topic_by_venue!$C$2:$C$973,$H4, Topic_by_venue!$A$2:$A$973, N$1)</f>
        <v>0</v>
      </c>
      <c r="O4" s="5">
        <f>SUMIFS(Topic_by_venue!$E$2:$E$973, Topic_by_venue!$C$2:$C$973,$H4, Topic_by_venue!$A$2:$A$973, O$1)</f>
        <v>0</v>
      </c>
      <c r="P4" s="5">
        <f>SUMIFS(Topic_by_venue!$E$2:$E$973, Topic_by_venue!$C$2:$C$973,$H4, Topic_by_venue!$A$2:$A$973, P$1)</f>
        <v>0</v>
      </c>
      <c r="Q4" s="5">
        <f>SUMIFS(Topic_by_venue!$E$2:$E$973, Topic_by_venue!$C$2:$C$973,$H4, Topic_by_venue!$A$2:$A$973, Q$1)</f>
        <v>0</v>
      </c>
      <c r="R4" s="22">
        <f>SUMIFS(Topic_by_venue!$E$2:$E$973, Topic_by_venue!$C$2:$C$973,$H4, Topic_by_venue!$A$2:$A$973, R$1)</f>
        <v>0</v>
      </c>
      <c r="S4" s="22">
        <f>SUMIFS(Topic_by_venue!$E$2:$E$973, Topic_by_venue!$C$2:$C$973,$H4, Topic_by_venue!$A$2:$A$973, S$1)</f>
        <v>0</v>
      </c>
      <c r="T4" s="5">
        <f t="shared" si="1"/>
        <v>0</v>
      </c>
      <c r="U4" s="5">
        <f>SUMIFS(Topic_by_venue!$E$2:$E$973, Topic_by_venue!$C$2:$C$973,$H4, Topic_by_venue!$A$2:$A$973, U$1)</f>
        <v>0</v>
      </c>
      <c r="V4" s="24">
        <f>SUMIFS(Topic_by_venue!$E$2:$E$973, Topic_by_venue!$C$2:$C$973,$H4, Topic_by_venue!$A$2:$A$973, V$1)</f>
        <v>0</v>
      </c>
      <c r="W4" s="24">
        <f>SUMIFS(Topic_by_venue!$E$2:$E$973, Topic_by_venue!$C$2:$C$973,$H4, Topic_by_venue!$A$2:$A$973, W$1)</f>
        <v>0</v>
      </c>
      <c r="X4" s="19">
        <f t="shared" si="2"/>
        <v>0</v>
      </c>
      <c r="Y4" s="24">
        <f>SUMIFS(Topic_by_venue!$E$2:$E$973, Topic_by_venue!$C$2:$C$973,$H4, Topic_by_venue!$A$2:$A$973, Y$1)</f>
        <v>0</v>
      </c>
      <c r="Z4" s="24">
        <f>SUMIFS(Topic_by_venue!$E$2:$E$973, Topic_by_venue!$C$2:$C$973,$H4, Topic_by_venue!$A$2:$A$973, Z$1)</f>
        <v>0</v>
      </c>
      <c r="AB4" s="18">
        <f>SUMIFS(Topic_by_venue!$E$2:$E$973, Topic_by_venue!$C$2:$C$973,$H4, Topic_by_venue!$A$2:$A$973, AB$1)</f>
        <v>1</v>
      </c>
      <c r="AC4" s="18">
        <f>SUMIFS(Topic_by_venue!$E$2:$E$973, Topic_by_venue!$C$2:$C$973,$H4, Topic_by_venue!$A$2:$A$973, AC$1)</f>
        <v>0</v>
      </c>
      <c r="AD4" s="18">
        <f>SUMIFS(Topic_by_venue!$E$2:$E$973, Topic_by_venue!$C$2:$C$973,$H4, Topic_by_venue!$A$2:$A$973, AD$1)</f>
        <v>0</v>
      </c>
      <c r="AE4" s="18">
        <f>SUMIFS(Topic_by_venue!$E$2:$E$973, Topic_by_venue!$C$2:$C$973,$H4, Topic_by_venue!$A$2:$A$973, AE$1)</f>
        <v>0</v>
      </c>
      <c r="AF4" s="18">
        <f>SUMIFS(Topic_by_venue!$E$2:$E$973, Topic_by_venue!$C$2:$C$973,$H4, Topic_by_venue!$A$2:$A$973, AF$1)</f>
        <v>0</v>
      </c>
      <c r="AG4" s="18">
        <f>SUMIFS(Topic_by_venue!$E$2:$E$973, Topic_by_venue!$C$2:$C$973,$H4, Topic_by_venue!$A$2:$A$973, AG$1)</f>
        <v>0</v>
      </c>
      <c r="AH4" s="18">
        <f>SUMIFS(Topic_by_venue!$E$2:$E$973, Topic_by_venue!$C$2:$C$973,$H4, Topic_by_venue!$A$2:$A$973, AH$1)</f>
        <v>0</v>
      </c>
      <c r="AI4" s="18">
        <f>SUMIFS(Topic_by_venue!$E$2:$E$973, Topic_by_venue!$C$2:$C$973,$H4, Topic_by_venue!$A$2:$A$973, AI$1)</f>
        <v>0</v>
      </c>
      <c r="AJ4" s="18">
        <f>SUMIFS(Topic_by_venue!$E$2:$E$973, Topic_by_venue!$C$2:$C$973,$H4, Topic_by_venue!$A$2:$A$973, AJ$1)</f>
        <v>0</v>
      </c>
      <c r="AK4" s="18">
        <f>SUMIFS(Topic_by_venue!$E$2:$E$973, Topic_by_venue!$C$2:$C$973,$H4, Topic_by_venue!$A$2:$A$973, AK$1)</f>
        <v>0</v>
      </c>
      <c r="AL4" s="18">
        <f>SUMIFS(Topic_by_venue!$E$2:$E$973, Topic_by_venue!$C$2:$C$973,$H4, Topic_by_venue!$A$2:$A$973, AL$1)</f>
        <v>0</v>
      </c>
      <c r="AM4" s="18">
        <f>SUMIFS(Topic_by_venue!$E$2:$E$973, Topic_by_venue!$C$2:$C$973,$H4, Topic_by_venue!$A$2:$A$973, AM$1)</f>
        <v>0</v>
      </c>
      <c r="AN4" s="18">
        <f>SUMIFS(Topic_by_venue!$E$2:$E$973, Topic_by_venue!$C$2:$C$973,$H4, Topic_by_venue!$A$2:$A$973, AN$1)</f>
        <v>0</v>
      </c>
      <c r="AO4" s="18">
        <f>SUMIFS(Topic_by_venue!$E$2:$E$973, Topic_by_venue!$C$2:$C$973,$H4, Topic_by_venue!$A$2:$A$973, AO$1)</f>
        <v>0</v>
      </c>
      <c r="AP4" s="18">
        <f>SUMIFS(Topic_by_venue!$E$2:$E$973, Topic_by_venue!$C$2:$C$973,$H4, Topic_by_venue!$A$2:$A$973, AP$1)</f>
        <v>0</v>
      </c>
      <c r="AQ4" s="18">
        <f>SUMIFS(Topic_by_venue!$E$2:$E$973, Topic_by_venue!$C$2:$C$973,$H4, Topic_by_venue!$A$2:$A$973, AQ$1)</f>
        <v>0</v>
      </c>
      <c r="AR4" s="18">
        <f>SUMIFS(Topic_by_venue!$E$2:$E$973, Topic_by_venue!$C$2:$C$973,$H4, Topic_by_venue!$A$2:$A$973, AR$1)</f>
        <v>0</v>
      </c>
      <c r="AS4" s="18">
        <f>SUMIFS(Topic_by_venue!$E$2:$E$973, Topic_by_venue!$C$2:$C$973,$H4, Topic_by_venue!$A$2:$A$973, AS$1)</f>
        <v>2</v>
      </c>
      <c r="AT4" s="18">
        <f>SUMIFS(Topic_by_venue!$E$2:$E$973, Topic_by_venue!$C$2:$C$973,$H4, Topic_by_venue!$A$2:$A$973, AT$1)</f>
        <v>0</v>
      </c>
      <c r="AU4" s="18">
        <f>SUMIFS(Topic_by_venue!$E$2:$E$973, Topic_by_venue!$C$2:$C$973,$H4, Topic_by_venue!$A$2:$A$973, AU$1)</f>
        <v>0</v>
      </c>
      <c r="AV4" s="18">
        <f>SUMIFS(Topic_by_venue!$E$2:$E$973, Topic_by_venue!$C$2:$C$973,$H4, Topic_by_venue!$A$2:$A$973, AV$1)</f>
        <v>0</v>
      </c>
      <c r="AW4" s="18">
        <f>SUMIFS(Topic_by_venue!$E$2:$E$973, Topic_by_venue!$C$2:$C$973,$H4, Topic_by_venue!$A$2:$A$973, AW$1)</f>
        <v>0</v>
      </c>
      <c r="AX4" s="18">
        <f>SUMIFS(Topic_by_venue!$E$2:$E$973, Topic_by_venue!$C$2:$C$973,$H4, Topic_by_venue!$A$2:$A$973, AX$1)</f>
        <v>0</v>
      </c>
      <c r="AY4" s="18">
        <f>SUMIFS(Topic_by_venue!$E$2:$E$973, Topic_by_venue!$C$2:$C$973,$H4, Topic_by_venue!$A$2:$A$973, AY$1)</f>
        <v>0</v>
      </c>
      <c r="AZ4" s="18">
        <f>SUMIFS(Topic_by_venue!$E$2:$E$973, Topic_by_venue!$C$2:$C$973,$H4, Topic_by_venue!$A$2:$A$973, AZ$1)</f>
        <v>0</v>
      </c>
      <c r="BA4" s="18">
        <f>SUMIFS(Topic_by_venue!$E$2:$E$973, Topic_by_venue!$C$2:$C$973,$H4, Topic_by_venue!$A$2:$A$973, BA$1)</f>
        <v>0</v>
      </c>
      <c r="BB4" s="18">
        <f>SUMIFS(Topic_by_venue!$E$2:$E$973, Topic_by_venue!$C$2:$C$973,$H4, Topic_by_venue!$A$2:$A$973, BB$1)</f>
        <v>0</v>
      </c>
      <c r="BC4" s="18">
        <f>SUMIFS(Topic_by_venue!$E$2:$E$973, Topic_by_venue!$C$2:$C$973,$H4, Topic_by_venue!$A$2:$A$973, BC$1)</f>
        <v>0</v>
      </c>
      <c r="BD4" s="18">
        <f>SUMIFS(Topic_by_venue!$E$2:$E$973, Topic_by_venue!$C$2:$C$973,$H4, Topic_by_venue!$A$2:$A$973, BD$1)</f>
        <v>0</v>
      </c>
      <c r="BE4" s="18">
        <f>SUMIFS(Topic_by_venue!$E$2:$E$973, Topic_by_venue!$C$2:$C$973,$H4, Topic_by_venue!$A$2:$A$973, BE$1)</f>
        <v>0</v>
      </c>
      <c r="BF4" s="18">
        <f>SUMIFS(Topic_by_venue!$E$2:$E$973, Topic_by_venue!$C$2:$C$973,$H4, Topic_by_venue!$A$2:$A$973, BF$1)</f>
        <v>0</v>
      </c>
      <c r="BG4" s="18">
        <f>SUMIFS(Topic_by_venue!$E$2:$E$973, Topic_by_venue!$C$2:$C$973,$H4, Topic_by_venue!$A$2:$A$973, BG$1)</f>
        <v>0</v>
      </c>
      <c r="BH4" s="18">
        <f>SUMIFS(Topic_by_venue!$E$2:$E$973, Topic_by_venue!$C$2:$C$973,$H4, Topic_by_venue!$A$2:$A$973, BH$1)</f>
        <v>0</v>
      </c>
      <c r="BI4" s="18">
        <f>SUMIFS(Topic_by_venue!$E$2:$E$973, Topic_by_venue!$C$2:$C$973,$H4, Topic_by_venue!$A$2:$A$973, BI$1)</f>
        <v>0</v>
      </c>
      <c r="BJ4" s="18">
        <f>SUMIFS(Topic_by_venue!$E$2:$E$973, Topic_by_venue!$C$2:$C$973,$H4, Topic_by_venue!$A$2:$A$973, BJ$1)</f>
        <v>0</v>
      </c>
      <c r="BK4" s="18">
        <f>SUMIFS(Topic_by_venue!$E$2:$E$973, Topic_by_venue!$C$2:$C$973,$H4, Topic_by_venue!$A$2:$A$973, BK$1)</f>
        <v>0</v>
      </c>
      <c r="BL4" s="18">
        <f>SUMIFS(Topic_by_venue!$E$2:$E$973, Topic_by_venue!$C$2:$C$973,$H4, Topic_by_venue!$A$2:$A$973, BL$1)</f>
        <v>0</v>
      </c>
      <c r="BM4" s="18">
        <f>SUMIFS(Topic_by_venue!$E$2:$E$973, Topic_by_venue!$C$2:$C$973,$H4, Topic_by_venue!$A$2:$A$973, BM$1)</f>
        <v>0</v>
      </c>
      <c r="BN4" s="18">
        <f>SUMIFS(Topic_by_venue!$E$2:$E$973, Topic_by_venue!$C$2:$C$973,$H4, Topic_by_venue!$A$2:$A$973, BN$1)</f>
        <v>0</v>
      </c>
      <c r="BO4" s="18">
        <f>SUMIFS(Topic_by_venue!$E$2:$E$973, Topic_by_venue!$C$2:$C$973,$H4, Topic_by_venue!$A$2:$A$973, BO$1)</f>
        <v>1</v>
      </c>
      <c r="BP4" s="18">
        <f>SUMIFS(Topic_by_venue!$E$2:$E$973, Topic_by_venue!$C$2:$C$973,$H4, Topic_by_venue!$A$2:$A$973, BP$1)</f>
        <v>0</v>
      </c>
      <c r="BQ4" s="18">
        <f>SUMIFS(Topic_by_venue!$E$2:$E$973, Topic_by_venue!$C$2:$C$973,$H4, Topic_by_venue!$A$2:$A$973, BQ$1)</f>
        <v>0</v>
      </c>
      <c r="BR4" s="18">
        <f>SUMIFS(Topic_by_venue!$E$2:$E$973, Topic_by_venue!$C$2:$C$973,$H4, Topic_by_venue!$A$2:$A$973, BR$1)</f>
        <v>0</v>
      </c>
      <c r="BS4" s="18">
        <f>SUMIFS(Topic_by_venue!$E$2:$E$973, Topic_by_venue!$C$2:$C$973,$H4, Topic_by_venue!$A$2:$A$973, BS$1)</f>
        <v>0</v>
      </c>
      <c r="BT4" s="18">
        <f>SUMIFS(Topic_by_venue!$E$2:$E$973, Topic_by_venue!$C$2:$C$973,$H4, Topic_by_venue!$A$2:$A$973, BT$1)</f>
        <v>0</v>
      </c>
      <c r="BU4" s="18">
        <f>SUMIFS(Topic_by_venue!$E$2:$E$973, Topic_by_venue!$C$2:$C$973,$H4, Topic_by_venue!$A$2:$A$973, BU$1)</f>
        <v>0</v>
      </c>
      <c r="BV4">
        <f t="shared" si="3"/>
        <v>1</v>
      </c>
      <c r="BW4">
        <f t="shared" si="4"/>
        <v>0</v>
      </c>
      <c r="BX4">
        <f t="shared" si="5"/>
        <v>0</v>
      </c>
      <c r="BY4">
        <f t="shared" si="6"/>
        <v>0</v>
      </c>
      <c r="BZ4">
        <f t="shared" si="7"/>
        <v>0</v>
      </c>
      <c r="CA4">
        <f t="shared" si="8"/>
        <v>2</v>
      </c>
      <c r="CB4">
        <f t="shared" si="9"/>
        <v>0</v>
      </c>
      <c r="CC4">
        <f t="shared" si="10"/>
        <v>0</v>
      </c>
      <c r="CD4">
        <f t="shared" si="11"/>
        <v>0</v>
      </c>
      <c r="CE4">
        <f t="shared" si="12"/>
        <v>0</v>
      </c>
      <c r="CF4">
        <f t="shared" si="13"/>
        <v>0</v>
      </c>
      <c r="CH4" s="20">
        <f>SUMIFS(Topic_by_venue!$E$2:$E$973, Topic_by_venue!$C$2:$C$973,$H4, Topic_by_venue!$A$2:$A$973, CH$1)</f>
        <v>0</v>
      </c>
      <c r="CI4" s="20">
        <f>SUMIFS(Topic_by_venue!$E$2:$E$973, Topic_by_venue!$C$2:$C$973,$H4, Topic_by_venue!$A$2:$A$973, CI$1)</f>
        <v>0</v>
      </c>
      <c r="CJ4" s="20">
        <f>SUMIFS(Topic_by_venue!$E$2:$E$973, Topic_by_venue!$C$2:$C$973,$H4, Topic_by_venue!$A$2:$A$973, CJ$1)</f>
        <v>0</v>
      </c>
      <c r="CK4" s="20">
        <f>SUMIFS(Topic_by_venue!$E$2:$E$973, Topic_by_venue!$C$2:$C$973,$H4, Topic_by_venue!$A$2:$A$973, CK$1)</f>
        <v>0</v>
      </c>
      <c r="CL4" s="20">
        <f>SUMIFS(Topic_by_venue!$E$2:$E$973, Topic_by_venue!$C$2:$C$973,$H4, Topic_by_venue!$A$2:$A$973, CL$1)</f>
        <v>0</v>
      </c>
      <c r="CM4">
        <f t="shared" si="14"/>
        <v>0</v>
      </c>
      <c r="CN4">
        <f t="shared" si="15"/>
        <v>0</v>
      </c>
    </row>
    <row r="5" spans="1:92" x14ac:dyDescent="0.2">
      <c r="A5" s="2">
        <v>838852</v>
      </c>
      <c r="B5" t="s">
        <v>94</v>
      </c>
      <c r="C5" s="15" t="s">
        <v>104</v>
      </c>
      <c r="E5" s="2" t="s">
        <v>119</v>
      </c>
      <c r="F5" t="s">
        <v>91</v>
      </c>
      <c r="H5" t="s">
        <v>481</v>
      </c>
      <c r="I5" s="22">
        <f>SUMIFS(Topic_by_venue!$E$2:$E$973, Topic_by_venue!$C$2:$C$973,$H5, Topic_by_venue!$A$2:$A$973, I$1)</f>
        <v>0</v>
      </c>
      <c r="J5" s="22">
        <f>SUMIFS(Topic_by_venue!$E$2:$E$973, Topic_by_venue!$C$2:$C$973,$H5, Topic_by_venue!$A$2:$A$973, J$1)</f>
        <v>0</v>
      </c>
      <c r="K5" s="22">
        <f>SUMIFS(Topic_by_venue!$E$2:$E$973, Topic_by_venue!$C$2:$C$973,$H5, Topic_by_venue!$A$2:$A$973, K$1)</f>
        <v>0</v>
      </c>
      <c r="L5" s="22">
        <f>SUMIFS(Topic_by_venue!$E$2:$E$973, Topic_by_venue!$C$2:$C$973,$H5, Topic_by_venue!$A$2:$A$973, L$1)</f>
        <v>0</v>
      </c>
      <c r="M5" s="5">
        <f t="shared" si="0"/>
        <v>0</v>
      </c>
      <c r="N5" s="5">
        <f>SUMIFS(Topic_by_venue!$E$2:$E$973, Topic_by_venue!$C$2:$C$973,$H5, Topic_by_venue!$A$2:$A$973, N$1)</f>
        <v>0</v>
      </c>
      <c r="O5" s="5">
        <f>SUMIFS(Topic_by_venue!$E$2:$E$973, Topic_by_venue!$C$2:$C$973,$H5, Topic_by_venue!$A$2:$A$973, O$1)</f>
        <v>0</v>
      </c>
      <c r="P5" s="5">
        <f>SUMIFS(Topic_by_venue!$E$2:$E$973, Topic_by_venue!$C$2:$C$973,$H5, Topic_by_venue!$A$2:$A$973, P$1)</f>
        <v>0</v>
      </c>
      <c r="Q5" s="5">
        <f>SUMIFS(Topic_by_venue!$E$2:$E$973, Topic_by_venue!$C$2:$C$973,$H5, Topic_by_venue!$A$2:$A$973, Q$1)</f>
        <v>0</v>
      </c>
      <c r="R5" s="22">
        <f>SUMIFS(Topic_by_venue!$E$2:$E$973, Topic_by_venue!$C$2:$C$973,$H5, Topic_by_venue!$A$2:$A$973, R$1)</f>
        <v>0</v>
      </c>
      <c r="S5" s="22">
        <f>SUMIFS(Topic_by_venue!$E$2:$E$973, Topic_by_venue!$C$2:$C$973,$H5, Topic_by_venue!$A$2:$A$973, S$1)</f>
        <v>0</v>
      </c>
      <c r="T5" s="5">
        <f t="shared" si="1"/>
        <v>0</v>
      </c>
      <c r="U5" s="5">
        <f>SUMIFS(Topic_by_venue!$E$2:$E$973, Topic_by_venue!$C$2:$C$973,$H5, Topic_by_venue!$A$2:$A$973, U$1)</f>
        <v>1</v>
      </c>
      <c r="V5" s="24">
        <f>SUMIFS(Topic_by_venue!$E$2:$E$973, Topic_by_venue!$C$2:$C$973,$H5, Topic_by_venue!$A$2:$A$973, V$1)</f>
        <v>0</v>
      </c>
      <c r="W5" s="24">
        <f>SUMIFS(Topic_by_venue!$E$2:$E$973, Topic_by_venue!$C$2:$C$973,$H5, Topic_by_venue!$A$2:$A$973, W$1)</f>
        <v>0</v>
      </c>
      <c r="X5" s="19">
        <f t="shared" si="2"/>
        <v>0</v>
      </c>
      <c r="Y5" s="24">
        <f>SUMIFS(Topic_by_venue!$E$2:$E$973, Topic_by_venue!$C$2:$C$973,$H5, Topic_by_venue!$A$2:$A$973, Y$1)</f>
        <v>0</v>
      </c>
      <c r="Z5" s="24">
        <f>SUMIFS(Topic_by_venue!$E$2:$E$973, Topic_by_venue!$C$2:$C$973,$H5, Topic_by_venue!$A$2:$A$973, Z$1)</f>
        <v>0</v>
      </c>
      <c r="AB5" s="18">
        <f>SUMIFS(Topic_by_venue!$E$2:$E$973, Topic_by_venue!$C$2:$C$973,$H5, Topic_by_venue!$A$2:$A$973, AB$1)</f>
        <v>0</v>
      </c>
      <c r="AC5" s="18">
        <f>SUMIFS(Topic_by_venue!$E$2:$E$973, Topic_by_venue!$C$2:$C$973,$H5, Topic_by_venue!$A$2:$A$973, AC$1)</f>
        <v>0</v>
      </c>
      <c r="AD5" s="18">
        <f>SUMIFS(Topic_by_venue!$E$2:$E$973, Topic_by_venue!$C$2:$C$973,$H5, Topic_by_venue!$A$2:$A$973, AD$1)</f>
        <v>0</v>
      </c>
      <c r="AE5" s="18">
        <f>SUMIFS(Topic_by_venue!$E$2:$E$973, Topic_by_venue!$C$2:$C$973,$H5, Topic_by_venue!$A$2:$A$973, AE$1)</f>
        <v>0</v>
      </c>
      <c r="AF5" s="18">
        <f>SUMIFS(Topic_by_venue!$E$2:$E$973, Topic_by_venue!$C$2:$C$973,$H5, Topic_by_venue!$A$2:$A$973, AF$1)</f>
        <v>0</v>
      </c>
      <c r="AG5" s="18">
        <f>SUMIFS(Topic_by_venue!$E$2:$E$973, Topic_by_venue!$C$2:$C$973,$H5, Topic_by_venue!$A$2:$A$973, AG$1)</f>
        <v>0</v>
      </c>
      <c r="AH5" s="18">
        <f>SUMIFS(Topic_by_venue!$E$2:$E$973, Topic_by_venue!$C$2:$C$973,$H5, Topic_by_venue!$A$2:$A$973, AH$1)</f>
        <v>0</v>
      </c>
      <c r="AI5" s="18">
        <f>SUMIFS(Topic_by_venue!$E$2:$E$973, Topic_by_venue!$C$2:$C$973,$H5, Topic_by_venue!$A$2:$A$973, AI$1)</f>
        <v>0</v>
      </c>
      <c r="AJ5" s="18">
        <f>SUMIFS(Topic_by_venue!$E$2:$E$973, Topic_by_venue!$C$2:$C$973,$H5, Topic_by_venue!$A$2:$A$973, AJ$1)</f>
        <v>0</v>
      </c>
      <c r="AK5" s="18">
        <f>SUMIFS(Topic_by_venue!$E$2:$E$973, Topic_by_venue!$C$2:$C$973,$H5, Topic_by_venue!$A$2:$A$973, AK$1)</f>
        <v>0</v>
      </c>
      <c r="AL5" s="18">
        <f>SUMIFS(Topic_by_venue!$E$2:$E$973, Topic_by_venue!$C$2:$C$973,$H5, Topic_by_venue!$A$2:$A$973, AL$1)</f>
        <v>0</v>
      </c>
      <c r="AM5" s="18">
        <f>SUMIFS(Topic_by_venue!$E$2:$E$973, Topic_by_venue!$C$2:$C$973,$H5, Topic_by_venue!$A$2:$A$973, AM$1)</f>
        <v>0</v>
      </c>
      <c r="AN5" s="18">
        <f>SUMIFS(Topic_by_venue!$E$2:$E$973, Topic_by_venue!$C$2:$C$973,$H5, Topic_by_venue!$A$2:$A$973, AN$1)</f>
        <v>1</v>
      </c>
      <c r="AO5" s="18">
        <f>SUMIFS(Topic_by_venue!$E$2:$E$973, Topic_by_venue!$C$2:$C$973,$H5, Topic_by_venue!$A$2:$A$973, AO$1)</f>
        <v>0</v>
      </c>
      <c r="AP5" s="18">
        <f>SUMIFS(Topic_by_venue!$E$2:$E$973, Topic_by_venue!$C$2:$C$973,$H5, Topic_by_venue!$A$2:$A$973, AP$1)</f>
        <v>0</v>
      </c>
      <c r="AQ5" s="18">
        <f>SUMIFS(Topic_by_venue!$E$2:$E$973, Topic_by_venue!$C$2:$C$973,$H5, Topic_by_venue!$A$2:$A$973, AQ$1)</f>
        <v>0</v>
      </c>
      <c r="AR5" s="18">
        <f>SUMIFS(Topic_by_venue!$E$2:$E$973, Topic_by_venue!$C$2:$C$973,$H5, Topic_by_venue!$A$2:$A$973, AR$1)</f>
        <v>0</v>
      </c>
      <c r="AS5" s="18">
        <f>SUMIFS(Topic_by_venue!$E$2:$E$973, Topic_by_venue!$C$2:$C$973,$H5, Topic_by_venue!$A$2:$A$973, AS$1)</f>
        <v>0</v>
      </c>
      <c r="AT5" s="18">
        <f>SUMIFS(Topic_by_venue!$E$2:$E$973, Topic_by_venue!$C$2:$C$973,$H5, Topic_by_venue!$A$2:$A$973, AT$1)</f>
        <v>0</v>
      </c>
      <c r="AU5" s="18">
        <f>SUMIFS(Topic_by_venue!$E$2:$E$973, Topic_by_venue!$C$2:$C$973,$H5, Topic_by_venue!$A$2:$A$973, AU$1)</f>
        <v>0</v>
      </c>
      <c r="AV5" s="18">
        <f>SUMIFS(Topic_by_venue!$E$2:$E$973, Topic_by_venue!$C$2:$C$973,$H5, Topic_by_venue!$A$2:$A$973, AV$1)</f>
        <v>0</v>
      </c>
      <c r="AW5" s="18">
        <f>SUMIFS(Topic_by_venue!$E$2:$E$973, Topic_by_venue!$C$2:$C$973,$H5, Topic_by_venue!$A$2:$A$973, AW$1)</f>
        <v>0</v>
      </c>
      <c r="AX5" s="18">
        <f>SUMIFS(Topic_by_venue!$E$2:$E$973, Topic_by_venue!$C$2:$C$973,$H5, Topic_by_venue!$A$2:$A$973, AX$1)</f>
        <v>0</v>
      </c>
      <c r="AY5" s="18">
        <f>SUMIFS(Topic_by_venue!$E$2:$E$973, Topic_by_venue!$C$2:$C$973,$H5, Topic_by_venue!$A$2:$A$973, AY$1)</f>
        <v>0</v>
      </c>
      <c r="AZ5" s="18">
        <f>SUMIFS(Topic_by_venue!$E$2:$E$973, Topic_by_venue!$C$2:$C$973,$H5, Topic_by_venue!$A$2:$A$973, AZ$1)</f>
        <v>0</v>
      </c>
      <c r="BA5" s="18">
        <f>SUMIFS(Topic_by_venue!$E$2:$E$973, Topic_by_venue!$C$2:$C$973,$H5, Topic_by_venue!$A$2:$A$973, BA$1)</f>
        <v>0</v>
      </c>
      <c r="BB5" s="18">
        <f>SUMIFS(Topic_by_venue!$E$2:$E$973, Topic_by_venue!$C$2:$C$973,$H5, Topic_by_venue!$A$2:$A$973, BB$1)</f>
        <v>0</v>
      </c>
      <c r="BC5" s="18">
        <f>SUMIFS(Topic_by_venue!$E$2:$E$973, Topic_by_venue!$C$2:$C$973,$H5, Topic_by_venue!$A$2:$A$973, BC$1)</f>
        <v>0</v>
      </c>
      <c r="BD5" s="18">
        <f>SUMIFS(Topic_by_venue!$E$2:$E$973, Topic_by_venue!$C$2:$C$973,$H5, Topic_by_venue!$A$2:$A$973, BD$1)</f>
        <v>0</v>
      </c>
      <c r="BE5" s="18">
        <f>SUMIFS(Topic_by_venue!$E$2:$E$973, Topic_by_venue!$C$2:$C$973,$H5, Topic_by_venue!$A$2:$A$973, BE$1)</f>
        <v>0</v>
      </c>
      <c r="BF5" s="18">
        <f>SUMIFS(Topic_by_venue!$E$2:$E$973, Topic_by_venue!$C$2:$C$973,$H5, Topic_by_venue!$A$2:$A$973, BF$1)</f>
        <v>0</v>
      </c>
      <c r="BG5" s="18">
        <f>SUMIFS(Topic_by_venue!$E$2:$E$973, Topic_by_venue!$C$2:$C$973,$H5, Topic_by_venue!$A$2:$A$973, BG$1)</f>
        <v>0</v>
      </c>
      <c r="BH5" s="18">
        <f>SUMIFS(Topic_by_venue!$E$2:$E$973, Topic_by_venue!$C$2:$C$973,$H5, Topic_by_venue!$A$2:$A$973, BH$1)</f>
        <v>0</v>
      </c>
      <c r="BI5" s="18">
        <f>SUMIFS(Topic_by_venue!$E$2:$E$973, Topic_by_venue!$C$2:$C$973,$H5, Topic_by_venue!$A$2:$A$973, BI$1)</f>
        <v>0</v>
      </c>
      <c r="BJ5" s="18">
        <f>SUMIFS(Topic_by_venue!$E$2:$E$973, Topic_by_venue!$C$2:$C$973,$H5, Topic_by_venue!$A$2:$A$973, BJ$1)</f>
        <v>0</v>
      </c>
      <c r="BK5" s="18">
        <f>SUMIFS(Topic_by_venue!$E$2:$E$973, Topic_by_venue!$C$2:$C$973,$H5, Topic_by_venue!$A$2:$A$973, BK$1)</f>
        <v>0</v>
      </c>
      <c r="BL5" s="18">
        <f>SUMIFS(Topic_by_venue!$E$2:$E$973, Topic_by_venue!$C$2:$C$973,$H5, Topic_by_venue!$A$2:$A$973, BL$1)</f>
        <v>0</v>
      </c>
      <c r="BM5" s="18">
        <f>SUMIFS(Topic_by_venue!$E$2:$E$973, Topic_by_venue!$C$2:$C$973,$H5, Topic_by_venue!$A$2:$A$973, BM$1)</f>
        <v>0</v>
      </c>
      <c r="BN5" s="18">
        <f>SUMIFS(Topic_by_venue!$E$2:$E$973, Topic_by_venue!$C$2:$C$973,$H5, Topic_by_venue!$A$2:$A$973, BN$1)</f>
        <v>0</v>
      </c>
      <c r="BO5" s="18">
        <f>SUMIFS(Topic_by_venue!$E$2:$E$973, Topic_by_venue!$C$2:$C$973,$H5, Topic_by_venue!$A$2:$A$973, BO$1)</f>
        <v>0</v>
      </c>
      <c r="BP5" s="18">
        <f>SUMIFS(Topic_by_venue!$E$2:$E$973, Topic_by_venue!$C$2:$C$973,$H5, Topic_by_venue!$A$2:$A$973, BP$1)</f>
        <v>0</v>
      </c>
      <c r="BQ5" s="18">
        <f>SUMIFS(Topic_by_venue!$E$2:$E$973, Topic_by_venue!$C$2:$C$973,$H5, Topic_by_venue!$A$2:$A$973, BQ$1)</f>
        <v>0</v>
      </c>
      <c r="BR5" s="18">
        <f>SUMIFS(Topic_by_venue!$E$2:$E$973, Topic_by_venue!$C$2:$C$973,$H5, Topic_by_venue!$A$2:$A$973, BR$1)</f>
        <v>0</v>
      </c>
      <c r="BS5" s="18">
        <f>SUMIFS(Topic_by_venue!$E$2:$E$973, Topic_by_venue!$C$2:$C$973,$H5, Topic_by_venue!$A$2:$A$973, BS$1)</f>
        <v>0</v>
      </c>
      <c r="BT5" s="18">
        <f>SUMIFS(Topic_by_venue!$E$2:$E$973, Topic_by_venue!$C$2:$C$973,$H5, Topic_by_venue!$A$2:$A$973, BT$1)</f>
        <v>0</v>
      </c>
      <c r="BU5" s="18">
        <f>SUMIFS(Topic_by_venue!$E$2:$E$973, Topic_by_venue!$C$2:$C$973,$H5, Topic_by_venue!$A$2:$A$973, BU$1)</f>
        <v>0</v>
      </c>
      <c r="BV5">
        <f t="shared" si="3"/>
        <v>0</v>
      </c>
      <c r="BW5">
        <f t="shared" si="4"/>
        <v>0</v>
      </c>
      <c r="BX5">
        <f t="shared" si="5"/>
        <v>0</v>
      </c>
      <c r="BY5">
        <f t="shared" si="6"/>
        <v>0</v>
      </c>
      <c r="BZ5">
        <f t="shared" si="7"/>
        <v>1</v>
      </c>
      <c r="CA5">
        <f t="shared" si="8"/>
        <v>0</v>
      </c>
      <c r="CB5">
        <f t="shared" si="9"/>
        <v>0</v>
      </c>
      <c r="CC5">
        <f t="shared" si="10"/>
        <v>0</v>
      </c>
      <c r="CD5">
        <f t="shared" si="11"/>
        <v>0</v>
      </c>
      <c r="CE5">
        <f t="shared" si="12"/>
        <v>0</v>
      </c>
      <c r="CF5">
        <f t="shared" si="13"/>
        <v>0</v>
      </c>
      <c r="CH5" s="20">
        <f>SUMIFS(Topic_by_venue!$E$2:$E$973, Topic_by_venue!$C$2:$C$973,$H5, Topic_by_venue!$A$2:$A$973, CH$1)</f>
        <v>0</v>
      </c>
      <c r="CI5" s="20">
        <f>SUMIFS(Topic_by_venue!$E$2:$E$973, Topic_by_venue!$C$2:$C$973,$H5, Topic_by_venue!$A$2:$A$973, CI$1)</f>
        <v>0</v>
      </c>
      <c r="CJ5" s="20">
        <f>SUMIFS(Topic_by_venue!$E$2:$E$973, Topic_by_venue!$C$2:$C$973,$H5, Topic_by_venue!$A$2:$A$973, CJ$1)</f>
        <v>0</v>
      </c>
      <c r="CK5" s="20">
        <f>SUMIFS(Topic_by_venue!$E$2:$E$973, Topic_by_venue!$C$2:$C$973,$H5, Topic_by_venue!$A$2:$A$973, CK$1)</f>
        <v>0</v>
      </c>
      <c r="CL5" s="20">
        <f>SUMIFS(Topic_by_venue!$E$2:$E$973, Topic_by_venue!$C$2:$C$973,$H5, Topic_by_venue!$A$2:$A$973, CL$1)</f>
        <v>0</v>
      </c>
      <c r="CM5">
        <f t="shared" si="14"/>
        <v>0</v>
      </c>
      <c r="CN5">
        <f t="shared" si="15"/>
        <v>0</v>
      </c>
    </row>
    <row r="6" spans="1:92" x14ac:dyDescent="0.2">
      <c r="A6" s="2">
        <v>855999</v>
      </c>
      <c r="B6" t="s">
        <v>95</v>
      </c>
      <c r="C6" s="2" t="s">
        <v>105</v>
      </c>
      <c r="E6" s="2" t="s">
        <v>135</v>
      </c>
      <c r="F6" t="s">
        <v>91</v>
      </c>
      <c r="H6" t="s">
        <v>316</v>
      </c>
      <c r="I6" s="22">
        <f>SUMIFS(Topic_by_venue!$E$2:$E$973, Topic_by_venue!$C$2:$C$973,$H6, Topic_by_venue!$A$2:$A$973, I$1)</f>
        <v>0</v>
      </c>
      <c r="J6" s="22">
        <f>SUMIFS(Topic_by_venue!$E$2:$E$973, Topic_by_venue!$C$2:$C$973,$H6, Topic_by_venue!$A$2:$A$973, J$1)</f>
        <v>0</v>
      </c>
      <c r="K6" s="22">
        <f>SUMIFS(Topic_by_venue!$E$2:$E$973, Topic_by_venue!$C$2:$C$973,$H6, Topic_by_venue!$A$2:$A$973, K$1)</f>
        <v>0</v>
      </c>
      <c r="L6" s="22">
        <f>SUMIFS(Topic_by_venue!$E$2:$E$973, Topic_by_venue!$C$2:$C$973,$H6, Topic_by_venue!$A$2:$A$973, L$1)</f>
        <v>0</v>
      </c>
      <c r="M6" s="5">
        <f t="shared" si="0"/>
        <v>0</v>
      </c>
      <c r="N6" s="5">
        <f>SUMIFS(Topic_by_venue!$E$2:$E$973, Topic_by_venue!$C$2:$C$973,$H6, Topic_by_venue!$A$2:$A$973, N$1)</f>
        <v>0</v>
      </c>
      <c r="O6" s="5">
        <f>SUMIFS(Topic_by_venue!$E$2:$E$973, Topic_by_venue!$C$2:$C$973,$H6, Topic_by_venue!$A$2:$A$973, O$1)</f>
        <v>0</v>
      </c>
      <c r="P6" s="5">
        <f>SUMIFS(Topic_by_venue!$E$2:$E$973, Topic_by_venue!$C$2:$C$973,$H6, Topic_by_venue!$A$2:$A$973, P$1)</f>
        <v>0</v>
      </c>
      <c r="Q6" s="5">
        <f>SUMIFS(Topic_by_venue!$E$2:$E$973, Topic_by_venue!$C$2:$C$973,$H6, Topic_by_venue!$A$2:$A$973, Q$1)</f>
        <v>0</v>
      </c>
      <c r="R6" s="22">
        <f>SUMIFS(Topic_by_venue!$E$2:$E$973, Topic_by_venue!$C$2:$C$973,$H6, Topic_by_venue!$A$2:$A$973, R$1)</f>
        <v>0</v>
      </c>
      <c r="S6" s="22">
        <f>SUMIFS(Topic_by_venue!$E$2:$E$973, Topic_by_venue!$C$2:$C$973,$H6, Topic_by_venue!$A$2:$A$973, S$1)</f>
        <v>0</v>
      </c>
      <c r="T6" s="5">
        <f t="shared" si="1"/>
        <v>0</v>
      </c>
      <c r="U6" s="5">
        <f>SUMIFS(Topic_by_venue!$E$2:$E$973, Topic_by_venue!$C$2:$C$973,$H6, Topic_by_venue!$A$2:$A$973, U$1)</f>
        <v>1</v>
      </c>
      <c r="V6" s="24">
        <f>SUMIFS(Topic_by_venue!$E$2:$E$973, Topic_by_venue!$C$2:$C$973,$H6, Topic_by_venue!$A$2:$A$973, V$1)</f>
        <v>0</v>
      </c>
      <c r="W6" s="24">
        <f>SUMIFS(Topic_by_venue!$E$2:$E$973, Topic_by_venue!$C$2:$C$973,$H6, Topic_by_venue!$A$2:$A$973, W$1)</f>
        <v>0</v>
      </c>
      <c r="X6" s="19">
        <f t="shared" si="2"/>
        <v>0</v>
      </c>
      <c r="Y6" s="24">
        <f>SUMIFS(Topic_by_venue!$E$2:$E$973, Topic_by_venue!$C$2:$C$973,$H6, Topic_by_venue!$A$2:$A$973, Y$1)</f>
        <v>0</v>
      </c>
      <c r="Z6" s="24">
        <f>SUMIFS(Topic_by_venue!$E$2:$E$973, Topic_by_venue!$C$2:$C$973,$H6, Topic_by_venue!$A$2:$A$973, Z$1)</f>
        <v>0</v>
      </c>
      <c r="AB6" s="18">
        <f>SUMIFS(Topic_by_venue!$E$2:$E$973, Topic_by_venue!$C$2:$C$973,$H6, Topic_by_venue!$A$2:$A$973, AB$1)</f>
        <v>0</v>
      </c>
      <c r="AC6" s="18">
        <f>SUMIFS(Topic_by_venue!$E$2:$E$973, Topic_by_venue!$C$2:$C$973,$H6, Topic_by_venue!$A$2:$A$973, AC$1)</f>
        <v>0</v>
      </c>
      <c r="AD6" s="18">
        <f>SUMIFS(Topic_by_venue!$E$2:$E$973, Topic_by_venue!$C$2:$C$973,$H6, Topic_by_venue!$A$2:$A$973, AD$1)</f>
        <v>0</v>
      </c>
      <c r="AE6" s="18">
        <f>SUMIFS(Topic_by_venue!$E$2:$E$973, Topic_by_venue!$C$2:$C$973,$H6, Topic_by_venue!$A$2:$A$973, AE$1)</f>
        <v>0</v>
      </c>
      <c r="AF6" s="18">
        <f>SUMIFS(Topic_by_venue!$E$2:$E$973, Topic_by_venue!$C$2:$C$973,$H6, Topic_by_venue!$A$2:$A$973, AF$1)</f>
        <v>0</v>
      </c>
      <c r="AG6" s="18">
        <f>SUMIFS(Topic_by_venue!$E$2:$E$973, Topic_by_venue!$C$2:$C$973,$H6, Topic_by_venue!$A$2:$A$973, AG$1)</f>
        <v>0</v>
      </c>
      <c r="AH6" s="18">
        <f>SUMIFS(Topic_by_venue!$E$2:$E$973, Topic_by_venue!$C$2:$C$973,$H6, Topic_by_venue!$A$2:$A$973, AH$1)</f>
        <v>0</v>
      </c>
      <c r="AI6" s="18">
        <f>SUMIFS(Topic_by_venue!$E$2:$E$973, Topic_by_venue!$C$2:$C$973,$H6, Topic_by_venue!$A$2:$A$973, AI$1)</f>
        <v>0</v>
      </c>
      <c r="AJ6" s="18">
        <f>SUMIFS(Topic_by_venue!$E$2:$E$973, Topic_by_venue!$C$2:$C$973,$H6, Topic_by_venue!$A$2:$A$973, AJ$1)</f>
        <v>0</v>
      </c>
      <c r="AK6" s="18">
        <f>SUMIFS(Topic_by_venue!$E$2:$E$973, Topic_by_venue!$C$2:$C$973,$H6, Topic_by_venue!$A$2:$A$973, AK$1)</f>
        <v>0</v>
      </c>
      <c r="AL6" s="18">
        <f>SUMIFS(Topic_by_venue!$E$2:$E$973, Topic_by_venue!$C$2:$C$973,$H6, Topic_by_venue!$A$2:$A$973, AL$1)</f>
        <v>0</v>
      </c>
      <c r="AM6" s="18">
        <f>SUMIFS(Topic_by_venue!$E$2:$E$973, Topic_by_venue!$C$2:$C$973,$H6, Topic_by_venue!$A$2:$A$973, AM$1)</f>
        <v>0</v>
      </c>
      <c r="AN6" s="18">
        <f>SUMIFS(Topic_by_venue!$E$2:$E$973, Topic_by_venue!$C$2:$C$973,$H6, Topic_by_venue!$A$2:$A$973, AN$1)</f>
        <v>1</v>
      </c>
      <c r="AO6" s="18">
        <f>SUMIFS(Topic_by_venue!$E$2:$E$973, Topic_by_venue!$C$2:$C$973,$H6, Topic_by_venue!$A$2:$A$973, AO$1)</f>
        <v>0</v>
      </c>
      <c r="AP6" s="18">
        <f>SUMIFS(Topic_by_venue!$E$2:$E$973, Topic_by_venue!$C$2:$C$973,$H6, Topic_by_venue!$A$2:$A$973, AP$1)</f>
        <v>1</v>
      </c>
      <c r="AQ6" s="18">
        <f>SUMIFS(Topic_by_venue!$E$2:$E$973, Topic_by_venue!$C$2:$C$973,$H6, Topic_by_venue!$A$2:$A$973, AQ$1)</f>
        <v>0</v>
      </c>
      <c r="AR6" s="18">
        <f>SUMIFS(Topic_by_venue!$E$2:$E$973, Topic_by_venue!$C$2:$C$973,$H6, Topic_by_venue!$A$2:$A$973, AR$1)</f>
        <v>0</v>
      </c>
      <c r="AS6" s="18">
        <f>SUMIFS(Topic_by_venue!$E$2:$E$973, Topic_by_venue!$C$2:$C$973,$H6, Topic_by_venue!$A$2:$A$973, AS$1)</f>
        <v>0</v>
      </c>
      <c r="AT6" s="18">
        <f>SUMIFS(Topic_by_venue!$E$2:$E$973, Topic_by_venue!$C$2:$C$973,$H6, Topic_by_venue!$A$2:$A$973, AT$1)</f>
        <v>0</v>
      </c>
      <c r="AU6" s="18">
        <f>SUMIFS(Topic_by_venue!$E$2:$E$973, Topic_by_venue!$C$2:$C$973,$H6, Topic_by_venue!$A$2:$A$973, AU$1)</f>
        <v>0</v>
      </c>
      <c r="AV6" s="18">
        <f>SUMIFS(Topic_by_venue!$E$2:$E$973, Topic_by_venue!$C$2:$C$973,$H6, Topic_by_venue!$A$2:$A$973, AV$1)</f>
        <v>0</v>
      </c>
      <c r="AW6" s="18">
        <f>SUMIFS(Topic_by_venue!$E$2:$E$973, Topic_by_venue!$C$2:$C$973,$H6, Topic_by_venue!$A$2:$A$973, AW$1)</f>
        <v>0</v>
      </c>
      <c r="AX6" s="18">
        <f>SUMIFS(Topic_by_venue!$E$2:$E$973, Topic_by_venue!$C$2:$C$973,$H6, Topic_by_venue!$A$2:$A$973, AX$1)</f>
        <v>0</v>
      </c>
      <c r="AY6" s="18">
        <f>SUMIFS(Topic_by_venue!$E$2:$E$973, Topic_by_venue!$C$2:$C$973,$H6, Topic_by_venue!$A$2:$A$973, AY$1)</f>
        <v>0</v>
      </c>
      <c r="AZ6" s="18">
        <f>SUMIFS(Topic_by_venue!$E$2:$E$973, Topic_by_venue!$C$2:$C$973,$H6, Topic_by_venue!$A$2:$A$973, AZ$1)</f>
        <v>0</v>
      </c>
      <c r="BA6" s="18">
        <f>SUMIFS(Topic_by_venue!$E$2:$E$973, Topic_by_venue!$C$2:$C$973,$H6, Topic_by_venue!$A$2:$A$973, BA$1)</f>
        <v>0</v>
      </c>
      <c r="BB6" s="18">
        <f>SUMIFS(Topic_by_venue!$E$2:$E$973, Topic_by_venue!$C$2:$C$973,$H6, Topic_by_venue!$A$2:$A$973, BB$1)</f>
        <v>0</v>
      </c>
      <c r="BC6" s="18">
        <f>SUMIFS(Topic_by_venue!$E$2:$E$973, Topic_by_venue!$C$2:$C$973,$H6, Topic_by_venue!$A$2:$A$973, BC$1)</f>
        <v>0</v>
      </c>
      <c r="BD6" s="18">
        <f>SUMIFS(Topic_by_venue!$E$2:$E$973, Topic_by_venue!$C$2:$C$973,$H6, Topic_by_venue!$A$2:$A$973, BD$1)</f>
        <v>0</v>
      </c>
      <c r="BE6" s="18">
        <f>SUMIFS(Topic_by_venue!$E$2:$E$973, Topic_by_venue!$C$2:$C$973,$H6, Topic_by_venue!$A$2:$A$973, BE$1)</f>
        <v>0</v>
      </c>
      <c r="BF6" s="18">
        <f>SUMIFS(Topic_by_venue!$E$2:$E$973, Topic_by_venue!$C$2:$C$973,$H6, Topic_by_venue!$A$2:$A$973, BF$1)</f>
        <v>1</v>
      </c>
      <c r="BG6" s="18">
        <f>SUMIFS(Topic_by_venue!$E$2:$E$973, Topic_by_venue!$C$2:$C$973,$H6, Topic_by_venue!$A$2:$A$973, BG$1)</f>
        <v>0</v>
      </c>
      <c r="BH6" s="18">
        <f>SUMIFS(Topic_by_venue!$E$2:$E$973, Topic_by_venue!$C$2:$C$973,$H6, Topic_by_venue!$A$2:$A$973, BH$1)</f>
        <v>0</v>
      </c>
      <c r="BI6" s="18">
        <f>SUMIFS(Topic_by_venue!$E$2:$E$973, Topic_by_venue!$C$2:$C$973,$H6, Topic_by_venue!$A$2:$A$973, BI$1)</f>
        <v>0</v>
      </c>
      <c r="BJ6" s="18">
        <f>SUMIFS(Topic_by_venue!$E$2:$E$973, Topic_by_venue!$C$2:$C$973,$H6, Topic_by_venue!$A$2:$A$973, BJ$1)</f>
        <v>0</v>
      </c>
      <c r="BK6" s="18">
        <f>SUMIFS(Topic_by_venue!$E$2:$E$973, Topic_by_venue!$C$2:$C$973,$H6, Topic_by_venue!$A$2:$A$973, BK$1)</f>
        <v>0</v>
      </c>
      <c r="BL6" s="18">
        <f>SUMIFS(Topic_by_venue!$E$2:$E$973, Topic_by_venue!$C$2:$C$973,$H6, Topic_by_venue!$A$2:$A$973, BL$1)</f>
        <v>0</v>
      </c>
      <c r="BM6" s="18">
        <f>SUMIFS(Topic_by_venue!$E$2:$E$973, Topic_by_venue!$C$2:$C$973,$H6, Topic_by_venue!$A$2:$A$973, BM$1)</f>
        <v>1</v>
      </c>
      <c r="BN6" s="18">
        <f>SUMIFS(Topic_by_venue!$E$2:$E$973, Topic_by_venue!$C$2:$C$973,$H6, Topic_by_venue!$A$2:$A$973, BN$1)</f>
        <v>0</v>
      </c>
      <c r="BO6" s="18">
        <f>SUMIFS(Topic_by_venue!$E$2:$E$973, Topic_by_venue!$C$2:$C$973,$H6, Topic_by_venue!$A$2:$A$973, BO$1)</f>
        <v>0</v>
      </c>
      <c r="BP6" s="18">
        <f>SUMIFS(Topic_by_venue!$E$2:$E$973, Topic_by_venue!$C$2:$C$973,$H6, Topic_by_venue!$A$2:$A$973, BP$1)</f>
        <v>0</v>
      </c>
      <c r="BQ6" s="18">
        <f>SUMIFS(Topic_by_venue!$E$2:$E$973, Topic_by_venue!$C$2:$C$973,$H6, Topic_by_venue!$A$2:$A$973, BQ$1)</f>
        <v>0</v>
      </c>
      <c r="BR6" s="18">
        <f>SUMIFS(Topic_by_venue!$E$2:$E$973, Topic_by_venue!$C$2:$C$973,$H6, Topic_by_venue!$A$2:$A$973, BR$1)</f>
        <v>0</v>
      </c>
      <c r="BS6" s="18">
        <f>SUMIFS(Topic_by_venue!$E$2:$E$973, Topic_by_venue!$C$2:$C$973,$H6, Topic_by_venue!$A$2:$A$973, BS$1)</f>
        <v>1</v>
      </c>
      <c r="BT6" s="18">
        <f>SUMIFS(Topic_by_venue!$E$2:$E$973, Topic_by_venue!$C$2:$C$973,$H6, Topic_by_venue!$A$2:$A$973, BT$1)</f>
        <v>0</v>
      </c>
      <c r="BU6" s="18">
        <f>SUMIFS(Topic_by_venue!$E$2:$E$973, Topic_by_venue!$C$2:$C$973,$H6, Topic_by_venue!$A$2:$A$973, BU$1)</f>
        <v>0</v>
      </c>
      <c r="BV6">
        <f t="shared" si="3"/>
        <v>0</v>
      </c>
      <c r="BW6">
        <f t="shared" si="4"/>
        <v>0</v>
      </c>
      <c r="BX6">
        <f t="shared" si="5"/>
        <v>0</v>
      </c>
      <c r="BY6">
        <f t="shared" si="6"/>
        <v>0</v>
      </c>
      <c r="BZ6">
        <f t="shared" si="7"/>
        <v>1</v>
      </c>
      <c r="CA6">
        <f t="shared" si="8"/>
        <v>1</v>
      </c>
      <c r="CB6">
        <f t="shared" si="9"/>
        <v>0</v>
      </c>
      <c r="CC6">
        <f t="shared" si="10"/>
        <v>0</v>
      </c>
      <c r="CD6">
        <f t="shared" si="11"/>
        <v>1</v>
      </c>
      <c r="CE6">
        <f t="shared" si="12"/>
        <v>0</v>
      </c>
      <c r="CF6">
        <f t="shared" si="13"/>
        <v>0</v>
      </c>
      <c r="CH6" s="20">
        <f>SUMIFS(Topic_by_venue!$E$2:$E$973, Topic_by_venue!$C$2:$C$973,$H6, Topic_by_venue!$A$2:$A$973, CH$1)</f>
        <v>0</v>
      </c>
      <c r="CI6" s="20">
        <f>SUMIFS(Topic_by_venue!$E$2:$E$973, Topic_by_venue!$C$2:$C$973,$H6, Topic_by_venue!$A$2:$A$973, CI$1)</f>
        <v>0</v>
      </c>
      <c r="CJ6" s="20">
        <f>SUMIFS(Topic_by_venue!$E$2:$E$973, Topic_by_venue!$C$2:$C$973,$H6, Topic_by_venue!$A$2:$A$973, CJ$1)</f>
        <v>0</v>
      </c>
      <c r="CK6" s="20">
        <f>SUMIFS(Topic_by_venue!$E$2:$E$973, Topic_by_venue!$C$2:$C$973,$H6, Topic_by_venue!$A$2:$A$973, CK$1)</f>
        <v>0</v>
      </c>
      <c r="CL6" s="20">
        <f>SUMIFS(Topic_by_venue!$E$2:$E$973, Topic_by_venue!$C$2:$C$973,$H6, Topic_by_venue!$A$2:$A$973, CL$1)</f>
        <v>0</v>
      </c>
      <c r="CM6">
        <f t="shared" si="14"/>
        <v>0</v>
      </c>
      <c r="CN6">
        <f t="shared" si="15"/>
        <v>0</v>
      </c>
    </row>
    <row r="7" spans="1:92" x14ac:dyDescent="0.2">
      <c r="A7" s="2">
        <v>925227</v>
      </c>
      <c r="B7" t="s">
        <v>94</v>
      </c>
      <c r="C7" s="15" t="s">
        <v>112</v>
      </c>
      <c r="E7" s="10" t="s">
        <v>110</v>
      </c>
      <c r="F7" t="s">
        <v>92</v>
      </c>
      <c r="H7" t="s">
        <v>303</v>
      </c>
      <c r="I7" s="22">
        <f>SUMIFS(Topic_by_venue!$E$2:$E$973, Topic_by_venue!$C$2:$C$973,$H7, Topic_by_venue!$A$2:$A$973, I$1)</f>
        <v>0</v>
      </c>
      <c r="J7" s="22">
        <f>SUMIFS(Topic_by_venue!$E$2:$E$973, Topic_by_venue!$C$2:$C$973,$H7, Topic_by_venue!$A$2:$A$973, J$1)</f>
        <v>0</v>
      </c>
      <c r="K7" s="22">
        <f>SUMIFS(Topic_by_venue!$E$2:$E$973, Topic_by_venue!$C$2:$C$973,$H7, Topic_by_venue!$A$2:$A$973, K$1)</f>
        <v>15</v>
      </c>
      <c r="L7" s="22">
        <f>SUMIFS(Topic_by_venue!$E$2:$E$973, Topic_by_venue!$C$2:$C$973,$H7, Topic_by_venue!$A$2:$A$973, L$1)</f>
        <v>0</v>
      </c>
      <c r="M7" s="5">
        <f t="shared" si="0"/>
        <v>15</v>
      </c>
      <c r="N7" s="5">
        <f>SUMIFS(Topic_by_venue!$E$2:$E$973, Topic_by_venue!$C$2:$C$973,$H7, Topic_by_venue!$A$2:$A$973, N$1)</f>
        <v>0</v>
      </c>
      <c r="O7" s="5">
        <f>SUMIFS(Topic_by_venue!$E$2:$E$973, Topic_by_venue!$C$2:$C$973,$H7, Topic_by_venue!$A$2:$A$973, O$1)</f>
        <v>0</v>
      </c>
      <c r="P7" s="5">
        <f>SUMIFS(Topic_by_venue!$E$2:$E$973, Topic_by_venue!$C$2:$C$973,$H7, Topic_by_venue!$A$2:$A$973, P$1)</f>
        <v>0</v>
      </c>
      <c r="Q7" s="5">
        <f>SUMIFS(Topic_by_venue!$E$2:$E$973, Topic_by_venue!$C$2:$C$973,$H7, Topic_by_venue!$A$2:$A$973, Q$1)</f>
        <v>0</v>
      </c>
      <c r="R7" s="22">
        <f>SUMIFS(Topic_by_venue!$E$2:$E$973, Topic_by_venue!$C$2:$C$973,$H7, Topic_by_venue!$A$2:$A$973, R$1)</f>
        <v>0</v>
      </c>
      <c r="S7" s="22">
        <f>SUMIFS(Topic_by_venue!$E$2:$E$973, Topic_by_venue!$C$2:$C$973,$H7, Topic_by_venue!$A$2:$A$973, S$1)</f>
        <v>0</v>
      </c>
      <c r="T7" s="5">
        <f t="shared" si="1"/>
        <v>0</v>
      </c>
      <c r="U7" s="5">
        <f>SUMIFS(Topic_by_venue!$E$2:$E$973, Topic_by_venue!$C$2:$C$973,$H7, Topic_by_venue!$A$2:$A$973, U$1)</f>
        <v>0</v>
      </c>
      <c r="V7" s="24">
        <f>SUMIFS(Topic_by_venue!$E$2:$E$973, Topic_by_venue!$C$2:$C$973,$H7, Topic_by_venue!$A$2:$A$973, V$1)</f>
        <v>0</v>
      </c>
      <c r="W7" s="24">
        <f>SUMIFS(Topic_by_venue!$E$2:$E$973, Topic_by_venue!$C$2:$C$973,$H7, Topic_by_venue!$A$2:$A$973, W$1)</f>
        <v>0</v>
      </c>
      <c r="X7" s="19">
        <f t="shared" si="2"/>
        <v>0</v>
      </c>
      <c r="Y7" s="24">
        <f>SUMIFS(Topic_by_venue!$E$2:$E$973, Topic_by_venue!$C$2:$C$973,$H7, Topic_by_venue!$A$2:$A$973, Y$1)</f>
        <v>0</v>
      </c>
      <c r="Z7" s="24">
        <f>SUMIFS(Topic_by_venue!$E$2:$E$973, Topic_by_venue!$C$2:$C$973,$H7, Topic_by_venue!$A$2:$A$973, Z$1)</f>
        <v>0</v>
      </c>
      <c r="AB7" s="18">
        <f>SUMIFS(Topic_by_venue!$E$2:$E$973, Topic_by_venue!$C$2:$C$973,$H7, Topic_by_venue!$A$2:$A$973, AB$1)</f>
        <v>0</v>
      </c>
      <c r="AC7" s="18">
        <f>SUMIFS(Topic_by_venue!$E$2:$E$973, Topic_by_venue!$C$2:$C$973,$H7, Topic_by_venue!$A$2:$A$973, AC$1)</f>
        <v>0</v>
      </c>
      <c r="AD7" s="18">
        <f>SUMIFS(Topic_by_venue!$E$2:$E$973, Topic_by_venue!$C$2:$C$973,$H7, Topic_by_venue!$A$2:$A$973, AD$1)</f>
        <v>1</v>
      </c>
      <c r="AE7" s="18">
        <f>SUMIFS(Topic_by_venue!$E$2:$E$973, Topic_by_venue!$C$2:$C$973,$H7, Topic_by_venue!$A$2:$A$973, AE$1)</f>
        <v>0</v>
      </c>
      <c r="AF7" s="18">
        <f>SUMIFS(Topic_by_venue!$E$2:$E$973, Topic_by_venue!$C$2:$C$973,$H7, Topic_by_venue!$A$2:$A$973, AF$1)</f>
        <v>0</v>
      </c>
      <c r="AG7" s="18">
        <f>SUMIFS(Topic_by_venue!$E$2:$E$973, Topic_by_venue!$C$2:$C$973,$H7, Topic_by_venue!$A$2:$A$973, AG$1)</f>
        <v>0</v>
      </c>
      <c r="AH7" s="18">
        <f>SUMIFS(Topic_by_venue!$E$2:$E$973, Topic_by_venue!$C$2:$C$973,$H7, Topic_by_venue!$A$2:$A$973, AH$1)</f>
        <v>0</v>
      </c>
      <c r="AI7" s="18">
        <f>SUMIFS(Topic_by_venue!$E$2:$E$973, Topic_by_venue!$C$2:$C$973,$H7, Topic_by_venue!$A$2:$A$973, AI$1)</f>
        <v>0</v>
      </c>
      <c r="AJ7" s="18">
        <f>SUMIFS(Topic_by_venue!$E$2:$E$973, Topic_by_venue!$C$2:$C$973,$H7, Topic_by_venue!$A$2:$A$973, AJ$1)</f>
        <v>0</v>
      </c>
      <c r="AK7" s="18">
        <f>SUMIFS(Topic_by_venue!$E$2:$E$973, Topic_by_venue!$C$2:$C$973,$H7, Topic_by_venue!$A$2:$A$973, AK$1)</f>
        <v>0</v>
      </c>
      <c r="AL7" s="18">
        <f>SUMIFS(Topic_by_venue!$E$2:$E$973, Topic_by_venue!$C$2:$C$973,$H7, Topic_by_venue!$A$2:$A$973, AL$1)</f>
        <v>0</v>
      </c>
      <c r="AM7" s="18">
        <f>SUMIFS(Topic_by_venue!$E$2:$E$973, Topic_by_venue!$C$2:$C$973,$H7, Topic_by_venue!$A$2:$A$973, AM$1)</f>
        <v>0</v>
      </c>
      <c r="AN7" s="18">
        <f>SUMIFS(Topic_by_venue!$E$2:$E$973, Topic_by_venue!$C$2:$C$973,$H7, Topic_by_venue!$A$2:$A$973, AN$1)</f>
        <v>0</v>
      </c>
      <c r="AO7" s="18">
        <f>SUMIFS(Topic_by_venue!$E$2:$E$973, Topic_by_venue!$C$2:$C$973,$H7, Topic_by_venue!$A$2:$A$973, AO$1)</f>
        <v>0</v>
      </c>
      <c r="AP7" s="18">
        <f>SUMIFS(Topic_by_venue!$E$2:$E$973, Topic_by_venue!$C$2:$C$973,$H7, Topic_by_venue!$A$2:$A$973, AP$1)</f>
        <v>0</v>
      </c>
      <c r="AQ7" s="18">
        <f>SUMIFS(Topic_by_venue!$E$2:$E$973, Topic_by_venue!$C$2:$C$973,$H7, Topic_by_venue!$A$2:$A$973, AQ$1)</f>
        <v>0</v>
      </c>
      <c r="AR7" s="18">
        <f>SUMIFS(Topic_by_venue!$E$2:$E$973, Topic_by_venue!$C$2:$C$973,$H7, Topic_by_venue!$A$2:$A$973, AR$1)</f>
        <v>0</v>
      </c>
      <c r="AS7" s="18">
        <f>SUMIFS(Topic_by_venue!$E$2:$E$973, Topic_by_venue!$C$2:$C$973,$H7, Topic_by_venue!$A$2:$A$973, AS$1)</f>
        <v>0</v>
      </c>
      <c r="AT7" s="18">
        <f>SUMIFS(Topic_by_venue!$E$2:$E$973, Topic_by_venue!$C$2:$C$973,$H7, Topic_by_venue!$A$2:$A$973, AT$1)</f>
        <v>0</v>
      </c>
      <c r="AU7" s="18">
        <f>SUMIFS(Topic_by_venue!$E$2:$E$973, Topic_by_venue!$C$2:$C$973,$H7, Topic_by_venue!$A$2:$A$973, AU$1)</f>
        <v>0</v>
      </c>
      <c r="AV7" s="18">
        <f>SUMIFS(Topic_by_venue!$E$2:$E$973, Topic_by_venue!$C$2:$C$973,$H7, Topic_by_venue!$A$2:$A$973, AV$1)</f>
        <v>0</v>
      </c>
      <c r="AW7" s="18">
        <f>SUMIFS(Topic_by_venue!$E$2:$E$973, Topic_by_venue!$C$2:$C$973,$H7, Topic_by_venue!$A$2:$A$973, AW$1)</f>
        <v>0</v>
      </c>
      <c r="AX7" s="18">
        <f>SUMIFS(Topic_by_venue!$E$2:$E$973, Topic_by_venue!$C$2:$C$973,$H7, Topic_by_venue!$A$2:$A$973, AX$1)</f>
        <v>0</v>
      </c>
      <c r="AY7" s="18">
        <f>SUMIFS(Topic_by_venue!$E$2:$E$973, Topic_by_venue!$C$2:$C$973,$H7, Topic_by_venue!$A$2:$A$973, AY$1)</f>
        <v>0</v>
      </c>
      <c r="AZ7" s="18">
        <f>SUMIFS(Topic_by_venue!$E$2:$E$973, Topic_by_venue!$C$2:$C$973,$H7, Topic_by_venue!$A$2:$A$973, AZ$1)</f>
        <v>0</v>
      </c>
      <c r="BA7" s="18">
        <f>SUMIFS(Topic_by_venue!$E$2:$E$973, Topic_by_venue!$C$2:$C$973,$H7, Topic_by_venue!$A$2:$A$973, BA$1)</f>
        <v>0</v>
      </c>
      <c r="BB7" s="18">
        <f>SUMIFS(Topic_by_venue!$E$2:$E$973, Topic_by_venue!$C$2:$C$973,$H7, Topic_by_venue!$A$2:$A$973, BB$1)</f>
        <v>0</v>
      </c>
      <c r="BC7" s="18">
        <f>SUMIFS(Topic_by_venue!$E$2:$E$973, Topic_by_venue!$C$2:$C$973,$H7, Topic_by_venue!$A$2:$A$973, BC$1)</f>
        <v>0</v>
      </c>
      <c r="BD7" s="18">
        <f>SUMIFS(Topic_by_venue!$E$2:$E$973, Topic_by_venue!$C$2:$C$973,$H7, Topic_by_venue!$A$2:$A$973, BD$1)</f>
        <v>0</v>
      </c>
      <c r="BE7" s="18">
        <f>SUMIFS(Topic_by_venue!$E$2:$E$973, Topic_by_venue!$C$2:$C$973,$H7, Topic_by_venue!$A$2:$A$973, BE$1)</f>
        <v>0</v>
      </c>
      <c r="BF7" s="18">
        <f>SUMIFS(Topic_by_venue!$E$2:$E$973, Topic_by_venue!$C$2:$C$973,$H7, Topic_by_venue!$A$2:$A$973, BF$1)</f>
        <v>0</v>
      </c>
      <c r="BG7" s="18">
        <f>SUMIFS(Topic_by_venue!$E$2:$E$973, Topic_by_venue!$C$2:$C$973,$H7, Topic_by_venue!$A$2:$A$973, BG$1)</f>
        <v>0</v>
      </c>
      <c r="BH7" s="18">
        <f>SUMIFS(Topic_by_venue!$E$2:$E$973, Topic_by_venue!$C$2:$C$973,$H7, Topic_by_venue!$A$2:$A$973, BH$1)</f>
        <v>0</v>
      </c>
      <c r="BI7" s="18">
        <f>SUMIFS(Topic_by_venue!$E$2:$E$973, Topic_by_venue!$C$2:$C$973,$H7, Topic_by_venue!$A$2:$A$973, BI$1)</f>
        <v>0</v>
      </c>
      <c r="BJ7" s="18">
        <f>SUMIFS(Topic_by_venue!$E$2:$E$973, Topic_by_venue!$C$2:$C$973,$H7, Topic_by_venue!$A$2:$A$973, BJ$1)</f>
        <v>1</v>
      </c>
      <c r="BK7" s="18">
        <f>SUMIFS(Topic_by_venue!$E$2:$E$973, Topic_by_venue!$C$2:$C$973,$H7, Topic_by_venue!$A$2:$A$973, BK$1)</f>
        <v>0</v>
      </c>
      <c r="BL7" s="18">
        <f>SUMIFS(Topic_by_venue!$E$2:$E$973, Topic_by_venue!$C$2:$C$973,$H7, Topic_by_venue!$A$2:$A$973, BL$1)</f>
        <v>0</v>
      </c>
      <c r="BM7" s="18">
        <f>SUMIFS(Topic_by_venue!$E$2:$E$973, Topic_by_venue!$C$2:$C$973,$H7, Topic_by_venue!$A$2:$A$973, BM$1)</f>
        <v>0</v>
      </c>
      <c r="BN7" s="18">
        <f>SUMIFS(Topic_by_venue!$E$2:$E$973, Topic_by_venue!$C$2:$C$973,$H7, Topic_by_venue!$A$2:$A$973, BN$1)</f>
        <v>0</v>
      </c>
      <c r="BO7" s="18">
        <f>SUMIFS(Topic_by_venue!$E$2:$E$973, Topic_by_venue!$C$2:$C$973,$H7, Topic_by_venue!$A$2:$A$973, BO$1)</f>
        <v>0</v>
      </c>
      <c r="BP7" s="18">
        <f>SUMIFS(Topic_by_venue!$E$2:$E$973, Topic_by_venue!$C$2:$C$973,$H7, Topic_by_venue!$A$2:$A$973, BP$1)</f>
        <v>0</v>
      </c>
      <c r="BQ7" s="18">
        <f>SUMIFS(Topic_by_venue!$E$2:$E$973, Topic_by_venue!$C$2:$C$973,$H7, Topic_by_venue!$A$2:$A$973, BQ$1)</f>
        <v>0</v>
      </c>
      <c r="BR7" s="18">
        <f>SUMIFS(Topic_by_venue!$E$2:$E$973, Topic_by_venue!$C$2:$C$973,$H7, Topic_by_venue!$A$2:$A$973, BR$1)</f>
        <v>0</v>
      </c>
      <c r="BS7" s="18">
        <f>SUMIFS(Topic_by_venue!$E$2:$E$973, Topic_by_venue!$C$2:$C$973,$H7, Topic_by_venue!$A$2:$A$973, BS$1)</f>
        <v>0</v>
      </c>
      <c r="BT7" s="18">
        <f>SUMIFS(Topic_by_venue!$E$2:$E$973, Topic_by_venue!$C$2:$C$973,$H7, Topic_by_venue!$A$2:$A$973, BT$1)</f>
        <v>0</v>
      </c>
      <c r="BU7" s="18">
        <f>SUMIFS(Topic_by_venue!$E$2:$E$973, Topic_by_venue!$C$2:$C$973,$H7, Topic_by_venue!$A$2:$A$973, BU$1)</f>
        <v>0</v>
      </c>
      <c r="BV7">
        <f t="shared" si="3"/>
        <v>0</v>
      </c>
      <c r="BW7">
        <f t="shared" si="4"/>
        <v>1</v>
      </c>
      <c r="BX7">
        <f t="shared" si="5"/>
        <v>0</v>
      </c>
      <c r="BY7">
        <f t="shared" si="6"/>
        <v>0</v>
      </c>
      <c r="BZ7">
        <f t="shared" si="7"/>
        <v>0</v>
      </c>
      <c r="CA7">
        <f t="shared" si="8"/>
        <v>0</v>
      </c>
      <c r="CB7">
        <f t="shared" si="9"/>
        <v>0</v>
      </c>
      <c r="CC7">
        <f t="shared" si="10"/>
        <v>0</v>
      </c>
      <c r="CD7">
        <f t="shared" si="11"/>
        <v>0</v>
      </c>
      <c r="CE7">
        <f t="shared" si="12"/>
        <v>0</v>
      </c>
      <c r="CF7">
        <f t="shared" si="13"/>
        <v>1</v>
      </c>
      <c r="CH7" s="20">
        <f>SUMIFS(Topic_by_venue!$E$2:$E$973, Topic_by_venue!$C$2:$C$973,$H7, Topic_by_venue!$A$2:$A$973, CH$1)</f>
        <v>0</v>
      </c>
      <c r="CI7" s="20">
        <f>SUMIFS(Topic_by_venue!$E$2:$E$973, Topic_by_venue!$C$2:$C$973,$H7, Topic_by_venue!$A$2:$A$973, CI$1)</f>
        <v>0</v>
      </c>
      <c r="CJ7" s="20">
        <f>SUMIFS(Topic_by_venue!$E$2:$E$973, Topic_by_venue!$C$2:$C$973,$H7, Topic_by_venue!$A$2:$A$973, CJ$1)</f>
        <v>0</v>
      </c>
      <c r="CK7" s="20">
        <f>SUMIFS(Topic_by_venue!$E$2:$E$973, Topic_by_venue!$C$2:$C$973,$H7, Topic_by_venue!$A$2:$A$973, CK$1)</f>
        <v>0</v>
      </c>
      <c r="CL7" s="20">
        <f>SUMIFS(Topic_by_venue!$E$2:$E$973, Topic_by_venue!$C$2:$C$973,$H7, Topic_by_venue!$A$2:$A$973, CL$1)</f>
        <v>0</v>
      </c>
      <c r="CM7">
        <f t="shared" si="14"/>
        <v>0</v>
      </c>
      <c r="CN7">
        <f t="shared" si="15"/>
        <v>0</v>
      </c>
    </row>
    <row r="8" spans="1:92" x14ac:dyDescent="0.2">
      <c r="A8" s="2">
        <v>978650</v>
      </c>
      <c r="B8" t="s">
        <v>94</v>
      </c>
      <c r="C8" s="16" t="s">
        <v>127</v>
      </c>
      <c r="E8" s="2" t="s">
        <v>133</v>
      </c>
      <c r="F8" t="s">
        <v>92</v>
      </c>
      <c r="H8" t="s">
        <v>211</v>
      </c>
      <c r="I8" s="22">
        <f>SUMIFS(Topic_by_venue!$E$2:$E$973, Topic_by_venue!$C$2:$C$973,$H8, Topic_by_venue!$A$2:$A$973, I$1)</f>
        <v>0</v>
      </c>
      <c r="J8" s="22">
        <f>SUMIFS(Topic_by_venue!$E$2:$E$973, Topic_by_venue!$C$2:$C$973,$H8, Topic_by_venue!$A$2:$A$973, J$1)</f>
        <v>0</v>
      </c>
      <c r="K8" s="22">
        <f>SUMIFS(Topic_by_venue!$E$2:$E$973, Topic_by_venue!$C$2:$C$973,$H8, Topic_by_venue!$A$2:$A$973, K$1)</f>
        <v>0</v>
      </c>
      <c r="L8" s="22">
        <f>SUMIFS(Topic_by_venue!$E$2:$E$973, Topic_by_venue!$C$2:$C$973,$H8, Topic_by_venue!$A$2:$A$973, L$1)</f>
        <v>0</v>
      </c>
      <c r="M8" s="5">
        <f t="shared" si="0"/>
        <v>0</v>
      </c>
      <c r="N8" s="5">
        <f>SUMIFS(Topic_by_venue!$E$2:$E$973, Topic_by_venue!$C$2:$C$973,$H8, Topic_by_venue!$A$2:$A$973, N$1)</f>
        <v>0</v>
      </c>
      <c r="O8" s="5">
        <f>SUMIFS(Topic_by_venue!$E$2:$E$973, Topic_by_venue!$C$2:$C$973,$H8, Topic_by_venue!$A$2:$A$973, O$1)</f>
        <v>0</v>
      </c>
      <c r="P8" s="5">
        <f>SUMIFS(Topic_by_venue!$E$2:$E$973, Topic_by_venue!$C$2:$C$973,$H8, Topic_by_venue!$A$2:$A$973, P$1)</f>
        <v>0</v>
      </c>
      <c r="Q8" s="5">
        <f>SUMIFS(Topic_by_venue!$E$2:$E$973, Topic_by_venue!$C$2:$C$973,$H8, Topic_by_venue!$A$2:$A$973, Q$1)</f>
        <v>0</v>
      </c>
      <c r="R8" s="22">
        <f>SUMIFS(Topic_by_venue!$E$2:$E$973, Topic_by_venue!$C$2:$C$973,$H8, Topic_by_venue!$A$2:$A$973, R$1)</f>
        <v>0</v>
      </c>
      <c r="S8" s="22">
        <f>SUMIFS(Topic_by_venue!$E$2:$E$973, Topic_by_venue!$C$2:$C$973,$H8, Topic_by_venue!$A$2:$A$973, S$1)</f>
        <v>0</v>
      </c>
      <c r="T8" s="5">
        <f t="shared" si="1"/>
        <v>0</v>
      </c>
      <c r="U8" s="5">
        <f>SUMIFS(Topic_by_venue!$E$2:$E$973, Topic_by_venue!$C$2:$C$973,$H8, Topic_by_venue!$A$2:$A$973, U$1)</f>
        <v>2</v>
      </c>
      <c r="V8" s="24">
        <f>SUMIFS(Topic_by_venue!$E$2:$E$973, Topic_by_venue!$C$2:$C$973,$H8, Topic_by_venue!$A$2:$A$973, V$1)</f>
        <v>0</v>
      </c>
      <c r="W8" s="24">
        <f>SUMIFS(Topic_by_venue!$E$2:$E$973, Topic_by_venue!$C$2:$C$973,$H8, Topic_by_venue!$A$2:$A$973, W$1)</f>
        <v>0</v>
      </c>
      <c r="X8" s="19">
        <f t="shared" si="2"/>
        <v>0</v>
      </c>
      <c r="Y8" s="24">
        <f>SUMIFS(Topic_by_venue!$E$2:$E$973, Topic_by_venue!$C$2:$C$973,$H8, Topic_by_venue!$A$2:$A$973, Y$1)</f>
        <v>0</v>
      </c>
      <c r="Z8" s="24">
        <f>SUMIFS(Topic_by_venue!$E$2:$E$973, Topic_by_venue!$C$2:$C$973,$H8, Topic_by_venue!$A$2:$A$973, Z$1)</f>
        <v>3</v>
      </c>
      <c r="AB8" s="18">
        <f>SUMIFS(Topic_by_venue!$E$2:$E$973, Topic_by_venue!$C$2:$C$973,$H8, Topic_by_venue!$A$2:$A$973, AB$1)</f>
        <v>0</v>
      </c>
      <c r="AC8" s="18">
        <f>SUMIFS(Topic_by_venue!$E$2:$E$973, Topic_by_venue!$C$2:$C$973,$H8, Topic_by_venue!$A$2:$A$973, AC$1)</f>
        <v>0</v>
      </c>
      <c r="AD8" s="18">
        <f>SUMIFS(Topic_by_venue!$E$2:$E$973, Topic_by_venue!$C$2:$C$973,$H8, Topic_by_venue!$A$2:$A$973, AD$1)</f>
        <v>0</v>
      </c>
      <c r="AE8" s="18">
        <f>SUMIFS(Topic_by_venue!$E$2:$E$973, Topic_by_venue!$C$2:$C$973,$H8, Topic_by_venue!$A$2:$A$973, AE$1)</f>
        <v>0</v>
      </c>
      <c r="AF8" s="18">
        <f>SUMIFS(Topic_by_venue!$E$2:$E$973, Topic_by_venue!$C$2:$C$973,$H8, Topic_by_venue!$A$2:$A$973, AF$1)</f>
        <v>0</v>
      </c>
      <c r="AG8" s="18">
        <f>SUMIFS(Topic_by_venue!$E$2:$E$973, Topic_by_venue!$C$2:$C$973,$H8, Topic_by_venue!$A$2:$A$973, AG$1)</f>
        <v>0</v>
      </c>
      <c r="AH8" s="18">
        <f>SUMIFS(Topic_by_venue!$E$2:$E$973, Topic_by_venue!$C$2:$C$973,$H8, Topic_by_venue!$A$2:$A$973, AH$1)</f>
        <v>0</v>
      </c>
      <c r="AI8" s="18">
        <f>SUMIFS(Topic_by_venue!$E$2:$E$973, Topic_by_venue!$C$2:$C$973,$H8, Topic_by_venue!$A$2:$A$973, AI$1)</f>
        <v>0</v>
      </c>
      <c r="AJ8" s="18">
        <f>SUMIFS(Topic_by_venue!$E$2:$E$973, Topic_by_venue!$C$2:$C$973,$H8, Topic_by_venue!$A$2:$A$973, AJ$1)</f>
        <v>0</v>
      </c>
      <c r="AK8" s="18">
        <f>SUMIFS(Topic_by_venue!$E$2:$E$973, Topic_by_venue!$C$2:$C$973,$H8, Topic_by_venue!$A$2:$A$973, AK$1)</f>
        <v>0</v>
      </c>
      <c r="AL8" s="18">
        <f>SUMIFS(Topic_by_venue!$E$2:$E$973, Topic_by_venue!$C$2:$C$973,$H8, Topic_by_venue!$A$2:$A$973, AL$1)</f>
        <v>0</v>
      </c>
      <c r="AM8" s="18">
        <f>SUMIFS(Topic_by_venue!$E$2:$E$973, Topic_by_venue!$C$2:$C$973,$H8, Topic_by_venue!$A$2:$A$973, AM$1)</f>
        <v>0</v>
      </c>
      <c r="AN8" s="18">
        <f>SUMIFS(Topic_by_venue!$E$2:$E$973, Topic_by_venue!$C$2:$C$973,$H8, Topic_by_venue!$A$2:$A$973, AN$1)</f>
        <v>1</v>
      </c>
      <c r="AO8" s="18">
        <f>SUMIFS(Topic_by_venue!$E$2:$E$973, Topic_by_venue!$C$2:$C$973,$H8, Topic_by_venue!$A$2:$A$973, AO$1)</f>
        <v>0</v>
      </c>
      <c r="AP8" s="18">
        <f>SUMIFS(Topic_by_venue!$E$2:$E$973, Topic_by_venue!$C$2:$C$973,$H8, Topic_by_venue!$A$2:$A$973, AP$1)</f>
        <v>0</v>
      </c>
      <c r="AQ8" s="18">
        <f>SUMIFS(Topic_by_venue!$E$2:$E$973, Topic_by_venue!$C$2:$C$973,$H8, Topic_by_venue!$A$2:$A$973, AQ$1)</f>
        <v>0</v>
      </c>
      <c r="AR8" s="18">
        <f>SUMIFS(Topic_by_venue!$E$2:$E$973, Topic_by_venue!$C$2:$C$973,$H8, Topic_by_venue!$A$2:$A$973, AR$1)</f>
        <v>0</v>
      </c>
      <c r="AS8" s="18">
        <f>SUMIFS(Topic_by_venue!$E$2:$E$973, Topic_by_venue!$C$2:$C$973,$H8, Topic_by_venue!$A$2:$A$973, AS$1)</f>
        <v>0</v>
      </c>
      <c r="AT8" s="18">
        <f>SUMIFS(Topic_by_venue!$E$2:$E$973, Topic_by_venue!$C$2:$C$973,$H8, Topic_by_venue!$A$2:$A$973, AT$1)</f>
        <v>0</v>
      </c>
      <c r="AU8" s="18">
        <f>SUMIFS(Topic_by_venue!$E$2:$E$973, Topic_by_venue!$C$2:$C$973,$H8, Topic_by_venue!$A$2:$A$973, AU$1)</f>
        <v>0</v>
      </c>
      <c r="AV8" s="18">
        <f>SUMIFS(Topic_by_venue!$E$2:$E$973, Topic_by_venue!$C$2:$C$973,$H8, Topic_by_venue!$A$2:$A$973, AV$1)</f>
        <v>0</v>
      </c>
      <c r="AW8" s="18">
        <f>SUMIFS(Topic_by_venue!$E$2:$E$973, Topic_by_venue!$C$2:$C$973,$H8, Topic_by_venue!$A$2:$A$973, AW$1)</f>
        <v>0</v>
      </c>
      <c r="AX8" s="18">
        <f>SUMIFS(Topic_by_venue!$E$2:$E$973, Topic_by_venue!$C$2:$C$973,$H8, Topic_by_venue!$A$2:$A$973, AX$1)</f>
        <v>0</v>
      </c>
      <c r="AY8" s="18">
        <f>SUMIFS(Topic_by_venue!$E$2:$E$973, Topic_by_venue!$C$2:$C$973,$H8, Topic_by_venue!$A$2:$A$973, AY$1)</f>
        <v>0</v>
      </c>
      <c r="AZ8" s="18">
        <f>SUMIFS(Topic_by_venue!$E$2:$E$973, Topic_by_venue!$C$2:$C$973,$H8, Topic_by_venue!$A$2:$A$973, AZ$1)</f>
        <v>0</v>
      </c>
      <c r="BA8" s="18">
        <f>SUMIFS(Topic_by_venue!$E$2:$E$973, Topic_by_venue!$C$2:$C$973,$H8, Topic_by_venue!$A$2:$A$973, BA$1)</f>
        <v>0</v>
      </c>
      <c r="BB8" s="18">
        <f>SUMIFS(Topic_by_venue!$E$2:$E$973, Topic_by_venue!$C$2:$C$973,$H8, Topic_by_venue!$A$2:$A$973, BB$1)</f>
        <v>0</v>
      </c>
      <c r="BC8" s="18">
        <f>SUMIFS(Topic_by_venue!$E$2:$E$973, Topic_by_venue!$C$2:$C$973,$H8, Topic_by_venue!$A$2:$A$973, BC$1)</f>
        <v>0</v>
      </c>
      <c r="BD8" s="18">
        <f>SUMIFS(Topic_by_venue!$E$2:$E$973, Topic_by_venue!$C$2:$C$973,$H8, Topic_by_venue!$A$2:$A$973, BD$1)</f>
        <v>0</v>
      </c>
      <c r="BE8" s="18">
        <f>SUMIFS(Topic_by_venue!$E$2:$E$973, Topic_by_venue!$C$2:$C$973,$H8, Topic_by_venue!$A$2:$A$973, BE$1)</f>
        <v>0</v>
      </c>
      <c r="BF8" s="18">
        <f>SUMIFS(Topic_by_venue!$E$2:$E$973, Topic_by_venue!$C$2:$C$973,$H8, Topic_by_venue!$A$2:$A$973, BF$1)</f>
        <v>0</v>
      </c>
      <c r="BG8" s="18">
        <f>SUMIFS(Topic_by_venue!$E$2:$E$973, Topic_by_venue!$C$2:$C$973,$H8, Topic_by_venue!$A$2:$A$973, BG$1)</f>
        <v>1</v>
      </c>
      <c r="BH8" s="18">
        <f>SUMIFS(Topic_by_venue!$E$2:$E$973, Topic_by_venue!$C$2:$C$973,$H8, Topic_by_venue!$A$2:$A$973, BH$1)</f>
        <v>1</v>
      </c>
      <c r="BI8" s="18">
        <f>SUMIFS(Topic_by_venue!$E$2:$E$973, Topic_by_venue!$C$2:$C$973,$H8, Topic_by_venue!$A$2:$A$973, BI$1)</f>
        <v>0</v>
      </c>
      <c r="BJ8" s="18">
        <f>SUMIFS(Topic_by_venue!$E$2:$E$973, Topic_by_venue!$C$2:$C$973,$H8, Topic_by_venue!$A$2:$A$973, BJ$1)</f>
        <v>0</v>
      </c>
      <c r="BK8" s="18">
        <f>SUMIFS(Topic_by_venue!$E$2:$E$973, Topic_by_venue!$C$2:$C$973,$H8, Topic_by_venue!$A$2:$A$973, BK$1)</f>
        <v>0</v>
      </c>
      <c r="BL8" s="18">
        <f>SUMIFS(Topic_by_venue!$E$2:$E$973, Topic_by_venue!$C$2:$C$973,$H8, Topic_by_venue!$A$2:$A$973, BL$1)</f>
        <v>0</v>
      </c>
      <c r="BM8" s="18">
        <f>SUMIFS(Topic_by_venue!$E$2:$E$973, Topic_by_venue!$C$2:$C$973,$H8, Topic_by_venue!$A$2:$A$973, BM$1)</f>
        <v>0</v>
      </c>
      <c r="BN8" s="18">
        <f>SUMIFS(Topic_by_venue!$E$2:$E$973, Topic_by_venue!$C$2:$C$973,$H8, Topic_by_venue!$A$2:$A$973, BN$1)</f>
        <v>0</v>
      </c>
      <c r="BO8" s="18">
        <f>SUMIFS(Topic_by_venue!$E$2:$E$973, Topic_by_venue!$C$2:$C$973,$H8, Topic_by_venue!$A$2:$A$973, BO$1)</f>
        <v>0</v>
      </c>
      <c r="BP8" s="18">
        <f>SUMIFS(Topic_by_venue!$E$2:$E$973, Topic_by_venue!$C$2:$C$973,$H8, Topic_by_venue!$A$2:$A$973, BP$1)</f>
        <v>0</v>
      </c>
      <c r="BQ8" s="18">
        <f>SUMIFS(Topic_by_venue!$E$2:$E$973, Topic_by_venue!$C$2:$C$973,$H8, Topic_by_venue!$A$2:$A$973, BQ$1)</f>
        <v>0</v>
      </c>
      <c r="BR8" s="18">
        <f>SUMIFS(Topic_by_venue!$E$2:$E$973, Topic_by_venue!$C$2:$C$973,$H8, Topic_by_venue!$A$2:$A$973, BR$1)</f>
        <v>0</v>
      </c>
      <c r="BS8" s="18">
        <f>SUMIFS(Topic_by_venue!$E$2:$E$973, Topic_by_venue!$C$2:$C$973,$H8, Topic_by_venue!$A$2:$A$973, BS$1)</f>
        <v>0</v>
      </c>
      <c r="BT8" s="18">
        <f>SUMIFS(Topic_by_venue!$E$2:$E$973, Topic_by_venue!$C$2:$C$973,$H8, Topic_by_venue!$A$2:$A$973, BT$1)</f>
        <v>0</v>
      </c>
      <c r="BU8" s="18">
        <f>SUMIFS(Topic_by_venue!$E$2:$E$973, Topic_by_venue!$C$2:$C$973,$H8, Topic_by_venue!$A$2:$A$973, BU$1)</f>
        <v>0</v>
      </c>
      <c r="BV8">
        <f t="shared" si="3"/>
        <v>0</v>
      </c>
      <c r="BW8">
        <f t="shared" si="4"/>
        <v>0</v>
      </c>
      <c r="BX8">
        <f t="shared" si="5"/>
        <v>0</v>
      </c>
      <c r="BY8">
        <f t="shared" si="6"/>
        <v>0</v>
      </c>
      <c r="BZ8">
        <f t="shared" si="7"/>
        <v>1</v>
      </c>
      <c r="CA8">
        <f t="shared" si="8"/>
        <v>0</v>
      </c>
      <c r="CB8">
        <f t="shared" si="9"/>
        <v>0</v>
      </c>
      <c r="CC8">
        <f t="shared" si="10"/>
        <v>0</v>
      </c>
      <c r="CD8">
        <f t="shared" si="11"/>
        <v>0</v>
      </c>
      <c r="CE8">
        <f t="shared" si="12"/>
        <v>2</v>
      </c>
      <c r="CF8">
        <f t="shared" si="13"/>
        <v>0</v>
      </c>
      <c r="CH8" s="20">
        <f>SUMIFS(Topic_by_venue!$E$2:$E$973, Topic_by_venue!$C$2:$C$973,$H8, Topic_by_venue!$A$2:$A$973, CH$1)</f>
        <v>0</v>
      </c>
      <c r="CI8" s="20">
        <f>SUMIFS(Topic_by_venue!$E$2:$E$973, Topic_by_venue!$C$2:$C$973,$H8, Topic_by_venue!$A$2:$A$973, CI$1)</f>
        <v>0</v>
      </c>
      <c r="CJ8" s="20">
        <f>SUMIFS(Topic_by_venue!$E$2:$E$973, Topic_by_venue!$C$2:$C$973,$H8, Topic_by_venue!$A$2:$A$973, CJ$1)</f>
        <v>0</v>
      </c>
      <c r="CK8" s="20">
        <f>SUMIFS(Topic_by_venue!$E$2:$E$973, Topic_by_venue!$C$2:$C$973,$H8, Topic_by_venue!$A$2:$A$973, CK$1)</f>
        <v>0</v>
      </c>
      <c r="CL8" s="20">
        <f>SUMIFS(Topic_by_venue!$E$2:$E$973, Topic_by_venue!$C$2:$C$973,$H8, Topic_by_venue!$A$2:$A$973, CL$1)</f>
        <v>0</v>
      </c>
      <c r="CM8">
        <f t="shared" si="14"/>
        <v>0</v>
      </c>
      <c r="CN8">
        <f t="shared" si="15"/>
        <v>0</v>
      </c>
    </row>
    <row r="9" spans="1:92" x14ac:dyDescent="0.2">
      <c r="A9" s="2">
        <v>1015384</v>
      </c>
      <c r="B9" t="s">
        <v>94</v>
      </c>
      <c r="C9" s="2" t="s">
        <v>106</v>
      </c>
      <c r="E9" s="2" t="s">
        <v>146</v>
      </c>
      <c r="F9" t="s">
        <v>93</v>
      </c>
      <c r="H9" t="s">
        <v>443</v>
      </c>
      <c r="I9" s="22">
        <f>SUMIFS(Topic_by_venue!$E$2:$E$973, Topic_by_venue!$C$2:$C$973,$H9, Topic_by_venue!$A$2:$A$973, I$1)</f>
        <v>0</v>
      </c>
      <c r="J9" s="22">
        <f>SUMIFS(Topic_by_venue!$E$2:$E$973, Topic_by_venue!$C$2:$C$973,$H9, Topic_by_venue!$A$2:$A$973, J$1)</f>
        <v>0</v>
      </c>
      <c r="K9" s="22">
        <f>SUMIFS(Topic_by_venue!$E$2:$E$973, Topic_by_venue!$C$2:$C$973,$H9, Topic_by_venue!$A$2:$A$973, K$1)</f>
        <v>0</v>
      </c>
      <c r="L9" s="22">
        <f>SUMIFS(Topic_by_venue!$E$2:$E$973, Topic_by_venue!$C$2:$C$973,$H9, Topic_by_venue!$A$2:$A$973, L$1)</f>
        <v>0</v>
      </c>
      <c r="M9" s="5">
        <f t="shared" si="0"/>
        <v>0</v>
      </c>
      <c r="N9" s="5">
        <f>SUMIFS(Topic_by_venue!$E$2:$E$973, Topic_by_venue!$C$2:$C$973,$H9, Topic_by_venue!$A$2:$A$973, N$1)</f>
        <v>0</v>
      </c>
      <c r="O9" s="5">
        <f>SUMIFS(Topic_by_venue!$E$2:$E$973, Topic_by_venue!$C$2:$C$973,$H9, Topic_by_venue!$A$2:$A$973, O$1)</f>
        <v>0</v>
      </c>
      <c r="P9" s="5">
        <f>SUMIFS(Topic_by_venue!$E$2:$E$973, Topic_by_venue!$C$2:$C$973,$H9, Topic_by_venue!$A$2:$A$973, P$1)</f>
        <v>0</v>
      </c>
      <c r="Q9" s="5">
        <f>SUMIFS(Topic_by_venue!$E$2:$E$973, Topic_by_venue!$C$2:$C$973,$H9, Topic_by_venue!$A$2:$A$973, Q$1)</f>
        <v>0</v>
      </c>
      <c r="R9" s="22">
        <f>SUMIFS(Topic_by_venue!$E$2:$E$973, Topic_by_venue!$C$2:$C$973,$H9, Topic_by_venue!$A$2:$A$973, R$1)</f>
        <v>0</v>
      </c>
      <c r="S9" s="22">
        <f>SUMIFS(Topic_by_venue!$E$2:$E$973, Topic_by_venue!$C$2:$C$973,$H9, Topic_by_venue!$A$2:$A$973, S$1)</f>
        <v>0</v>
      </c>
      <c r="T9" s="5">
        <f t="shared" si="1"/>
        <v>0</v>
      </c>
      <c r="U9" s="5">
        <f>SUMIFS(Topic_by_venue!$E$2:$E$973, Topic_by_venue!$C$2:$C$973,$H9, Topic_by_venue!$A$2:$A$973, U$1)</f>
        <v>0</v>
      </c>
      <c r="V9" s="24">
        <f>SUMIFS(Topic_by_venue!$E$2:$E$973, Topic_by_venue!$C$2:$C$973,$H9, Topic_by_venue!$A$2:$A$973, V$1)</f>
        <v>0</v>
      </c>
      <c r="W9" s="24">
        <f>SUMIFS(Topic_by_venue!$E$2:$E$973, Topic_by_venue!$C$2:$C$973,$H9, Topic_by_venue!$A$2:$A$973, W$1)</f>
        <v>0</v>
      </c>
      <c r="X9" s="19">
        <f t="shared" si="2"/>
        <v>0</v>
      </c>
      <c r="Y9" s="24">
        <f>SUMIFS(Topic_by_venue!$E$2:$E$973, Topic_by_venue!$C$2:$C$973,$H9, Topic_by_venue!$A$2:$A$973, Y$1)</f>
        <v>0</v>
      </c>
      <c r="Z9" s="24">
        <f>SUMIFS(Topic_by_venue!$E$2:$E$973, Topic_by_venue!$C$2:$C$973,$H9, Topic_by_venue!$A$2:$A$973, Z$1)</f>
        <v>0</v>
      </c>
      <c r="AB9" s="18">
        <f>SUMIFS(Topic_by_venue!$E$2:$E$973, Topic_by_venue!$C$2:$C$973,$H9, Topic_by_venue!$A$2:$A$973, AB$1)</f>
        <v>0</v>
      </c>
      <c r="AC9" s="18">
        <f>SUMIFS(Topic_by_venue!$E$2:$E$973, Topic_by_venue!$C$2:$C$973,$H9, Topic_by_venue!$A$2:$A$973, AC$1)</f>
        <v>0</v>
      </c>
      <c r="AD9" s="18">
        <f>SUMIFS(Topic_by_venue!$E$2:$E$973, Topic_by_venue!$C$2:$C$973,$H9, Topic_by_venue!$A$2:$A$973, AD$1)</f>
        <v>0</v>
      </c>
      <c r="AE9" s="18">
        <f>SUMIFS(Topic_by_venue!$E$2:$E$973, Topic_by_venue!$C$2:$C$973,$H9, Topic_by_venue!$A$2:$A$973, AE$1)</f>
        <v>0</v>
      </c>
      <c r="AF9" s="18">
        <f>SUMIFS(Topic_by_venue!$E$2:$E$973, Topic_by_venue!$C$2:$C$973,$H9, Topic_by_venue!$A$2:$A$973, AF$1)</f>
        <v>0</v>
      </c>
      <c r="AG9" s="18">
        <f>SUMIFS(Topic_by_venue!$E$2:$E$973, Topic_by_venue!$C$2:$C$973,$H9, Topic_by_venue!$A$2:$A$973, AG$1)</f>
        <v>0</v>
      </c>
      <c r="AH9" s="18">
        <f>SUMIFS(Topic_by_venue!$E$2:$E$973, Topic_by_venue!$C$2:$C$973,$H9, Topic_by_venue!$A$2:$A$973, AH$1)</f>
        <v>0</v>
      </c>
      <c r="AI9" s="18">
        <f>SUMIFS(Topic_by_venue!$E$2:$E$973, Topic_by_venue!$C$2:$C$973,$H9, Topic_by_venue!$A$2:$A$973, AI$1)</f>
        <v>0</v>
      </c>
      <c r="AJ9" s="18">
        <f>SUMIFS(Topic_by_venue!$E$2:$E$973, Topic_by_venue!$C$2:$C$973,$H9, Topic_by_venue!$A$2:$A$973, AJ$1)</f>
        <v>0</v>
      </c>
      <c r="AK9" s="18">
        <f>SUMIFS(Topic_by_venue!$E$2:$E$973, Topic_by_venue!$C$2:$C$973,$H9, Topic_by_venue!$A$2:$A$973, AK$1)</f>
        <v>0</v>
      </c>
      <c r="AL9" s="18">
        <f>SUMIFS(Topic_by_venue!$E$2:$E$973, Topic_by_venue!$C$2:$C$973,$H9, Topic_by_venue!$A$2:$A$973, AL$1)</f>
        <v>0</v>
      </c>
      <c r="AM9" s="18">
        <f>SUMIFS(Topic_by_venue!$E$2:$E$973, Topic_by_venue!$C$2:$C$973,$H9, Topic_by_venue!$A$2:$A$973, AM$1)</f>
        <v>0</v>
      </c>
      <c r="AN9" s="18">
        <f>SUMIFS(Topic_by_venue!$E$2:$E$973, Topic_by_venue!$C$2:$C$973,$H9, Topic_by_venue!$A$2:$A$973, AN$1)</f>
        <v>0</v>
      </c>
      <c r="AO9" s="18">
        <f>SUMIFS(Topic_by_venue!$E$2:$E$973, Topic_by_venue!$C$2:$C$973,$H9, Topic_by_venue!$A$2:$A$973, AO$1)</f>
        <v>0</v>
      </c>
      <c r="AP9" s="18">
        <f>SUMIFS(Topic_by_venue!$E$2:$E$973, Topic_by_venue!$C$2:$C$973,$H9, Topic_by_venue!$A$2:$A$973, AP$1)</f>
        <v>0</v>
      </c>
      <c r="AQ9" s="18">
        <f>SUMIFS(Topic_by_venue!$E$2:$E$973, Topic_by_venue!$C$2:$C$973,$H9, Topic_by_venue!$A$2:$A$973, AQ$1)</f>
        <v>0</v>
      </c>
      <c r="AR9" s="18">
        <f>SUMIFS(Topic_by_venue!$E$2:$E$973, Topic_by_venue!$C$2:$C$973,$H9, Topic_by_venue!$A$2:$A$973, AR$1)</f>
        <v>0</v>
      </c>
      <c r="AS9" s="18">
        <f>SUMIFS(Topic_by_venue!$E$2:$E$973, Topic_by_venue!$C$2:$C$973,$H9, Topic_by_venue!$A$2:$A$973, AS$1)</f>
        <v>0</v>
      </c>
      <c r="AT9" s="18">
        <f>SUMIFS(Topic_by_venue!$E$2:$E$973, Topic_by_venue!$C$2:$C$973,$H9, Topic_by_venue!$A$2:$A$973, AT$1)</f>
        <v>0</v>
      </c>
      <c r="AU9" s="18">
        <f>SUMIFS(Topic_by_venue!$E$2:$E$973, Topic_by_venue!$C$2:$C$973,$H9, Topic_by_venue!$A$2:$A$973, AU$1)</f>
        <v>0</v>
      </c>
      <c r="AV9" s="18">
        <f>SUMIFS(Topic_by_venue!$E$2:$E$973, Topic_by_venue!$C$2:$C$973,$H9, Topic_by_venue!$A$2:$A$973, AV$1)</f>
        <v>0</v>
      </c>
      <c r="AW9" s="18">
        <f>SUMIFS(Topic_by_venue!$E$2:$E$973, Topic_by_venue!$C$2:$C$973,$H9, Topic_by_venue!$A$2:$A$973, AW$1)</f>
        <v>0</v>
      </c>
      <c r="AX9" s="18">
        <f>SUMIFS(Topic_by_venue!$E$2:$E$973, Topic_by_venue!$C$2:$C$973,$H9, Topic_by_venue!$A$2:$A$973, AX$1)</f>
        <v>0</v>
      </c>
      <c r="AY9" s="18">
        <f>SUMIFS(Topic_by_venue!$E$2:$E$973, Topic_by_venue!$C$2:$C$973,$H9, Topic_by_venue!$A$2:$A$973, AY$1)</f>
        <v>0</v>
      </c>
      <c r="AZ9" s="18">
        <f>SUMIFS(Topic_by_venue!$E$2:$E$973, Topic_by_venue!$C$2:$C$973,$H9, Topic_by_venue!$A$2:$A$973, AZ$1)</f>
        <v>0</v>
      </c>
      <c r="BA9" s="18">
        <f>SUMIFS(Topic_by_venue!$E$2:$E$973, Topic_by_venue!$C$2:$C$973,$H9, Topic_by_venue!$A$2:$A$973, BA$1)</f>
        <v>0</v>
      </c>
      <c r="BB9" s="18">
        <f>SUMIFS(Topic_by_venue!$E$2:$E$973, Topic_by_venue!$C$2:$C$973,$H9, Topic_by_venue!$A$2:$A$973, BB$1)</f>
        <v>0</v>
      </c>
      <c r="BC9" s="18">
        <f>SUMIFS(Topic_by_venue!$E$2:$E$973, Topic_by_venue!$C$2:$C$973,$H9, Topic_by_venue!$A$2:$A$973, BC$1)</f>
        <v>1</v>
      </c>
      <c r="BD9" s="18">
        <f>SUMIFS(Topic_by_venue!$E$2:$E$973, Topic_by_venue!$C$2:$C$973,$H9, Topic_by_venue!$A$2:$A$973, BD$1)</f>
        <v>0</v>
      </c>
      <c r="BE9" s="18">
        <f>SUMIFS(Topic_by_venue!$E$2:$E$973, Topic_by_venue!$C$2:$C$973,$H9, Topic_by_venue!$A$2:$A$973, BE$1)</f>
        <v>0</v>
      </c>
      <c r="BF9" s="18">
        <f>SUMIFS(Topic_by_venue!$E$2:$E$973, Topic_by_venue!$C$2:$C$973,$H9, Topic_by_venue!$A$2:$A$973, BF$1)</f>
        <v>0</v>
      </c>
      <c r="BG9" s="18">
        <f>SUMIFS(Topic_by_venue!$E$2:$E$973, Topic_by_venue!$C$2:$C$973,$H9, Topic_by_venue!$A$2:$A$973, BG$1)</f>
        <v>0</v>
      </c>
      <c r="BH9" s="18">
        <f>SUMIFS(Topic_by_venue!$E$2:$E$973, Topic_by_venue!$C$2:$C$973,$H9, Topic_by_venue!$A$2:$A$973, BH$1)</f>
        <v>0</v>
      </c>
      <c r="BI9" s="18">
        <f>SUMIFS(Topic_by_venue!$E$2:$E$973, Topic_by_venue!$C$2:$C$973,$H9, Topic_by_venue!$A$2:$A$973, BI$1)</f>
        <v>0</v>
      </c>
      <c r="BJ9" s="18">
        <f>SUMIFS(Topic_by_venue!$E$2:$E$973, Topic_by_venue!$C$2:$C$973,$H9, Topic_by_venue!$A$2:$A$973, BJ$1)</f>
        <v>0</v>
      </c>
      <c r="BK9" s="18">
        <f>SUMIFS(Topic_by_venue!$E$2:$E$973, Topic_by_venue!$C$2:$C$973,$H9, Topic_by_venue!$A$2:$A$973, BK$1)</f>
        <v>0</v>
      </c>
      <c r="BL9" s="18">
        <f>SUMIFS(Topic_by_venue!$E$2:$E$973, Topic_by_venue!$C$2:$C$973,$H9, Topic_by_venue!$A$2:$A$973, BL$1)</f>
        <v>0</v>
      </c>
      <c r="BM9" s="18">
        <f>SUMIFS(Topic_by_venue!$E$2:$E$973, Topic_by_venue!$C$2:$C$973,$H9, Topic_by_venue!$A$2:$A$973, BM$1)</f>
        <v>0</v>
      </c>
      <c r="BN9" s="18">
        <f>SUMIFS(Topic_by_venue!$E$2:$E$973, Topic_by_venue!$C$2:$C$973,$H9, Topic_by_venue!$A$2:$A$973, BN$1)</f>
        <v>0</v>
      </c>
      <c r="BO9" s="18">
        <f>SUMIFS(Topic_by_venue!$E$2:$E$973, Topic_by_venue!$C$2:$C$973,$H9, Topic_by_venue!$A$2:$A$973, BO$1)</f>
        <v>0</v>
      </c>
      <c r="BP9" s="18">
        <f>SUMIFS(Topic_by_venue!$E$2:$E$973, Topic_by_venue!$C$2:$C$973,$H9, Topic_by_venue!$A$2:$A$973, BP$1)</f>
        <v>0</v>
      </c>
      <c r="BQ9" s="18">
        <f>SUMIFS(Topic_by_venue!$E$2:$E$973, Topic_by_venue!$C$2:$C$973,$H9, Topic_by_venue!$A$2:$A$973, BQ$1)</f>
        <v>0</v>
      </c>
      <c r="BR9" s="18">
        <f>SUMIFS(Topic_by_venue!$E$2:$E$973, Topic_by_venue!$C$2:$C$973,$H9, Topic_by_venue!$A$2:$A$973, BR$1)</f>
        <v>0</v>
      </c>
      <c r="BS9" s="18">
        <f>SUMIFS(Topic_by_venue!$E$2:$E$973, Topic_by_venue!$C$2:$C$973,$H9, Topic_by_venue!$A$2:$A$973, BS$1)</f>
        <v>0</v>
      </c>
      <c r="BT9" s="18">
        <f>SUMIFS(Topic_by_venue!$E$2:$E$973, Topic_by_venue!$C$2:$C$973,$H9, Topic_by_venue!$A$2:$A$973, BT$1)</f>
        <v>0</v>
      </c>
      <c r="BU9" s="18">
        <f>SUMIFS(Topic_by_venue!$E$2:$E$973, Topic_by_venue!$C$2:$C$973,$H9, Topic_by_venue!$A$2:$A$973, BU$1)</f>
        <v>0</v>
      </c>
      <c r="BV9">
        <f t="shared" si="3"/>
        <v>0</v>
      </c>
      <c r="BW9">
        <f t="shared" si="4"/>
        <v>0</v>
      </c>
      <c r="BX9">
        <f t="shared" si="5"/>
        <v>0</v>
      </c>
      <c r="BY9">
        <f t="shared" si="6"/>
        <v>0</v>
      </c>
      <c r="BZ9">
        <f t="shared" si="7"/>
        <v>0</v>
      </c>
      <c r="CA9">
        <f t="shared" si="8"/>
        <v>0</v>
      </c>
      <c r="CB9">
        <f t="shared" si="9"/>
        <v>0</v>
      </c>
      <c r="CC9">
        <f t="shared" si="10"/>
        <v>1</v>
      </c>
      <c r="CD9">
        <f t="shared" si="11"/>
        <v>0</v>
      </c>
      <c r="CE9">
        <f t="shared" si="12"/>
        <v>0</v>
      </c>
      <c r="CF9">
        <f t="shared" si="13"/>
        <v>0</v>
      </c>
      <c r="CH9" s="20">
        <f>SUMIFS(Topic_by_venue!$E$2:$E$973, Topic_by_venue!$C$2:$C$973,$H9, Topic_by_venue!$A$2:$A$973, CH$1)</f>
        <v>0</v>
      </c>
      <c r="CI9" s="20">
        <f>SUMIFS(Topic_by_venue!$E$2:$E$973, Topic_by_venue!$C$2:$C$973,$H9, Topic_by_venue!$A$2:$A$973, CI$1)</f>
        <v>0</v>
      </c>
      <c r="CJ9" s="20">
        <f>SUMIFS(Topic_by_venue!$E$2:$E$973, Topic_by_venue!$C$2:$C$973,$H9, Topic_by_venue!$A$2:$A$973, CJ$1)</f>
        <v>0</v>
      </c>
      <c r="CK9" s="20">
        <f>SUMIFS(Topic_by_venue!$E$2:$E$973, Topic_by_venue!$C$2:$C$973,$H9, Topic_by_venue!$A$2:$A$973, CK$1)</f>
        <v>0</v>
      </c>
      <c r="CL9" s="20">
        <f>SUMIFS(Topic_by_venue!$E$2:$E$973, Topic_by_venue!$C$2:$C$973,$H9, Topic_by_venue!$A$2:$A$973, CL$1)</f>
        <v>0</v>
      </c>
      <c r="CM9">
        <f t="shared" si="14"/>
        <v>0</v>
      </c>
      <c r="CN9">
        <f t="shared" si="15"/>
        <v>0</v>
      </c>
    </row>
    <row r="10" spans="1:92" x14ac:dyDescent="0.2">
      <c r="A10" s="2">
        <v>1038240</v>
      </c>
      <c r="B10" t="s">
        <v>94</v>
      </c>
      <c r="C10" s="15" t="s">
        <v>107</v>
      </c>
      <c r="E10" s="11" t="s">
        <v>145</v>
      </c>
      <c r="F10" t="s">
        <v>93</v>
      </c>
      <c r="H10" t="s">
        <v>216</v>
      </c>
      <c r="I10" s="22">
        <f>SUMIFS(Topic_by_venue!$E$2:$E$973, Topic_by_venue!$C$2:$C$973,$H10, Topic_by_venue!$A$2:$A$973, I$1)</f>
        <v>0</v>
      </c>
      <c r="J10" s="22">
        <f>SUMIFS(Topic_by_venue!$E$2:$E$973, Topic_by_venue!$C$2:$C$973,$H10, Topic_by_venue!$A$2:$A$973, J$1)</f>
        <v>0</v>
      </c>
      <c r="K10" s="22">
        <f>SUMIFS(Topic_by_venue!$E$2:$E$973, Topic_by_venue!$C$2:$C$973,$H10, Topic_by_venue!$A$2:$A$973, K$1)</f>
        <v>0</v>
      </c>
      <c r="L10" s="22">
        <f>SUMIFS(Topic_by_venue!$E$2:$E$973, Topic_by_venue!$C$2:$C$973,$H10, Topic_by_venue!$A$2:$A$973, L$1)</f>
        <v>0</v>
      </c>
      <c r="M10" s="5">
        <f t="shared" si="0"/>
        <v>0</v>
      </c>
      <c r="N10" s="5">
        <f>SUMIFS(Topic_by_venue!$E$2:$E$973, Topic_by_venue!$C$2:$C$973,$H10, Topic_by_venue!$A$2:$A$973, N$1)</f>
        <v>0</v>
      </c>
      <c r="O10" s="5">
        <f>SUMIFS(Topic_by_venue!$E$2:$E$973, Topic_by_venue!$C$2:$C$973,$H10, Topic_by_venue!$A$2:$A$973, O$1)</f>
        <v>0</v>
      </c>
      <c r="P10" s="5">
        <f>SUMIFS(Topic_by_venue!$E$2:$E$973, Topic_by_venue!$C$2:$C$973,$H10, Topic_by_venue!$A$2:$A$973, P$1)</f>
        <v>0</v>
      </c>
      <c r="Q10" s="5">
        <f>SUMIFS(Topic_by_venue!$E$2:$E$973, Topic_by_venue!$C$2:$C$973,$H10, Topic_by_venue!$A$2:$A$973, Q$1)</f>
        <v>0</v>
      </c>
      <c r="R10" s="22">
        <f>SUMIFS(Topic_by_venue!$E$2:$E$973, Topic_by_venue!$C$2:$C$973,$H10, Topic_by_venue!$A$2:$A$973, R$1)</f>
        <v>0</v>
      </c>
      <c r="S10" s="22">
        <f>SUMIFS(Topic_by_venue!$E$2:$E$973, Topic_by_venue!$C$2:$C$973,$H10, Topic_by_venue!$A$2:$A$973, S$1)</f>
        <v>0</v>
      </c>
      <c r="T10" s="5">
        <f t="shared" si="1"/>
        <v>0</v>
      </c>
      <c r="U10" s="5">
        <f>SUMIFS(Topic_by_venue!$E$2:$E$973, Topic_by_venue!$C$2:$C$973,$H10, Topic_by_venue!$A$2:$A$973, U$1)</f>
        <v>0</v>
      </c>
      <c r="V10" s="24">
        <f>SUMIFS(Topic_by_venue!$E$2:$E$973, Topic_by_venue!$C$2:$C$973,$H10, Topic_by_venue!$A$2:$A$973, V$1)</f>
        <v>0</v>
      </c>
      <c r="W10" s="24">
        <f>SUMIFS(Topic_by_venue!$E$2:$E$973, Topic_by_venue!$C$2:$C$973,$H10, Topic_by_venue!$A$2:$A$973, W$1)</f>
        <v>0</v>
      </c>
      <c r="X10" s="19">
        <f t="shared" si="2"/>
        <v>0</v>
      </c>
      <c r="Y10" s="24">
        <f>SUMIFS(Topic_by_venue!$E$2:$E$973, Topic_by_venue!$C$2:$C$973,$H10, Topic_by_venue!$A$2:$A$973, Y$1)</f>
        <v>0</v>
      </c>
      <c r="Z10" s="24">
        <f>SUMIFS(Topic_by_venue!$E$2:$E$973, Topic_by_venue!$C$2:$C$973,$H10, Topic_by_venue!$A$2:$A$973, Z$1)</f>
        <v>0</v>
      </c>
      <c r="AB10" s="18">
        <f>SUMIFS(Topic_by_venue!$E$2:$E$973, Topic_by_venue!$C$2:$C$973,$H10, Topic_by_venue!$A$2:$A$973, AB$1)</f>
        <v>0</v>
      </c>
      <c r="AC10" s="18">
        <f>SUMIFS(Topic_by_venue!$E$2:$E$973, Topic_by_venue!$C$2:$C$973,$H10, Topic_by_venue!$A$2:$A$973, AC$1)</f>
        <v>0</v>
      </c>
      <c r="AD10" s="18">
        <f>SUMIFS(Topic_by_venue!$E$2:$E$973, Topic_by_venue!$C$2:$C$973,$H10, Topic_by_venue!$A$2:$A$973, AD$1)</f>
        <v>0</v>
      </c>
      <c r="AE10" s="18">
        <f>SUMIFS(Topic_by_venue!$E$2:$E$973, Topic_by_venue!$C$2:$C$973,$H10, Topic_by_venue!$A$2:$A$973, AE$1)</f>
        <v>0</v>
      </c>
      <c r="AF10" s="18">
        <f>SUMIFS(Topic_by_venue!$E$2:$E$973, Topic_by_venue!$C$2:$C$973,$H10, Topic_by_venue!$A$2:$A$973, AF$1)</f>
        <v>0</v>
      </c>
      <c r="AG10" s="18">
        <f>SUMIFS(Topic_by_venue!$E$2:$E$973, Topic_by_venue!$C$2:$C$973,$H10, Topic_by_venue!$A$2:$A$973, AG$1)</f>
        <v>0</v>
      </c>
      <c r="AH10" s="18">
        <f>SUMIFS(Topic_by_venue!$E$2:$E$973, Topic_by_venue!$C$2:$C$973,$H10, Topic_by_venue!$A$2:$A$973, AH$1)</f>
        <v>0</v>
      </c>
      <c r="AI10" s="18">
        <f>SUMIFS(Topic_by_venue!$E$2:$E$973, Topic_by_venue!$C$2:$C$973,$H10, Topic_by_venue!$A$2:$A$973, AI$1)</f>
        <v>0</v>
      </c>
      <c r="AJ10" s="18">
        <f>SUMIFS(Topic_by_venue!$E$2:$E$973, Topic_by_venue!$C$2:$C$973,$H10, Topic_by_venue!$A$2:$A$973, AJ$1)</f>
        <v>0</v>
      </c>
      <c r="AK10" s="18">
        <f>SUMIFS(Topic_by_venue!$E$2:$E$973, Topic_by_venue!$C$2:$C$973,$H10, Topic_by_venue!$A$2:$A$973, AK$1)</f>
        <v>0</v>
      </c>
      <c r="AL10" s="18">
        <f>SUMIFS(Topic_by_venue!$E$2:$E$973, Topic_by_venue!$C$2:$C$973,$H10, Topic_by_venue!$A$2:$A$973, AL$1)</f>
        <v>0</v>
      </c>
      <c r="AM10" s="18">
        <f>SUMIFS(Topic_by_venue!$E$2:$E$973, Topic_by_venue!$C$2:$C$973,$H10, Topic_by_venue!$A$2:$A$973, AM$1)</f>
        <v>4</v>
      </c>
      <c r="AN10" s="18">
        <f>SUMIFS(Topic_by_venue!$E$2:$E$973, Topic_by_venue!$C$2:$C$973,$H10, Topic_by_venue!$A$2:$A$973, AN$1)</f>
        <v>0</v>
      </c>
      <c r="AO10" s="18">
        <f>SUMIFS(Topic_by_venue!$E$2:$E$973, Topic_by_venue!$C$2:$C$973,$H10, Topic_by_venue!$A$2:$A$973, AO$1)</f>
        <v>0</v>
      </c>
      <c r="AP10" s="18">
        <f>SUMIFS(Topic_by_venue!$E$2:$E$973, Topic_by_venue!$C$2:$C$973,$H10, Topic_by_venue!$A$2:$A$973, AP$1)</f>
        <v>0</v>
      </c>
      <c r="AQ10" s="18">
        <f>SUMIFS(Topic_by_venue!$E$2:$E$973, Topic_by_venue!$C$2:$C$973,$H10, Topic_by_venue!$A$2:$A$973, AQ$1)</f>
        <v>0</v>
      </c>
      <c r="AR10" s="18">
        <f>SUMIFS(Topic_by_venue!$E$2:$E$973, Topic_by_venue!$C$2:$C$973,$H10, Topic_by_venue!$A$2:$A$973, AR$1)</f>
        <v>0</v>
      </c>
      <c r="AS10" s="18">
        <f>SUMIFS(Topic_by_venue!$E$2:$E$973, Topic_by_venue!$C$2:$C$973,$H10, Topic_by_venue!$A$2:$A$973, AS$1)</f>
        <v>0</v>
      </c>
      <c r="AT10" s="18">
        <f>SUMIFS(Topic_by_venue!$E$2:$E$973, Topic_by_venue!$C$2:$C$973,$H10, Topic_by_venue!$A$2:$A$973, AT$1)</f>
        <v>0</v>
      </c>
      <c r="AU10" s="18">
        <f>SUMIFS(Topic_by_venue!$E$2:$E$973, Topic_by_venue!$C$2:$C$973,$H10, Topic_by_venue!$A$2:$A$973, AU$1)</f>
        <v>0</v>
      </c>
      <c r="AV10" s="18">
        <f>SUMIFS(Topic_by_venue!$E$2:$E$973, Topic_by_venue!$C$2:$C$973,$H10, Topic_by_venue!$A$2:$A$973, AV$1)</f>
        <v>0</v>
      </c>
      <c r="AW10" s="18">
        <f>SUMIFS(Topic_by_venue!$E$2:$E$973, Topic_by_venue!$C$2:$C$973,$H10, Topic_by_venue!$A$2:$A$973, AW$1)</f>
        <v>0</v>
      </c>
      <c r="AX10" s="18">
        <f>SUMIFS(Topic_by_venue!$E$2:$E$973, Topic_by_venue!$C$2:$C$973,$H10, Topic_by_venue!$A$2:$A$973, AX$1)</f>
        <v>0</v>
      </c>
      <c r="AY10" s="18">
        <f>SUMIFS(Topic_by_venue!$E$2:$E$973, Topic_by_venue!$C$2:$C$973,$H10, Topic_by_venue!$A$2:$A$973, AY$1)</f>
        <v>0</v>
      </c>
      <c r="AZ10" s="18">
        <f>SUMIFS(Topic_by_venue!$E$2:$E$973, Topic_by_venue!$C$2:$C$973,$H10, Topic_by_venue!$A$2:$A$973, AZ$1)</f>
        <v>8</v>
      </c>
      <c r="BA10" s="18">
        <f>SUMIFS(Topic_by_venue!$E$2:$E$973, Topic_by_venue!$C$2:$C$973,$H10, Topic_by_venue!$A$2:$A$973, BA$1)</f>
        <v>0</v>
      </c>
      <c r="BB10" s="18">
        <f>SUMIFS(Topic_by_venue!$E$2:$E$973, Topic_by_venue!$C$2:$C$973,$H10, Topic_by_venue!$A$2:$A$973, BB$1)</f>
        <v>0</v>
      </c>
      <c r="BC10" s="18">
        <f>SUMIFS(Topic_by_venue!$E$2:$E$973, Topic_by_venue!$C$2:$C$973,$H10, Topic_by_venue!$A$2:$A$973, BC$1)</f>
        <v>0</v>
      </c>
      <c r="BD10" s="18">
        <f>SUMIFS(Topic_by_venue!$E$2:$E$973, Topic_by_venue!$C$2:$C$973,$H10, Topic_by_venue!$A$2:$A$973, BD$1)</f>
        <v>0</v>
      </c>
      <c r="BE10" s="18">
        <f>SUMIFS(Topic_by_venue!$E$2:$E$973, Topic_by_venue!$C$2:$C$973,$H10, Topic_by_venue!$A$2:$A$973, BE$1)</f>
        <v>0</v>
      </c>
      <c r="BF10" s="18">
        <f>SUMIFS(Topic_by_venue!$E$2:$E$973, Topic_by_venue!$C$2:$C$973,$H10, Topic_by_venue!$A$2:$A$973, BF$1)</f>
        <v>0</v>
      </c>
      <c r="BG10" s="18">
        <f>SUMIFS(Topic_by_venue!$E$2:$E$973, Topic_by_venue!$C$2:$C$973,$H10, Topic_by_venue!$A$2:$A$973, BG$1)</f>
        <v>0</v>
      </c>
      <c r="BH10" s="18">
        <f>SUMIFS(Topic_by_venue!$E$2:$E$973, Topic_by_venue!$C$2:$C$973,$H10, Topic_by_venue!$A$2:$A$973, BH$1)</f>
        <v>0</v>
      </c>
      <c r="BI10" s="18">
        <f>SUMIFS(Topic_by_venue!$E$2:$E$973, Topic_by_venue!$C$2:$C$973,$H10, Topic_by_venue!$A$2:$A$973, BI$1)</f>
        <v>0</v>
      </c>
      <c r="BJ10" s="18">
        <f>SUMIFS(Topic_by_venue!$E$2:$E$973, Topic_by_venue!$C$2:$C$973,$H10, Topic_by_venue!$A$2:$A$973, BJ$1)</f>
        <v>0</v>
      </c>
      <c r="BK10" s="18">
        <f>SUMIFS(Topic_by_venue!$E$2:$E$973, Topic_by_venue!$C$2:$C$973,$H10, Topic_by_venue!$A$2:$A$973, BK$1)</f>
        <v>0</v>
      </c>
      <c r="BL10" s="18">
        <f>SUMIFS(Topic_by_venue!$E$2:$E$973, Topic_by_venue!$C$2:$C$973,$H10, Topic_by_venue!$A$2:$A$973, BL$1)</f>
        <v>0</v>
      </c>
      <c r="BM10" s="18">
        <f>SUMIFS(Topic_by_venue!$E$2:$E$973, Topic_by_venue!$C$2:$C$973,$H10, Topic_by_venue!$A$2:$A$973, BM$1)</f>
        <v>0</v>
      </c>
      <c r="BN10" s="18">
        <f>SUMIFS(Topic_by_venue!$E$2:$E$973, Topic_by_venue!$C$2:$C$973,$H10, Topic_by_venue!$A$2:$A$973, BN$1)</f>
        <v>0</v>
      </c>
      <c r="BO10" s="18">
        <f>SUMIFS(Topic_by_venue!$E$2:$E$973, Topic_by_venue!$C$2:$C$973,$H10, Topic_by_venue!$A$2:$A$973, BO$1)</f>
        <v>0</v>
      </c>
      <c r="BP10" s="18">
        <f>SUMIFS(Topic_by_venue!$E$2:$E$973, Topic_by_venue!$C$2:$C$973,$H10, Topic_by_venue!$A$2:$A$973, BP$1)</f>
        <v>0</v>
      </c>
      <c r="BQ10" s="18">
        <f>SUMIFS(Topic_by_venue!$E$2:$E$973, Topic_by_venue!$C$2:$C$973,$H10, Topic_by_venue!$A$2:$A$973, BQ$1)</f>
        <v>0</v>
      </c>
      <c r="BR10" s="18">
        <f>SUMIFS(Topic_by_venue!$E$2:$E$973, Topic_by_venue!$C$2:$C$973,$H10, Topic_by_venue!$A$2:$A$973, BR$1)</f>
        <v>2</v>
      </c>
      <c r="BS10" s="18">
        <f>SUMIFS(Topic_by_venue!$E$2:$E$973, Topic_by_venue!$C$2:$C$973,$H10, Topic_by_venue!$A$2:$A$973, BS$1)</f>
        <v>0</v>
      </c>
      <c r="BT10" s="18">
        <f>SUMIFS(Topic_by_venue!$E$2:$E$973, Topic_by_venue!$C$2:$C$973,$H10, Topic_by_venue!$A$2:$A$973, BT$1)</f>
        <v>0</v>
      </c>
      <c r="BU10" s="18">
        <f>SUMIFS(Topic_by_venue!$E$2:$E$973, Topic_by_venue!$C$2:$C$973,$H10, Topic_by_venue!$A$2:$A$973, BU$1)</f>
        <v>0</v>
      </c>
      <c r="BV10">
        <f t="shared" si="3"/>
        <v>0</v>
      </c>
      <c r="BW10">
        <f t="shared" si="4"/>
        <v>0</v>
      </c>
      <c r="BX10">
        <f t="shared" si="5"/>
        <v>0</v>
      </c>
      <c r="BY10">
        <f t="shared" si="6"/>
        <v>0</v>
      </c>
      <c r="BZ10">
        <f t="shared" si="7"/>
        <v>4</v>
      </c>
      <c r="CA10">
        <f t="shared" si="8"/>
        <v>0</v>
      </c>
      <c r="CB10">
        <f t="shared" si="9"/>
        <v>0</v>
      </c>
      <c r="CC10">
        <f t="shared" si="10"/>
        <v>8</v>
      </c>
      <c r="CD10">
        <f t="shared" si="11"/>
        <v>0</v>
      </c>
      <c r="CE10">
        <f t="shared" si="12"/>
        <v>0</v>
      </c>
      <c r="CF10">
        <f t="shared" si="13"/>
        <v>0</v>
      </c>
      <c r="CH10" s="20">
        <f>SUMIFS(Topic_by_venue!$E$2:$E$973, Topic_by_venue!$C$2:$C$973,$H10, Topic_by_venue!$A$2:$A$973, CH$1)</f>
        <v>0</v>
      </c>
      <c r="CI10" s="20">
        <f>SUMIFS(Topic_by_venue!$E$2:$E$973, Topic_by_venue!$C$2:$C$973,$H10, Topic_by_venue!$A$2:$A$973, CI$1)</f>
        <v>0</v>
      </c>
      <c r="CJ10" s="20">
        <f>SUMIFS(Topic_by_venue!$E$2:$E$973, Topic_by_venue!$C$2:$C$973,$H10, Topic_by_venue!$A$2:$A$973, CJ$1)</f>
        <v>0</v>
      </c>
      <c r="CK10" s="20">
        <f>SUMIFS(Topic_by_venue!$E$2:$E$973, Topic_by_venue!$C$2:$C$973,$H10, Topic_by_venue!$A$2:$A$973, CK$1)</f>
        <v>0</v>
      </c>
      <c r="CL10" s="20">
        <f>SUMIFS(Topic_by_venue!$E$2:$E$973, Topic_by_venue!$C$2:$C$973,$H10, Topic_by_venue!$A$2:$A$973, CL$1)</f>
        <v>0</v>
      </c>
      <c r="CM10">
        <f t="shared" si="14"/>
        <v>0</v>
      </c>
      <c r="CN10">
        <f t="shared" si="15"/>
        <v>0</v>
      </c>
    </row>
    <row r="11" spans="1:92" x14ac:dyDescent="0.2">
      <c r="A11" s="2">
        <v>1043807</v>
      </c>
      <c r="B11" t="s">
        <v>91</v>
      </c>
      <c r="C11" s="9" t="s">
        <v>108</v>
      </c>
      <c r="E11" s="2" t="s">
        <v>125</v>
      </c>
      <c r="F11" t="s">
        <v>93</v>
      </c>
      <c r="H11" t="s">
        <v>261</v>
      </c>
      <c r="I11" s="22">
        <f>SUMIFS(Topic_by_venue!$E$2:$E$973, Topic_by_venue!$C$2:$C$973,$H11, Topic_by_venue!$A$2:$A$973, I$1)</f>
        <v>0</v>
      </c>
      <c r="J11" s="22">
        <f>SUMIFS(Topic_by_venue!$E$2:$E$973, Topic_by_venue!$C$2:$C$973,$H11, Topic_by_venue!$A$2:$A$973, J$1)</f>
        <v>0</v>
      </c>
      <c r="K11" s="22">
        <f>SUMIFS(Topic_by_venue!$E$2:$E$973, Topic_by_venue!$C$2:$C$973,$H11, Topic_by_venue!$A$2:$A$973, K$1)</f>
        <v>0</v>
      </c>
      <c r="L11" s="22">
        <f>SUMIFS(Topic_by_venue!$E$2:$E$973, Topic_by_venue!$C$2:$C$973,$H11, Topic_by_venue!$A$2:$A$973, L$1)</f>
        <v>0</v>
      </c>
      <c r="M11" s="5">
        <f t="shared" si="0"/>
        <v>0</v>
      </c>
      <c r="N11" s="5">
        <f>SUMIFS(Topic_by_venue!$E$2:$E$973, Topic_by_venue!$C$2:$C$973,$H11, Topic_by_venue!$A$2:$A$973, N$1)</f>
        <v>0</v>
      </c>
      <c r="O11" s="5">
        <f>SUMIFS(Topic_by_venue!$E$2:$E$973, Topic_by_venue!$C$2:$C$973,$H11, Topic_by_venue!$A$2:$A$973, O$1)</f>
        <v>0</v>
      </c>
      <c r="P11" s="5">
        <f>SUMIFS(Topic_by_venue!$E$2:$E$973, Topic_by_venue!$C$2:$C$973,$H11, Topic_by_venue!$A$2:$A$973, P$1)</f>
        <v>0</v>
      </c>
      <c r="Q11" s="5">
        <f>SUMIFS(Topic_by_venue!$E$2:$E$973, Topic_by_venue!$C$2:$C$973,$H11, Topic_by_venue!$A$2:$A$973, Q$1)</f>
        <v>0</v>
      </c>
      <c r="R11" s="22">
        <f>SUMIFS(Topic_by_venue!$E$2:$E$973, Topic_by_venue!$C$2:$C$973,$H11, Topic_by_venue!$A$2:$A$973, R$1)</f>
        <v>0</v>
      </c>
      <c r="S11" s="22">
        <f>SUMIFS(Topic_by_venue!$E$2:$E$973, Topic_by_venue!$C$2:$C$973,$H11, Topic_by_venue!$A$2:$A$973, S$1)</f>
        <v>0</v>
      </c>
      <c r="T11" s="5">
        <f t="shared" si="1"/>
        <v>0</v>
      </c>
      <c r="U11" s="5">
        <f>SUMIFS(Topic_by_venue!$E$2:$E$973, Topic_by_venue!$C$2:$C$973,$H11, Topic_by_venue!$A$2:$A$973, U$1)</f>
        <v>0</v>
      </c>
      <c r="V11" s="24">
        <f>SUMIFS(Topic_by_venue!$E$2:$E$973, Topic_by_venue!$C$2:$C$973,$H11, Topic_by_venue!$A$2:$A$973, V$1)</f>
        <v>0</v>
      </c>
      <c r="W11" s="24">
        <f>SUMIFS(Topic_by_venue!$E$2:$E$973, Topic_by_venue!$C$2:$C$973,$H11, Topic_by_venue!$A$2:$A$973, W$1)</f>
        <v>0</v>
      </c>
      <c r="X11" s="19">
        <f t="shared" si="2"/>
        <v>0</v>
      </c>
      <c r="Y11" s="24">
        <f>SUMIFS(Topic_by_venue!$E$2:$E$973, Topic_by_venue!$C$2:$C$973,$H11, Topic_by_venue!$A$2:$A$973, Y$1)</f>
        <v>0</v>
      </c>
      <c r="Z11" s="24">
        <f>SUMIFS(Topic_by_venue!$E$2:$E$973, Topic_by_venue!$C$2:$C$973,$H11, Topic_by_venue!$A$2:$A$973, Z$1)</f>
        <v>0</v>
      </c>
      <c r="AB11" s="18">
        <f>SUMIFS(Topic_by_venue!$E$2:$E$973, Topic_by_venue!$C$2:$C$973,$H11, Topic_by_venue!$A$2:$A$973, AB$1)</f>
        <v>0</v>
      </c>
      <c r="AC11" s="18">
        <f>SUMIFS(Topic_by_venue!$E$2:$E$973, Topic_by_venue!$C$2:$C$973,$H11, Topic_by_venue!$A$2:$A$973, AC$1)</f>
        <v>0</v>
      </c>
      <c r="AD11" s="18">
        <f>SUMIFS(Topic_by_venue!$E$2:$E$973, Topic_by_venue!$C$2:$C$973,$H11, Topic_by_venue!$A$2:$A$973, AD$1)</f>
        <v>0</v>
      </c>
      <c r="AE11" s="18">
        <f>SUMIFS(Topic_by_venue!$E$2:$E$973, Topic_by_venue!$C$2:$C$973,$H11, Topic_by_venue!$A$2:$A$973, AE$1)</f>
        <v>0</v>
      </c>
      <c r="AF11" s="18">
        <f>SUMIFS(Topic_by_venue!$E$2:$E$973, Topic_by_venue!$C$2:$C$973,$H11, Topic_by_venue!$A$2:$A$973, AF$1)</f>
        <v>0</v>
      </c>
      <c r="AG11" s="18">
        <f>SUMIFS(Topic_by_venue!$E$2:$E$973, Topic_by_venue!$C$2:$C$973,$H11, Topic_by_venue!$A$2:$A$973, AG$1)</f>
        <v>0</v>
      </c>
      <c r="AH11" s="18">
        <f>SUMIFS(Topic_by_venue!$E$2:$E$973, Topic_by_venue!$C$2:$C$973,$H11, Topic_by_venue!$A$2:$A$973, AH$1)</f>
        <v>0</v>
      </c>
      <c r="AI11" s="18">
        <f>SUMIFS(Topic_by_venue!$E$2:$E$973, Topic_by_venue!$C$2:$C$973,$H11, Topic_by_venue!$A$2:$A$973, AI$1)</f>
        <v>0</v>
      </c>
      <c r="AJ11" s="18">
        <f>SUMIFS(Topic_by_venue!$E$2:$E$973, Topic_by_venue!$C$2:$C$973,$H11, Topic_by_venue!$A$2:$A$973, AJ$1)</f>
        <v>0</v>
      </c>
      <c r="AK11" s="18">
        <f>SUMIFS(Topic_by_venue!$E$2:$E$973, Topic_by_venue!$C$2:$C$973,$H11, Topic_by_venue!$A$2:$A$973, AK$1)</f>
        <v>0</v>
      </c>
      <c r="AL11" s="18">
        <f>SUMIFS(Topic_by_venue!$E$2:$E$973, Topic_by_venue!$C$2:$C$973,$H11, Topic_by_venue!$A$2:$A$973, AL$1)</f>
        <v>0</v>
      </c>
      <c r="AM11" s="18">
        <f>SUMIFS(Topic_by_venue!$E$2:$E$973, Topic_by_venue!$C$2:$C$973,$H11, Topic_by_venue!$A$2:$A$973, AM$1)</f>
        <v>0</v>
      </c>
      <c r="AN11" s="18">
        <f>SUMIFS(Topic_by_venue!$E$2:$E$973, Topic_by_venue!$C$2:$C$973,$H11, Topic_by_venue!$A$2:$A$973, AN$1)</f>
        <v>0</v>
      </c>
      <c r="AO11" s="18">
        <f>SUMIFS(Topic_by_venue!$E$2:$E$973, Topic_by_venue!$C$2:$C$973,$H11, Topic_by_venue!$A$2:$A$973, AO$1)</f>
        <v>0</v>
      </c>
      <c r="AP11" s="18">
        <f>SUMIFS(Topic_by_venue!$E$2:$E$973, Topic_by_venue!$C$2:$C$973,$H11, Topic_by_venue!$A$2:$A$973, AP$1)</f>
        <v>0</v>
      </c>
      <c r="AQ11" s="18">
        <f>SUMIFS(Topic_by_venue!$E$2:$E$973, Topic_by_venue!$C$2:$C$973,$H11, Topic_by_venue!$A$2:$A$973, AQ$1)</f>
        <v>0</v>
      </c>
      <c r="AR11" s="18">
        <f>SUMIFS(Topic_by_venue!$E$2:$E$973, Topic_by_venue!$C$2:$C$973,$H11, Topic_by_venue!$A$2:$A$973, AR$1)</f>
        <v>0</v>
      </c>
      <c r="AS11" s="18">
        <f>SUMIFS(Topic_by_venue!$E$2:$E$973, Topic_by_venue!$C$2:$C$973,$H11, Topic_by_venue!$A$2:$A$973, AS$1)</f>
        <v>0</v>
      </c>
      <c r="AT11" s="18">
        <f>SUMIFS(Topic_by_venue!$E$2:$E$973, Topic_by_venue!$C$2:$C$973,$H11, Topic_by_venue!$A$2:$A$973, AT$1)</f>
        <v>0</v>
      </c>
      <c r="AU11" s="18">
        <f>SUMIFS(Topic_by_venue!$E$2:$E$973, Topic_by_venue!$C$2:$C$973,$H11, Topic_by_venue!$A$2:$A$973, AU$1)</f>
        <v>0</v>
      </c>
      <c r="AV11" s="18">
        <f>SUMIFS(Topic_by_venue!$E$2:$E$973, Topic_by_venue!$C$2:$C$973,$H11, Topic_by_venue!$A$2:$A$973, AV$1)</f>
        <v>0</v>
      </c>
      <c r="AW11" s="18">
        <f>SUMIFS(Topic_by_venue!$E$2:$E$973, Topic_by_venue!$C$2:$C$973,$H11, Topic_by_venue!$A$2:$A$973, AW$1)</f>
        <v>0</v>
      </c>
      <c r="AX11" s="18">
        <f>SUMIFS(Topic_by_venue!$E$2:$E$973, Topic_by_venue!$C$2:$C$973,$H11, Topic_by_venue!$A$2:$A$973, AX$1)</f>
        <v>0</v>
      </c>
      <c r="AY11" s="18">
        <f>SUMIFS(Topic_by_venue!$E$2:$E$973, Topic_by_venue!$C$2:$C$973,$H11, Topic_by_venue!$A$2:$A$973, AY$1)</f>
        <v>0</v>
      </c>
      <c r="AZ11" s="18">
        <f>SUMIFS(Topic_by_venue!$E$2:$E$973, Topic_by_venue!$C$2:$C$973,$H11, Topic_by_venue!$A$2:$A$973, AZ$1)</f>
        <v>0</v>
      </c>
      <c r="BA11" s="18">
        <f>SUMIFS(Topic_by_venue!$E$2:$E$973, Topic_by_venue!$C$2:$C$973,$H11, Topic_by_venue!$A$2:$A$973, BA$1)</f>
        <v>0</v>
      </c>
      <c r="BB11" s="18">
        <f>SUMIFS(Topic_by_venue!$E$2:$E$973, Topic_by_venue!$C$2:$C$973,$H11, Topic_by_venue!$A$2:$A$973, BB$1)</f>
        <v>0</v>
      </c>
      <c r="BC11" s="18">
        <f>SUMIFS(Topic_by_venue!$E$2:$E$973, Topic_by_venue!$C$2:$C$973,$H11, Topic_by_venue!$A$2:$A$973, BC$1)</f>
        <v>0</v>
      </c>
      <c r="BD11" s="18">
        <f>SUMIFS(Topic_by_venue!$E$2:$E$973, Topic_by_venue!$C$2:$C$973,$H11, Topic_by_venue!$A$2:$A$973, BD$1)</f>
        <v>2</v>
      </c>
      <c r="BE11" s="18">
        <f>SUMIFS(Topic_by_venue!$E$2:$E$973, Topic_by_venue!$C$2:$C$973,$H11, Topic_by_venue!$A$2:$A$973, BE$1)</f>
        <v>0</v>
      </c>
      <c r="BF11" s="18">
        <f>SUMIFS(Topic_by_venue!$E$2:$E$973, Topic_by_venue!$C$2:$C$973,$H11, Topic_by_venue!$A$2:$A$973, BF$1)</f>
        <v>0</v>
      </c>
      <c r="BG11" s="18">
        <f>SUMIFS(Topic_by_venue!$E$2:$E$973, Topic_by_venue!$C$2:$C$973,$H11, Topic_by_venue!$A$2:$A$973, BG$1)</f>
        <v>0</v>
      </c>
      <c r="BH11" s="18">
        <f>SUMIFS(Topic_by_venue!$E$2:$E$973, Topic_by_venue!$C$2:$C$973,$H11, Topic_by_venue!$A$2:$A$973, BH$1)</f>
        <v>0</v>
      </c>
      <c r="BI11" s="18">
        <f>SUMIFS(Topic_by_venue!$E$2:$E$973, Topic_by_venue!$C$2:$C$973,$H11, Topic_by_venue!$A$2:$A$973, BI$1)</f>
        <v>0</v>
      </c>
      <c r="BJ11" s="18">
        <f>SUMIFS(Topic_by_venue!$E$2:$E$973, Topic_by_venue!$C$2:$C$973,$H11, Topic_by_venue!$A$2:$A$973, BJ$1)</f>
        <v>0</v>
      </c>
      <c r="BK11" s="18">
        <f>SUMIFS(Topic_by_venue!$E$2:$E$973, Topic_by_venue!$C$2:$C$973,$H11, Topic_by_venue!$A$2:$A$973, BK$1)</f>
        <v>0</v>
      </c>
      <c r="BL11" s="18">
        <f>SUMIFS(Topic_by_venue!$E$2:$E$973, Topic_by_venue!$C$2:$C$973,$H11, Topic_by_venue!$A$2:$A$973, BL$1)</f>
        <v>0</v>
      </c>
      <c r="BM11" s="18">
        <f>SUMIFS(Topic_by_venue!$E$2:$E$973, Topic_by_venue!$C$2:$C$973,$H11, Topic_by_venue!$A$2:$A$973, BM$1)</f>
        <v>0</v>
      </c>
      <c r="BN11" s="18">
        <f>SUMIFS(Topic_by_venue!$E$2:$E$973, Topic_by_venue!$C$2:$C$973,$H11, Topic_by_venue!$A$2:$A$973, BN$1)</f>
        <v>0</v>
      </c>
      <c r="BO11" s="18">
        <f>SUMIFS(Topic_by_venue!$E$2:$E$973, Topic_by_venue!$C$2:$C$973,$H11, Topic_by_venue!$A$2:$A$973, BO$1)</f>
        <v>0</v>
      </c>
      <c r="BP11" s="18">
        <f>SUMIFS(Topic_by_venue!$E$2:$E$973, Topic_by_venue!$C$2:$C$973,$H11, Topic_by_venue!$A$2:$A$973, BP$1)</f>
        <v>0</v>
      </c>
      <c r="BQ11" s="18">
        <f>SUMIFS(Topic_by_venue!$E$2:$E$973, Topic_by_venue!$C$2:$C$973,$H11, Topic_by_venue!$A$2:$A$973, BQ$1)</f>
        <v>0</v>
      </c>
      <c r="BR11" s="18">
        <f>SUMIFS(Topic_by_venue!$E$2:$E$973, Topic_by_venue!$C$2:$C$973,$H11, Topic_by_venue!$A$2:$A$973, BR$1)</f>
        <v>0</v>
      </c>
      <c r="BS11" s="18">
        <f>SUMIFS(Topic_by_venue!$E$2:$E$973, Topic_by_venue!$C$2:$C$973,$H11, Topic_by_venue!$A$2:$A$973, BS$1)</f>
        <v>0</v>
      </c>
      <c r="BT11" s="18">
        <f>SUMIFS(Topic_by_venue!$E$2:$E$973, Topic_by_venue!$C$2:$C$973,$H11, Topic_by_venue!$A$2:$A$973, BT$1)</f>
        <v>0</v>
      </c>
      <c r="BU11" s="18">
        <f>SUMIFS(Topic_by_venue!$E$2:$E$973, Topic_by_venue!$C$2:$C$973,$H11, Topic_by_venue!$A$2:$A$973, BU$1)</f>
        <v>0</v>
      </c>
      <c r="BV11">
        <f t="shared" si="3"/>
        <v>0</v>
      </c>
      <c r="BW11">
        <f t="shared" si="4"/>
        <v>0</v>
      </c>
      <c r="BX11">
        <f t="shared" si="5"/>
        <v>0</v>
      </c>
      <c r="BY11">
        <f t="shared" si="6"/>
        <v>0</v>
      </c>
      <c r="BZ11">
        <f t="shared" si="7"/>
        <v>0</v>
      </c>
      <c r="CA11">
        <f t="shared" si="8"/>
        <v>0</v>
      </c>
      <c r="CB11">
        <f t="shared" si="9"/>
        <v>0</v>
      </c>
      <c r="CC11">
        <f t="shared" si="10"/>
        <v>0</v>
      </c>
      <c r="CD11">
        <f t="shared" si="11"/>
        <v>2</v>
      </c>
      <c r="CE11">
        <f t="shared" si="12"/>
        <v>0</v>
      </c>
      <c r="CF11">
        <f t="shared" si="13"/>
        <v>0</v>
      </c>
      <c r="CH11" s="20">
        <f>SUMIFS(Topic_by_venue!$E$2:$E$973, Topic_by_venue!$C$2:$C$973,$H11, Topic_by_venue!$A$2:$A$973, CH$1)</f>
        <v>0</v>
      </c>
      <c r="CI11" s="20">
        <f>SUMIFS(Topic_by_venue!$E$2:$E$973, Topic_by_venue!$C$2:$C$973,$H11, Topic_by_venue!$A$2:$A$973, CI$1)</f>
        <v>0</v>
      </c>
      <c r="CJ11" s="20">
        <f>SUMIFS(Topic_by_venue!$E$2:$E$973, Topic_by_venue!$C$2:$C$973,$H11, Topic_by_venue!$A$2:$A$973, CJ$1)</f>
        <v>0</v>
      </c>
      <c r="CK11" s="20">
        <f>SUMIFS(Topic_by_venue!$E$2:$E$973, Topic_by_venue!$C$2:$C$973,$H11, Topic_by_venue!$A$2:$A$973, CK$1)</f>
        <v>0</v>
      </c>
      <c r="CL11" s="20">
        <f>SUMIFS(Topic_by_venue!$E$2:$E$973, Topic_by_venue!$C$2:$C$973,$H11, Topic_by_venue!$A$2:$A$973, CL$1)</f>
        <v>0</v>
      </c>
      <c r="CM11">
        <f t="shared" si="14"/>
        <v>0</v>
      </c>
      <c r="CN11">
        <f t="shared" si="15"/>
        <v>0</v>
      </c>
    </row>
    <row r="12" spans="1:92" x14ac:dyDescent="0.2">
      <c r="A12" s="2">
        <v>1051762</v>
      </c>
      <c r="B12" t="s">
        <v>91</v>
      </c>
      <c r="C12" s="9" t="s">
        <v>108</v>
      </c>
      <c r="E12" s="12" t="s">
        <v>102</v>
      </c>
      <c r="F12" t="s">
        <v>94</v>
      </c>
      <c r="H12" t="s">
        <v>378</v>
      </c>
      <c r="I12" s="22">
        <f>SUMIFS(Topic_by_venue!$E$2:$E$973, Topic_by_venue!$C$2:$C$973,$H12, Topic_by_venue!$A$2:$A$973, I$1)</f>
        <v>0</v>
      </c>
      <c r="J12" s="22">
        <f>SUMIFS(Topic_by_venue!$E$2:$E$973, Topic_by_venue!$C$2:$C$973,$H12, Topic_by_venue!$A$2:$A$973, J$1)</f>
        <v>0</v>
      </c>
      <c r="K12" s="22">
        <f>SUMIFS(Topic_by_venue!$E$2:$E$973, Topic_by_venue!$C$2:$C$973,$H12, Topic_by_venue!$A$2:$A$973, K$1)</f>
        <v>0</v>
      </c>
      <c r="L12" s="22">
        <f>SUMIFS(Topic_by_venue!$E$2:$E$973, Topic_by_venue!$C$2:$C$973,$H12, Topic_by_venue!$A$2:$A$973, L$1)</f>
        <v>0</v>
      </c>
      <c r="M12" s="5">
        <f t="shared" si="0"/>
        <v>0</v>
      </c>
      <c r="N12" s="5">
        <f>SUMIFS(Topic_by_venue!$E$2:$E$973, Topic_by_venue!$C$2:$C$973,$H12, Topic_by_venue!$A$2:$A$973, N$1)</f>
        <v>0</v>
      </c>
      <c r="O12" s="5">
        <f>SUMIFS(Topic_by_venue!$E$2:$E$973, Topic_by_venue!$C$2:$C$973,$H12, Topic_by_venue!$A$2:$A$973, O$1)</f>
        <v>0</v>
      </c>
      <c r="P12" s="5">
        <f>SUMIFS(Topic_by_venue!$E$2:$E$973, Topic_by_venue!$C$2:$C$973,$H12, Topic_by_venue!$A$2:$A$973, P$1)</f>
        <v>0</v>
      </c>
      <c r="Q12" s="5">
        <f>SUMIFS(Topic_by_venue!$E$2:$E$973, Topic_by_venue!$C$2:$C$973,$H12, Topic_by_venue!$A$2:$A$973, Q$1)</f>
        <v>0</v>
      </c>
      <c r="R12" s="22">
        <f>SUMIFS(Topic_by_venue!$E$2:$E$973, Topic_by_venue!$C$2:$C$973,$H12, Topic_by_venue!$A$2:$A$973, R$1)</f>
        <v>0</v>
      </c>
      <c r="S12" s="22">
        <f>SUMIFS(Topic_by_venue!$E$2:$E$973, Topic_by_venue!$C$2:$C$973,$H12, Topic_by_venue!$A$2:$A$973, S$1)</f>
        <v>0</v>
      </c>
      <c r="T12" s="5">
        <f t="shared" si="1"/>
        <v>0</v>
      </c>
      <c r="U12" s="5">
        <f>SUMIFS(Topic_by_venue!$E$2:$E$973, Topic_by_venue!$C$2:$C$973,$H12, Topic_by_venue!$A$2:$A$973, U$1)</f>
        <v>0</v>
      </c>
      <c r="V12" s="24">
        <f>SUMIFS(Topic_by_venue!$E$2:$E$973, Topic_by_venue!$C$2:$C$973,$H12, Topic_by_venue!$A$2:$A$973, V$1)</f>
        <v>0</v>
      </c>
      <c r="W12" s="24">
        <f>SUMIFS(Topic_by_venue!$E$2:$E$973, Topic_by_venue!$C$2:$C$973,$H12, Topic_by_venue!$A$2:$A$973, W$1)</f>
        <v>0</v>
      </c>
      <c r="X12" s="19">
        <f t="shared" si="2"/>
        <v>0</v>
      </c>
      <c r="Y12" s="24">
        <f>SUMIFS(Topic_by_venue!$E$2:$E$973, Topic_by_venue!$C$2:$C$973,$H12, Topic_by_venue!$A$2:$A$973, Y$1)</f>
        <v>0</v>
      </c>
      <c r="Z12" s="24">
        <f>SUMIFS(Topic_by_venue!$E$2:$E$973, Topic_by_venue!$C$2:$C$973,$H12, Topic_by_venue!$A$2:$A$973, Z$1)</f>
        <v>0</v>
      </c>
      <c r="AB12" s="18">
        <f>SUMIFS(Topic_by_venue!$E$2:$E$973, Topic_by_venue!$C$2:$C$973,$H12, Topic_by_venue!$A$2:$A$973, AB$1)</f>
        <v>0</v>
      </c>
      <c r="AC12" s="18">
        <f>SUMIFS(Topic_by_venue!$E$2:$E$973, Topic_by_venue!$C$2:$C$973,$H12, Topic_by_venue!$A$2:$A$973, AC$1)</f>
        <v>0</v>
      </c>
      <c r="AD12" s="18">
        <f>SUMIFS(Topic_by_venue!$E$2:$E$973, Topic_by_venue!$C$2:$C$973,$H12, Topic_by_venue!$A$2:$A$973, AD$1)</f>
        <v>18</v>
      </c>
      <c r="AE12" s="18">
        <f>SUMIFS(Topic_by_venue!$E$2:$E$973, Topic_by_venue!$C$2:$C$973,$H12, Topic_by_venue!$A$2:$A$973, AE$1)</f>
        <v>0</v>
      </c>
      <c r="AF12" s="18">
        <f>SUMIFS(Topic_by_venue!$E$2:$E$973, Topic_by_venue!$C$2:$C$973,$H12, Topic_by_venue!$A$2:$A$973, AF$1)</f>
        <v>0</v>
      </c>
      <c r="AG12" s="18">
        <f>SUMIFS(Topic_by_venue!$E$2:$E$973, Topic_by_venue!$C$2:$C$973,$H12, Topic_by_venue!$A$2:$A$973, AG$1)</f>
        <v>0</v>
      </c>
      <c r="AH12" s="18">
        <f>SUMIFS(Topic_by_venue!$E$2:$E$973, Topic_by_venue!$C$2:$C$973,$H12, Topic_by_venue!$A$2:$A$973, AH$1)</f>
        <v>0</v>
      </c>
      <c r="AI12" s="18">
        <f>SUMIFS(Topic_by_venue!$E$2:$E$973, Topic_by_venue!$C$2:$C$973,$H12, Topic_by_venue!$A$2:$A$973, AI$1)</f>
        <v>0</v>
      </c>
      <c r="AJ12" s="18">
        <f>SUMIFS(Topic_by_venue!$E$2:$E$973, Topic_by_venue!$C$2:$C$973,$H12, Topic_by_venue!$A$2:$A$973, AJ$1)</f>
        <v>0</v>
      </c>
      <c r="AK12" s="18">
        <f>SUMIFS(Topic_by_venue!$E$2:$E$973, Topic_by_venue!$C$2:$C$973,$H12, Topic_by_venue!$A$2:$A$973, AK$1)</f>
        <v>0</v>
      </c>
      <c r="AL12" s="18">
        <f>SUMIFS(Topic_by_venue!$E$2:$E$973, Topic_by_venue!$C$2:$C$973,$H12, Topic_by_venue!$A$2:$A$973, AL$1)</f>
        <v>0</v>
      </c>
      <c r="AM12" s="18">
        <f>SUMIFS(Topic_by_venue!$E$2:$E$973, Topic_by_venue!$C$2:$C$973,$H12, Topic_by_venue!$A$2:$A$973, AM$1)</f>
        <v>0</v>
      </c>
      <c r="AN12" s="18">
        <f>SUMIFS(Topic_by_venue!$E$2:$E$973, Topic_by_venue!$C$2:$C$973,$H12, Topic_by_venue!$A$2:$A$973, AN$1)</f>
        <v>0</v>
      </c>
      <c r="AO12" s="18">
        <f>SUMIFS(Topic_by_venue!$E$2:$E$973, Topic_by_venue!$C$2:$C$973,$H12, Topic_by_venue!$A$2:$A$973, AO$1)</f>
        <v>0</v>
      </c>
      <c r="AP12" s="18">
        <f>SUMIFS(Topic_by_venue!$E$2:$E$973, Topic_by_venue!$C$2:$C$973,$H12, Topic_by_venue!$A$2:$A$973, AP$1)</f>
        <v>0</v>
      </c>
      <c r="AQ12" s="18">
        <f>SUMIFS(Topic_by_venue!$E$2:$E$973, Topic_by_venue!$C$2:$C$973,$H12, Topic_by_venue!$A$2:$A$973, AQ$1)</f>
        <v>0</v>
      </c>
      <c r="AR12" s="18">
        <f>SUMIFS(Topic_by_venue!$E$2:$E$973, Topic_by_venue!$C$2:$C$973,$H12, Topic_by_venue!$A$2:$A$973, AR$1)</f>
        <v>0</v>
      </c>
      <c r="AS12" s="18">
        <f>SUMIFS(Topic_by_venue!$E$2:$E$973, Topic_by_venue!$C$2:$C$973,$H12, Topic_by_venue!$A$2:$A$973, AS$1)</f>
        <v>0</v>
      </c>
      <c r="AT12" s="18">
        <f>SUMIFS(Topic_by_venue!$E$2:$E$973, Topic_by_venue!$C$2:$C$973,$H12, Topic_by_venue!$A$2:$A$973, AT$1)</f>
        <v>0</v>
      </c>
      <c r="AU12" s="18">
        <f>SUMIFS(Topic_by_venue!$E$2:$E$973, Topic_by_venue!$C$2:$C$973,$H12, Topic_by_venue!$A$2:$A$973, AU$1)</f>
        <v>0</v>
      </c>
      <c r="AV12" s="18">
        <f>SUMIFS(Topic_by_venue!$E$2:$E$973, Topic_by_venue!$C$2:$C$973,$H12, Topic_by_venue!$A$2:$A$973, AV$1)</f>
        <v>0</v>
      </c>
      <c r="AW12" s="18">
        <f>SUMIFS(Topic_by_venue!$E$2:$E$973, Topic_by_venue!$C$2:$C$973,$H12, Topic_by_venue!$A$2:$A$973, AW$1)</f>
        <v>0</v>
      </c>
      <c r="AX12" s="18">
        <f>SUMIFS(Topic_by_venue!$E$2:$E$973, Topic_by_venue!$C$2:$C$973,$H12, Topic_by_venue!$A$2:$A$973, AX$1)</f>
        <v>0</v>
      </c>
      <c r="AY12" s="18">
        <f>SUMIFS(Topic_by_venue!$E$2:$E$973, Topic_by_venue!$C$2:$C$973,$H12, Topic_by_venue!$A$2:$A$973, AY$1)</f>
        <v>0</v>
      </c>
      <c r="AZ12" s="18">
        <f>SUMIFS(Topic_by_venue!$E$2:$E$973, Topic_by_venue!$C$2:$C$973,$H12, Topic_by_venue!$A$2:$A$973, AZ$1)</f>
        <v>0</v>
      </c>
      <c r="BA12" s="18">
        <f>SUMIFS(Topic_by_venue!$E$2:$E$973, Topic_by_venue!$C$2:$C$973,$H12, Topic_by_venue!$A$2:$A$973, BA$1)</f>
        <v>0</v>
      </c>
      <c r="BB12" s="18">
        <f>SUMIFS(Topic_by_venue!$E$2:$E$973, Topic_by_venue!$C$2:$C$973,$H12, Topic_by_venue!$A$2:$A$973, BB$1)</f>
        <v>0</v>
      </c>
      <c r="BC12" s="18">
        <f>SUMIFS(Topic_by_venue!$E$2:$E$973, Topic_by_venue!$C$2:$C$973,$H12, Topic_by_venue!$A$2:$A$973, BC$1)</f>
        <v>0</v>
      </c>
      <c r="BD12" s="18">
        <f>SUMIFS(Topic_by_venue!$E$2:$E$973, Topic_by_venue!$C$2:$C$973,$H12, Topic_by_venue!$A$2:$A$973, BD$1)</f>
        <v>0</v>
      </c>
      <c r="BE12" s="18">
        <f>SUMIFS(Topic_by_venue!$E$2:$E$973, Topic_by_venue!$C$2:$C$973,$H12, Topic_by_venue!$A$2:$A$973, BE$1)</f>
        <v>0</v>
      </c>
      <c r="BF12" s="18">
        <f>SUMIFS(Topic_by_venue!$E$2:$E$973, Topic_by_venue!$C$2:$C$973,$H12, Topic_by_venue!$A$2:$A$973, BF$1)</f>
        <v>0</v>
      </c>
      <c r="BG12" s="18">
        <f>SUMIFS(Topic_by_venue!$E$2:$E$973, Topic_by_venue!$C$2:$C$973,$H12, Topic_by_venue!$A$2:$A$973, BG$1)</f>
        <v>0</v>
      </c>
      <c r="BH12" s="18">
        <f>SUMIFS(Topic_by_venue!$E$2:$E$973, Topic_by_venue!$C$2:$C$973,$H12, Topic_by_venue!$A$2:$A$973, BH$1)</f>
        <v>0</v>
      </c>
      <c r="BI12" s="18">
        <f>SUMIFS(Topic_by_venue!$E$2:$E$973, Topic_by_venue!$C$2:$C$973,$H12, Topic_by_venue!$A$2:$A$973, BI$1)</f>
        <v>0</v>
      </c>
      <c r="BJ12" s="18">
        <f>SUMIFS(Topic_by_venue!$E$2:$E$973, Topic_by_venue!$C$2:$C$973,$H12, Topic_by_venue!$A$2:$A$973, BJ$1)</f>
        <v>0</v>
      </c>
      <c r="BK12" s="18">
        <f>SUMIFS(Topic_by_venue!$E$2:$E$973, Topic_by_venue!$C$2:$C$973,$H12, Topic_by_venue!$A$2:$A$973, BK$1)</f>
        <v>0</v>
      </c>
      <c r="BL12" s="18">
        <f>SUMIFS(Topic_by_venue!$E$2:$E$973, Topic_by_venue!$C$2:$C$973,$H12, Topic_by_venue!$A$2:$A$973, BL$1)</f>
        <v>0</v>
      </c>
      <c r="BM12" s="18">
        <f>SUMIFS(Topic_by_venue!$E$2:$E$973, Topic_by_venue!$C$2:$C$973,$H12, Topic_by_venue!$A$2:$A$973, BM$1)</f>
        <v>0</v>
      </c>
      <c r="BN12" s="18">
        <f>SUMIFS(Topic_by_venue!$E$2:$E$973, Topic_by_venue!$C$2:$C$973,$H12, Topic_by_venue!$A$2:$A$973, BN$1)</f>
        <v>0</v>
      </c>
      <c r="BO12" s="18">
        <f>SUMIFS(Topic_by_venue!$E$2:$E$973, Topic_by_venue!$C$2:$C$973,$H12, Topic_by_venue!$A$2:$A$973, BO$1)</f>
        <v>0</v>
      </c>
      <c r="BP12" s="18">
        <f>SUMIFS(Topic_by_venue!$E$2:$E$973, Topic_by_venue!$C$2:$C$973,$H12, Topic_by_venue!$A$2:$A$973, BP$1)</f>
        <v>0</v>
      </c>
      <c r="BQ12" s="18">
        <f>SUMIFS(Topic_by_venue!$E$2:$E$973, Topic_by_venue!$C$2:$C$973,$H12, Topic_by_venue!$A$2:$A$973, BQ$1)</f>
        <v>0</v>
      </c>
      <c r="BR12" s="18">
        <f>SUMIFS(Topic_by_venue!$E$2:$E$973, Topic_by_venue!$C$2:$C$973,$H12, Topic_by_venue!$A$2:$A$973, BR$1)</f>
        <v>0</v>
      </c>
      <c r="BS12" s="18">
        <f>SUMIFS(Topic_by_venue!$E$2:$E$973, Topic_by_venue!$C$2:$C$973,$H12, Topic_by_venue!$A$2:$A$973, BS$1)</f>
        <v>0</v>
      </c>
      <c r="BT12" s="18">
        <f>SUMIFS(Topic_by_venue!$E$2:$E$973, Topic_by_venue!$C$2:$C$973,$H12, Topic_by_venue!$A$2:$A$973, BT$1)</f>
        <v>0</v>
      </c>
      <c r="BU12" s="18">
        <f>SUMIFS(Topic_by_venue!$E$2:$E$973, Topic_by_venue!$C$2:$C$973,$H12, Topic_by_venue!$A$2:$A$973, BU$1)</f>
        <v>0</v>
      </c>
      <c r="BV12">
        <f t="shared" si="3"/>
        <v>0</v>
      </c>
      <c r="BW12">
        <f t="shared" si="4"/>
        <v>18</v>
      </c>
      <c r="BX12">
        <f t="shared" si="5"/>
        <v>0</v>
      </c>
      <c r="BY12">
        <f t="shared" si="6"/>
        <v>0</v>
      </c>
      <c r="BZ12">
        <f t="shared" si="7"/>
        <v>0</v>
      </c>
      <c r="CA12">
        <f t="shared" si="8"/>
        <v>0</v>
      </c>
      <c r="CB12">
        <f t="shared" si="9"/>
        <v>0</v>
      </c>
      <c r="CC12">
        <f t="shared" si="10"/>
        <v>0</v>
      </c>
      <c r="CD12">
        <f t="shared" si="11"/>
        <v>0</v>
      </c>
      <c r="CE12">
        <f t="shared" si="12"/>
        <v>0</v>
      </c>
      <c r="CF12">
        <f t="shared" si="13"/>
        <v>0</v>
      </c>
      <c r="CH12" s="20">
        <f>SUMIFS(Topic_by_venue!$E$2:$E$973, Topic_by_venue!$C$2:$C$973,$H12, Topic_by_venue!$A$2:$A$973, CH$1)</f>
        <v>0</v>
      </c>
      <c r="CI12" s="20">
        <f>SUMIFS(Topic_by_venue!$E$2:$E$973, Topic_by_venue!$C$2:$C$973,$H12, Topic_by_venue!$A$2:$A$973, CI$1)</f>
        <v>0</v>
      </c>
      <c r="CJ12" s="20">
        <f>SUMIFS(Topic_by_venue!$E$2:$E$973, Topic_by_venue!$C$2:$C$973,$H12, Topic_by_venue!$A$2:$A$973, CJ$1)</f>
        <v>0</v>
      </c>
      <c r="CK12" s="20">
        <f>SUMIFS(Topic_by_venue!$E$2:$E$973, Topic_by_venue!$C$2:$C$973,$H12, Topic_by_venue!$A$2:$A$973, CK$1)</f>
        <v>0</v>
      </c>
      <c r="CL12" s="20">
        <f>SUMIFS(Topic_by_venue!$E$2:$E$973, Topic_by_venue!$C$2:$C$973,$H12, Topic_by_venue!$A$2:$A$973, CL$1)</f>
        <v>0</v>
      </c>
      <c r="CM12">
        <f t="shared" si="14"/>
        <v>0</v>
      </c>
      <c r="CN12">
        <f t="shared" si="15"/>
        <v>0</v>
      </c>
    </row>
    <row r="13" spans="1:92" x14ac:dyDescent="0.2">
      <c r="A13" s="2">
        <v>1060183</v>
      </c>
      <c r="B13" t="s">
        <v>95</v>
      </c>
      <c r="C13" s="17" t="s">
        <v>109</v>
      </c>
      <c r="E13" s="15" t="s">
        <v>103</v>
      </c>
      <c r="F13" t="s">
        <v>94</v>
      </c>
      <c r="H13" t="s">
        <v>208</v>
      </c>
      <c r="I13" s="22">
        <f>SUMIFS(Topic_by_venue!$E$2:$E$973, Topic_by_venue!$C$2:$C$973,$H13, Topic_by_venue!$A$2:$A$973, I$1)</f>
        <v>0</v>
      </c>
      <c r="J13" s="22">
        <f>SUMIFS(Topic_by_venue!$E$2:$E$973, Topic_by_venue!$C$2:$C$973,$H13, Topic_by_venue!$A$2:$A$973, J$1)</f>
        <v>0</v>
      </c>
      <c r="K13" s="22">
        <f>SUMIFS(Topic_by_venue!$E$2:$E$973, Topic_by_venue!$C$2:$C$973,$H13, Topic_by_venue!$A$2:$A$973, K$1)</f>
        <v>0</v>
      </c>
      <c r="L13" s="22">
        <f>SUMIFS(Topic_by_venue!$E$2:$E$973, Topic_by_venue!$C$2:$C$973,$H13, Topic_by_venue!$A$2:$A$973, L$1)</f>
        <v>0</v>
      </c>
      <c r="M13" s="5">
        <f t="shared" si="0"/>
        <v>0</v>
      </c>
      <c r="N13" s="5">
        <f>SUMIFS(Topic_by_venue!$E$2:$E$973, Topic_by_venue!$C$2:$C$973,$H13, Topic_by_venue!$A$2:$A$973, N$1)</f>
        <v>0</v>
      </c>
      <c r="O13" s="5">
        <f>SUMIFS(Topic_by_venue!$E$2:$E$973, Topic_by_venue!$C$2:$C$973,$H13, Topic_by_venue!$A$2:$A$973, O$1)</f>
        <v>0</v>
      </c>
      <c r="P13" s="5">
        <f>SUMIFS(Topic_by_venue!$E$2:$E$973, Topic_by_venue!$C$2:$C$973,$H13, Topic_by_venue!$A$2:$A$973, P$1)</f>
        <v>0</v>
      </c>
      <c r="Q13" s="5">
        <f>SUMIFS(Topic_by_venue!$E$2:$E$973, Topic_by_venue!$C$2:$C$973,$H13, Topic_by_venue!$A$2:$A$973, Q$1)</f>
        <v>0</v>
      </c>
      <c r="R13" s="22">
        <f>SUMIFS(Topic_by_venue!$E$2:$E$973, Topic_by_venue!$C$2:$C$973,$H13, Topic_by_venue!$A$2:$A$973, R$1)</f>
        <v>0</v>
      </c>
      <c r="S13" s="22">
        <f>SUMIFS(Topic_by_venue!$E$2:$E$973, Topic_by_venue!$C$2:$C$973,$H13, Topic_by_venue!$A$2:$A$973, S$1)</f>
        <v>0</v>
      </c>
      <c r="T13" s="5">
        <f t="shared" si="1"/>
        <v>0</v>
      </c>
      <c r="U13" s="5">
        <f>SUMIFS(Topic_by_venue!$E$2:$E$973, Topic_by_venue!$C$2:$C$973,$H13, Topic_by_venue!$A$2:$A$973, U$1)</f>
        <v>0</v>
      </c>
      <c r="V13" s="24">
        <f>SUMIFS(Topic_by_venue!$E$2:$E$973, Topic_by_venue!$C$2:$C$973,$H13, Topic_by_venue!$A$2:$A$973, V$1)</f>
        <v>0</v>
      </c>
      <c r="W13" s="24">
        <f>SUMIFS(Topic_by_venue!$E$2:$E$973, Topic_by_venue!$C$2:$C$973,$H13, Topic_by_venue!$A$2:$A$973, W$1)</f>
        <v>0</v>
      </c>
      <c r="X13" s="19">
        <f t="shared" si="2"/>
        <v>0</v>
      </c>
      <c r="Y13" s="24">
        <f>SUMIFS(Topic_by_venue!$E$2:$E$973, Topic_by_venue!$C$2:$C$973,$H13, Topic_by_venue!$A$2:$A$973, Y$1)</f>
        <v>0</v>
      </c>
      <c r="Z13" s="24">
        <f>SUMIFS(Topic_by_venue!$E$2:$E$973, Topic_by_venue!$C$2:$C$973,$H13, Topic_by_venue!$A$2:$A$973, Z$1)</f>
        <v>3</v>
      </c>
      <c r="AB13" s="18">
        <f>SUMIFS(Topic_by_venue!$E$2:$E$973, Topic_by_venue!$C$2:$C$973,$H13, Topic_by_venue!$A$2:$A$973, AB$1)</f>
        <v>0</v>
      </c>
      <c r="AC13" s="18">
        <f>SUMIFS(Topic_by_venue!$E$2:$E$973, Topic_by_venue!$C$2:$C$973,$H13, Topic_by_venue!$A$2:$A$973, AC$1)</f>
        <v>0</v>
      </c>
      <c r="AD13" s="18">
        <f>SUMIFS(Topic_by_venue!$E$2:$E$973, Topic_by_venue!$C$2:$C$973,$H13, Topic_by_venue!$A$2:$A$973, AD$1)</f>
        <v>0</v>
      </c>
      <c r="AE13" s="18">
        <f>SUMIFS(Topic_by_venue!$E$2:$E$973, Topic_by_venue!$C$2:$C$973,$H13, Topic_by_venue!$A$2:$A$973, AE$1)</f>
        <v>0</v>
      </c>
      <c r="AF13" s="18">
        <f>SUMIFS(Topic_by_venue!$E$2:$E$973, Topic_by_venue!$C$2:$C$973,$H13, Topic_by_venue!$A$2:$A$973, AF$1)</f>
        <v>0</v>
      </c>
      <c r="AG13" s="18">
        <f>SUMIFS(Topic_by_venue!$E$2:$E$973, Topic_by_venue!$C$2:$C$973,$H13, Topic_by_venue!$A$2:$A$973, AG$1)</f>
        <v>0</v>
      </c>
      <c r="AH13" s="18">
        <f>SUMIFS(Topic_by_venue!$E$2:$E$973, Topic_by_venue!$C$2:$C$973,$H13, Topic_by_venue!$A$2:$A$973, AH$1)</f>
        <v>0</v>
      </c>
      <c r="AI13" s="18">
        <f>SUMIFS(Topic_by_venue!$E$2:$E$973, Topic_by_venue!$C$2:$C$973,$H13, Topic_by_venue!$A$2:$A$973, AI$1)</f>
        <v>1</v>
      </c>
      <c r="AJ13" s="18">
        <f>SUMIFS(Topic_by_venue!$E$2:$E$973, Topic_by_venue!$C$2:$C$973,$H13, Topic_by_venue!$A$2:$A$973, AJ$1)</f>
        <v>0</v>
      </c>
      <c r="AK13" s="18">
        <f>SUMIFS(Topic_by_venue!$E$2:$E$973, Topic_by_venue!$C$2:$C$973,$H13, Topic_by_venue!$A$2:$A$973, AK$1)</f>
        <v>0</v>
      </c>
      <c r="AL13" s="18">
        <f>SUMIFS(Topic_by_venue!$E$2:$E$973, Topic_by_venue!$C$2:$C$973,$H13, Topic_by_venue!$A$2:$A$973, AL$1)</f>
        <v>0</v>
      </c>
      <c r="AM13" s="18">
        <f>SUMIFS(Topic_by_venue!$E$2:$E$973, Topic_by_venue!$C$2:$C$973,$H13, Topic_by_venue!$A$2:$A$973, AM$1)</f>
        <v>0</v>
      </c>
      <c r="AN13" s="18">
        <f>SUMIFS(Topic_by_venue!$E$2:$E$973, Topic_by_venue!$C$2:$C$973,$H13, Topic_by_venue!$A$2:$A$973, AN$1)</f>
        <v>0</v>
      </c>
      <c r="AO13" s="18">
        <f>SUMIFS(Topic_by_venue!$E$2:$E$973, Topic_by_venue!$C$2:$C$973,$H13, Topic_by_venue!$A$2:$A$973, AO$1)</f>
        <v>0</v>
      </c>
      <c r="AP13" s="18">
        <f>SUMIFS(Topic_by_venue!$E$2:$E$973, Topic_by_venue!$C$2:$C$973,$H13, Topic_by_venue!$A$2:$A$973, AP$1)</f>
        <v>0</v>
      </c>
      <c r="AQ13" s="18">
        <f>SUMIFS(Topic_by_venue!$E$2:$E$973, Topic_by_venue!$C$2:$C$973,$H13, Topic_by_venue!$A$2:$A$973, AQ$1)</f>
        <v>0</v>
      </c>
      <c r="AR13" s="18">
        <f>SUMIFS(Topic_by_venue!$E$2:$E$973, Topic_by_venue!$C$2:$C$973,$H13, Topic_by_venue!$A$2:$A$973, AR$1)</f>
        <v>0</v>
      </c>
      <c r="AS13" s="18">
        <f>SUMIFS(Topic_by_venue!$E$2:$E$973, Topic_by_venue!$C$2:$C$973,$H13, Topic_by_venue!$A$2:$A$973, AS$1)</f>
        <v>0</v>
      </c>
      <c r="AT13" s="18">
        <f>SUMIFS(Topic_by_venue!$E$2:$E$973, Topic_by_venue!$C$2:$C$973,$H13, Topic_by_venue!$A$2:$A$973, AT$1)</f>
        <v>0</v>
      </c>
      <c r="AU13" s="18">
        <f>SUMIFS(Topic_by_venue!$E$2:$E$973, Topic_by_venue!$C$2:$C$973,$H13, Topic_by_venue!$A$2:$A$973, AU$1)</f>
        <v>0</v>
      </c>
      <c r="AV13" s="18">
        <f>SUMIFS(Topic_by_venue!$E$2:$E$973, Topic_by_venue!$C$2:$C$973,$H13, Topic_by_venue!$A$2:$A$973, AV$1)</f>
        <v>0</v>
      </c>
      <c r="AW13" s="18">
        <f>SUMIFS(Topic_by_venue!$E$2:$E$973, Topic_by_venue!$C$2:$C$973,$H13, Topic_by_venue!$A$2:$A$973, AW$1)</f>
        <v>0</v>
      </c>
      <c r="AX13" s="18">
        <f>SUMIFS(Topic_by_venue!$E$2:$E$973, Topic_by_venue!$C$2:$C$973,$H13, Topic_by_venue!$A$2:$A$973, AX$1)</f>
        <v>0</v>
      </c>
      <c r="AY13" s="18">
        <f>SUMIFS(Topic_by_venue!$E$2:$E$973, Topic_by_venue!$C$2:$C$973,$H13, Topic_by_venue!$A$2:$A$973, AY$1)</f>
        <v>0</v>
      </c>
      <c r="AZ13" s="18">
        <f>SUMIFS(Topic_by_venue!$E$2:$E$973, Topic_by_venue!$C$2:$C$973,$H13, Topic_by_venue!$A$2:$A$973, AZ$1)</f>
        <v>0</v>
      </c>
      <c r="BA13" s="18">
        <f>SUMIFS(Topic_by_venue!$E$2:$E$973, Topic_by_venue!$C$2:$C$973,$H13, Topic_by_venue!$A$2:$A$973, BA$1)</f>
        <v>0</v>
      </c>
      <c r="BB13" s="18">
        <f>SUMIFS(Topic_by_venue!$E$2:$E$973, Topic_by_venue!$C$2:$C$973,$H13, Topic_by_venue!$A$2:$A$973, BB$1)</f>
        <v>0</v>
      </c>
      <c r="BC13" s="18">
        <f>SUMIFS(Topic_by_venue!$E$2:$E$973, Topic_by_venue!$C$2:$C$973,$H13, Topic_by_venue!$A$2:$A$973, BC$1)</f>
        <v>0</v>
      </c>
      <c r="BD13" s="18">
        <f>SUMIFS(Topic_by_venue!$E$2:$E$973, Topic_by_venue!$C$2:$C$973,$H13, Topic_by_venue!$A$2:$A$973, BD$1)</f>
        <v>0</v>
      </c>
      <c r="BE13" s="18">
        <f>SUMIFS(Topic_by_venue!$E$2:$E$973, Topic_by_venue!$C$2:$C$973,$H13, Topic_by_venue!$A$2:$A$973, BE$1)</f>
        <v>0</v>
      </c>
      <c r="BF13" s="18">
        <f>SUMIFS(Topic_by_venue!$E$2:$E$973, Topic_by_venue!$C$2:$C$973,$H13, Topic_by_venue!$A$2:$A$973, BF$1)</f>
        <v>0</v>
      </c>
      <c r="BG13" s="18">
        <f>SUMIFS(Topic_by_venue!$E$2:$E$973, Topic_by_venue!$C$2:$C$973,$H13, Topic_by_venue!$A$2:$A$973, BG$1)</f>
        <v>1</v>
      </c>
      <c r="BH13" s="18">
        <f>SUMIFS(Topic_by_venue!$E$2:$E$973, Topic_by_venue!$C$2:$C$973,$H13, Topic_by_venue!$A$2:$A$973, BH$1)</f>
        <v>1</v>
      </c>
      <c r="BI13" s="18">
        <f>SUMIFS(Topic_by_venue!$E$2:$E$973, Topic_by_venue!$C$2:$C$973,$H13, Topic_by_venue!$A$2:$A$973, BI$1)</f>
        <v>0</v>
      </c>
      <c r="BJ13" s="18">
        <f>SUMIFS(Topic_by_venue!$E$2:$E$973, Topic_by_venue!$C$2:$C$973,$H13, Topic_by_venue!$A$2:$A$973, BJ$1)</f>
        <v>0</v>
      </c>
      <c r="BK13" s="18">
        <f>SUMIFS(Topic_by_venue!$E$2:$E$973, Topic_by_venue!$C$2:$C$973,$H13, Topic_by_venue!$A$2:$A$973, BK$1)</f>
        <v>0</v>
      </c>
      <c r="BL13" s="18">
        <f>SUMIFS(Topic_by_venue!$E$2:$E$973, Topic_by_venue!$C$2:$C$973,$H13, Topic_by_venue!$A$2:$A$973, BL$1)</f>
        <v>0</v>
      </c>
      <c r="BM13" s="18">
        <f>SUMIFS(Topic_by_venue!$E$2:$E$973, Topic_by_venue!$C$2:$C$973,$H13, Topic_by_venue!$A$2:$A$973, BM$1)</f>
        <v>0</v>
      </c>
      <c r="BN13" s="18">
        <f>SUMIFS(Topic_by_venue!$E$2:$E$973, Topic_by_venue!$C$2:$C$973,$H13, Topic_by_venue!$A$2:$A$973, BN$1)</f>
        <v>0</v>
      </c>
      <c r="BO13" s="18">
        <f>SUMIFS(Topic_by_venue!$E$2:$E$973, Topic_by_venue!$C$2:$C$973,$H13, Topic_by_venue!$A$2:$A$973, BO$1)</f>
        <v>0</v>
      </c>
      <c r="BP13" s="18">
        <f>SUMIFS(Topic_by_venue!$E$2:$E$973, Topic_by_venue!$C$2:$C$973,$H13, Topic_by_venue!$A$2:$A$973, BP$1)</f>
        <v>0</v>
      </c>
      <c r="BQ13" s="18">
        <f>SUMIFS(Topic_by_venue!$E$2:$E$973, Topic_by_venue!$C$2:$C$973,$H13, Topic_by_venue!$A$2:$A$973, BQ$1)</f>
        <v>0</v>
      </c>
      <c r="BR13" s="18">
        <f>SUMIFS(Topic_by_venue!$E$2:$E$973, Topic_by_venue!$C$2:$C$973,$H13, Topic_by_venue!$A$2:$A$973, BR$1)</f>
        <v>0</v>
      </c>
      <c r="BS13" s="18">
        <f>SUMIFS(Topic_by_venue!$E$2:$E$973, Topic_by_venue!$C$2:$C$973,$H13, Topic_by_venue!$A$2:$A$973, BS$1)</f>
        <v>0</v>
      </c>
      <c r="BT13" s="18">
        <f>SUMIFS(Topic_by_venue!$E$2:$E$973, Topic_by_venue!$C$2:$C$973,$H13, Topic_by_venue!$A$2:$A$973, BT$1)</f>
        <v>0</v>
      </c>
      <c r="BU13" s="18">
        <f>SUMIFS(Topic_by_venue!$E$2:$E$973, Topic_by_venue!$C$2:$C$973,$H13, Topic_by_venue!$A$2:$A$973, BU$1)</f>
        <v>0</v>
      </c>
      <c r="BV13">
        <f t="shared" si="3"/>
        <v>0</v>
      </c>
      <c r="BW13">
        <f t="shared" si="4"/>
        <v>0</v>
      </c>
      <c r="BX13">
        <f t="shared" si="5"/>
        <v>1</v>
      </c>
      <c r="BY13">
        <f t="shared" si="6"/>
        <v>0</v>
      </c>
      <c r="BZ13">
        <f t="shared" si="7"/>
        <v>0</v>
      </c>
      <c r="CA13">
        <f t="shared" si="8"/>
        <v>0</v>
      </c>
      <c r="CB13">
        <f t="shared" si="9"/>
        <v>0</v>
      </c>
      <c r="CC13">
        <f t="shared" si="10"/>
        <v>0</v>
      </c>
      <c r="CD13">
        <f t="shared" si="11"/>
        <v>0</v>
      </c>
      <c r="CE13">
        <f t="shared" si="12"/>
        <v>2</v>
      </c>
      <c r="CF13">
        <f t="shared" si="13"/>
        <v>0</v>
      </c>
      <c r="CH13" s="20">
        <f>SUMIFS(Topic_by_venue!$E$2:$E$973, Topic_by_venue!$C$2:$C$973,$H13, Topic_by_venue!$A$2:$A$973, CH$1)</f>
        <v>0</v>
      </c>
      <c r="CI13" s="20">
        <f>SUMIFS(Topic_by_venue!$E$2:$E$973, Topic_by_venue!$C$2:$C$973,$H13, Topic_by_venue!$A$2:$A$973, CI$1)</f>
        <v>0</v>
      </c>
      <c r="CJ13" s="20">
        <f>SUMIFS(Topic_by_venue!$E$2:$E$973, Topic_by_venue!$C$2:$C$973,$H13, Topic_by_venue!$A$2:$A$973, CJ$1)</f>
        <v>0</v>
      </c>
      <c r="CK13" s="20">
        <f>SUMIFS(Topic_by_venue!$E$2:$E$973, Topic_by_venue!$C$2:$C$973,$H13, Topic_by_venue!$A$2:$A$973, CK$1)</f>
        <v>0</v>
      </c>
      <c r="CL13" s="20">
        <f>SUMIFS(Topic_by_venue!$E$2:$E$973, Topic_by_venue!$C$2:$C$973,$H13, Topic_by_venue!$A$2:$A$973, CL$1)</f>
        <v>0</v>
      </c>
      <c r="CM13">
        <f t="shared" si="14"/>
        <v>0</v>
      </c>
      <c r="CN13">
        <f t="shared" si="15"/>
        <v>0</v>
      </c>
    </row>
    <row r="14" spans="1:92" x14ac:dyDescent="0.2">
      <c r="A14" s="2">
        <v>1114957</v>
      </c>
      <c r="B14" t="s">
        <v>92</v>
      </c>
      <c r="C14" s="10" t="s">
        <v>110</v>
      </c>
      <c r="E14" s="15" t="s">
        <v>104</v>
      </c>
      <c r="F14" t="s">
        <v>94</v>
      </c>
      <c r="H14" t="s">
        <v>260</v>
      </c>
      <c r="I14" s="22">
        <f>SUMIFS(Topic_by_venue!$E$2:$E$973, Topic_by_venue!$C$2:$C$973,$H14, Topic_by_venue!$A$2:$A$973, I$1)</f>
        <v>0</v>
      </c>
      <c r="J14" s="22">
        <f>SUMIFS(Topic_by_venue!$E$2:$E$973, Topic_by_venue!$C$2:$C$973,$H14, Topic_by_venue!$A$2:$A$973, J$1)</f>
        <v>0</v>
      </c>
      <c r="K14" s="22">
        <f>SUMIFS(Topic_by_venue!$E$2:$E$973, Topic_by_venue!$C$2:$C$973,$H14, Topic_by_venue!$A$2:$A$973, K$1)</f>
        <v>0</v>
      </c>
      <c r="L14" s="22">
        <f>SUMIFS(Topic_by_venue!$E$2:$E$973, Topic_by_venue!$C$2:$C$973,$H14, Topic_by_venue!$A$2:$A$973, L$1)</f>
        <v>0</v>
      </c>
      <c r="M14" s="5">
        <f t="shared" si="0"/>
        <v>0</v>
      </c>
      <c r="N14" s="5">
        <f>SUMIFS(Topic_by_venue!$E$2:$E$973, Topic_by_venue!$C$2:$C$973,$H14, Topic_by_venue!$A$2:$A$973, N$1)</f>
        <v>0</v>
      </c>
      <c r="O14" s="5">
        <f>SUMIFS(Topic_by_venue!$E$2:$E$973, Topic_by_venue!$C$2:$C$973,$H14, Topic_by_venue!$A$2:$A$973, O$1)</f>
        <v>0</v>
      </c>
      <c r="P14" s="5">
        <f>SUMIFS(Topic_by_venue!$E$2:$E$973, Topic_by_venue!$C$2:$C$973,$H14, Topic_by_venue!$A$2:$A$973, P$1)</f>
        <v>0</v>
      </c>
      <c r="Q14" s="5">
        <f>SUMIFS(Topic_by_venue!$E$2:$E$973, Topic_by_venue!$C$2:$C$973,$H14, Topic_by_venue!$A$2:$A$973, Q$1)</f>
        <v>0</v>
      </c>
      <c r="R14" s="22">
        <f>SUMIFS(Topic_by_venue!$E$2:$E$973, Topic_by_venue!$C$2:$C$973,$H14, Topic_by_venue!$A$2:$A$973, R$1)</f>
        <v>0</v>
      </c>
      <c r="S14" s="22">
        <f>SUMIFS(Topic_by_venue!$E$2:$E$973, Topic_by_venue!$C$2:$C$973,$H14, Topic_by_venue!$A$2:$A$973, S$1)</f>
        <v>0</v>
      </c>
      <c r="T14" s="5">
        <f t="shared" si="1"/>
        <v>0</v>
      </c>
      <c r="U14" s="5">
        <f>SUMIFS(Topic_by_venue!$E$2:$E$973, Topic_by_venue!$C$2:$C$973,$H14, Topic_by_venue!$A$2:$A$973, U$1)</f>
        <v>0</v>
      </c>
      <c r="V14" s="24">
        <f>SUMIFS(Topic_by_venue!$E$2:$E$973, Topic_by_venue!$C$2:$C$973,$H14, Topic_by_venue!$A$2:$A$973, V$1)</f>
        <v>0</v>
      </c>
      <c r="W14" s="24">
        <f>SUMIFS(Topic_by_venue!$E$2:$E$973, Topic_by_venue!$C$2:$C$973,$H14, Topic_by_venue!$A$2:$A$973, W$1)</f>
        <v>0</v>
      </c>
      <c r="X14" s="19">
        <f t="shared" si="2"/>
        <v>0</v>
      </c>
      <c r="Y14" s="24">
        <f>SUMIFS(Topic_by_venue!$E$2:$E$973, Topic_by_venue!$C$2:$C$973,$H14, Topic_by_venue!$A$2:$A$973, Y$1)</f>
        <v>0</v>
      </c>
      <c r="Z14" s="24">
        <f>SUMIFS(Topic_by_venue!$E$2:$E$973, Topic_by_venue!$C$2:$C$973,$H14, Topic_by_venue!$A$2:$A$973, Z$1)</f>
        <v>0</v>
      </c>
      <c r="AB14" s="18">
        <f>SUMIFS(Topic_by_venue!$E$2:$E$973, Topic_by_venue!$C$2:$C$973,$H14, Topic_by_venue!$A$2:$A$973, AB$1)</f>
        <v>0</v>
      </c>
      <c r="AC14" s="18">
        <f>SUMIFS(Topic_by_venue!$E$2:$E$973, Topic_by_venue!$C$2:$C$973,$H14, Topic_by_venue!$A$2:$A$973, AC$1)</f>
        <v>0</v>
      </c>
      <c r="AD14" s="18">
        <f>SUMIFS(Topic_by_venue!$E$2:$E$973, Topic_by_venue!$C$2:$C$973,$H14, Topic_by_venue!$A$2:$A$973, AD$1)</f>
        <v>0</v>
      </c>
      <c r="AE14" s="18">
        <f>SUMIFS(Topic_by_venue!$E$2:$E$973, Topic_by_venue!$C$2:$C$973,$H14, Topic_by_venue!$A$2:$A$973, AE$1)</f>
        <v>1</v>
      </c>
      <c r="AF14" s="18">
        <f>SUMIFS(Topic_by_venue!$E$2:$E$973, Topic_by_venue!$C$2:$C$973,$H14, Topic_by_venue!$A$2:$A$973, AF$1)</f>
        <v>0</v>
      </c>
      <c r="AG14" s="18">
        <f>SUMIFS(Topic_by_venue!$E$2:$E$973, Topic_by_venue!$C$2:$C$973,$H14, Topic_by_venue!$A$2:$A$973, AG$1)</f>
        <v>0</v>
      </c>
      <c r="AH14" s="18">
        <f>SUMIFS(Topic_by_venue!$E$2:$E$973, Topic_by_venue!$C$2:$C$973,$H14, Topic_by_venue!$A$2:$A$973, AH$1)</f>
        <v>0</v>
      </c>
      <c r="AI14" s="18">
        <f>SUMIFS(Topic_by_venue!$E$2:$E$973, Topic_by_venue!$C$2:$C$973,$H14, Topic_by_venue!$A$2:$A$973, AI$1)</f>
        <v>0</v>
      </c>
      <c r="AJ14" s="18">
        <f>SUMIFS(Topic_by_venue!$E$2:$E$973, Topic_by_venue!$C$2:$C$973,$H14, Topic_by_venue!$A$2:$A$973, AJ$1)</f>
        <v>0</v>
      </c>
      <c r="AK14" s="18">
        <f>SUMIFS(Topic_by_venue!$E$2:$E$973, Topic_by_venue!$C$2:$C$973,$H14, Topic_by_venue!$A$2:$A$973, AK$1)</f>
        <v>0</v>
      </c>
      <c r="AL14" s="18">
        <f>SUMIFS(Topic_by_venue!$E$2:$E$973, Topic_by_venue!$C$2:$C$973,$H14, Topic_by_venue!$A$2:$A$973, AL$1)</f>
        <v>0</v>
      </c>
      <c r="AM14" s="18">
        <f>SUMIFS(Topic_by_venue!$E$2:$E$973, Topic_by_venue!$C$2:$C$973,$H14, Topic_by_venue!$A$2:$A$973, AM$1)</f>
        <v>0</v>
      </c>
      <c r="AN14" s="18">
        <f>SUMIFS(Topic_by_venue!$E$2:$E$973, Topic_by_venue!$C$2:$C$973,$H14, Topic_by_venue!$A$2:$A$973, AN$1)</f>
        <v>0</v>
      </c>
      <c r="AO14" s="18">
        <f>SUMIFS(Topic_by_venue!$E$2:$E$973, Topic_by_venue!$C$2:$C$973,$H14, Topic_by_venue!$A$2:$A$973, AO$1)</f>
        <v>0</v>
      </c>
      <c r="AP14" s="18">
        <f>SUMIFS(Topic_by_venue!$E$2:$E$973, Topic_by_venue!$C$2:$C$973,$H14, Topic_by_venue!$A$2:$A$973, AP$1)</f>
        <v>0</v>
      </c>
      <c r="AQ14" s="18">
        <f>SUMIFS(Topic_by_venue!$E$2:$E$973, Topic_by_venue!$C$2:$C$973,$H14, Topic_by_venue!$A$2:$A$973, AQ$1)</f>
        <v>0</v>
      </c>
      <c r="AR14" s="18">
        <f>SUMIFS(Topic_by_venue!$E$2:$E$973, Topic_by_venue!$C$2:$C$973,$H14, Topic_by_venue!$A$2:$A$973, AR$1)</f>
        <v>0</v>
      </c>
      <c r="AS14" s="18">
        <f>SUMIFS(Topic_by_venue!$E$2:$E$973, Topic_by_venue!$C$2:$C$973,$H14, Topic_by_venue!$A$2:$A$973, AS$1)</f>
        <v>0</v>
      </c>
      <c r="AT14" s="18">
        <f>SUMIFS(Topic_by_venue!$E$2:$E$973, Topic_by_venue!$C$2:$C$973,$H14, Topic_by_venue!$A$2:$A$973, AT$1)</f>
        <v>0</v>
      </c>
      <c r="AU14" s="18">
        <f>SUMIFS(Topic_by_venue!$E$2:$E$973, Topic_by_venue!$C$2:$C$973,$H14, Topic_by_venue!$A$2:$A$973, AU$1)</f>
        <v>0</v>
      </c>
      <c r="AV14" s="18">
        <f>SUMIFS(Topic_by_venue!$E$2:$E$973, Topic_by_venue!$C$2:$C$973,$H14, Topic_by_venue!$A$2:$A$973, AV$1)</f>
        <v>0</v>
      </c>
      <c r="AW14" s="18">
        <f>SUMIFS(Topic_by_venue!$E$2:$E$973, Topic_by_venue!$C$2:$C$973,$H14, Topic_by_venue!$A$2:$A$973, AW$1)</f>
        <v>0</v>
      </c>
      <c r="AX14" s="18">
        <f>SUMIFS(Topic_by_venue!$E$2:$E$973, Topic_by_venue!$C$2:$C$973,$H14, Topic_by_venue!$A$2:$A$973, AX$1)</f>
        <v>0</v>
      </c>
      <c r="AY14" s="18">
        <f>SUMIFS(Topic_by_venue!$E$2:$E$973, Topic_by_venue!$C$2:$C$973,$H14, Topic_by_venue!$A$2:$A$973, AY$1)</f>
        <v>0</v>
      </c>
      <c r="AZ14" s="18">
        <f>SUMIFS(Topic_by_venue!$E$2:$E$973, Topic_by_venue!$C$2:$C$973,$H14, Topic_by_venue!$A$2:$A$973, AZ$1)</f>
        <v>0</v>
      </c>
      <c r="BA14" s="18">
        <f>SUMIFS(Topic_by_venue!$E$2:$E$973, Topic_by_venue!$C$2:$C$973,$H14, Topic_by_venue!$A$2:$A$973, BA$1)</f>
        <v>0</v>
      </c>
      <c r="BB14" s="18">
        <f>SUMIFS(Topic_by_venue!$E$2:$E$973, Topic_by_venue!$C$2:$C$973,$H14, Topic_by_venue!$A$2:$A$973, BB$1)</f>
        <v>0</v>
      </c>
      <c r="BC14" s="18">
        <f>SUMIFS(Topic_by_venue!$E$2:$E$973, Topic_by_venue!$C$2:$C$973,$H14, Topic_by_venue!$A$2:$A$973, BC$1)</f>
        <v>0</v>
      </c>
      <c r="BD14" s="18">
        <f>SUMIFS(Topic_by_venue!$E$2:$E$973, Topic_by_venue!$C$2:$C$973,$H14, Topic_by_venue!$A$2:$A$973, BD$1)</f>
        <v>2</v>
      </c>
      <c r="BE14" s="18">
        <f>SUMIFS(Topic_by_venue!$E$2:$E$973, Topic_by_venue!$C$2:$C$973,$H14, Topic_by_venue!$A$2:$A$973, BE$1)</f>
        <v>0</v>
      </c>
      <c r="BF14" s="18">
        <f>SUMIFS(Topic_by_venue!$E$2:$E$973, Topic_by_venue!$C$2:$C$973,$H14, Topic_by_venue!$A$2:$A$973, BF$1)</f>
        <v>0</v>
      </c>
      <c r="BG14" s="18">
        <f>SUMIFS(Topic_by_venue!$E$2:$E$973, Topic_by_venue!$C$2:$C$973,$H14, Topic_by_venue!$A$2:$A$973, BG$1)</f>
        <v>0</v>
      </c>
      <c r="BH14" s="18">
        <f>SUMIFS(Topic_by_venue!$E$2:$E$973, Topic_by_venue!$C$2:$C$973,$H14, Topic_by_venue!$A$2:$A$973, BH$1)</f>
        <v>0</v>
      </c>
      <c r="BI14" s="18">
        <f>SUMIFS(Topic_by_venue!$E$2:$E$973, Topic_by_venue!$C$2:$C$973,$H14, Topic_by_venue!$A$2:$A$973, BI$1)</f>
        <v>0</v>
      </c>
      <c r="BJ14" s="18">
        <f>SUMIFS(Topic_by_venue!$E$2:$E$973, Topic_by_venue!$C$2:$C$973,$H14, Topic_by_venue!$A$2:$A$973, BJ$1)</f>
        <v>0</v>
      </c>
      <c r="BK14" s="18">
        <f>SUMIFS(Topic_by_venue!$E$2:$E$973, Topic_by_venue!$C$2:$C$973,$H14, Topic_by_venue!$A$2:$A$973, BK$1)</f>
        <v>0</v>
      </c>
      <c r="BL14" s="18">
        <f>SUMIFS(Topic_by_venue!$E$2:$E$973, Topic_by_venue!$C$2:$C$973,$H14, Topic_by_venue!$A$2:$A$973, BL$1)</f>
        <v>0</v>
      </c>
      <c r="BM14" s="18">
        <f>SUMIFS(Topic_by_venue!$E$2:$E$973, Topic_by_venue!$C$2:$C$973,$H14, Topic_by_venue!$A$2:$A$973, BM$1)</f>
        <v>0</v>
      </c>
      <c r="BN14" s="18">
        <f>SUMIFS(Topic_by_venue!$E$2:$E$973, Topic_by_venue!$C$2:$C$973,$H14, Topic_by_venue!$A$2:$A$973, BN$1)</f>
        <v>0</v>
      </c>
      <c r="BO14" s="18">
        <f>SUMIFS(Topic_by_venue!$E$2:$E$973, Topic_by_venue!$C$2:$C$973,$H14, Topic_by_venue!$A$2:$A$973, BO$1)</f>
        <v>0</v>
      </c>
      <c r="BP14" s="18">
        <f>SUMIFS(Topic_by_venue!$E$2:$E$973, Topic_by_venue!$C$2:$C$973,$H14, Topic_by_venue!$A$2:$A$973, BP$1)</f>
        <v>0</v>
      </c>
      <c r="BQ14" s="18">
        <f>SUMIFS(Topic_by_venue!$E$2:$E$973, Topic_by_venue!$C$2:$C$973,$H14, Topic_by_venue!$A$2:$A$973, BQ$1)</f>
        <v>0</v>
      </c>
      <c r="BR14" s="18">
        <f>SUMIFS(Topic_by_venue!$E$2:$E$973, Topic_by_venue!$C$2:$C$973,$H14, Topic_by_venue!$A$2:$A$973, BR$1)</f>
        <v>0</v>
      </c>
      <c r="BS14" s="18">
        <f>SUMIFS(Topic_by_venue!$E$2:$E$973, Topic_by_venue!$C$2:$C$973,$H14, Topic_by_venue!$A$2:$A$973, BS$1)</f>
        <v>0</v>
      </c>
      <c r="BT14" s="18">
        <f>SUMIFS(Topic_by_venue!$E$2:$E$973, Topic_by_venue!$C$2:$C$973,$H14, Topic_by_venue!$A$2:$A$973, BT$1)</f>
        <v>0</v>
      </c>
      <c r="BU14" s="18">
        <f>SUMIFS(Topic_by_venue!$E$2:$E$973, Topic_by_venue!$C$2:$C$973,$H14, Topic_by_venue!$A$2:$A$973, BU$1)</f>
        <v>0</v>
      </c>
      <c r="BV14">
        <f t="shared" si="3"/>
        <v>0</v>
      </c>
      <c r="BW14">
        <f t="shared" si="4"/>
        <v>1</v>
      </c>
      <c r="BX14">
        <f t="shared" si="5"/>
        <v>0</v>
      </c>
      <c r="BY14">
        <f t="shared" si="6"/>
        <v>0</v>
      </c>
      <c r="BZ14">
        <f t="shared" si="7"/>
        <v>0</v>
      </c>
      <c r="CA14">
        <f t="shared" si="8"/>
        <v>0</v>
      </c>
      <c r="CB14">
        <f t="shared" si="9"/>
        <v>0</v>
      </c>
      <c r="CC14">
        <f t="shared" si="10"/>
        <v>0</v>
      </c>
      <c r="CD14">
        <f t="shared" si="11"/>
        <v>2</v>
      </c>
      <c r="CE14">
        <f t="shared" si="12"/>
        <v>0</v>
      </c>
      <c r="CF14">
        <f t="shared" si="13"/>
        <v>0</v>
      </c>
      <c r="CH14" s="20">
        <f>SUMIFS(Topic_by_venue!$E$2:$E$973, Topic_by_venue!$C$2:$C$973,$H14, Topic_by_venue!$A$2:$A$973, CH$1)</f>
        <v>0</v>
      </c>
      <c r="CI14" s="20">
        <f>SUMIFS(Topic_by_venue!$E$2:$E$973, Topic_by_venue!$C$2:$C$973,$H14, Topic_by_venue!$A$2:$A$973, CI$1)</f>
        <v>0</v>
      </c>
      <c r="CJ14" s="20">
        <f>SUMIFS(Topic_by_venue!$E$2:$E$973, Topic_by_venue!$C$2:$C$973,$H14, Topic_by_venue!$A$2:$A$973, CJ$1)</f>
        <v>0</v>
      </c>
      <c r="CK14" s="20">
        <f>SUMIFS(Topic_by_venue!$E$2:$E$973, Topic_by_venue!$C$2:$C$973,$H14, Topic_by_venue!$A$2:$A$973, CK$1)</f>
        <v>0</v>
      </c>
      <c r="CL14" s="20">
        <f>SUMIFS(Topic_by_venue!$E$2:$E$973, Topic_by_venue!$C$2:$C$973,$H14, Topic_by_venue!$A$2:$A$973, CL$1)</f>
        <v>0</v>
      </c>
      <c r="CM14">
        <f t="shared" si="14"/>
        <v>0</v>
      </c>
      <c r="CN14">
        <f t="shared" si="15"/>
        <v>0</v>
      </c>
    </row>
    <row r="15" spans="1:92" x14ac:dyDescent="0.2">
      <c r="A15" s="2">
        <v>1344683</v>
      </c>
      <c r="B15" t="s">
        <v>91</v>
      </c>
      <c r="C15" s="9" t="s">
        <v>108</v>
      </c>
      <c r="E15" s="15" t="s">
        <v>112</v>
      </c>
      <c r="F15" t="s">
        <v>94</v>
      </c>
      <c r="H15" t="s">
        <v>43</v>
      </c>
      <c r="I15" s="22">
        <f>SUMIFS(Topic_by_venue!$E$2:$E$973, Topic_by_venue!$C$2:$C$973,$H15, Topic_by_venue!$A$2:$A$973, I$1)</f>
        <v>0</v>
      </c>
      <c r="J15" s="22">
        <f>SUMIFS(Topic_by_venue!$E$2:$E$973, Topic_by_venue!$C$2:$C$973,$H15, Topic_by_venue!$A$2:$A$973, J$1)</f>
        <v>0</v>
      </c>
      <c r="K15" s="22">
        <f>SUMIFS(Topic_by_venue!$E$2:$E$973, Topic_by_venue!$C$2:$C$973,$H15, Topic_by_venue!$A$2:$A$973, K$1)</f>
        <v>0</v>
      </c>
      <c r="L15" s="22">
        <f>SUMIFS(Topic_by_venue!$E$2:$E$973, Topic_by_venue!$C$2:$C$973,$H15, Topic_by_venue!$A$2:$A$973, L$1)</f>
        <v>0</v>
      </c>
      <c r="M15" s="5">
        <f t="shared" si="0"/>
        <v>0</v>
      </c>
      <c r="N15" s="5">
        <f>SUMIFS(Topic_by_venue!$E$2:$E$973, Topic_by_venue!$C$2:$C$973,$H15, Topic_by_venue!$A$2:$A$973, N$1)</f>
        <v>0</v>
      </c>
      <c r="O15" s="5">
        <f>SUMIFS(Topic_by_venue!$E$2:$E$973, Topic_by_venue!$C$2:$C$973,$H15, Topic_by_venue!$A$2:$A$973, O$1)</f>
        <v>0</v>
      </c>
      <c r="P15" s="5">
        <f>SUMIFS(Topic_by_venue!$E$2:$E$973, Topic_by_venue!$C$2:$C$973,$H15, Topic_by_venue!$A$2:$A$973, P$1)</f>
        <v>0</v>
      </c>
      <c r="Q15" s="5">
        <f>SUMIFS(Topic_by_venue!$E$2:$E$973, Topic_by_venue!$C$2:$C$973,$H15, Topic_by_venue!$A$2:$A$973, Q$1)</f>
        <v>0</v>
      </c>
      <c r="R15" s="22">
        <f>SUMIFS(Topic_by_venue!$E$2:$E$973, Topic_by_venue!$C$2:$C$973,$H15, Topic_by_venue!$A$2:$A$973, R$1)</f>
        <v>0</v>
      </c>
      <c r="S15" s="22">
        <f>SUMIFS(Topic_by_venue!$E$2:$E$973, Topic_by_venue!$C$2:$C$973,$H15, Topic_by_venue!$A$2:$A$973, S$1)</f>
        <v>11</v>
      </c>
      <c r="T15" s="5">
        <f t="shared" si="1"/>
        <v>11</v>
      </c>
      <c r="U15" s="5">
        <f>SUMIFS(Topic_by_venue!$E$2:$E$973, Topic_by_venue!$C$2:$C$973,$H15, Topic_by_venue!$A$2:$A$973, U$1)</f>
        <v>0</v>
      </c>
      <c r="V15" s="24">
        <f>SUMIFS(Topic_by_venue!$E$2:$E$973, Topic_by_venue!$C$2:$C$973,$H15, Topic_by_venue!$A$2:$A$973, V$1)</f>
        <v>0</v>
      </c>
      <c r="W15" s="24">
        <f>SUMIFS(Topic_by_venue!$E$2:$E$973, Topic_by_venue!$C$2:$C$973,$H15, Topic_by_venue!$A$2:$A$973, W$1)</f>
        <v>0</v>
      </c>
      <c r="X15" s="19">
        <f t="shared" si="2"/>
        <v>0</v>
      </c>
      <c r="Y15" s="24">
        <f>SUMIFS(Topic_by_venue!$E$2:$E$973, Topic_by_venue!$C$2:$C$973,$H15, Topic_by_venue!$A$2:$A$973, Y$1)</f>
        <v>0</v>
      </c>
      <c r="Z15" s="24">
        <f>SUMIFS(Topic_by_venue!$E$2:$E$973, Topic_by_venue!$C$2:$C$973,$H15, Topic_by_venue!$A$2:$A$973, Z$1)</f>
        <v>0</v>
      </c>
      <c r="AB15" s="18">
        <f>SUMIFS(Topic_by_venue!$E$2:$E$973, Topic_by_venue!$C$2:$C$973,$H15, Topic_by_venue!$A$2:$A$973, AB$1)</f>
        <v>0</v>
      </c>
      <c r="AC15" s="18">
        <f>SUMIFS(Topic_by_venue!$E$2:$E$973, Topic_by_venue!$C$2:$C$973,$H15, Topic_by_venue!$A$2:$A$973, AC$1)</f>
        <v>0</v>
      </c>
      <c r="AD15" s="18">
        <f>SUMIFS(Topic_by_venue!$E$2:$E$973, Topic_by_venue!$C$2:$C$973,$H15, Topic_by_venue!$A$2:$A$973, AD$1)</f>
        <v>0</v>
      </c>
      <c r="AE15" s="18">
        <f>SUMIFS(Topic_by_venue!$E$2:$E$973, Topic_by_venue!$C$2:$C$973,$H15, Topic_by_venue!$A$2:$A$973, AE$1)</f>
        <v>0</v>
      </c>
      <c r="AF15" s="18">
        <f>SUMIFS(Topic_by_venue!$E$2:$E$973, Topic_by_venue!$C$2:$C$973,$H15, Topic_by_venue!$A$2:$A$973, AF$1)</f>
        <v>0</v>
      </c>
      <c r="AG15" s="18">
        <f>SUMIFS(Topic_by_venue!$E$2:$E$973, Topic_by_venue!$C$2:$C$973,$H15, Topic_by_venue!$A$2:$A$973, AG$1)</f>
        <v>0</v>
      </c>
      <c r="AH15" s="18">
        <f>SUMIFS(Topic_by_venue!$E$2:$E$973, Topic_by_venue!$C$2:$C$973,$H15, Topic_by_venue!$A$2:$A$973, AH$1)</f>
        <v>0</v>
      </c>
      <c r="AI15" s="18">
        <f>SUMIFS(Topic_by_venue!$E$2:$E$973, Topic_by_venue!$C$2:$C$973,$H15, Topic_by_venue!$A$2:$A$973, AI$1)</f>
        <v>0</v>
      </c>
      <c r="AJ15" s="18">
        <f>SUMIFS(Topic_by_venue!$E$2:$E$973, Topic_by_venue!$C$2:$C$973,$H15, Topic_by_venue!$A$2:$A$973, AJ$1)</f>
        <v>0</v>
      </c>
      <c r="AK15" s="18">
        <f>SUMIFS(Topic_by_venue!$E$2:$E$973, Topic_by_venue!$C$2:$C$973,$H15, Topic_by_venue!$A$2:$A$973, AK$1)</f>
        <v>0</v>
      </c>
      <c r="AL15" s="18">
        <f>SUMIFS(Topic_by_venue!$E$2:$E$973, Topic_by_venue!$C$2:$C$973,$H15, Topic_by_venue!$A$2:$A$973, AL$1)</f>
        <v>0</v>
      </c>
      <c r="AM15" s="18">
        <f>SUMIFS(Topic_by_venue!$E$2:$E$973, Topic_by_venue!$C$2:$C$973,$H15, Topic_by_venue!$A$2:$A$973, AM$1)</f>
        <v>4</v>
      </c>
      <c r="AN15" s="18">
        <f>SUMIFS(Topic_by_venue!$E$2:$E$973, Topic_by_venue!$C$2:$C$973,$H15, Topic_by_venue!$A$2:$A$973, AN$1)</f>
        <v>0</v>
      </c>
      <c r="AO15" s="18">
        <f>SUMIFS(Topic_by_venue!$E$2:$E$973, Topic_by_venue!$C$2:$C$973,$H15, Topic_by_venue!$A$2:$A$973, AO$1)</f>
        <v>0</v>
      </c>
      <c r="AP15" s="18">
        <f>SUMIFS(Topic_by_venue!$E$2:$E$973, Topic_by_venue!$C$2:$C$973,$H15, Topic_by_venue!$A$2:$A$973, AP$1)</f>
        <v>0</v>
      </c>
      <c r="AQ15" s="18">
        <f>SUMIFS(Topic_by_venue!$E$2:$E$973, Topic_by_venue!$C$2:$C$973,$H15, Topic_by_venue!$A$2:$A$973, AQ$1)</f>
        <v>0</v>
      </c>
      <c r="AR15" s="18">
        <f>SUMIFS(Topic_by_venue!$E$2:$E$973, Topic_by_venue!$C$2:$C$973,$H15, Topic_by_venue!$A$2:$A$973, AR$1)</f>
        <v>0</v>
      </c>
      <c r="AS15" s="18">
        <f>SUMIFS(Topic_by_venue!$E$2:$E$973, Topic_by_venue!$C$2:$C$973,$H15, Topic_by_venue!$A$2:$A$973, AS$1)</f>
        <v>0</v>
      </c>
      <c r="AT15" s="18">
        <f>SUMIFS(Topic_by_venue!$E$2:$E$973, Topic_by_venue!$C$2:$C$973,$H15, Topic_by_venue!$A$2:$A$973, AT$1)</f>
        <v>0</v>
      </c>
      <c r="AU15" s="18">
        <f>SUMIFS(Topic_by_venue!$E$2:$E$973, Topic_by_venue!$C$2:$C$973,$H15, Topic_by_venue!$A$2:$A$973, AU$1)</f>
        <v>0</v>
      </c>
      <c r="AV15" s="18">
        <f>SUMIFS(Topic_by_venue!$E$2:$E$973, Topic_by_venue!$C$2:$C$973,$H15, Topic_by_venue!$A$2:$A$973, AV$1)</f>
        <v>0</v>
      </c>
      <c r="AW15" s="18">
        <f>SUMIFS(Topic_by_venue!$E$2:$E$973, Topic_by_venue!$C$2:$C$973,$H15, Topic_by_venue!$A$2:$A$973, AW$1)</f>
        <v>0</v>
      </c>
      <c r="AX15" s="18">
        <f>SUMIFS(Topic_by_venue!$E$2:$E$973, Topic_by_venue!$C$2:$C$973,$H15, Topic_by_venue!$A$2:$A$973, AX$1)</f>
        <v>0</v>
      </c>
      <c r="AY15" s="18">
        <f>SUMIFS(Topic_by_venue!$E$2:$E$973, Topic_by_venue!$C$2:$C$973,$H15, Topic_by_venue!$A$2:$A$973, AY$1)</f>
        <v>0</v>
      </c>
      <c r="AZ15" s="18">
        <f>SUMIFS(Topic_by_venue!$E$2:$E$973, Topic_by_venue!$C$2:$C$973,$H15, Topic_by_venue!$A$2:$A$973, AZ$1)</f>
        <v>8</v>
      </c>
      <c r="BA15" s="18">
        <f>SUMIFS(Topic_by_venue!$E$2:$E$973, Topic_by_venue!$C$2:$C$973,$H15, Topic_by_venue!$A$2:$A$973, BA$1)</f>
        <v>0</v>
      </c>
      <c r="BB15" s="18">
        <f>SUMIFS(Topic_by_venue!$E$2:$E$973, Topic_by_venue!$C$2:$C$973,$H15, Topic_by_venue!$A$2:$A$973, BB$1)</f>
        <v>0</v>
      </c>
      <c r="BC15" s="18">
        <f>SUMIFS(Topic_by_venue!$E$2:$E$973, Topic_by_venue!$C$2:$C$973,$H15, Topic_by_venue!$A$2:$A$973, BC$1)</f>
        <v>0</v>
      </c>
      <c r="BD15" s="18">
        <f>SUMIFS(Topic_by_venue!$E$2:$E$973, Topic_by_venue!$C$2:$C$973,$H15, Topic_by_venue!$A$2:$A$973, BD$1)</f>
        <v>3</v>
      </c>
      <c r="BE15" s="18">
        <f>SUMIFS(Topic_by_venue!$E$2:$E$973, Topic_by_venue!$C$2:$C$973,$H15, Topic_by_venue!$A$2:$A$973, BE$1)</f>
        <v>0</v>
      </c>
      <c r="BF15" s="18">
        <f>SUMIFS(Topic_by_venue!$E$2:$E$973, Topic_by_venue!$C$2:$C$973,$H15, Topic_by_venue!$A$2:$A$973, BF$1)</f>
        <v>0</v>
      </c>
      <c r="BG15" s="18">
        <f>SUMIFS(Topic_by_venue!$E$2:$E$973, Topic_by_venue!$C$2:$C$973,$H15, Topic_by_venue!$A$2:$A$973, BG$1)</f>
        <v>0</v>
      </c>
      <c r="BH15" s="18">
        <f>SUMIFS(Topic_by_venue!$E$2:$E$973, Topic_by_venue!$C$2:$C$973,$H15, Topic_by_venue!$A$2:$A$973, BH$1)</f>
        <v>0</v>
      </c>
      <c r="BI15" s="18">
        <f>SUMIFS(Topic_by_venue!$E$2:$E$973, Topic_by_venue!$C$2:$C$973,$H15, Topic_by_venue!$A$2:$A$973, BI$1)</f>
        <v>0</v>
      </c>
      <c r="BJ15" s="18">
        <f>SUMIFS(Topic_by_venue!$E$2:$E$973, Topic_by_venue!$C$2:$C$973,$H15, Topic_by_venue!$A$2:$A$973, BJ$1)</f>
        <v>0</v>
      </c>
      <c r="BK15" s="18">
        <f>SUMIFS(Topic_by_venue!$E$2:$E$973, Topic_by_venue!$C$2:$C$973,$H15, Topic_by_venue!$A$2:$A$973, BK$1)</f>
        <v>0</v>
      </c>
      <c r="BL15" s="18">
        <f>SUMIFS(Topic_by_venue!$E$2:$E$973, Topic_by_venue!$C$2:$C$973,$H15, Topic_by_venue!$A$2:$A$973, BL$1)</f>
        <v>0</v>
      </c>
      <c r="BM15" s="18">
        <f>SUMIFS(Topic_by_venue!$E$2:$E$973, Topic_by_venue!$C$2:$C$973,$H15, Topic_by_venue!$A$2:$A$973, BM$1)</f>
        <v>0</v>
      </c>
      <c r="BN15" s="18">
        <f>SUMIFS(Topic_by_venue!$E$2:$E$973, Topic_by_venue!$C$2:$C$973,$H15, Topic_by_venue!$A$2:$A$973, BN$1)</f>
        <v>0</v>
      </c>
      <c r="BO15" s="18">
        <f>SUMIFS(Topic_by_venue!$E$2:$E$973, Topic_by_venue!$C$2:$C$973,$H15, Topic_by_venue!$A$2:$A$973, BO$1)</f>
        <v>0</v>
      </c>
      <c r="BP15" s="18">
        <f>SUMIFS(Topic_by_venue!$E$2:$E$973, Topic_by_venue!$C$2:$C$973,$H15, Topic_by_venue!$A$2:$A$973, BP$1)</f>
        <v>0</v>
      </c>
      <c r="BQ15" s="18">
        <f>SUMIFS(Topic_by_venue!$E$2:$E$973, Topic_by_venue!$C$2:$C$973,$H15, Topic_by_venue!$A$2:$A$973, BQ$1)</f>
        <v>0</v>
      </c>
      <c r="BR15" s="18">
        <f>SUMIFS(Topic_by_venue!$E$2:$E$973, Topic_by_venue!$C$2:$C$973,$H15, Topic_by_venue!$A$2:$A$973, BR$1)</f>
        <v>2</v>
      </c>
      <c r="BS15" s="18">
        <f>SUMIFS(Topic_by_venue!$E$2:$E$973, Topic_by_venue!$C$2:$C$973,$H15, Topic_by_venue!$A$2:$A$973, BS$1)</f>
        <v>0</v>
      </c>
      <c r="BT15" s="18">
        <f>SUMIFS(Topic_by_venue!$E$2:$E$973, Topic_by_venue!$C$2:$C$973,$H15, Topic_by_venue!$A$2:$A$973, BT$1)</f>
        <v>0</v>
      </c>
      <c r="BU15" s="18">
        <f>SUMIFS(Topic_by_venue!$E$2:$E$973, Topic_by_venue!$C$2:$C$973,$H15, Topic_by_venue!$A$2:$A$973, BU$1)</f>
        <v>0</v>
      </c>
      <c r="BV15">
        <f t="shared" si="3"/>
        <v>0</v>
      </c>
      <c r="BW15">
        <f t="shared" si="4"/>
        <v>0</v>
      </c>
      <c r="BX15">
        <f t="shared" si="5"/>
        <v>0</v>
      </c>
      <c r="BY15">
        <f t="shared" si="6"/>
        <v>0</v>
      </c>
      <c r="BZ15">
        <f t="shared" si="7"/>
        <v>4</v>
      </c>
      <c r="CA15">
        <f t="shared" si="8"/>
        <v>0</v>
      </c>
      <c r="CB15">
        <f t="shared" si="9"/>
        <v>0</v>
      </c>
      <c r="CC15">
        <f t="shared" si="10"/>
        <v>8</v>
      </c>
      <c r="CD15">
        <f t="shared" si="11"/>
        <v>3</v>
      </c>
      <c r="CE15">
        <f t="shared" si="12"/>
        <v>0</v>
      </c>
      <c r="CF15">
        <f t="shared" si="13"/>
        <v>0</v>
      </c>
      <c r="CH15" s="20">
        <f>SUMIFS(Topic_by_venue!$E$2:$E$973, Topic_by_venue!$C$2:$C$973,$H15, Topic_by_venue!$A$2:$A$973, CH$1)</f>
        <v>0</v>
      </c>
      <c r="CI15" s="20">
        <f>SUMIFS(Topic_by_venue!$E$2:$E$973, Topic_by_venue!$C$2:$C$973,$H15, Topic_by_venue!$A$2:$A$973, CI$1)</f>
        <v>0</v>
      </c>
      <c r="CJ15" s="20">
        <f>SUMIFS(Topic_by_venue!$E$2:$E$973, Topic_by_venue!$C$2:$C$973,$H15, Topic_by_venue!$A$2:$A$973, CJ$1)</f>
        <v>0</v>
      </c>
      <c r="CK15" s="20">
        <f>SUMIFS(Topic_by_venue!$E$2:$E$973, Topic_by_venue!$C$2:$C$973,$H15, Topic_by_venue!$A$2:$A$973, CK$1)</f>
        <v>0</v>
      </c>
      <c r="CL15" s="20">
        <f>SUMIFS(Topic_by_venue!$E$2:$E$973, Topic_by_venue!$C$2:$C$973,$H15, Topic_by_venue!$A$2:$A$973, CL$1)</f>
        <v>0</v>
      </c>
      <c r="CM15">
        <f t="shared" si="14"/>
        <v>0</v>
      </c>
      <c r="CN15">
        <f t="shared" si="15"/>
        <v>0</v>
      </c>
    </row>
    <row r="16" spans="1:92" x14ac:dyDescent="0.2">
      <c r="A16" s="2">
        <v>1477047</v>
      </c>
      <c r="B16" t="s">
        <v>94</v>
      </c>
      <c r="C16" s="16" t="s">
        <v>127</v>
      </c>
      <c r="E16" s="16" t="s">
        <v>127</v>
      </c>
      <c r="F16" t="s">
        <v>94</v>
      </c>
      <c r="H16" t="s">
        <v>34</v>
      </c>
      <c r="I16" s="22">
        <f>SUMIFS(Topic_by_venue!$E$2:$E$973, Topic_by_venue!$C$2:$C$973,$H16, Topic_by_venue!$A$2:$A$973, I$1)</f>
        <v>0</v>
      </c>
      <c r="J16" s="22">
        <f>SUMIFS(Topic_by_venue!$E$2:$E$973, Topic_by_venue!$C$2:$C$973,$H16, Topic_by_venue!$A$2:$A$973, J$1)</f>
        <v>0</v>
      </c>
      <c r="K16" s="22">
        <f>SUMIFS(Topic_by_venue!$E$2:$E$973, Topic_by_venue!$C$2:$C$973,$H16, Topic_by_venue!$A$2:$A$973, K$1)</f>
        <v>0</v>
      </c>
      <c r="L16" s="22">
        <f>SUMIFS(Topic_by_venue!$E$2:$E$973, Topic_by_venue!$C$2:$C$973,$H16, Topic_by_venue!$A$2:$A$973, L$1)</f>
        <v>0</v>
      </c>
      <c r="M16" s="5">
        <f t="shared" si="0"/>
        <v>0</v>
      </c>
      <c r="N16" s="5">
        <f>SUMIFS(Topic_by_venue!$E$2:$E$973, Topic_by_venue!$C$2:$C$973,$H16, Topic_by_venue!$A$2:$A$973, N$1)</f>
        <v>0</v>
      </c>
      <c r="O16" s="5">
        <f>SUMIFS(Topic_by_venue!$E$2:$E$973, Topic_by_venue!$C$2:$C$973,$H16, Topic_by_venue!$A$2:$A$973, O$1)</f>
        <v>0</v>
      </c>
      <c r="P16" s="5">
        <f>SUMIFS(Topic_by_venue!$E$2:$E$973, Topic_by_venue!$C$2:$C$973,$H16, Topic_by_venue!$A$2:$A$973, P$1)</f>
        <v>0</v>
      </c>
      <c r="Q16" s="5">
        <f>SUMIFS(Topic_by_venue!$E$2:$E$973, Topic_by_venue!$C$2:$C$973,$H16, Topic_by_venue!$A$2:$A$973, Q$1)</f>
        <v>0</v>
      </c>
      <c r="R16" s="22">
        <f>SUMIFS(Topic_by_venue!$E$2:$E$973, Topic_by_venue!$C$2:$C$973,$H16, Topic_by_venue!$A$2:$A$973, R$1)</f>
        <v>0</v>
      </c>
      <c r="S16" s="22">
        <f>SUMIFS(Topic_by_venue!$E$2:$E$973, Topic_by_venue!$C$2:$C$973,$H16, Topic_by_venue!$A$2:$A$973, S$1)</f>
        <v>11</v>
      </c>
      <c r="T16" s="5">
        <f t="shared" si="1"/>
        <v>11</v>
      </c>
      <c r="U16" s="5">
        <f>SUMIFS(Topic_by_venue!$E$2:$E$973, Topic_by_venue!$C$2:$C$973,$H16, Topic_by_venue!$A$2:$A$973, U$1)</f>
        <v>0</v>
      </c>
      <c r="V16" s="24">
        <f>SUMIFS(Topic_by_venue!$E$2:$E$973, Topic_by_venue!$C$2:$C$973,$H16, Topic_by_venue!$A$2:$A$973, V$1)</f>
        <v>0</v>
      </c>
      <c r="W16" s="24">
        <f>SUMIFS(Topic_by_venue!$E$2:$E$973, Topic_by_venue!$C$2:$C$973,$H16, Topic_by_venue!$A$2:$A$973, W$1)</f>
        <v>0</v>
      </c>
      <c r="X16" s="19">
        <f t="shared" si="2"/>
        <v>0</v>
      </c>
      <c r="Y16" s="24">
        <f>SUMIFS(Topic_by_venue!$E$2:$E$973, Topic_by_venue!$C$2:$C$973,$H16, Topic_by_venue!$A$2:$A$973, Y$1)</f>
        <v>0</v>
      </c>
      <c r="Z16" s="24">
        <f>SUMIFS(Topic_by_venue!$E$2:$E$973, Topic_by_venue!$C$2:$C$973,$H16, Topic_by_venue!$A$2:$A$973, Z$1)</f>
        <v>0</v>
      </c>
      <c r="AB16" s="18">
        <f>SUMIFS(Topic_by_venue!$E$2:$E$973, Topic_by_venue!$C$2:$C$973,$H16, Topic_by_venue!$A$2:$A$973, AB$1)</f>
        <v>0</v>
      </c>
      <c r="AC16" s="18">
        <f>SUMIFS(Topic_by_venue!$E$2:$E$973, Topic_by_venue!$C$2:$C$973,$H16, Topic_by_venue!$A$2:$A$973, AC$1)</f>
        <v>0</v>
      </c>
      <c r="AD16" s="18">
        <f>SUMIFS(Topic_by_venue!$E$2:$E$973, Topic_by_venue!$C$2:$C$973,$H16, Topic_by_venue!$A$2:$A$973, AD$1)</f>
        <v>0</v>
      </c>
      <c r="AE16" s="18">
        <f>SUMIFS(Topic_by_venue!$E$2:$E$973, Topic_by_venue!$C$2:$C$973,$H16, Topic_by_venue!$A$2:$A$973, AE$1)</f>
        <v>0</v>
      </c>
      <c r="AF16" s="18">
        <f>SUMIFS(Topic_by_venue!$E$2:$E$973, Topic_by_venue!$C$2:$C$973,$H16, Topic_by_venue!$A$2:$A$973, AF$1)</f>
        <v>0</v>
      </c>
      <c r="AG16" s="18">
        <f>SUMIFS(Topic_by_venue!$E$2:$E$973, Topic_by_venue!$C$2:$C$973,$H16, Topic_by_venue!$A$2:$A$973, AG$1)</f>
        <v>0</v>
      </c>
      <c r="AH16" s="18">
        <f>SUMIFS(Topic_by_venue!$E$2:$E$973, Topic_by_venue!$C$2:$C$973,$H16, Topic_by_venue!$A$2:$A$973, AH$1)</f>
        <v>0</v>
      </c>
      <c r="AI16" s="18">
        <f>SUMIFS(Topic_by_venue!$E$2:$E$973, Topic_by_venue!$C$2:$C$973,$H16, Topic_by_venue!$A$2:$A$973, AI$1)</f>
        <v>0</v>
      </c>
      <c r="AJ16" s="18">
        <f>SUMIFS(Topic_by_venue!$E$2:$E$973, Topic_by_venue!$C$2:$C$973,$H16, Topic_by_venue!$A$2:$A$973, AJ$1)</f>
        <v>0</v>
      </c>
      <c r="AK16" s="18">
        <f>SUMIFS(Topic_by_venue!$E$2:$E$973, Topic_by_venue!$C$2:$C$973,$H16, Topic_by_venue!$A$2:$A$973, AK$1)</f>
        <v>0</v>
      </c>
      <c r="AL16" s="18">
        <f>SUMIFS(Topic_by_venue!$E$2:$E$973, Topic_by_venue!$C$2:$C$973,$H16, Topic_by_venue!$A$2:$A$973, AL$1)</f>
        <v>0</v>
      </c>
      <c r="AM16" s="18">
        <f>SUMIFS(Topic_by_venue!$E$2:$E$973, Topic_by_venue!$C$2:$C$973,$H16, Topic_by_venue!$A$2:$A$973, AM$1)</f>
        <v>0</v>
      </c>
      <c r="AN16" s="18">
        <f>SUMIFS(Topic_by_venue!$E$2:$E$973, Topic_by_venue!$C$2:$C$973,$H16, Topic_by_venue!$A$2:$A$973, AN$1)</f>
        <v>0</v>
      </c>
      <c r="AO16" s="18">
        <f>SUMIFS(Topic_by_venue!$E$2:$E$973, Topic_by_venue!$C$2:$C$973,$H16, Topic_by_venue!$A$2:$A$973, AO$1)</f>
        <v>0</v>
      </c>
      <c r="AP16" s="18">
        <f>SUMIFS(Topic_by_venue!$E$2:$E$973, Topic_by_venue!$C$2:$C$973,$H16, Topic_by_venue!$A$2:$A$973, AP$1)</f>
        <v>0</v>
      </c>
      <c r="AQ16" s="18">
        <f>SUMIFS(Topic_by_venue!$E$2:$E$973, Topic_by_venue!$C$2:$C$973,$H16, Topic_by_venue!$A$2:$A$973, AQ$1)</f>
        <v>0</v>
      </c>
      <c r="AR16" s="18">
        <f>SUMIFS(Topic_by_venue!$E$2:$E$973, Topic_by_venue!$C$2:$C$973,$H16, Topic_by_venue!$A$2:$A$973, AR$1)</f>
        <v>0</v>
      </c>
      <c r="AS16" s="18">
        <f>SUMIFS(Topic_by_venue!$E$2:$E$973, Topic_by_venue!$C$2:$C$973,$H16, Topic_by_venue!$A$2:$A$973, AS$1)</f>
        <v>0</v>
      </c>
      <c r="AT16" s="18">
        <f>SUMIFS(Topic_by_venue!$E$2:$E$973, Topic_by_venue!$C$2:$C$973,$H16, Topic_by_venue!$A$2:$A$973, AT$1)</f>
        <v>0</v>
      </c>
      <c r="AU16" s="18">
        <f>SUMIFS(Topic_by_venue!$E$2:$E$973, Topic_by_venue!$C$2:$C$973,$H16, Topic_by_venue!$A$2:$A$973, AU$1)</f>
        <v>0</v>
      </c>
      <c r="AV16" s="18">
        <f>SUMIFS(Topic_by_venue!$E$2:$E$973, Topic_by_venue!$C$2:$C$973,$H16, Topic_by_venue!$A$2:$A$973, AV$1)</f>
        <v>0</v>
      </c>
      <c r="AW16" s="18">
        <f>SUMIFS(Topic_by_venue!$E$2:$E$973, Topic_by_venue!$C$2:$C$973,$H16, Topic_by_venue!$A$2:$A$973, AW$1)</f>
        <v>0</v>
      </c>
      <c r="AX16" s="18">
        <f>SUMIFS(Topic_by_venue!$E$2:$E$973, Topic_by_venue!$C$2:$C$973,$H16, Topic_by_venue!$A$2:$A$973, AX$1)</f>
        <v>0</v>
      </c>
      <c r="AY16" s="18">
        <f>SUMIFS(Topic_by_venue!$E$2:$E$973, Topic_by_venue!$C$2:$C$973,$H16, Topic_by_venue!$A$2:$A$973, AY$1)</f>
        <v>0</v>
      </c>
      <c r="AZ16" s="18">
        <f>SUMIFS(Topic_by_venue!$E$2:$E$973, Topic_by_venue!$C$2:$C$973,$H16, Topic_by_venue!$A$2:$A$973, AZ$1)</f>
        <v>0</v>
      </c>
      <c r="BA16" s="18">
        <f>SUMIFS(Topic_by_venue!$E$2:$E$973, Topic_by_venue!$C$2:$C$973,$H16, Topic_by_venue!$A$2:$A$973, BA$1)</f>
        <v>0</v>
      </c>
      <c r="BB16" s="18">
        <f>SUMIFS(Topic_by_venue!$E$2:$E$973, Topic_by_venue!$C$2:$C$973,$H16, Topic_by_venue!$A$2:$A$973, BB$1)</f>
        <v>0</v>
      </c>
      <c r="BC16" s="18">
        <f>SUMIFS(Topic_by_venue!$E$2:$E$973, Topic_by_venue!$C$2:$C$973,$H16, Topic_by_venue!$A$2:$A$973, BC$1)</f>
        <v>0</v>
      </c>
      <c r="BD16" s="18">
        <f>SUMIFS(Topic_by_venue!$E$2:$E$973, Topic_by_venue!$C$2:$C$973,$H16, Topic_by_venue!$A$2:$A$973, BD$1)</f>
        <v>0</v>
      </c>
      <c r="BE16" s="18">
        <f>SUMIFS(Topic_by_venue!$E$2:$E$973, Topic_by_venue!$C$2:$C$973,$H16, Topic_by_venue!$A$2:$A$973, BE$1)</f>
        <v>0</v>
      </c>
      <c r="BF16" s="18">
        <f>SUMIFS(Topic_by_venue!$E$2:$E$973, Topic_by_venue!$C$2:$C$973,$H16, Topic_by_venue!$A$2:$A$973, BF$1)</f>
        <v>0</v>
      </c>
      <c r="BG16" s="18">
        <f>SUMIFS(Topic_by_venue!$E$2:$E$973, Topic_by_venue!$C$2:$C$973,$H16, Topic_by_venue!$A$2:$A$973, BG$1)</f>
        <v>0</v>
      </c>
      <c r="BH16" s="18">
        <f>SUMIFS(Topic_by_venue!$E$2:$E$973, Topic_by_venue!$C$2:$C$973,$H16, Topic_by_venue!$A$2:$A$973, BH$1)</f>
        <v>0</v>
      </c>
      <c r="BI16" s="18">
        <f>SUMIFS(Topic_by_venue!$E$2:$E$973, Topic_by_venue!$C$2:$C$973,$H16, Topic_by_venue!$A$2:$A$973, BI$1)</f>
        <v>0</v>
      </c>
      <c r="BJ16" s="18">
        <f>SUMIFS(Topic_by_venue!$E$2:$E$973, Topic_by_venue!$C$2:$C$973,$H16, Topic_by_venue!$A$2:$A$973, BJ$1)</f>
        <v>0</v>
      </c>
      <c r="BK16" s="18">
        <f>SUMIFS(Topic_by_venue!$E$2:$E$973, Topic_by_venue!$C$2:$C$973,$H16, Topic_by_venue!$A$2:$A$973, BK$1)</f>
        <v>0</v>
      </c>
      <c r="BL16" s="18">
        <f>SUMIFS(Topic_by_venue!$E$2:$E$973, Topic_by_venue!$C$2:$C$973,$H16, Topic_by_venue!$A$2:$A$973, BL$1)</f>
        <v>0</v>
      </c>
      <c r="BM16" s="18">
        <f>SUMIFS(Topic_by_venue!$E$2:$E$973, Topic_by_venue!$C$2:$C$973,$H16, Topic_by_venue!$A$2:$A$973, BM$1)</f>
        <v>0</v>
      </c>
      <c r="BN16" s="18">
        <f>SUMIFS(Topic_by_venue!$E$2:$E$973, Topic_by_venue!$C$2:$C$973,$H16, Topic_by_venue!$A$2:$A$973, BN$1)</f>
        <v>0</v>
      </c>
      <c r="BO16" s="18">
        <f>SUMIFS(Topic_by_venue!$E$2:$E$973, Topic_by_venue!$C$2:$C$973,$H16, Topic_by_venue!$A$2:$A$973, BO$1)</f>
        <v>0</v>
      </c>
      <c r="BP16" s="18">
        <f>SUMIFS(Topic_by_venue!$E$2:$E$973, Topic_by_venue!$C$2:$C$973,$H16, Topic_by_venue!$A$2:$A$973, BP$1)</f>
        <v>0</v>
      </c>
      <c r="BQ16" s="18">
        <f>SUMIFS(Topic_by_venue!$E$2:$E$973, Topic_by_venue!$C$2:$C$973,$H16, Topic_by_venue!$A$2:$A$973, BQ$1)</f>
        <v>0</v>
      </c>
      <c r="BR16" s="18">
        <f>SUMIFS(Topic_by_venue!$E$2:$E$973, Topic_by_venue!$C$2:$C$973,$H16, Topic_by_venue!$A$2:$A$973, BR$1)</f>
        <v>0</v>
      </c>
      <c r="BS16" s="18">
        <f>SUMIFS(Topic_by_venue!$E$2:$E$973, Topic_by_venue!$C$2:$C$973,$H16, Topic_by_venue!$A$2:$A$973, BS$1)</f>
        <v>0</v>
      </c>
      <c r="BT16" s="18">
        <f>SUMIFS(Topic_by_venue!$E$2:$E$973, Topic_by_venue!$C$2:$C$973,$H16, Topic_by_venue!$A$2:$A$973, BT$1)</f>
        <v>0</v>
      </c>
      <c r="BU16" s="18">
        <f>SUMIFS(Topic_by_venue!$E$2:$E$973, Topic_by_venue!$C$2:$C$973,$H16, Topic_by_venue!$A$2:$A$973, BU$1)</f>
        <v>0</v>
      </c>
      <c r="BV16">
        <f t="shared" si="3"/>
        <v>0</v>
      </c>
      <c r="BW16">
        <f t="shared" si="4"/>
        <v>0</v>
      </c>
      <c r="BX16">
        <f t="shared" si="5"/>
        <v>0</v>
      </c>
      <c r="BY16">
        <f t="shared" si="6"/>
        <v>0</v>
      </c>
      <c r="BZ16">
        <f t="shared" si="7"/>
        <v>0</v>
      </c>
      <c r="CA16">
        <f t="shared" si="8"/>
        <v>0</v>
      </c>
      <c r="CB16">
        <f t="shared" si="9"/>
        <v>0</v>
      </c>
      <c r="CC16">
        <f t="shared" si="10"/>
        <v>0</v>
      </c>
      <c r="CD16">
        <f t="shared" si="11"/>
        <v>0</v>
      </c>
      <c r="CE16">
        <f t="shared" si="12"/>
        <v>0</v>
      </c>
      <c r="CF16">
        <f t="shared" si="13"/>
        <v>0</v>
      </c>
      <c r="CH16" s="20">
        <f>SUMIFS(Topic_by_venue!$E$2:$E$973, Topic_by_venue!$C$2:$C$973,$H16, Topic_by_venue!$A$2:$A$973, CH$1)</f>
        <v>0</v>
      </c>
      <c r="CI16" s="20">
        <f>SUMIFS(Topic_by_venue!$E$2:$E$973, Topic_by_venue!$C$2:$C$973,$H16, Topic_by_venue!$A$2:$A$973, CI$1)</f>
        <v>0</v>
      </c>
      <c r="CJ16" s="20">
        <f>SUMIFS(Topic_by_venue!$E$2:$E$973, Topic_by_venue!$C$2:$C$973,$H16, Topic_by_venue!$A$2:$A$973, CJ$1)</f>
        <v>0</v>
      </c>
      <c r="CK16" s="20">
        <f>SUMIFS(Topic_by_venue!$E$2:$E$973, Topic_by_venue!$C$2:$C$973,$H16, Topic_by_venue!$A$2:$A$973, CK$1)</f>
        <v>0</v>
      </c>
      <c r="CL16" s="20">
        <f>SUMIFS(Topic_by_venue!$E$2:$E$973, Topic_by_venue!$C$2:$C$973,$H16, Topic_by_venue!$A$2:$A$973, CL$1)</f>
        <v>0</v>
      </c>
      <c r="CM16">
        <f t="shared" si="14"/>
        <v>0</v>
      </c>
      <c r="CN16">
        <f t="shared" si="15"/>
        <v>0</v>
      </c>
    </row>
    <row r="17" spans="1:92" x14ac:dyDescent="0.2">
      <c r="A17" s="2">
        <v>3789242</v>
      </c>
      <c r="B17" t="s">
        <v>92</v>
      </c>
      <c r="C17" s="10" t="s">
        <v>110</v>
      </c>
      <c r="E17" s="2" t="s">
        <v>106</v>
      </c>
      <c r="F17" t="s">
        <v>94</v>
      </c>
      <c r="H17" t="s">
        <v>391</v>
      </c>
      <c r="I17" s="22">
        <f>SUMIFS(Topic_by_venue!$E$2:$E$973, Topic_by_venue!$C$2:$C$973,$H17, Topic_by_venue!$A$2:$A$973, I$1)</f>
        <v>0</v>
      </c>
      <c r="J17" s="22">
        <f>SUMIFS(Topic_by_venue!$E$2:$E$973, Topic_by_venue!$C$2:$C$973,$H17, Topic_by_venue!$A$2:$A$973, J$1)</f>
        <v>0</v>
      </c>
      <c r="K17" s="22">
        <f>SUMIFS(Topic_by_venue!$E$2:$E$973, Topic_by_venue!$C$2:$C$973,$H17, Topic_by_venue!$A$2:$A$973, K$1)</f>
        <v>0</v>
      </c>
      <c r="L17" s="22">
        <f>SUMIFS(Topic_by_venue!$E$2:$E$973, Topic_by_venue!$C$2:$C$973,$H17, Topic_by_venue!$A$2:$A$973, L$1)</f>
        <v>0</v>
      </c>
      <c r="M17" s="5">
        <f t="shared" si="0"/>
        <v>0</v>
      </c>
      <c r="N17" s="5">
        <f>SUMIFS(Topic_by_venue!$E$2:$E$973, Topic_by_venue!$C$2:$C$973,$H17, Topic_by_venue!$A$2:$A$973, N$1)</f>
        <v>0</v>
      </c>
      <c r="O17" s="5">
        <f>SUMIFS(Topic_by_venue!$E$2:$E$973, Topic_by_venue!$C$2:$C$973,$H17, Topic_by_venue!$A$2:$A$973, O$1)</f>
        <v>0</v>
      </c>
      <c r="P17" s="5">
        <f>SUMIFS(Topic_by_venue!$E$2:$E$973, Topic_by_venue!$C$2:$C$973,$H17, Topic_by_venue!$A$2:$A$973, P$1)</f>
        <v>0</v>
      </c>
      <c r="Q17" s="5">
        <f>SUMIFS(Topic_by_venue!$E$2:$E$973, Topic_by_venue!$C$2:$C$973,$H17, Topic_by_venue!$A$2:$A$973, Q$1)</f>
        <v>0</v>
      </c>
      <c r="R17" s="22">
        <f>SUMIFS(Topic_by_venue!$E$2:$E$973, Topic_by_venue!$C$2:$C$973,$H17, Topic_by_venue!$A$2:$A$973, R$1)</f>
        <v>0</v>
      </c>
      <c r="S17" s="22">
        <f>SUMIFS(Topic_by_venue!$E$2:$E$973, Topic_by_venue!$C$2:$C$973,$H17, Topic_by_venue!$A$2:$A$973, S$1)</f>
        <v>0</v>
      </c>
      <c r="T17" s="5">
        <f t="shared" si="1"/>
        <v>0</v>
      </c>
      <c r="U17" s="5">
        <f>SUMIFS(Topic_by_venue!$E$2:$E$973, Topic_by_venue!$C$2:$C$973,$H17, Topic_by_venue!$A$2:$A$973, U$1)</f>
        <v>0</v>
      </c>
      <c r="V17" s="24">
        <f>SUMIFS(Topic_by_venue!$E$2:$E$973, Topic_by_venue!$C$2:$C$973,$H17, Topic_by_venue!$A$2:$A$973, V$1)</f>
        <v>1</v>
      </c>
      <c r="W17" s="24">
        <f>SUMIFS(Topic_by_venue!$E$2:$E$973, Topic_by_venue!$C$2:$C$973,$H17, Topic_by_venue!$A$2:$A$973, W$1)</f>
        <v>0</v>
      </c>
      <c r="X17" s="19">
        <f t="shared" si="2"/>
        <v>1</v>
      </c>
      <c r="Y17" s="24">
        <f>SUMIFS(Topic_by_venue!$E$2:$E$973, Topic_by_venue!$C$2:$C$973,$H17, Topic_by_venue!$A$2:$A$973, Y$1)</f>
        <v>0</v>
      </c>
      <c r="Z17" s="24">
        <f>SUMIFS(Topic_by_venue!$E$2:$E$973, Topic_by_venue!$C$2:$C$973,$H17, Topic_by_venue!$A$2:$A$973, Z$1)</f>
        <v>0</v>
      </c>
      <c r="AB17" s="18">
        <f>SUMIFS(Topic_by_venue!$E$2:$E$973, Topic_by_venue!$C$2:$C$973,$H17, Topic_by_venue!$A$2:$A$973, AB$1)</f>
        <v>0</v>
      </c>
      <c r="AC17" s="18">
        <f>SUMIFS(Topic_by_venue!$E$2:$E$973, Topic_by_venue!$C$2:$C$973,$H17, Topic_by_venue!$A$2:$A$973, AC$1)</f>
        <v>0</v>
      </c>
      <c r="AD17" s="18">
        <f>SUMIFS(Topic_by_venue!$E$2:$E$973, Topic_by_venue!$C$2:$C$973,$H17, Topic_by_venue!$A$2:$A$973, AD$1)</f>
        <v>0</v>
      </c>
      <c r="AE17" s="18">
        <f>SUMIFS(Topic_by_venue!$E$2:$E$973, Topic_by_venue!$C$2:$C$973,$H17, Topic_by_venue!$A$2:$A$973, AE$1)</f>
        <v>0</v>
      </c>
      <c r="AF17" s="18">
        <f>SUMIFS(Topic_by_venue!$E$2:$E$973, Topic_by_venue!$C$2:$C$973,$H17, Topic_by_venue!$A$2:$A$973, AF$1)</f>
        <v>0</v>
      </c>
      <c r="AG17" s="18">
        <f>SUMIFS(Topic_by_venue!$E$2:$E$973, Topic_by_venue!$C$2:$C$973,$H17, Topic_by_venue!$A$2:$A$973, AG$1)</f>
        <v>0</v>
      </c>
      <c r="AH17" s="18">
        <f>SUMIFS(Topic_by_venue!$E$2:$E$973, Topic_by_venue!$C$2:$C$973,$H17, Topic_by_venue!$A$2:$A$973, AH$1)</f>
        <v>0</v>
      </c>
      <c r="AI17" s="18">
        <f>SUMIFS(Topic_by_venue!$E$2:$E$973, Topic_by_venue!$C$2:$C$973,$H17, Topic_by_venue!$A$2:$A$973, AI$1)</f>
        <v>0</v>
      </c>
      <c r="AJ17" s="18">
        <f>SUMIFS(Topic_by_venue!$E$2:$E$973, Topic_by_venue!$C$2:$C$973,$H17, Topic_by_venue!$A$2:$A$973, AJ$1)</f>
        <v>0</v>
      </c>
      <c r="AK17" s="18">
        <f>SUMIFS(Topic_by_venue!$E$2:$E$973, Topic_by_venue!$C$2:$C$973,$H17, Topic_by_venue!$A$2:$A$973, AK$1)</f>
        <v>0</v>
      </c>
      <c r="AL17" s="18">
        <f>SUMIFS(Topic_by_venue!$E$2:$E$973, Topic_by_venue!$C$2:$C$973,$H17, Topic_by_venue!$A$2:$A$973, AL$1)</f>
        <v>0</v>
      </c>
      <c r="AM17" s="18">
        <f>SUMIFS(Topic_by_venue!$E$2:$E$973, Topic_by_venue!$C$2:$C$973,$H17, Topic_by_venue!$A$2:$A$973, AM$1)</f>
        <v>0</v>
      </c>
      <c r="AN17" s="18">
        <f>SUMIFS(Topic_by_venue!$E$2:$E$973, Topic_by_venue!$C$2:$C$973,$H17, Topic_by_venue!$A$2:$A$973, AN$1)</f>
        <v>0</v>
      </c>
      <c r="AO17" s="18">
        <f>SUMIFS(Topic_by_venue!$E$2:$E$973, Topic_by_venue!$C$2:$C$973,$H17, Topic_by_venue!$A$2:$A$973, AO$1)</f>
        <v>0</v>
      </c>
      <c r="AP17" s="18">
        <f>SUMIFS(Topic_by_venue!$E$2:$E$973, Topic_by_venue!$C$2:$C$973,$H17, Topic_by_venue!$A$2:$A$973, AP$1)</f>
        <v>0</v>
      </c>
      <c r="AQ17" s="18">
        <f>SUMIFS(Topic_by_venue!$E$2:$E$973, Topic_by_venue!$C$2:$C$973,$H17, Topic_by_venue!$A$2:$A$973, AQ$1)</f>
        <v>0</v>
      </c>
      <c r="AR17" s="18">
        <f>SUMIFS(Topic_by_venue!$E$2:$E$973, Topic_by_venue!$C$2:$C$973,$H17, Topic_by_venue!$A$2:$A$973, AR$1)</f>
        <v>0</v>
      </c>
      <c r="AS17" s="18">
        <f>SUMIFS(Topic_by_venue!$E$2:$E$973, Topic_by_venue!$C$2:$C$973,$H17, Topic_by_venue!$A$2:$A$973, AS$1)</f>
        <v>0</v>
      </c>
      <c r="AT17" s="18">
        <f>SUMIFS(Topic_by_venue!$E$2:$E$973, Topic_by_venue!$C$2:$C$973,$H17, Topic_by_venue!$A$2:$A$973, AT$1)</f>
        <v>0</v>
      </c>
      <c r="AU17" s="18">
        <f>SUMIFS(Topic_by_venue!$E$2:$E$973, Topic_by_venue!$C$2:$C$973,$H17, Topic_by_venue!$A$2:$A$973, AU$1)</f>
        <v>0</v>
      </c>
      <c r="AV17" s="18">
        <f>SUMIFS(Topic_by_venue!$E$2:$E$973, Topic_by_venue!$C$2:$C$973,$H17, Topic_by_venue!$A$2:$A$973, AV$1)</f>
        <v>0</v>
      </c>
      <c r="AW17" s="18">
        <f>SUMIFS(Topic_by_venue!$E$2:$E$973, Topic_by_venue!$C$2:$C$973,$H17, Topic_by_venue!$A$2:$A$973, AW$1)</f>
        <v>0</v>
      </c>
      <c r="AX17" s="18">
        <f>SUMIFS(Topic_by_venue!$E$2:$E$973, Topic_by_venue!$C$2:$C$973,$H17, Topic_by_venue!$A$2:$A$973, AX$1)</f>
        <v>0</v>
      </c>
      <c r="AY17" s="18">
        <f>SUMIFS(Topic_by_venue!$E$2:$E$973, Topic_by_venue!$C$2:$C$973,$H17, Topic_by_venue!$A$2:$A$973, AY$1)</f>
        <v>0</v>
      </c>
      <c r="AZ17" s="18">
        <f>SUMIFS(Topic_by_venue!$E$2:$E$973, Topic_by_venue!$C$2:$C$973,$H17, Topic_by_venue!$A$2:$A$973, AZ$1)</f>
        <v>0</v>
      </c>
      <c r="BA17" s="18">
        <f>SUMIFS(Topic_by_venue!$E$2:$E$973, Topic_by_venue!$C$2:$C$973,$H17, Topic_by_venue!$A$2:$A$973, BA$1)</f>
        <v>0</v>
      </c>
      <c r="BB17" s="18">
        <f>SUMIFS(Topic_by_venue!$E$2:$E$973, Topic_by_venue!$C$2:$C$973,$H17, Topic_by_venue!$A$2:$A$973, BB$1)</f>
        <v>0</v>
      </c>
      <c r="BC17" s="18">
        <f>SUMIFS(Topic_by_venue!$E$2:$E$973, Topic_by_venue!$C$2:$C$973,$H17, Topic_by_venue!$A$2:$A$973, BC$1)</f>
        <v>0</v>
      </c>
      <c r="BD17" s="18">
        <f>SUMIFS(Topic_by_venue!$E$2:$E$973, Topic_by_venue!$C$2:$C$973,$H17, Topic_by_venue!$A$2:$A$973, BD$1)</f>
        <v>0</v>
      </c>
      <c r="BE17" s="18">
        <f>SUMIFS(Topic_by_venue!$E$2:$E$973, Topic_by_venue!$C$2:$C$973,$H17, Topic_by_venue!$A$2:$A$973, BE$1)</f>
        <v>0</v>
      </c>
      <c r="BF17" s="18">
        <f>SUMIFS(Topic_by_venue!$E$2:$E$973, Topic_by_venue!$C$2:$C$973,$H17, Topic_by_venue!$A$2:$A$973, BF$1)</f>
        <v>0</v>
      </c>
      <c r="BG17" s="18">
        <f>SUMIFS(Topic_by_venue!$E$2:$E$973, Topic_by_venue!$C$2:$C$973,$H17, Topic_by_venue!$A$2:$A$973, BG$1)</f>
        <v>0</v>
      </c>
      <c r="BH17" s="18">
        <f>SUMIFS(Topic_by_venue!$E$2:$E$973, Topic_by_venue!$C$2:$C$973,$H17, Topic_by_venue!$A$2:$A$973, BH$1)</f>
        <v>0</v>
      </c>
      <c r="BI17" s="18">
        <f>SUMIFS(Topic_by_venue!$E$2:$E$973, Topic_by_venue!$C$2:$C$973,$H17, Topic_by_venue!$A$2:$A$973, BI$1)</f>
        <v>0</v>
      </c>
      <c r="BJ17" s="18">
        <f>SUMIFS(Topic_by_venue!$E$2:$E$973, Topic_by_venue!$C$2:$C$973,$H17, Topic_by_venue!$A$2:$A$973, BJ$1)</f>
        <v>0</v>
      </c>
      <c r="BK17" s="18">
        <f>SUMIFS(Topic_by_venue!$E$2:$E$973, Topic_by_venue!$C$2:$C$973,$H17, Topic_by_venue!$A$2:$A$973, BK$1)</f>
        <v>0</v>
      </c>
      <c r="BL17" s="18">
        <f>SUMIFS(Topic_by_venue!$E$2:$E$973, Topic_by_venue!$C$2:$C$973,$H17, Topic_by_venue!$A$2:$A$973, BL$1)</f>
        <v>0</v>
      </c>
      <c r="BM17" s="18">
        <f>SUMIFS(Topic_by_venue!$E$2:$E$973, Topic_by_venue!$C$2:$C$973,$H17, Topic_by_venue!$A$2:$A$973, BM$1)</f>
        <v>0</v>
      </c>
      <c r="BN17" s="18">
        <f>SUMIFS(Topic_by_venue!$E$2:$E$973, Topic_by_venue!$C$2:$C$973,$H17, Topic_by_venue!$A$2:$A$973, BN$1)</f>
        <v>0</v>
      </c>
      <c r="BO17" s="18">
        <f>SUMIFS(Topic_by_venue!$E$2:$E$973, Topic_by_venue!$C$2:$C$973,$H17, Topic_by_venue!$A$2:$A$973, BO$1)</f>
        <v>0</v>
      </c>
      <c r="BP17" s="18">
        <f>SUMIFS(Topic_by_venue!$E$2:$E$973, Topic_by_venue!$C$2:$C$973,$H17, Topic_by_venue!$A$2:$A$973, BP$1)</f>
        <v>0</v>
      </c>
      <c r="BQ17" s="18">
        <f>SUMIFS(Topic_by_venue!$E$2:$E$973, Topic_by_venue!$C$2:$C$973,$H17, Topic_by_venue!$A$2:$A$973, BQ$1)</f>
        <v>0</v>
      </c>
      <c r="BR17" s="18">
        <f>SUMIFS(Topic_by_venue!$E$2:$E$973, Topic_by_venue!$C$2:$C$973,$H17, Topic_by_venue!$A$2:$A$973, BR$1)</f>
        <v>0</v>
      </c>
      <c r="BS17" s="18">
        <f>SUMIFS(Topic_by_venue!$E$2:$E$973, Topic_by_venue!$C$2:$C$973,$H17, Topic_by_venue!$A$2:$A$973, BS$1)</f>
        <v>0</v>
      </c>
      <c r="BT17" s="18">
        <f>SUMIFS(Topic_by_venue!$E$2:$E$973, Topic_by_venue!$C$2:$C$973,$H17, Topic_by_venue!$A$2:$A$973, BT$1)</f>
        <v>0</v>
      </c>
      <c r="BU17" s="18">
        <f>SUMIFS(Topic_by_venue!$E$2:$E$973, Topic_by_venue!$C$2:$C$973,$H17, Topic_by_venue!$A$2:$A$973, BU$1)</f>
        <v>0</v>
      </c>
      <c r="BV17">
        <f t="shared" si="3"/>
        <v>0</v>
      </c>
      <c r="BW17">
        <f t="shared" si="4"/>
        <v>0</v>
      </c>
      <c r="BX17">
        <f t="shared" si="5"/>
        <v>0</v>
      </c>
      <c r="BY17">
        <f t="shared" si="6"/>
        <v>0</v>
      </c>
      <c r="BZ17">
        <f t="shared" si="7"/>
        <v>0</v>
      </c>
      <c r="CA17">
        <f t="shared" si="8"/>
        <v>0</v>
      </c>
      <c r="CB17">
        <f t="shared" si="9"/>
        <v>0</v>
      </c>
      <c r="CC17">
        <f t="shared" si="10"/>
        <v>0</v>
      </c>
      <c r="CD17">
        <f t="shared" si="11"/>
        <v>0</v>
      </c>
      <c r="CE17">
        <f t="shared" si="12"/>
        <v>0</v>
      </c>
      <c r="CF17">
        <f t="shared" si="13"/>
        <v>0</v>
      </c>
      <c r="CH17" s="20">
        <f>SUMIFS(Topic_by_venue!$E$2:$E$973, Topic_by_venue!$C$2:$C$973,$H17, Topic_by_venue!$A$2:$A$973, CH$1)</f>
        <v>0</v>
      </c>
      <c r="CI17" s="20">
        <f>SUMIFS(Topic_by_venue!$E$2:$E$973, Topic_by_venue!$C$2:$C$973,$H17, Topic_by_venue!$A$2:$A$973, CI$1)</f>
        <v>0</v>
      </c>
      <c r="CJ17" s="20">
        <f>SUMIFS(Topic_by_venue!$E$2:$E$973, Topic_by_venue!$C$2:$C$973,$H17, Topic_by_venue!$A$2:$A$973, CJ$1)</f>
        <v>0</v>
      </c>
      <c r="CK17" s="20">
        <f>SUMIFS(Topic_by_venue!$E$2:$E$973, Topic_by_venue!$C$2:$C$973,$H17, Topic_by_venue!$A$2:$A$973, CK$1)</f>
        <v>0</v>
      </c>
      <c r="CL17" s="20">
        <f>SUMIFS(Topic_by_venue!$E$2:$E$973, Topic_by_venue!$C$2:$C$973,$H17, Topic_by_venue!$A$2:$A$973, CL$1)</f>
        <v>0</v>
      </c>
      <c r="CM17">
        <f t="shared" si="14"/>
        <v>0</v>
      </c>
      <c r="CN17">
        <f t="shared" si="15"/>
        <v>0</v>
      </c>
    </row>
    <row r="18" spans="1:92" x14ac:dyDescent="0.2">
      <c r="A18" s="2">
        <v>4791792</v>
      </c>
      <c r="B18" t="s">
        <v>94</v>
      </c>
      <c r="C18" s="15" t="s">
        <v>111</v>
      </c>
      <c r="E18" s="15" t="s">
        <v>107</v>
      </c>
      <c r="F18" t="s">
        <v>94</v>
      </c>
      <c r="H18" t="s">
        <v>289</v>
      </c>
      <c r="I18" s="22">
        <f>SUMIFS(Topic_by_venue!$E$2:$E$973, Topic_by_venue!$C$2:$C$973,$H18, Topic_by_venue!$A$2:$A$973, I$1)</f>
        <v>0</v>
      </c>
      <c r="J18" s="22">
        <f>SUMIFS(Topic_by_venue!$E$2:$E$973, Topic_by_venue!$C$2:$C$973,$H18, Topic_by_venue!$A$2:$A$973, J$1)</f>
        <v>0</v>
      </c>
      <c r="K18" s="22">
        <f>SUMIFS(Topic_by_venue!$E$2:$E$973, Topic_by_venue!$C$2:$C$973,$H18, Topic_by_venue!$A$2:$A$973, K$1)</f>
        <v>0</v>
      </c>
      <c r="L18" s="22">
        <f>SUMIFS(Topic_by_venue!$E$2:$E$973, Topic_by_venue!$C$2:$C$973,$H18, Topic_by_venue!$A$2:$A$973, L$1)</f>
        <v>0</v>
      </c>
      <c r="M18" s="5">
        <f t="shared" si="0"/>
        <v>0</v>
      </c>
      <c r="N18" s="5">
        <f>SUMIFS(Topic_by_venue!$E$2:$E$973, Topic_by_venue!$C$2:$C$973,$H18, Topic_by_venue!$A$2:$A$973, N$1)</f>
        <v>0</v>
      </c>
      <c r="O18" s="5">
        <f>SUMIFS(Topic_by_venue!$E$2:$E$973, Topic_by_venue!$C$2:$C$973,$H18, Topic_by_venue!$A$2:$A$973, O$1)</f>
        <v>0</v>
      </c>
      <c r="P18" s="5">
        <f>SUMIFS(Topic_by_venue!$E$2:$E$973, Topic_by_venue!$C$2:$C$973,$H18, Topic_by_venue!$A$2:$A$973, P$1)</f>
        <v>0</v>
      </c>
      <c r="Q18" s="5">
        <f>SUMIFS(Topic_by_venue!$E$2:$E$973, Topic_by_venue!$C$2:$C$973,$H18, Topic_by_venue!$A$2:$A$973, Q$1)</f>
        <v>0</v>
      </c>
      <c r="R18" s="22">
        <f>SUMIFS(Topic_by_venue!$E$2:$E$973, Topic_by_venue!$C$2:$C$973,$H18, Topic_by_venue!$A$2:$A$973, R$1)</f>
        <v>5</v>
      </c>
      <c r="S18" s="22">
        <f>SUMIFS(Topic_by_venue!$E$2:$E$973, Topic_by_venue!$C$2:$C$973,$H18, Topic_by_venue!$A$2:$A$973, S$1)</f>
        <v>0</v>
      </c>
      <c r="T18" s="5">
        <f t="shared" si="1"/>
        <v>5</v>
      </c>
      <c r="U18" s="5">
        <f>SUMIFS(Topic_by_venue!$E$2:$E$973, Topic_by_venue!$C$2:$C$973,$H18, Topic_by_venue!$A$2:$A$973, U$1)</f>
        <v>0</v>
      </c>
      <c r="V18" s="24">
        <f>SUMIFS(Topic_by_venue!$E$2:$E$973, Topic_by_venue!$C$2:$C$973,$H18, Topic_by_venue!$A$2:$A$973, V$1)</f>
        <v>0</v>
      </c>
      <c r="W18" s="24">
        <f>SUMIFS(Topic_by_venue!$E$2:$E$973, Topic_by_venue!$C$2:$C$973,$H18, Topic_by_venue!$A$2:$A$973, W$1)</f>
        <v>0</v>
      </c>
      <c r="X18" s="19">
        <f t="shared" si="2"/>
        <v>0</v>
      </c>
      <c r="Y18" s="24">
        <f>SUMIFS(Topic_by_venue!$E$2:$E$973, Topic_by_venue!$C$2:$C$973,$H18, Topic_by_venue!$A$2:$A$973, Y$1)</f>
        <v>0</v>
      </c>
      <c r="Z18" s="24">
        <f>SUMIFS(Topic_by_venue!$E$2:$E$973, Topic_by_venue!$C$2:$C$973,$H18, Topic_by_venue!$A$2:$A$973, Z$1)</f>
        <v>0</v>
      </c>
      <c r="AB18" s="18">
        <f>SUMIFS(Topic_by_venue!$E$2:$E$973, Topic_by_venue!$C$2:$C$973,$H18, Topic_by_venue!$A$2:$A$973, AB$1)</f>
        <v>0</v>
      </c>
      <c r="AC18" s="18">
        <f>SUMIFS(Topic_by_venue!$E$2:$E$973, Topic_by_venue!$C$2:$C$973,$H18, Topic_by_venue!$A$2:$A$973, AC$1)</f>
        <v>0</v>
      </c>
      <c r="AD18" s="18">
        <f>SUMIFS(Topic_by_venue!$E$2:$E$973, Topic_by_venue!$C$2:$C$973,$H18, Topic_by_venue!$A$2:$A$973, AD$1)</f>
        <v>0</v>
      </c>
      <c r="AE18" s="18">
        <f>SUMIFS(Topic_by_venue!$E$2:$E$973, Topic_by_venue!$C$2:$C$973,$H18, Topic_by_venue!$A$2:$A$973, AE$1)</f>
        <v>0</v>
      </c>
      <c r="AF18" s="18">
        <f>SUMIFS(Topic_by_venue!$E$2:$E$973, Topic_by_venue!$C$2:$C$973,$H18, Topic_by_venue!$A$2:$A$973, AF$1)</f>
        <v>0</v>
      </c>
      <c r="AG18" s="18">
        <f>SUMIFS(Topic_by_venue!$E$2:$E$973, Topic_by_venue!$C$2:$C$973,$H18, Topic_by_venue!$A$2:$A$973, AG$1)</f>
        <v>0</v>
      </c>
      <c r="AH18" s="18">
        <f>SUMIFS(Topic_by_venue!$E$2:$E$973, Topic_by_venue!$C$2:$C$973,$H18, Topic_by_venue!$A$2:$A$973, AH$1)</f>
        <v>0</v>
      </c>
      <c r="AI18" s="18">
        <f>SUMIFS(Topic_by_venue!$E$2:$E$973, Topic_by_venue!$C$2:$C$973,$H18, Topic_by_venue!$A$2:$A$973, AI$1)</f>
        <v>0</v>
      </c>
      <c r="AJ18" s="18">
        <f>SUMIFS(Topic_by_venue!$E$2:$E$973, Topic_by_venue!$C$2:$C$973,$H18, Topic_by_venue!$A$2:$A$973, AJ$1)</f>
        <v>0</v>
      </c>
      <c r="AK18" s="18">
        <f>SUMIFS(Topic_by_venue!$E$2:$E$973, Topic_by_venue!$C$2:$C$973,$H18, Topic_by_venue!$A$2:$A$973, AK$1)</f>
        <v>0</v>
      </c>
      <c r="AL18" s="18">
        <f>SUMIFS(Topic_by_venue!$E$2:$E$973, Topic_by_venue!$C$2:$C$973,$H18, Topic_by_venue!$A$2:$A$973, AL$1)</f>
        <v>0</v>
      </c>
      <c r="AM18" s="18">
        <f>SUMIFS(Topic_by_venue!$E$2:$E$973, Topic_by_venue!$C$2:$C$973,$H18, Topic_by_venue!$A$2:$A$973, AM$1)</f>
        <v>0</v>
      </c>
      <c r="AN18" s="18">
        <f>SUMIFS(Topic_by_venue!$E$2:$E$973, Topic_by_venue!$C$2:$C$973,$H18, Topic_by_venue!$A$2:$A$973, AN$1)</f>
        <v>0</v>
      </c>
      <c r="AO18" s="18">
        <f>SUMIFS(Topic_by_venue!$E$2:$E$973, Topic_by_venue!$C$2:$C$973,$H18, Topic_by_venue!$A$2:$A$973, AO$1)</f>
        <v>0</v>
      </c>
      <c r="AP18" s="18">
        <f>SUMIFS(Topic_by_venue!$E$2:$E$973, Topic_by_venue!$C$2:$C$973,$H18, Topic_by_venue!$A$2:$A$973, AP$1)</f>
        <v>0</v>
      </c>
      <c r="AQ18" s="18">
        <f>SUMIFS(Topic_by_venue!$E$2:$E$973, Topic_by_venue!$C$2:$C$973,$H18, Topic_by_venue!$A$2:$A$973, AQ$1)</f>
        <v>0</v>
      </c>
      <c r="AR18" s="18">
        <f>SUMIFS(Topic_by_venue!$E$2:$E$973, Topic_by_venue!$C$2:$C$973,$H18, Topic_by_venue!$A$2:$A$973, AR$1)</f>
        <v>0</v>
      </c>
      <c r="AS18" s="18">
        <f>SUMIFS(Topic_by_venue!$E$2:$E$973, Topic_by_venue!$C$2:$C$973,$H18, Topic_by_venue!$A$2:$A$973, AS$1)</f>
        <v>0</v>
      </c>
      <c r="AT18" s="18">
        <f>SUMIFS(Topic_by_venue!$E$2:$E$973, Topic_by_venue!$C$2:$C$973,$H18, Topic_by_venue!$A$2:$A$973, AT$1)</f>
        <v>0</v>
      </c>
      <c r="AU18" s="18">
        <f>SUMIFS(Topic_by_venue!$E$2:$E$973, Topic_by_venue!$C$2:$C$973,$H18, Topic_by_venue!$A$2:$A$973, AU$1)</f>
        <v>0</v>
      </c>
      <c r="AV18" s="18">
        <f>SUMIFS(Topic_by_venue!$E$2:$E$973, Topic_by_venue!$C$2:$C$973,$H18, Topic_by_venue!$A$2:$A$973, AV$1)</f>
        <v>0</v>
      </c>
      <c r="AW18" s="18">
        <f>SUMIFS(Topic_by_venue!$E$2:$E$973, Topic_by_venue!$C$2:$C$973,$H18, Topic_by_venue!$A$2:$A$973, AW$1)</f>
        <v>0</v>
      </c>
      <c r="AX18" s="18">
        <f>SUMIFS(Topic_by_venue!$E$2:$E$973, Topic_by_venue!$C$2:$C$973,$H18, Topic_by_venue!$A$2:$A$973, AX$1)</f>
        <v>0</v>
      </c>
      <c r="AY18" s="18">
        <f>SUMIFS(Topic_by_venue!$E$2:$E$973, Topic_by_venue!$C$2:$C$973,$H18, Topic_by_venue!$A$2:$A$973, AY$1)</f>
        <v>0</v>
      </c>
      <c r="AZ18" s="18">
        <f>SUMIFS(Topic_by_venue!$E$2:$E$973, Topic_by_venue!$C$2:$C$973,$H18, Topic_by_venue!$A$2:$A$973, AZ$1)</f>
        <v>0</v>
      </c>
      <c r="BA18" s="18">
        <f>SUMIFS(Topic_by_venue!$E$2:$E$973, Topic_by_venue!$C$2:$C$973,$H18, Topic_by_venue!$A$2:$A$973, BA$1)</f>
        <v>0</v>
      </c>
      <c r="BB18" s="18">
        <f>SUMIFS(Topic_by_venue!$E$2:$E$973, Topic_by_venue!$C$2:$C$973,$H18, Topic_by_venue!$A$2:$A$973, BB$1)</f>
        <v>0</v>
      </c>
      <c r="BC18" s="18">
        <f>SUMIFS(Topic_by_venue!$E$2:$E$973, Topic_by_venue!$C$2:$C$973,$H18, Topic_by_venue!$A$2:$A$973, BC$1)</f>
        <v>0</v>
      </c>
      <c r="BD18" s="18">
        <f>SUMIFS(Topic_by_venue!$E$2:$E$973, Topic_by_venue!$C$2:$C$973,$H18, Topic_by_venue!$A$2:$A$973, BD$1)</f>
        <v>0</v>
      </c>
      <c r="BE18" s="18">
        <f>SUMIFS(Topic_by_venue!$E$2:$E$973, Topic_by_venue!$C$2:$C$973,$H18, Topic_by_venue!$A$2:$A$973, BE$1)</f>
        <v>0</v>
      </c>
      <c r="BF18" s="18">
        <f>SUMIFS(Topic_by_venue!$E$2:$E$973, Topic_by_venue!$C$2:$C$973,$H18, Topic_by_venue!$A$2:$A$973, BF$1)</f>
        <v>0</v>
      </c>
      <c r="BG18" s="18">
        <f>SUMIFS(Topic_by_venue!$E$2:$E$973, Topic_by_venue!$C$2:$C$973,$H18, Topic_by_venue!$A$2:$A$973, BG$1)</f>
        <v>0</v>
      </c>
      <c r="BH18" s="18">
        <f>SUMIFS(Topic_by_venue!$E$2:$E$973, Topic_by_venue!$C$2:$C$973,$H18, Topic_by_venue!$A$2:$A$973, BH$1)</f>
        <v>0</v>
      </c>
      <c r="BI18" s="18">
        <f>SUMIFS(Topic_by_venue!$E$2:$E$973, Topic_by_venue!$C$2:$C$973,$H18, Topic_by_venue!$A$2:$A$973, BI$1)</f>
        <v>0</v>
      </c>
      <c r="BJ18" s="18">
        <f>SUMIFS(Topic_by_venue!$E$2:$E$973, Topic_by_venue!$C$2:$C$973,$H18, Topic_by_venue!$A$2:$A$973, BJ$1)</f>
        <v>0</v>
      </c>
      <c r="BK18" s="18">
        <f>SUMIFS(Topic_by_venue!$E$2:$E$973, Topic_by_venue!$C$2:$C$973,$H18, Topic_by_venue!$A$2:$A$973, BK$1)</f>
        <v>0</v>
      </c>
      <c r="BL18" s="18">
        <f>SUMIFS(Topic_by_venue!$E$2:$E$973, Topic_by_venue!$C$2:$C$973,$H18, Topic_by_venue!$A$2:$A$973, BL$1)</f>
        <v>0</v>
      </c>
      <c r="BM18" s="18">
        <f>SUMIFS(Topic_by_venue!$E$2:$E$973, Topic_by_venue!$C$2:$C$973,$H18, Topic_by_venue!$A$2:$A$973, BM$1)</f>
        <v>0</v>
      </c>
      <c r="BN18" s="18">
        <f>SUMIFS(Topic_by_venue!$E$2:$E$973, Topic_by_venue!$C$2:$C$973,$H18, Topic_by_venue!$A$2:$A$973, BN$1)</f>
        <v>0</v>
      </c>
      <c r="BO18" s="18">
        <f>SUMIFS(Topic_by_venue!$E$2:$E$973, Topic_by_venue!$C$2:$C$973,$H18, Topic_by_venue!$A$2:$A$973, BO$1)</f>
        <v>0</v>
      </c>
      <c r="BP18" s="18">
        <f>SUMIFS(Topic_by_venue!$E$2:$E$973, Topic_by_venue!$C$2:$C$973,$H18, Topic_by_venue!$A$2:$A$973, BP$1)</f>
        <v>0</v>
      </c>
      <c r="BQ18" s="18">
        <f>SUMIFS(Topic_by_venue!$E$2:$E$973, Topic_by_venue!$C$2:$C$973,$H18, Topic_by_venue!$A$2:$A$973, BQ$1)</f>
        <v>0</v>
      </c>
      <c r="BR18" s="18">
        <f>SUMIFS(Topic_by_venue!$E$2:$E$973, Topic_by_venue!$C$2:$C$973,$H18, Topic_by_venue!$A$2:$A$973, BR$1)</f>
        <v>0</v>
      </c>
      <c r="BS18" s="18">
        <f>SUMIFS(Topic_by_venue!$E$2:$E$973, Topic_by_venue!$C$2:$C$973,$H18, Topic_by_venue!$A$2:$A$973, BS$1)</f>
        <v>0</v>
      </c>
      <c r="BT18" s="18">
        <f>SUMIFS(Topic_by_venue!$E$2:$E$973, Topic_by_venue!$C$2:$C$973,$H18, Topic_by_venue!$A$2:$A$973, BT$1)</f>
        <v>0</v>
      </c>
      <c r="BU18" s="18">
        <f>SUMIFS(Topic_by_venue!$E$2:$E$973, Topic_by_venue!$C$2:$C$973,$H18, Topic_by_venue!$A$2:$A$973, BU$1)</f>
        <v>0</v>
      </c>
      <c r="BV18">
        <f t="shared" si="3"/>
        <v>0</v>
      </c>
      <c r="BW18">
        <f t="shared" si="4"/>
        <v>0</v>
      </c>
      <c r="BX18">
        <f t="shared" si="5"/>
        <v>0</v>
      </c>
      <c r="BY18">
        <f t="shared" si="6"/>
        <v>0</v>
      </c>
      <c r="BZ18">
        <f t="shared" si="7"/>
        <v>0</v>
      </c>
      <c r="CA18">
        <f t="shared" si="8"/>
        <v>0</v>
      </c>
      <c r="CB18">
        <f t="shared" si="9"/>
        <v>0</v>
      </c>
      <c r="CC18">
        <f t="shared" si="10"/>
        <v>0</v>
      </c>
      <c r="CD18">
        <f t="shared" si="11"/>
        <v>0</v>
      </c>
      <c r="CE18">
        <f t="shared" si="12"/>
        <v>0</v>
      </c>
      <c r="CF18">
        <f t="shared" si="13"/>
        <v>0</v>
      </c>
      <c r="CH18" s="20">
        <f>SUMIFS(Topic_by_venue!$E$2:$E$973, Topic_by_venue!$C$2:$C$973,$H18, Topic_by_venue!$A$2:$A$973, CH$1)</f>
        <v>0</v>
      </c>
      <c r="CI18" s="20">
        <f>SUMIFS(Topic_by_venue!$E$2:$E$973, Topic_by_venue!$C$2:$C$973,$H18, Topic_by_venue!$A$2:$A$973, CI$1)</f>
        <v>0</v>
      </c>
      <c r="CJ18" s="20">
        <f>SUMIFS(Topic_by_venue!$E$2:$E$973, Topic_by_venue!$C$2:$C$973,$H18, Topic_by_venue!$A$2:$A$973, CJ$1)</f>
        <v>0</v>
      </c>
      <c r="CK18" s="20">
        <f>SUMIFS(Topic_by_venue!$E$2:$E$973, Topic_by_venue!$C$2:$C$973,$H18, Topic_by_venue!$A$2:$A$973, CK$1)</f>
        <v>0</v>
      </c>
      <c r="CL18" s="20">
        <f>SUMIFS(Topic_by_venue!$E$2:$E$973, Topic_by_venue!$C$2:$C$973,$H18, Topic_by_venue!$A$2:$A$973, CL$1)</f>
        <v>0</v>
      </c>
      <c r="CM18">
        <f t="shared" si="14"/>
        <v>0</v>
      </c>
      <c r="CN18">
        <f t="shared" si="15"/>
        <v>0</v>
      </c>
    </row>
    <row r="19" spans="1:92" x14ac:dyDescent="0.2">
      <c r="A19" s="2">
        <v>7370702</v>
      </c>
      <c r="B19" t="s">
        <v>95</v>
      </c>
      <c r="C19" s="12" t="s">
        <v>126</v>
      </c>
      <c r="E19" s="15" t="s">
        <v>111</v>
      </c>
      <c r="F19" t="s">
        <v>94</v>
      </c>
      <c r="H19" t="s">
        <v>455</v>
      </c>
      <c r="I19" s="22">
        <f>SUMIFS(Topic_by_venue!$E$2:$E$973, Topic_by_venue!$C$2:$C$973,$H19, Topic_by_venue!$A$2:$A$973, I$1)</f>
        <v>0</v>
      </c>
      <c r="J19" s="22">
        <f>SUMIFS(Topic_by_venue!$E$2:$E$973, Topic_by_venue!$C$2:$C$973,$H19, Topic_by_venue!$A$2:$A$973, J$1)</f>
        <v>0</v>
      </c>
      <c r="K19" s="22">
        <f>SUMIFS(Topic_by_venue!$E$2:$E$973, Topic_by_venue!$C$2:$C$973,$H19, Topic_by_venue!$A$2:$A$973, K$1)</f>
        <v>0</v>
      </c>
      <c r="L19" s="22">
        <f>SUMIFS(Topic_by_venue!$E$2:$E$973, Topic_by_venue!$C$2:$C$973,$H19, Topic_by_venue!$A$2:$A$973, L$1)</f>
        <v>0</v>
      </c>
      <c r="M19" s="5">
        <f t="shared" si="0"/>
        <v>0</v>
      </c>
      <c r="N19" s="5">
        <f>SUMIFS(Topic_by_venue!$E$2:$E$973, Topic_by_venue!$C$2:$C$973,$H19, Topic_by_venue!$A$2:$A$973, N$1)</f>
        <v>0</v>
      </c>
      <c r="O19" s="5">
        <f>SUMIFS(Topic_by_venue!$E$2:$E$973, Topic_by_venue!$C$2:$C$973,$H19, Topic_by_venue!$A$2:$A$973, O$1)</f>
        <v>0</v>
      </c>
      <c r="P19" s="5">
        <f>SUMIFS(Topic_by_venue!$E$2:$E$973, Topic_by_venue!$C$2:$C$973,$H19, Topic_by_venue!$A$2:$A$973, P$1)</f>
        <v>0</v>
      </c>
      <c r="Q19" s="5">
        <f>SUMIFS(Topic_by_venue!$E$2:$E$973, Topic_by_venue!$C$2:$C$973,$H19, Topic_by_venue!$A$2:$A$973, Q$1)</f>
        <v>0</v>
      </c>
      <c r="R19" s="22">
        <f>SUMIFS(Topic_by_venue!$E$2:$E$973, Topic_by_venue!$C$2:$C$973,$H19, Topic_by_venue!$A$2:$A$973, R$1)</f>
        <v>0</v>
      </c>
      <c r="S19" s="22">
        <f>SUMIFS(Topic_by_venue!$E$2:$E$973, Topic_by_venue!$C$2:$C$973,$H19, Topic_by_venue!$A$2:$A$973, S$1)</f>
        <v>0</v>
      </c>
      <c r="T19" s="5">
        <f t="shared" si="1"/>
        <v>0</v>
      </c>
      <c r="U19" s="5">
        <f>SUMIFS(Topic_by_venue!$E$2:$E$973, Topic_by_venue!$C$2:$C$973,$H19, Topic_by_venue!$A$2:$A$973, U$1)</f>
        <v>0</v>
      </c>
      <c r="V19" s="24">
        <f>SUMIFS(Topic_by_venue!$E$2:$E$973, Topic_by_venue!$C$2:$C$973,$H19, Topic_by_venue!$A$2:$A$973, V$1)</f>
        <v>0</v>
      </c>
      <c r="W19" s="24">
        <f>SUMIFS(Topic_by_venue!$E$2:$E$973, Topic_by_venue!$C$2:$C$973,$H19, Topic_by_venue!$A$2:$A$973, W$1)</f>
        <v>0</v>
      </c>
      <c r="X19" s="19">
        <f t="shared" si="2"/>
        <v>0</v>
      </c>
      <c r="Y19" s="24">
        <f>SUMIFS(Topic_by_venue!$E$2:$E$973, Topic_by_venue!$C$2:$C$973,$H19, Topic_by_venue!$A$2:$A$973, Y$1)</f>
        <v>0</v>
      </c>
      <c r="Z19" s="24">
        <f>SUMIFS(Topic_by_venue!$E$2:$E$973, Topic_by_venue!$C$2:$C$973,$H19, Topic_by_venue!$A$2:$A$973, Z$1)</f>
        <v>0</v>
      </c>
      <c r="AB19" s="18">
        <f>SUMIFS(Topic_by_venue!$E$2:$E$973, Topic_by_venue!$C$2:$C$973,$H19, Topic_by_venue!$A$2:$A$973, AB$1)</f>
        <v>0</v>
      </c>
      <c r="AC19" s="18">
        <f>SUMIFS(Topic_by_venue!$E$2:$E$973, Topic_by_venue!$C$2:$C$973,$H19, Topic_by_venue!$A$2:$A$973, AC$1)</f>
        <v>0</v>
      </c>
      <c r="AD19" s="18">
        <f>SUMIFS(Topic_by_venue!$E$2:$E$973, Topic_by_venue!$C$2:$C$973,$H19, Topic_by_venue!$A$2:$A$973, AD$1)</f>
        <v>0</v>
      </c>
      <c r="AE19" s="18">
        <f>SUMIFS(Topic_by_venue!$E$2:$E$973, Topic_by_venue!$C$2:$C$973,$H19, Topic_by_venue!$A$2:$A$973, AE$1)</f>
        <v>0</v>
      </c>
      <c r="AF19" s="18">
        <f>SUMIFS(Topic_by_venue!$E$2:$E$973, Topic_by_venue!$C$2:$C$973,$H19, Topic_by_venue!$A$2:$A$973, AF$1)</f>
        <v>0</v>
      </c>
      <c r="AG19" s="18">
        <f>SUMIFS(Topic_by_venue!$E$2:$E$973, Topic_by_venue!$C$2:$C$973,$H19, Topic_by_venue!$A$2:$A$973, AG$1)</f>
        <v>0</v>
      </c>
      <c r="AH19" s="18">
        <f>SUMIFS(Topic_by_venue!$E$2:$E$973, Topic_by_venue!$C$2:$C$973,$H19, Topic_by_venue!$A$2:$A$973, AH$1)</f>
        <v>0</v>
      </c>
      <c r="AI19" s="18">
        <f>SUMIFS(Topic_by_venue!$E$2:$E$973, Topic_by_venue!$C$2:$C$973,$H19, Topic_by_venue!$A$2:$A$973, AI$1)</f>
        <v>0</v>
      </c>
      <c r="AJ19" s="18">
        <f>SUMIFS(Topic_by_venue!$E$2:$E$973, Topic_by_venue!$C$2:$C$973,$H19, Topic_by_venue!$A$2:$A$973, AJ$1)</f>
        <v>0</v>
      </c>
      <c r="AK19" s="18">
        <f>SUMIFS(Topic_by_venue!$E$2:$E$973, Topic_by_venue!$C$2:$C$973,$H19, Topic_by_venue!$A$2:$A$973, AK$1)</f>
        <v>0</v>
      </c>
      <c r="AL19" s="18">
        <f>SUMIFS(Topic_by_venue!$E$2:$E$973, Topic_by_venue!$C$2:$C$973,$H19, Topic_by_venue!$A$2:$A$973, AL$1)</f>
        <v>0</v>
      </c>
      <c r="AM19" s="18">
        <f>SUMIFS(Topic_by_venue!$E$2:$E$973, Topic_by_venue!$C$2:$C$973,$H19, Topic_by_venue!$A$2:$A$973, AM$1)</f>
        <v>0</v>
      </c>
      <c r="AN19" s="18">
        <f>SUMIFS(Topic_by_venue!$E$2:$E$973, Topic_by_venue!$C$2:$C$973,$H19, Topic_by_venue!$A$2:$A$973, AN$1)</f>
        <v>0</v>
      </c>
      <c r="AO19" s="18">
        <f>SUMIFS(Topic_by_venue!$E$2:$E$973, Topic_by_venue!$C$2:$C$973,$H19, Topic_by_venue!$A$2:$A$973, AO$1)</f>
        <v>0</v>
      </c>
      <c r="AP19" s="18">
        <f>SUMIFS(Topic_by_venue!$E$2:$E$973, Topic_by_venue!$C$2:$C$973,$H19, Topic_by_venue!$A$2:$A$973, AP$1)</f>
        <v>0</v>
      </c>
      <c r="AQ19" s="18">
        <f>SUMIFS(Topic_by_venue!$E$2:$E$973, Topic_by_venue!$C$2:$C$973,$H19, Topic_by_venue!$A$2:$A$973, AQ$1)</f>
        <v>0</v>
      </c>
      <c r="AR19" s="18">
        <f>SUMIFS(Topic_by_venue!$E$2:$E$973, Topic_by_venue!$C$2:$C$973,$H19, Topic_by_venue!$A$2:$A$973, AR$1)</f>
        <v>0</v>
      </c>
      <c r="AS19" s="18">
        <f>SUMIFS(Topic_by_venue!$E$2:$E$973, Topic_by_venue!$C$2:$C$973,$H19, Topic_by_venue!$A$2:$A$973, AS$1)</f>
        <v>0</v>
      </c>
      <c r="AT19" s="18">
        <f>SUMIFS(Topic_by_venue!$E$2:$E$973, Topic_by_venue!$C$2:$C$973,$H19, Topic_by_venue!$A$2:$A$973, AT$1)</f>
        <v>0</v>
      </c>
      <c r="AU19" s="18">
        <f>SUMIFS(Topic_by_venue!$E$2:$E$973, Topic_by_venue!$C$2:$C$973,$H19, Topic_by_venue!$A$2:$A$973, AU$1)</f>
        <v>0</v>
      </c>
      <c r="AV19" s="18">
        <f>SUMIFS(Topic_by_venue!$E$2:$E$973, Topic_by_venue!$C$2:$C$973,$H19, Topic_by_venue!$A$2:$A$973, AV$1)</f>
        <v>0</v>
      </c>
      <c r="AW19" s="18">
        <f>SUMIFS(Topic_by_venue!$E$2:$E$973, Topic_by_venue!$C$2:$C$973,$H19, Topic_by_venue!$A$2:$A$973, AW$1)</f>
        <v>0</v>
      </c>
      <c r="AX19" s="18">
        <f>SUMIFS(Topic_by_venue!$E$2:$E$973, Topic_by_venue!$C$2:$C$973,$H19, Topic_by_venue!$A$2:$A$973, AX$1)</f>
        <v>0</v>
      </c>
      <c r="AY19" s="18">
        <f>SUMIFS(Topic_by_venue!$E$2:$E$973, Topic_by_venue!$C$2:$C$973,$H19, Topic_by_venue!$A$2:$A$973, AY$1)</f>
        <v>0</v>
      </c>
      <c r="AZ19" s="18">
        <f>SUMIFS(Topic_by_venue!$E$2:$E$973, Topic_by_venue!$C$2:$C$973,$H19, Topic_by_venue!$A$2:$A$973, AZ$1)</f>
        <v>0</v>
      </c>
      <c r="BA19" s="18">
        <f>SUMIFS(Topic_by_venue!$E$2:$E$973, Topic_by_venue!$C$2:$C$973,$H19, Topic_by_venue!$A$2:$A$973, BA$1)</f>
        <v>0</v>
      </c>
      <c r="BB19" s="18">
        <f>SUMIFS(Topic_by_venue!$E$2:$E$973, Topic_by_venue!$C$2:$C$973,$H19, Topic_by_venue!$A$2:$A$973, BB$1)</f>
        <v>0</v>
      </c>
      <c r="BC19" s="18">
        <f>SUMIFS(Topic_by_venue!$E$2:$E$973, Topic_by_venue!$C$2:$C$973,$H19, Topic_by_venue!$A$2:$A$973, BC$1)</f>
        <v>0</v>
      </c>
      <c r="BD19" s="18">
        <f>SUMIFS(Topic_by_venue!$E$2:$E$973, Topic_by_venue!$C$2:$C$973,$H19, Topic_by_venue!$A$2:$A$973, BD$1)</f>
        <v>0</v>
      </c>
      <c r="BE19" s="18">
        <f>SUMIFS(Topic_by_venue!$E$2:$E$973, Topic_by_venue!$C$2:$C$973,$H19, Topic_by_venue!$A$2:$A$973, BE$1)</f>
        <v>0</v>
      </c>
      <c r="BF19" s="18">
        <f>SUMIFS(Topic_by_venue!$E$2:$E$973, Topic_by_venue!$C$2:$C$973,$H19, Topic_by_venue!$A$2:$A$973, BF$1)</f>
        <v>0</v>
      </c>
      <c r="BG19" s="18">
        <f>SUMIFS(Topic_by_venue!$E$2:$E$973, Topic_by_venue!$C$2:$C$973,$H19, Topic_by_venue!$A$2:$A$973, BG$1)</f>
        <v>0</v>
      </c>
      <c r="BH19" s="18">
        <f>SUMIFS(Topic_by_venue!$E$2:$E$973, Topic_by_venue!$C$2:$C$973,$H19, Topic_by_venue!$A$2:$A$973, BH$1)</f>
        <v>0</v>
      </c>
      <c r="BI19" s="18">
        <f>SUMIFS(Topic_by_venue!$E$2:$E$973, Topic_by_venue!$C$2:$C$973,$H19, Topic_by_venue!$A$2:$A$973, BI$1)</f>
        <v>0</v>
      </c>
      <c r="BJ19" s="18">
        <f>SUMIFS(Topic_by_venue!$E$2:$E$973, Topic_by_venue!$C$2:$C$973,$H19, Topic_by_venue!$A$2:$A$973, BJ$1)</f>
        <v>0</v>
      </c>
      <c r="BK19" s="18">
        <f>SUMIFS(Topic_by_venue!$E$2:$E$973, Topic_by_venue!$C$2:$C$973,$H19, Topic_by_venue!$A$2:$A$973, BK$1)</f>
        <v>0</v>
      </c>
      <c r="BL19" s="18">
        <f>SUMIFS(Topic_by_venue!$E$2:$E$973, Topic_by_venue!$C$2:$C$973,$H19, Topic_by_venue!$A$2:$A$973, BL$1)</f>
        <v>0</v>
      </c>
      <c r="BM19" s="18">
        <f>SUMIFS(Topic_by_venue!$E$2:$E$973, Topic_by_venue!$C$2:$C$973,$H19, Topic_by_venue!$A$2:$A$973, BM$1)</f>
        <v>0</v>
      </c>
      <c r="BN19" s="18">
        <f>SUMIFS(Topic_by_venue!$E$2:$E$973, Topic_by_venue!$C$2:$C$973,$H19, Topic_by_venue!$A$2:$A$973, BN$1)</f>
        <v>0</v>
      </c>
      <c r="BO19" s="18">
        <f>SUMIFS(Topic_by_venue!$E$2:$E$973, Topic_by_venue!$C$2:$C$973,$H19, Topic_by_venue!$A$2:$A$973, BO$1)</f>
        <v>0</v>
      </c>
      <c r="BP19" s="18">
        <f>SUMIFS(Topic_by_venue!$E$2:$E$973, Topic_by_venue!$C$2:$C$973,$H19, Topic_by_venue!$A$2:$A$973, BP$1)</f>
        <v>1</v>
      </c>
      <c r="BQ19" s="18">
        <f>SUMIFS(Topic_by_venue!$E$2:$E$973, Topic_by_venue!$C$2:$C$973,$H19, Topic_by_venue!$A$2:$A$973, BQ$1)</f>
        <v>0</v>
      </c>
      <c r="BR19" s="18">
        <f>SUMIFS(Topic_by_venue!$E$2:$E$973, Topic_by_venue!$C$2:$C$973,$H19, Topic_by_venue!$A$2:$A$973, BR$1)</f>
        <v>0</v>
      </c>
      <c r="BS19" s="18">
        <f>SUMIFS(Topic_by_venue!$E$2:$E$973, Topic_by_venue!$C$2:$C$973,$H19, Topic_by_venue!$A$2:$A$973, BS$1)</f>
        <v>0</v>
      </c>
      <c r="BT19" s="18">
        <f>SUMIFS(Topic_by_venue!$E$2:$E$973, Topic_by_venue!$C$2:$C$973,$H19, Topic_by_venue!$A$2:$A$973, BT$1)</f>
        <v>0</v>
      </c>
      <c r="BU19" s="18">
        <f>SUMIFS(Topic_by_venue!$E$2:$E$973, Topic_by_venue!$C$2:$C$973,$H19, Topic_by_venue!$A$2:$A$973, BU$1)</f>
        <v>0</v>
      </c>
      <c r="BV19">
        <f t="shared" si="3"/>
        <v>0</v>
      </c>
      <c r="BW19">
        <f t="shared" si="4"/>
        <v>0</v>
      </c>
      <c r="BX19">
        <f t="shared" si="5"/>
        <v>0</v>
      </c>
      <c r="BY19">
        <f t="shared" si="6"/>
        <v>0</v>
      </c>
      <c r="BZ19">
        <f t="shared" si="7"/>
        <v>0</v>
      </c>
      <c r="CA19">
        <f t="shared" si="8"/>
        <v>0</v>
      </c>
      <c r="CB19">
        <f t="shared" si="9"/>
        <v>0</v>
      </c>
      <c r="CC19">
        <f t="shared" si="10"/>
        <v>0</v>
      </c>
      <c r="CD19">
        <f t="shared" si="11"/>
        <v>0</v>
      </c>
      <c r="CE19">
        <f t="shared" si="12"/>
        <v>0</v>
      </c>
      <c r="CF19">
        <f t="shared" si="13"/>
        <v>0</v>
      </c>
      <c r="CH19" s="20">
        <f>SUMIFS(Topic_by_venue!$E$2:$E$973, Topic_by_venue!$C$2:$C$973,$H19, Topic_by_venue!$A$2:$A$973, CH$1)</f>
        <v>0</v>
      </c>
      <c r="CI19" s="20">
        <f>SUMIFS(Topic_by_venue!$E$2:$E$973, Topic_by_venue!$C$2:$C$973,$H19, Topic_by_venue!$A$2:$A$973, CI$1)</f>
        <v>0</v>
      </c>
      <c r="CJ19" s="20">
        <f>SUMIFS(Topic_by_venue!$E$2:$E$973, Topic_by_venue!$C$2:$C$973,$H19, Topic_by_venue!$A$2:$A$973, CJ$1)</f>
        <v>0</v>
      </c>
      <c r="CK19" s="20">
        <f>SUMIFS(Topic_by_venue!$E$2:$E$973, Topic_by_venue!$C$2:$C$973,$H19, Topic_by_venue!$A$2:$A$973, CK$1)</f>
        <v>0</v>
      </c>
      <c r="CL19" s="20">
        <f>SUMIFS(Topic_by_venue!$E$2:$E$973, Topic_by_venue!$C$2:$C$973,$H19, Topic_by_venue!$A$2:$A$973, CL$1)</f>
        <v>0</v>
      </c>
      <c r="CM19">
        <f t="shared" si="14"/>
        <v>0</v>
      </c>
      <c r="CN19">
        <f t="shared" si="15"/>
        <v>0</v>
      </c>
    </row>
    <row r="20" spans="1:92" x14ac:dyDescent="0.2">
      <c r="A20" s="2">
        <v>12495712</v>
      </c>
      <c r="B20" t="s">
        <v>94</v>
      </c>
      <c r="C20" s="15" t="s">
        <v>111</v>
      </c>
      <c r="E20" s="2" t="s">
        <v>113</v>
      </c>
      <c r="F20" t="s">
        <v>94</v>
      </c>
      <c r="H20" t="s">
        <v>471</v>
      </c>
      <c r="I20" s="22">
        <f>SUMIFS(Topic_by_venue!$E$2:$E$973, Topic_by_venue!$C$2:$C$973,$H20, Topic_by_venue!$A$2:$A$973, I$1)</f>
        <v>0</v>
      </c>
      <c r="J20" s="22">
        <f>SUMIFS(Topic_by_venue!$E$2:$E$973, Topic_by_venue!$C$2:$C$973,$H20, Topic_by_venue!$A$2:$A$973, J$1)</f>
        <v>0</v>
      </c>
      <c r="K20" s="22">
        <f>SUMIFS(Topic_by_venue!$E$2:$E$973, Topic_by_venue!$C$2:$C$973,$H20, Topic_by_venue!$A$2:$A$973, K$1)</f>
        <v>0</v>
      </c>
      <c r="L20" s="22">
        <f>SUMIFS(Topic_by_venue!$E$2:$E$973, Topic_by_venue!$C$2:$C$973,$H20, Topic_by_venue!$A$2:$A$973, L$1)</f>
        <v>0</v>
      </c>
      <c r="M20" s="5">
        <f t="shared" si="0"/>
        <v>0</v>
      </c>
      <c r="N20" s="5">
        <f>SUMIFS(Topic_by_venue!$E$2:$E$973, Topic_by_venue!$C$2:$C$973,$H20, Topic_by_venue!$A$2:$A$973, N$1)</f>
        <v>0</v>
      </c>
      <c r="O20" s="5">
        <f>SUMIFS(Topic_by_venue!$E$2:$E$973, Topic_by_venue!$C$2:$C$973,$H20, Topic_by_venue!$A$2:$A$973, O$1)</f>
        <v>0</v>
      </c>
      <c r="P20" s="5">
        <f>SUMIFS(Topic_by_venue!$E$2:$E$973, Topic_by_venue!$C$2:$C$973,$H20, Topic_by_venue!$A$2:$A$973, P$1)</f>
        <v>0</v>
      </c>
      <c r="Q20" s="5">
        <f>SUMIFS(Topic_by_venue!$E$2:$E$973, Topic_by_venue!$C$2:$C$973,$H20, Topic_by_venue!$A$2:$A$973, Q$1)</f>
        <v>0</v>
      </c>
      <c r="R20" s="22">
        <f>SUMIFS(Topic_by_venue!$E$2:$E$973, Topic_by_venue!$C$2:$C$973,$H20, Topic_by_venue!$A$2:$A$973, R$1)</f>
        <v>0</v>
      </c>
      <c r="S20" s="22">
        <f>SUMIFS(Topic_by_venue!$E$2:$E$973, Topic_by_venue!$C$2:$C$973,$H20, Topic_by_venue!$A$2:$A$973, S$1)</f>
        <v>0</v>
      </c>
      <c r="T20" s="5">
        <f t="shared" si="1"/>
        <v>0</v>
      </c>
      <c r="U20" s="5">
        <f>SUMIFS(Topic_by_venue!$E$2:$E$973, Topic_by_venue!$C$2:$C$973,$H20, Topic_by_venue!$A$2:$A$973, U$1)</f>
        <v>0</v>
      </c>
      <c r="V20" s="24">
        <f>SUMIFS(Topic_by_venue!$E$2:$E$973, Topic_by_venue!$C$2:$C$973,$H20, Topic_by_venue!$A$2:$A$973, V$1)</f>
        <v>0</v>
      </c>
      <c r="W20" s="24">
        <f>SUMIFS(Topic_by_venue!$E$2:$E$973, Topic_by_venue!$C$2:$C$973,$H20, Topic_by_venue!$A$2:$A$973, W$1)</f>
        <v>0</v>
      </c>
      <c r="X20" s="19">
        <f t="shared" si="2"/>
        <v>0</v>
      </c>
      <c r="Y20" s="24">
        <f>SUMIFS(Topic_by_venue!$E$2:$E$973, Topic_by_venue!$C$2:$C$973,$H20, Topic_by_venue!$A$2:$A$973, Y$1)</f>
        <v>0</v>
      </c>
      <c r="Z20" s="24">
        <f>SUMIFS(Topic_by_venue!$E$2:$E$973, Topic_by_venue!$C$2:$C$973,$H20, Topic_by_venue!$A$2:$A$973, Z$1)</f>
        <v>0</v>
      </c>
      <c r="AB20" s="18">
        <f>SUMIFS(Topic_by_venue!$E$2:$E$973, Topic_by_venue!$C$2:$C$973,$H20, Topic_by_venue!$A$2:$A$973, AB$1)</f>
        <v>0</v>
      </c>
      <c r="AC20" s="18">
        <f>SUMIFS(Topic_by_venue!$E$2:$E$973, Topic_by_venue!$C$2:$C$973,$H20, Topic_by_venue!$A$2:$A$973, AC$1)</f>
        <v>0</v>
      </c>
      <c r="AD20" s="18">
        <f>SUMIFS(Topic_by_venue!$E$2:$E$973, Topic_by_venue!$C$2:$C$973,$H20, Topic_by_venue!$A$2:$A$973, AD$1)</f>
        <v>0</v>
      </c>
      <c r="AE20" s="18">
        <f>SUMIFS(Topic_by_venue!$E$2:$E$973, Topic_by_venue!$C$2:$C$973,$H20, Topic_by_venue!$A$2:$A$973, AE$1)</f>
        <v>0</v>
      </c>
      <c r="AF20" s="18">
        <f>SUMIFS(Topic_by_venue!$E$2:$E$973, Topic_by_venue!$C$2:$C$973,$H20, Topic_by_venue!$A$2:$A$973, AF$1)</f>
        <v>0</v>
      </c>
      <c r="AG20" s="18">
        <f>SUMIFS(Topic_by_venue!$E$2:$E$973, Topic_by_venue!$C$2:$C$973,$H20, Topic_by_venue!$A$2:$A$973, AG$1)</f>
        <v>0</v>
      </c>
      <c r="AH20" s="18">
        <f>SUMIFS(Topic_by_venue!$E$2:$E$973, Topic_by_venue!$C$2:$C$973,$H20, Topic_by_venue!$A$2:$A$973, AH$1)</f>
        <v>0</v>
      </c>
      <c r="AI20" s="18">
        <f>SUMIFS(Topic_by_venue!$E$2:$E$973, Topic_by_venue!$C$2:$C$973,$H20, Topic_by_venue!$A$2:$A$973, AI$1)</f>
        <v>0</v>
      </c>
      <c r="AJ20" s="18">
        <f>SUMIFS(Topic_by_venue!$E$2:$E$973, Topic_by_venue!$C$2:$C$973,$H20, Topic_by_venue!$A$2:$A$973, AJ$1)</f>
        <v>0</v>
      </c>
      <c r="AK20" s="18">
        <f>SUMIFS(Topic_by_venue!$E$2:$E$973, Topic_by_venue!$C$2:$C$973,$H20, Topic_by_venue!$A$2:$A$973, AK$1)</f>
        <v>0</v>
      </c>
      <c r="AL20" s="18">
        <f>SUMIFS(Topic_by_venue!$E$2:$E$973, Topic_by_venue!$C$2:$C$973,$H20, Topic_by_venue!$A$2:$A$973, AL$1)</f>
        <v>0</v>
      </c>
      <c r="AM20" s="18">
        <f>SUMIFS(Topic_by_venue!$E$2:$E$973, Topic_by_venue!$C$2:$C$973,$H20, Topic_by_venue!$A$2:$A$973, AM$1)</f>
        <v>0</v>
      </c>
      <c r="AN20" s="18">
        <f>SUMIFS(Topic_by_venue!$E$2:$E$973, Topic_by_venue!$C$2:$C$973,$H20, Topic_by_venue!$A$2:$A$973, AN$1)</f>
        <v>1</v>
      </c>
      <c r="AO20" s="18">
        <f>SUMIFS(Topic_by_venue!$E$2:$E$973, Topic_by_venue!$C$2:$C$973,$H20, Topic_by_venue!$A$2:$A$973, AO$1)</f>
        <v>0</v>
      </c>
      <c r="AP20" s="18">
        <f>SUMIFS(Topic_by_venue!$E$2:$E$973, Topic_by_venue!$C$2:$C$973,$H20, Topic_by_venue!$A$2:$A$973, AP$1)</f>
        <v>0</v>
      </c>
      <c r="AQ20" s="18">
        <f>SUMIFS(Topic_by_venue!$E$2:$E$973, Topic_by_venue!$C$2:$C$973,$H20, Topic_by_venue!$A$2:$A$973, AQ$1)</f>
        <v>0</v>
      </c>
      <c r="AR20" s="18">
        <f>SUMIFS(Topic_by_venue!$E$2:$E$973, Topic_by_venue!$C$2:$C$973,$H20, Topic_by_venue!$A$2:$A$973, AR$1)</f>
        <v>0</v>
      </c>
      <c r="AS20" s="18">
        <f>SUMIFS(Topic_by_venue!$E$2:$E$973, Topic_by_venue!$C$2:$C$973,$H20, Topic_by_venue!$A$2:$A$973, AS$1)</f>
        <v>0</v>
      </c>
      <c r="AT20" s="18">
        <f>SUMIFS(Topic_by_venue!$E$2:$E$973, Topic_by_venue!$C$2:$C$973,$H20, Topic_by_venue!$A$2:$A$973, AT$1)</f>
        <v>0</v>
      </c>
      <c r="AU20" s="18">
        <f>SUMIFS(Topic_by_venue!$E$2:$E$973, Topic_by_venue!$C$2:$C$973,$H20, Topic_by_venue!$A$2:$A$973, AU$1)</f>
        <v>0</v>
      </c>
      <c r="AV20" s="18">
        <f>SUMIFS(Topic_by_venue!$E$2:$E$973, Topic_by_venue!$C$2:$C$973,$H20, Topic_by_venue!$A$2:$A$973, AV$1)</f>
        <v>0</v>
      </c>
      <c r="AW20" s="18">
        <f>SUMIFS(Topic_by_venue!$E$2:$E$973, Topic_by_venue!$C$2:$C$973,$H20, Topic_by_venue!$A$2:$A$973, AW$1)</f>
        <v>0</v>
      </c>
      <c r="AX20" s="18">
        <f>SUMIFS(Topic_by_venue!$E$2:$E$973, Topic_by_venue!$C$2:$C$973,$H20, Topic_by_venue!$A$2:$A$973, AX$1)</f>
        <v>0</v>
      </c>
      <c r="AY20" s="18">
        <f>SUMIFS(Topic_by_venue!$E$2:$E$973, Topic_by_venue!$C$2:$C$973,$H20, Topic_by_venue!$A$2:$A$973, AY$1)</f>
        <v>0</v>
      </c>
      <c r="AZ20" s="18">
        <f>SUMIFS(Topic_by_venue!$E$2:$E$973, Topic_by_venue!$C$2:$C$973,$H20, Topic_by_venue!$A$2:$A$973, AZ$1)</f>
        <v>0</v>
      </c>
      <c r="BA20" s="18">
        <f>SUMIFS(Topic_by_venue!$E$2:$E$973, Topic_by_venue!$C$2:$C$973,$H20, Topic_by_venue!$A$2:$A$973, BA$1)</f>
        <v>0</v>
      </c>
      <c r="BB20" s="18">
        <f>SUMIFS(Topic_by_venue!$E$2:$E$973, Topic_by_venue!$C$2:$C$973,$H20, Topic_by_venue!$A$2:$A$973, BB$1)</f>
        <v>0</v>
      </c>
      <c r="BC20" s="18">
        <f>SUMIFS(Topic_by_venue!$E$2:$E$973, Topic_by_venue!$C$2:$C$973,$H20, Topic_by_venue!$A$2:$A$973, BC$1)</f>
        <v>0</v>
      </c>
      <c r="BD20" s="18">
        <f>SUMIFS(Topic_by_venue!$E$2:$E$973, Topic_by_venue!$C$2:$C$973,$H20, Topic_by_venue!$A$2:$A$973, BD$1)</f>
        <v>0</v>
      </c>
      <c r="BE20" s="18">
        <f>SUMIFS(Topic_by_venue!$E$2:$E$973, Topic_by_venue!$C$2:$C$973,$H20, Topic_by_venue!$A$2:$A$973, BE$1)</f>
        <v>0</v>
      </c>
      <c r="BF20" s="18">
        <f>SUMIFS(Topic_by_venue!$E$2:$E$973, Topic_by_venue!$C$2:$C$973,$H20, Topic_by_venue!$A$2:$A$973, BF$1)</f>
        <v>0</v>
      </c>
      <c r="BG20" s="18">
        <f>SUMIFS(Topic_by_venue!$E$2:$E$973, Topic_by_venue!$C$2:$C$973,$H20, Topic_by_venue!$A$2:$A$973, BG$1)</f>
        <v>0</v>
      </c>
      <c r="BH20" s="18">
        <f>SUMIFS(Topic_by_venue!$E$2:$E$973, Topic_by_venue!$C$2:$C$973,$H20, Topic_by_venue!$A$2:$A$973, BH$1)</f>
        <v>0</v>
      </c>
      <c r="BI20" s="18">
        <f>SUMIFS(Topic_by_venue!$E$2:$E$973, Topic_by_venue!$C$2:$C$973,$H20, Topic_by_venue!$A$2:$A$973, BI$1)</f>
        <v>0</v>
      </c>
      <c r="BJ20" s="18">
        <f>SUMIFS(Topic_by_venue!$E$2:$E$973, Topic_by_venue!$C$2:$C$973,$H20, Topic_by_venue!$A$2:$A$973, BJ$1)</f>
        <v>0</v>
      </c>
      <c r="BK20" s="18">
        <f>SUMIFS(Topic_by_venue!$E$2:$E$973, Topic_by_venue!$C$2:$C$973,$H20, Topic_by_venue!$A$2:$A$973, BK$1)</f>
        <v>0</v>
      </c>
      <c r="BL20" s="18">
        <f>SUMIFS(Topic_by_venue!$E$2:$E$973, Topic_by_venue!$C$2:$C$973,$H20, Topic_by_venue!$A$2:$A$973, BL$1)</f>
        <v>0</v>
      </c>
      <c r="BM20" s="18">
        <f>SUMIFS(Topic_by_venue!$E$2:$E$973, Topic_by_venue!$C$2:$C$973,$H20, Topic_by_venue!$A$2:$A$973, BM$1)</f>
        <v>0</v>
      </c>
      <c r="BN20" s="18">
        <f>SUMIFS(Topic_by_venue!$E$2:$E$973, Topic_by_venue!$C$2:$C$973,$H20, Topic_by_venue!$A$2:$A$973, BN$1)</f>
        <v>0</v>
      </c>
      <c r="BO20" s="18">
        <f>SUMIFS(Topic_by_venue!$E$2:$E$973, Topic_by_venue!$C$2:$C$973,$H20, Topic_by_venue!$A$2:$A$973, BO$1)</f>
        <v>0</v>
      </c>
      <c r="BP20" s="18">
        <f>SUMIFS(Topic_by_venue!$E$2:$E$973, Topic_by_venue!$C$2:$C$973,$H20, Topic_by_venue!$A$2:$A$973, BP$1)</f>
        <v>0</v>
      </c>
      <c r="BQ20" s="18">
        <f>SUMIFS(Topic_by_venue!$E$2:$E$973, Topic_by_venue!$C$2:$C$973,$H20, Topic_by_venue!$A$2:$A$973, BQ$1)</f>
        <v>0</v>
      </c>
      <c r="BR20" s="18">
        <f>SUMIFS(Topic_by_venue!$E$2:$E$973, Topic_by_venue!$C$2:$C$973,$H20, Topic_by_venue!$A$2:$A$973, BR$1)</f>
        <v>0</v>
      </c>
      <c r="BS20" s="18">
        <f>SUMIFS(Topic_by_venue!$E$2:$E$973, Topic_by_venue!$C$2:$C$973,$H20, Topic_by_venue!$A$2:$A$973, BS$1)</f>
        <v>0</v>
      </c>
      <c r="BT20" s="18">
        <f>SUMIFS(Topic_by_venue!$E$2:$E$973, Topic_by_venue!$C$2:$C$973,$H20, Topic_by_venue!$A$2:$A$973, BT$1)</f>
        <v>0</v>
      </c>
      <c r="BU20" s="18">
        <f>SUMIFS(Topic_by_venue!$E$2:$E$973, Topic_by_venue!$C$2:$C$973,$H20, Topic_by_venue!$A$2:$A$973, BU$1)</f>
        <v>0</v>
      </c>
      <c r="BV20">
        <f t="shared" si="3"/>
        <v>0</v>
      </c>
      <c r="BW20">
        <f t="shared" si="4"/>
        <v>0</v>
      </c>
      <c r="BX20">
        <f t="shared" si="5"/>
        <v>0</v>
      </c>
      <c r="BY20">
        <f t="shared" si="6"/>
        <v>0</v>
      </c>
      <c r="BZ20">
        <f t="shared" si="7"/>
        <v>1</v>
      </c>
      <c r="CA20">
        <f t="shared" si="8"/>
        <v>0</v>
      </c>
      <c r="CB20">
        <f t="shared" si="9"/>
        <v>0</v>
      </c>
      <c r="CC20">
        <f t="shared" si="10"/>
        <v>0</v>
      </c>
      <c r="CD20">
        <f t="shared" si="11"/>
        <v>0</v>
      </c>
      <c r="CE20">
        <f t="shared" si="12"/>
        <v>0</v>
      </c>
      <c r="CF20">
        <f t="shared" si="13"/>
        <v>0</v>
      </c>
      <c r="CH20" s="20">
        <f>SUMIFS(Topic_by_venue!$E$2:$E$973, Topic_by_venue!$C$2:$C$973,$H20, Topic_by_venue!$A$2:$A$973, CH$1)</f>
        <v>0</v>
      </c>
      <c r="CI20" s="20">
        <f>SUMIFS(Topic_by_venue!$E$2:$E$973, Topic_by_venue!$C$2:$C$973,$H20, Topic_by_venue!$A$2:$A$973, CI$1)</f>
        <v>0</v>
      </c>
      <c r="CJ20" s="20">
        <f>SUMIFS(Topic_by_venue!$E$2:$E$973, Topic_by_venue!$C$2:$C$973,$H20, Topic_by_venue!$A$2:$A$973, CJ$1)</f>
        <v>0</v>
      </c>
      <c r="CK20" s="20">
        <f>SUMIFS(Topic_by_venue!$E$2:$E$973, Topic_by_venue!$C$2:$C$973,$H20, Topic_by_venue!$A$2:$A$973, CK$1)</f>
        <v>0</v>
      </c>
      <c r="CL20" s="20">
        <f>SUMIFS(Topic_by_venue!$E$2:$E$973, Topic_by_venue!$C$2:$C$973,$H20, Topic_by_venue!$A$2:$A$973, CL$1)</f>
        <v>0</v>
      </c>
      <c r="CM20">
        <f t="shared" si="14"/>
        <v>0</v>
      </c>
      <c r="CN20">
        <f t="shared" si="15"/>
        <v>0</v>
      </c>
    </row>
    <row r="21" spans="1:92" x14ac:dyDescent="0.2">
      <c r="A21" s="2">
        <v>13352982</v>
      </c>
      <c r="B21" t="s">
        <v>94</v>
      </c>
      <c r="C21" s="15" t="s">
        <v>112</v>
      </c>
      <c r="E21" s="14" t="s">
        <v>114</v>
      </c>
      <c r="F21" t="s">
        <v>94</v>
      </c>
      <c r="H21" t="s">
        <v>326</v>
      </c>
      <c r="I21" s="22">
        <f>SUMIFS(Topic_by_venue!$E$2:$E$973, Topic_by_venue!$C$2:$C$973,$H21, Topic_by_venue!$A$2:$A$973, I$1)</f>
        <v>0</v>
      </c>
      <c r="J21" s="22">
        <f>SUMIFS(Topic_by_venue!$E$2:$E$973, Topic_by_venue!$C$2:$C$973,$H21, Topic_by_venue!$A$2:$A$973, J$1)</f>
        <v>0</v>
      </c>
      <c r="K21" s="22">
        <f>SUMIFS(Topic_by_venue!$E$2:$E$973, Topic_by_venue!$C$2:$C$973,$H21, Topic_by_venue!$A$2:$A$973, K$1)</f>
        <v>0</v>
      </c>
      <c r="L21" s="22">
        <f>SUMIFS(Topic_by_venue!$E$2:$E$973, Topic_by_venue!$C$2:$C$973,$H21, Topic_by_venue!$A$2:$A$973, L$1)</f>
        <v>0</v>
      </c>
      <c r="M21" s="5">
        <f t="shared" si="0"/>
        <v>0</v>
      </c>
      <c r="N21" s="5">
        <f>SUMIFS(Topic_by_venue!$E$2:$E$973, Topic_by_venue!$C$2:$C$973,$H21, Topic_by_venue!$A$2:$A$973, N$1)</f>
        <v>0</v>
      </c>
      <c r="O21" s="5">
        <f>SUMIFS(Topic_by_venue!$E$2:$E$973, Topic_by_venue!$C$2:$C$973,$H21, Topic_by_venue!$A$2:$A$973, O$1)</f>
        <v>0</v>
      </c>
      <c r="P21" s="5">
        <f>SUMIFS(Topic_by_venue!$E$2:$E$973, Topic_by_venue!$C$2:$C$973,$H21, Topic_by_venue!$A$2:$A$973, P$1)</f>
        <v>0</v>
      </c>
      <c r="Q21" s="5">
        <f>SUMIFS(Topic_by_venue!$E$2:$E$973, Topic_by_venue!$C$2:$C$973,$H21, Topic_by_venue!$A$2:$A$973, Q$1)</f>
        <v>0</v>
      </c>
      <c r="R21" s="22">
        <f>SUMIFS(Topic_by_venue!$E$2:$E$973, Topic_by_venue!$C$2:$C$973,$H21, Topic_by_venue!$A$2:$A$973, R$1)</f>
        <v>0</v>
      </c>
      <c r="S21" s="22">
        <f>SUMIFS(Topic_by_venue!$E$2:$E$973, Topic_by_venue!$C$2:$C$973,$H21, Topic_by_venue!$A$2:$A$973, S$1)</f>
        <v>0</v>
      </c>
      <c r="T21" s="5">
        <f t="shared" si="1"/>
        <v>0</v>
      </c>
      <c r="U21" s="5">
        <f>SUMIFS(Topic_by_venue!$E$2:$E$973, Topic_by_venue!$C$2:$C$973,$H21, Topic_by_venue!$A$2:$A$973, U$1)</f>
        <v>0</v>
      </c>
      <c r="V21" s="24">
        <f>SUMIFS(Topic_by_venue!$E$2:$E$973, Topic_by_venue!$C$2:$C$973,$H21, Topic_by_venue!$A$2:$A$973, V$1)</f>
        <v>0</v>
      </c>
      <c r="W21" s="24">
        <f>SUMIFS(Topic_by_venue!$E$2:$E$973, Topic_by_venue!$C$2:$C$973,$H21, Topic_by_venue!$A$2:$A$973, W$1)</f>
        <v>0</v>
      </c>
      <c r="X21" s="19">
        <f t="shared" si="2"/>
        <v>0</v>
      </c>
      <c r="Y21" s="24">
        <f>SUMIFS(Topic_by_venue!$E$2:$E$973, Topic_by_venue!$C$2:$C$973,$H21, Topic_by_venue!$A$2:$A$973, Y$1)</f>
        <v>0</v>
      </c>
      <c r="Z21" s="24">
        <f>SUMIFS(Topic_by_venue!$E$2:$E$973, Topic_by_venue!$C$2:$C$973,$H21, Topic_by_venue!$A$2:$A$973, Z$1)</f>
        <v>0</v>
      </c>
      <c r="AB21" s="18">
        <f>SUMIFS(Topic_by_venue!$E$2:$E$973, Topic_by_venue!$C$2:$C$973,$H21, Topic_by_venue!$A$2:$A$973, AB$1)</f>
        <v>0</v>
      </c>
      <c r="AC21" s="18">
        <f>SUMIFS(Topic_by_venue!$E$2:$E$973, Topic_by_venue!$C$2:$C$973,$H21, Topic_by_venue!$A$2:$A$973, AC$1)</f>
        <v>0</v>
      </c>
      <c r="AD21" s="18">
        <f>SUMIFS(Topic_by_venue!$E$2:$E$973, Topic_by_venue!$C$2:$C$973,$H21, Topic_by_venue!$A$2:$A$973, AD$1)</f>
        <v>0</v>
      </c>
      <c r="AE21" s="18">
        <f>SUMIFS(Topic_by_venue!$E$2:$E$973, Topic_by_venue!$C$2:$C$973,$H21, Topic_by_venue!$A$2:$A$973, AE$1)</f>
        <v>0</v>
      </c>
      <c r="AF21" s="18">
        <f>SUMIFS(Topic_by_venue!$E$2:$E$973, Topic_by_venue!$C$2:$C$973,$H21, Topic_by_venue!$A$2:$A$973, AF$1)</f>
        <v>0</v>
      </c>
      <c r="AG21" s="18">
        <f>SUMIFS(Topic_by_venue!$E$2:$E$973, Topic_by_venue!$C$2:$C$973,$H21, Topic_by_venue!$A$2:$A$973, AG$1)</f>
        <v>0</v>
      </c>
      <c r="AH21" s="18">
        <f>SUMIFS(Topic_by_venue!$E$2:$E$973, Topic_by_venue!$C$2:$C$973,$H21, Topic_by_venue!$A$2:$A$973, AH$1)</f>
        <v>0</v>
      </c>
      <c r="AI21" s="18">
        <f>SUMIFS(Topic_by_venue!$E$2:$E$973, Topic_by_venue!$C$2:$C$973,$H21, Topic_by_venue!$A$2:$A$973, AI$1)</f>
        <v>0</v>
      </c>
      <c r="AJ21" s="18">
        <f>SUMIFS(Topic_by_venue!$E$2:$E$973, Topic_by_venue!$C$2:$C$973,$H21, Topic_by_venue!$A$2:$A$973, AJ$1)</f>
        <v>0</v>
      </c>
      <c r="AK21" s="18">
        <f>SUMIFS(Topic_by_venue!$E$2:$E$973, Topic_by_venue!$C$2:$C$973,$H21, Topic_by_venue!$A$2:$A$973, AK$1)</f>
        <v>0</v>
      </c>
      <c r="AL21" s="18">
        <f>SUMIFS(Topic_by_venue!$E$2:$E$973, Topic_by_venue!$C$2:$C$973,$H21, Topic_by_venue!$A$2:$A$973, AL$1)</f>
        <v>0</v>
      </c>
      <c r="AM21" s="18">
        <f>SUMIFS(Topic_by_venue!$E$2:$E$973, Topic_by_venue!$C$2:$C$973,$H21, Topic_by_venue!$A$2:$A$973, AM$1)</f>
        <v>0</v>
      </c>
      <c r="AN21" s="18">
        <f>SUMIFS(Topic_by_venue!$E$2:$E$973, Topic_by_venue!$C$2:$C$973,$H21, Topic_by_venue!$A$2:$A$973, AN$1)</f>
        <v>0</v>
      </c>
      <c r="AO21" s="18">
        <f>SUMIFS(Topic_by_venue!$E$2:$E$973, Topic_by_venue!$C$2:$C$973,$H21, Topic_by_venue!$A$2:$A$973, AO$1)</f>
        <v>0</v>
      </c>
      <c r="AP21" s="18">
        <f>SUMIFS(Topic_by_venue!$E$2:$E$973, Topic_by_venue!$C$2:$C$973,$H21, Topic_by_venue!$A$2:$A$973, AP$1)</f>
        <v>0</v>
      </c>
      <c r="AQ21" s="18">
        <f>SUMIFS(Topic_by_venue!$E$2:$E$973, Topic_by_venue!$C$2:$C$973,$H21, Topic_by_venue!$A$2:$A$973, AQ$1)</f>
        <v>1</v>
      </c>
      <c r="AR21" s="18">
        <f>SUMIFS(Topic_by_venue!$E$2:$E$973, Topic_by_venue!$C$2:$C$973,$H21, Topic_by_venue!$A$2:$A$973, AR$1)</f>
        <v>0</v>
      </c>
      <c r="AS21" s="18">
        <f>SUMIFS(Topic_by_venue!$E$2:$E$973, Topic_by_venue!$C$2:$C$973,$H21, Topic_by_venue!$A$2:$A$973, AS$1)</f>
        <v>0</v>
      </c>
      <c r="AT21" s="18">
        <f>SUMIFS(Topic_by_venue!$E$2:$E$973, Topic_by_venue!$C$2:$C$973,$H21, Topic_by_venue!$A$2:$A$973, AT$1)</f>
        <v>0</v>
      </c>
      <c r="AU21" s="18">
        <f>SUMIFS(Topic_by_venue!$E$2:$E$973, Topic_by_venue!$C$2:$C$973,$H21, Topic_by_venue!$A$2:$A$973, AU$1)</f>
        <v>0</v>
      </c>
      <c r="AV21" s="18">
        <f>SUMIFS(Topic_by_venue!$E$2:$E$973, Topic_by_venue!$C$2:$C$973,$H21, Topic_by_venue!$A$2:$A$973, AV$1)</f>
        <v>0</v>
      </c>
      <c r="AW21" s="18">
        <f>SUMIFS(Topic_by_venue!$E$2:$E$973, Topic_by_venue!$C$2:$C$973,$H21, Topic_by_venue!$A$2:$A$973, AW$1)</f>
        <v>0</v>
      </c>
      <c r="AX21" s="18">
        <f>SUMIFS(Topic_by_venue!$E$2:$E$973, Topic_by_venue!$C$2:$C$973,$H21, Topic_by_venue!$A$2:$A$973, AX$1)</f>
        <v>0</v>
      </c>
      <c r="AY21" s="18">
        <f>SUMIFS(Topic_by_venue!$E$2:$E$973, Topic_by_venue!$C$2:$C$973,$H21, Topic_by_venue!$A$2:$A$973, AY$1)</f>
        <v>0</v>
      </c>
      <c r="AZ21" s="18">
        <f>SUMIFS(Topic_by_venue!$E$2:$E$973, Topic_by_venue!$C$2:$C$973,$H21, Topic_by_venue!$A$2:$A$973, AZ$1)</f>
        <v>0</v>
      </c>
      <c r="BA21" s="18">
        <f>SUMIFS(Topic_by_venue!$E$2:$E$973, Topic_by_venue!$C$2:$C$973,$H21, Topic_by_venue!$A$2:$A$973, BA$1)</f>
        <v>0</v>
      </c>
      <c r="BB21" s="18">
        <f>SUMIFS(Topic_by_venue!$E$2:$E$973, Topic_by_venue!$C$2:$C$973,$H21, Topic_by_venue!$A$2:$A$973, BB$1)</f>
        <v>0</v>
      </c>
      <c r="BC21" s="18">
        <f>SUMIFS(Topic_by_venue!$E$2:$E$973, Topic_by_venue!$C$2:$C$973,$H21, Topic_by_venue!$A$2:$A$973, BC$1)</f>
        <v>0</v>
      </c>
      <c r="BD21" s="18">
        <f>SUMIFS(Topic_by_venue!$E$2:$E$973, Topic_by_venue!$C$2:$C$973,$H21, Topic_by_venue!$A$2:$A$973, BD$1)</f>
        <v>0</v>
      </c>
      <c r="BE21" s="18">
        <f>SUMIFS(Topic_by_venue!$E$2:$E$973, Topic_by_venue!$C$2:$C$973,$H21, Topic_by_venue!$A$2:$A$973, BE$1)</f>
        <v>0</v>
      </c>
      <c r="BF21" s="18">
        <f>SUMIFS(Topic_by_venue!$E$2:$E$973, Topic_by_venue!$C$2:$C$973,$H21, Topic_by_venue!$A$2:$A$973, BF$1)</f>
        <v>0</v>
      </c>
      <c r="BG21" s="18">
        <f>SUMIFS(Topic_by_venue!$E$2:$E$973, Topic_by_venue!$C$2:$C$973,$H21, Topic_by_venue!$A$2:$A$973, BG$1)</f>
        <v>0</v>
      </c>
      <c r="BH21" s="18">
        <f>SUMIFS(Topic_by_venue!$E$2:$E$973, Topic_by_venue!$C$2:$C$973,$H21, Topic_by_venue!$A$2:$A$973, BH$1)</f>
        <v>0</v>
      </c>
      <c r="BI21" s="18">
        <f>SUMIFS(Topic_by_venue!$E$2:$E$973, Topic_by_venue!$C$2:$C$973,$H21, Topic_by_venue!$A$2:$A$973, BI$1)</f>
        <v>0</v>
      </c>
      <c r="BJ21" s="18">
        <f>SUMIFS(Topic_by_venue!$E$2:$E$973, Topic_by_venue!$C$2:$C$973,$H21, Topic_by_venue!$A$2:$A$973, BJ$1)</f>
        <v>0</v>
      </c>
      <c r="BK21" s="18">
        <f>SUMIFS(Topic_by_venue!$E$2:$E$973, Topic_by_venue!$C$2:$C$973,$H21, Topic_by_venue!$A$2:$A$973, BK$1)</f>
        <v>0</v>
      </c>
      <c r="BL21" s="18">
        <f>SUMIFS(Topic_by_venue!$E$2:$E$973, Topic_by_venue!$C$2:$C$973,$H21, Topic_by_venue!$A$2:$A$973, BL$1)</f>
        <v>0</v>
      </c>
      <c r="BM21" s="18">
        <f>SUMIFS(Topic_by_venue!$E$2:$E$973, Topic_by_venue!$C$2:$C$973,$H21, Topic_by_venue!$A$2:$A$973, BM$1)</f>
        <v>0</v>
      </c>
      <c r="BN21" s="18">
        <f>SUMIFS(Topic_by_venue!$E$2:$E$973, Topic_by_venue!$C$2:$C$973,$H21, Topic_by_venue!$A$2:$A$973, BN$1)</f>
        <v>0</v>
      </c>
      <c r="BO21" s="18">
        <f>SUMIFS(Topic_by_venue!$E$2:$E$973, Topic_by_venue!$C$2:$C$973,$H21, Topic_by_venue!$A$2:$A$973, BO$1)</f>
        <v>0</v>
      </c>
      <c r="BP21" s="18">
        <f>SUMIFS(Topic_by_venue!$E$2:$E$973, Topic_by_venue!$C$2:$C$973,$H21, Topic_by_venue!$A$2:$A$973, BP$1)</f>
        <v>0</v>
      </c>
      <c r="BQ21" s="18">
        <f>SUMIFS(Topic_by_venue!$E$2:$E$973, Topic_by_venue!$C$2:$C$973,$H21, Topic_by_venue!$A$2:$A$973, BQ$1)</f>
        <v>0</v>
      </c>
      <c r="BR21" s="18">
        <f>SUMIFS(Topic_by_venue!$E$2:$E$973, Topic_by_venue!$C$2:$C$973,$H21, Topic_by_venue!$A$2:$A$973, BR$1)</f>
        <v>0</v>
      </c>
      <c r="BS21" s="18">
        <f>SUMIFS(Topic_by_venue!$E$2:$E$973, Topic_by_venue!$C$2:$C$973,$H21, Topic_by_venue!$A$2:$A$973, BS$1)</f>
        <v>0</v>
      </c>
      <c r="BT21" s="18">
        <f>SUMIFS(Topic_by_venue!$E$2:$E$973, Topic_by_venue!$C$2:$C$973,$H21, Topic_by_venue!$A$2:$A$973, BT$1)</f>
        <v>0</v>
      </c>
      <c r="BU21" s="18">
        <f>SUMIFS(Topic_by_venue!$E$2:$E$973, Topic_by_venue!$C$2:$C$973,$H21, Topic_by_venue!$A$2:$A$973, BU$1)</f>
        <v>0</v>
      </c>
      <c r="BV21">
        <f t="shared" si="3"/>
        <v>0</v>
      </c>
      <c r="BW21">
        <f t="shared" si="4"/>
        <v>0</v>
      </c>
      <c r="BX21">
        <f t="shared" si="5"/>
        <v>0</v>
      </c>
      <c r="BY21">
        <f t="shared" si="6"/>
        <v>0</v>
      </c>
      <c r="BZ21">
        <f t="shared" si="7"/>
        <v>0</v>
      </c>
      <c r="CA21">
        <f t="shared" si="8"/>
        <v>1</v>
      </c>
      <c r="CB21">
        <f t="shared" si="9"/>
        <v>0</v>
      </c>
      <c r="CC21">
        <f t="shared" si="10"/>
        <v>0</v>
      </c>
      <c r="CD21">
        <f t="shared" si="11"/>
        <v>0</v>
      </c>
      <c r="CE21">
        <f t="shared" si="12"/>
        <v>0</v>
      </c>
      <c r="CF21">
        <f t="shared" si="13"/>
        <v>0</v>
      </c>
      <c r="CH21" s="20">
        <f>SUMIFS(Topic_by_venue!$E$2:$E$973, Topic_by_venue!$C$2:$C$973,$H21, Topic_by_venue!$A$2:$A$973, CH$1)</f>
        <v>0</v>
      </c>
      <c r="CI21" s="20">
        <f>SUMIFS(Topic_by_venue!$E$2:$E$973, Topic_by_venue!$C$2:$C$973,$H21, Topic_by_venue!$A$2:$A$973, CI$1)</f>
        <v>0</v>
      </c>
      <c r="CJ21" s="20">
        <f>SUMIFS(Topic_by_venue!$E$2:$E$973, Topic_by_venue!$C$2:$C$973,$H21, Topic_by_venue!$A$2:$A$973, CJ$1)</f>
        <v>0</v>
      </c>
      <c r="CK21" s="20">
        <f>SUMIFS(Topic_by_venue!$E$2:$E$973, Topic_by_venue!$C$2:$C$973,$H21, Topic_by_venue!$A$2:$A$973, CK$1)</f>
        <v>0</v>
      </c>
      <c r="CL21" s="20">
        <f>SUMIFS(Topic_by_venue!$E$2:$E$973, Topic_by_venue!$C$2:$C$973,$H21, Topic_by_venue!$A$2:$A$973, CL$1)</f>
        <v>0</v>
      </c>
      <c r="CM21">
        <f t="shared" si="14"/>
        <v>0</v>
      </c>
      <c r="CN21">
        <f t="shared" si="15"/>
        <v>0</v>
      </c>
    </row>
    <row r="22" spans="1:92" x14ac:dyDescent="0.2">
      <c r="A22" s="2">
        <v>14639642</v>
      </c>
      <c r="B22" t="s">
        <v>94</v>
      </c>
      <c r="C22" s="2" t="s">
        <v>113</v>
      </c>
      <c r="E22" s="15" t="s">
        <v>115</v>
      </c>
      <c r="F22" t="s">
        <v>94</v>
      </c>
      <c r="H22" t="s">
        <v>376</v>
      </c>
      <c r="I22" s="22">
        <f>SUMIFS(Topic_by_venue!$E$2:$E$973, Topic_by_venue!$C$2:$C$973,$H22, Topic_by_venue!$A$2:$A$973, I$1)</f>
        <v>0</v>
      </c>
      <c r="J22" s="22">
        <f>SUMIFS(Topic_by_venue!$E$2:$E$973, Topic_by_venue!$C$2:$C$973,$H22, Topic_by_venue!$A$2:$A$973, J$1)</f>
        <v>0</v>
      </c>
      <c r="K22" s="22">
        <f>SUMIFS(Topic_by_venue!$E$2:$E$973, Topic_by_venue!$C$2:$C$973,$H22, Topic_by_venue!$A$2:$A$973, K$1)</f>
        <v>0</v>
      </c>
      <c r="L22" s="22">
        <f>SUMIFS(Topic_by_venue!$E$2:$E$973, Topic_by_venue!$C$2:$C$973,$H22, Topic_by_venue!$A$2:$A$973, L$1)</f>
        <v>0</v>
      </c>
      <c r="M22" s="5">
        <f t="shared" si="0"/>
        <v>0</v>
      </c>
      <c r="N22" s="5">
        <f>SUMIFS(Topic_by_venue!$E$2:$E$973, Topic_by_venue!$C$2:$C$973,$H22, Topic_by_venue!$A$2:$A$973, N$1)</f>
        <v>0</v>
      </c>
      <c r="O22" s="5">
        <f>SUMIFS(Topic_by_venue!$E$2:$E$973, Topic_by_venue!$C$2:$C$973,$H22, Topic_by_venue!$A$2:$A$973, O$1)</f>
        <v>0</v>
      </c>
      <c r="P22" s="5">
        <f>SUMIFS(Topic_by_venue!$E$2:$E$973, Topic_by_venue!$C$2:$C$973,$H22, Topic_by_venue!$A$2:$A$973, P$1)</f>
        <v>0</v>
      </c>
      <c r="Q22" s="5">
        <f>SUMIFS(Topic_by_venue!$E$2:$E$973, Topic_by_venue!$C$2:$C$973,$H22, Topic_by_venue!$A$2:$A$973, Q$1)</f>
        <v>0</v>
      </c>
      <c r="R22" s="22">
        <f>SUMIFS(Topic_by_venue!$E$2:$E$973, Topic_by_venue!$C$2:$C$973,$H22, Topic_by_venue!$A$2:$A$973, R$1)</f>
        <v>0</v>
      </c>
      <c r="S22" s="22">
        <f>SUMIFS(Topic_by_venue!$E$2:$E$973, Topic_by_venue!$C$2:$C$973,$H22, Topic_by_venue!$A$2:$A$973, S$1)</f>
        <v>0</v>
      </c>
      <c r="T22" s="5">
        <f t="shared" si="1"/>
        <v>0</v>
      </c>
      <c r="U22" s="5">
        <f>SUMIFS(Topic_by_venue!$E$2:$E$973, Topic_by_venue!$C$2:$C$973,$H22, Topic_by_venue!$A$2:$A$973, U$1)</f>
        <v>0</v>
      </c>
      <c r="V22" s="24">
        <f>SUMIFS(Topic_by_venue!$E$2:$E$973, Topic_by_venue!$C$2:$C$973,$H22, Topic_by_venue!$A$2:$A$973, V$1)</f>
        <v>0</v>
      </c>
      <c r="W22" s="24">
        <f>SUMIFS(Topic_by_venue!$E$2:$E$973, Topic_by_venue!$C$2:$C$973,$H22, Topic_by_venue!$A$2:$A$973, W$1)</f>
        <v>0</v>
      </c>
      <c r="X22" s="19">
        <f t="shared" si="2"/>
        <v>0</v>
      </c>
      <c r="Y22" s="24">
        <f>SUMIFS(Topic_by_venue!$E$2:$E$973, Topic_by_venue!$C$2:$C$973,$H22, Topic_by_venue!$A$2:$A$973, Y$1)</f>
        <v>0</v>
      </c>
      <c r="Z22" s="24">
        <f>SUMIFS(Topic_by_venue!$E$2:$E$973, Topic_by_venue!$C$2:$C$973,$H22, Topic_by_venue!$A$2:$A$973, Z$1)</f>
        <v>0</v>
      </c>
      <c r="AB22" s="18">
        <f>SUMIFS(Topic_by_venue!$E$2:$E$973, Topic_by_venue!$C$2:$C$973,$H22, Topic_by_venue!$A$2:$A$973, AB$1)</f>
        <v>0</v>
      </c>
      <c r="AC22" s="18">
        <f>SUMIFS(Topic_by_venue!$E$2:$E$973, Topic_by_venue!$C$2:$C$973,$H22, Topic_by_venue!$A$2:$A$973, AC$1)</f>
        <v>0</v>
      </c>
      <c r="AD22" s="18">
        <f>SUMIFS(Topic_by_venue!$E$2:$E$973, Topic_by_venue!$C$2:$C$973,$H22, Topic_by_venue!$A$2:$A$973, AD$1)</f>
        <v>18</v>
      </c>
      <c r="AE22" s="18">
        <f>SUMIFS(Topic_by_venue!$E$2:$E$973, Topic_by_venue!$C$2:$C$973,$H22, Topic_by_venue!$A$2:$A$973, AE$1)</f>
        <v>0</v>
      </c>
      <c r="AF22" s="18">
        <f>SUMIFS(Topic_by_venue!$E$2:$E$973, Topic_by_venue!$C$2:$C$973,$H22, Topic_by_venue!$A$2:$A$973, AF$1)</f>
        <v>0</v>
      </c>
      <c r="AG22" s="18">
        <f>SUMIFS(Topic_by_venue!$E$2:$E$973, Topic_by_venue!$C$2:$C$973,$H22, Topic_by_venue!$A$2:$A$973, AG$1)</f>
        <v>0</v>
      </c>
      <c r="AH22" s="18">
        <f>SUMIFS(Topic_by_venue!$E$2:$E$973, Topic_by_venue!$C$2:$C$973,$H22, Topic_by_venue!$A$2:$A$973, AH$1)</f>
        <v>0</v>
      </c>
      <c r="AI22" s="18">
        <f>SUMIFS(Topic_by_venue!$E$2:$E$973, Topic_by_venue!$C$2:$C$973,$H22, Topic_by_venue!$A$2:$A$973, AI$1)</f>
        <v>0</v>
      </c>
      <c r="AJ22" s="18">
        <f>SUMIFS(Topic_by_venue!$E$2:$E$973, Topic_by_venue!$C$2:$C$973,$H22, Topic_by_venue!$A$2:$A$973, AJ$1)</f>
        <v>0</v>
      </c>
      <c r="AK22" s="18">
        <f>SUMIFS(Topic_by_venue!$E$2:$E$973, Topic_by_venue!$C$2:$C$973,$H22, Topic_by_venue!$A$2:$A$973, AK$1)</f>
        <v>0</v>
      </c>
      <c r="AL22" s="18">
        <f>SUMIFS(Topic_by_venue!$E$2:$E$973, Topic_by_venue!$C$2:$C$973,$H22, Topic_by_venue!$A$2:$A$973, AL$1)</f>
        <v>0</v>
      </c>
      <c r="AM22" s="18">
        <f>SUMIFS(Topic_by_venue!$E$2:$E$973, Topic_by_venue!$C$2:$C$973,$H22, Topic_by_venue!$A$2:$A$973, AM$1)</f>
        <v>0</v>
      </c>
      <c r="AN22" s="18">
        <f>SUMIFS(Topic_by_venue!$E$2:$E$973, Topic_by_venue!$C$2:$C$973,$H22, Topic_by_venue!$A$2:$A$973, AN$1)</f>
        <v>0</v>
      </c>
      <c r="AO22" s="18">
        <f>SUMIFS(Topic_by_venue!$E$2:$E$973, Topic_by_venue!$C$2:$C$973,$H22, Topic_by_venue!$A$2:$A$973, AO$1)</f>
        <v>0</v>
      </c>
      <c r="AP22" s="18">
        <f>SUMIFS(Topic_by_venue!$E$2:$E$973, Topic_by_venue!$C$2:$C$973,$H22, Topic_by_venue!$A$2:$A$973, AP$1)</f>
        <v>0</v>
      </c>
      <c r="AQ22" s="18">
        <f>SUMIFS(Topic_by_venue!$E$2:$E$973, Topic_by_venue!$C$2:$C$973,$H22, Topic_by_venue!$A$2:$A$973, AQ$1)</f>
        <v>0</v>
      </c>
      <c r="AR22" s="18">
        <f>SUMIFS(Topic_by_venue!$E$2:$E$973, Topic_by_venue!$C$2:$C$973,$H22, Topic_by_venue!$A$2:$A$973, AR$1)</f>
        <v>0</v>
      </c>
      <c r="AS22" s="18">
        <f>SUMIFS(Topic_by_venue!$E$2:$E$973, Topic_by_venue!$C$2:$C$973,$H22, Topic_by_venue!$A$2:$A$973, AS$1)</f>
        <v>0</v>
      </c>
      <c r="AT22" s="18">
        <f>SUMIFS(Topic_by_venue!$E$2:$E$973, Topic_by_venue!$C$2:$C$973,$H22, Topic_by_venue!$A$2:$A$973, AT$1)</f>
        <v>0</v>
      </c>
      <c r="AU22" s="18">
        <f>SUMIFS(Topic_by_venue!$E$2:$E$973, Topic_by_venue!$C$2:$C$973,$H22, Topic_by_venue!$A$2:$A$973, AU$1)</f>
        <v>0</v>
      </c>
      <c r="AV22" s="18">
        <f>SUMIFS(Topic_by_venue!$E$2:$E$973, Topic_by_venue!$C$2:$C$973,$H22, Topic_by_venue!$A$2:$A$973, AV$1)</f>
        <v>0</v>
      </c>
      <c r="AW22" s="18">
        <f>SUMIFS(Topic_by_venue!$E$2:$E$973, Topic_by_venue!$C$2:$C$973,$H22, Topic_by_venue!$A$2:$A$973, AW$1)</f>
        <v>0</v>
      </c>
      <c r="AX22" s="18">
        <f>SUMIFS(Topic_by_venue!$E$2:$E$973, Topic_by_venue!$C$2:$C$973,$H22, Topic_by_venue!$A$2:$A$973, AX$1)</f>
        <v>0</v>
      </c>
      <c r="AY22" s="18">
        <f>SUMIFS(Topic_by_venue!$E$2:$E$973, Topic_by_venue!$C$2:$C$973,$H22, Topic_by_venue!$A$2:$A$973, AY$1)</f>
        <v>0</v>
      </c>
      <c r="AZ22" s="18">
        <f>SUMIFS(Topic_by_venue!$E$2:$E$973, Topic_by_venue!$C$2:$C$973,$H22, Topic_by_venue!$A$2:$A$973, AZ$1)</f>
        <v>0</v>
      </c>
      <c r="BA22" s="18">
        <f>SUMIFS(Topic_by_venue!$E$2:$E$973, Topic_by_venue!$C$2:$C$973,$H22, Topic_by_venue!$A$2:$A$973, BA$1)</f>
        <v>0</v>
      </c>
      <c r="BB22" s="18">
        <f>SUMIFS(Topic_by_venue!$E$2:$E$973, Topic_by_venue!$C$2:$C$973,$H22, Topic_by_venue!$A$2:$A$973, BB$1)</f>
        <v>0</v>
      </c>
      <c r="BC22" s="18">
        <f>SUMIFS(Topic_by_venue!$E$2:$E$973, Topic_by_venue!$C$2:$C$973,$H22, Topic_by_venue!$A$2:$A$973, BC$1)</f>
        <v>0</v>
      </c>
      <c r="BD22" s="18">
        <f>SUMIFS(Topic_by_venue!$E$2:$E$973, Topic_by_venue!$C$2:$C$973,$H22, Topic_by_venue!$A$2:$A$973, BD$1)</f>
        <v>0</v>
      </c>
      <c r="BE22" s="18">
        <f>SUMIFS(Topic_by_venue!$E$2:$E$973, Topic_by_venue!$C$2:$C$973,$H22, Topic_by_venue!$A$2:$A$973, BE$1)</f>
        <v>0</v>
      </c>
      <c r="BF22" s="18">
        <f>SUMIFS(Topic_by_venue!$E$2:$E$973, Topic_by_venue!$C$2:$C$973,$H22, Topic_by_venue!$A$2:$A$973, BF$1)</f>
        <v>0</v>
      </c>
      <c r="BG22" s="18">
        <f>SUMIFS(Topic_by_venue!$E$2:$E$973, Topic_by_venue!$C$2:$C$973,$H22, Topic_by_venue!$A$2:$A$973, BG$1)</f>
        <v>0</v>
      </c>
      <c r="BH22" s="18">
        <f>SUMIFS(Topic_by_venue!$E$2:$E$973, Topic_by_venue!$C$2:$C$973,$H22, Topic_by_venue!$A$2:$A$973, BH$1)</f>
        <v>0</v>
      </c>
      <c r="BI22" s="18">
        <f>SUMIFS(Topic_by_venue!$E$2:$E$973, Topic_by_venue!$C$2:$C$973,$H22, Topic_by_venue!$A$2:$A$973, BI$1)</f>
        <v>0</v>
      </c>
      <c r="BJ22" s="18">
        <f>SUMIFS(Topic_by_venue!$E$2:$E$973, Topic_by_venue!$C$2:$C$973,$H22, Topic_by_venue!$A$2:$A$973, BJ$1)</f>
        <v>0</v>
      </c>
      <c r="BK22" s="18">
        <f>SUMIFS(Topic_by_venue!$E$2:$E$973, Topic_by_venue!$C$2:$C$973,$H22, Topic_by_venue!$A$2:$A$973, BK$1)</f>
        <v>0</v>
      </c>
      <c r="BL22" s="18">
        <f>SUMIFS(Topic_by_venue!$E$2:$E$973, Topic_by_venue!$C$2:$C$973,$H22, Topic_by_venue!$A$2:$A$973, BL$1)</f>
        <v>0</v>
      </c>
      <c r="BM22" s="18">
        <f>SUMIFS(Topic_by_venue!$E$2:$E$973, Topic_by_venue!$C$2:$C$973,$H22, Topic_by_venue!$A$2:$A$973, BM$1)</f>
        <v>0</v>
      </c>
      <c r="BN22" s="18">
        <f>SUMIFS(Topic_by_venue!$E$2:$E$973, Topic_by_venue!$C$2:$C$973,$H22, Topic_by_venue!$A$2:$A$973, BN$1)</f>
        <v>0</v>
      </c>
      <c r="BO22" s="18">
        <f>SUMIFS(Topic_by_venue!$E$2:$E$973, Topic_by_venue!$C$2:$C$973,$H22, Topic_by_venue!$A$2:$A$973, BO$1)</f>
        <v>0</v>
      </c>
      <c r="BP22" s="18">
        <f>SUMIFS(Topic_by_venue!$E$2:$E$973, Topic_by_venue!$C$2:$C$973,$H22, Topic_by_venue!$A$2:$A$973, BP$1)</f>
        <v>0</v>
      </c>
      <c r="BQ22" s="18">
        <f>SUMIFS(Topic_by_venue!$E$2:$E$973, Topic_by_venue!$C$2:$C$973,$H22, Topic_by_venue!$A$2:$A$973, BQ$1)</f>
        <v>0</v>
      </c>
      <c r="BR22" s="18">
        <f>SUMIFS(Topic_by_venue!$E$2:$E$973, Topic_by_venue!$C$2:$C$973,$H22, Topic_by_venue!$A$2:$A$973, BR$1)</f>
        <v>0</v>
      </c>
      <c r="BS22" s="18">
        <f>SUMIFS(Topic_by_venue!$E$2:$E$973, Topic_by_venue!$C$2:$C$973,$H22, Topic_by_venue!$A$2:$A$973, BS$1)</f>
        <v>0</v>
      </c>
      <c r="BT22" s="18">
        <f>SUMIFS(Topic_by_venue!$E$2:$E$973, Topic_by_venue!$C$2:$C$973,$H22, Topic_by_venue!$A$2:$A$973, BT$1)</f>
        <v>0</v>
      </c>
      <c r="BU22" s="18">
        <f>SUMIFS(Topic_by_venue!$E$2:$E$973, Topic_by_venue!$C$2:$C$973,$H22, Topic_by_venue!$A$2:$A$973, BU$1)</f>
        <v>0</v>
      </c>
      <c r="BV22">
        <f t="shared" si="3"/>
        <v>0</v>
      </c>
      <c r="BW22">
        <f t="shared" si="4"/>
        <v>18</v>
      </c>
      <c r="BX22">
        <f t="shared" si="5"/>
        <v>0</v>
      </c>
      <c r="BY22">
        <f t="shared" si="6"/>
        <v>0</v>
      </c>
      <c r="BZ22">
        <f t="shared" si="7"/>
        <v>0</v>
      </c>
      <c r="CA22">
        <f t="shared" si="8"/>
        <v>0</v>
      </c>
      <c r="CB22">
        <f t="shared" si="9"/>
        <v>0</v>
      </c>
      <c r="CC22">
        <f t="shared" si="10"/>
        <v>0</v>
      </c>
      <c r="CD22">
        <f t="shared" si="11"/>
        <v>0</v>
      </c>
      <c r="CE22">
        <f t="shared" si="12"/>
        <v>0</v>
      </c>
      <c r="CF22">
        <f t="shared" si="13"/>
        <v>0</v>
      </c>
      <c r="CH22" s="20">
        <f>SUMIFS(Topic_by_venue!$E$2:$E$973, Topic_by_venue!$C$2:$C$973,$H22, Topic_by_venue!$A$2:$A$973, CH$1)</f>
        <v>0</v>
      </c>
      <c r="CI22" s="20">
        <f>SUMIFS(Topic_by_venue!$E$2:$E$973, Topic_by_venue!$C$2:$C$973,$H22, Topic_by_venue!$A$2:$A$973, CI$1)</f>
        <v>0</v>
      </c>
      <c r="CJ22" s="20">
        <f>SUMIFS(Topic_by_venue!$E$2:$E$973, Topic_by_venue!$C$2:$C$973,$H22, Topic_by_venue!$A$2:$A$973, CJ$1)</f>
        <v>0</v>
      </c>
      <c r="CK22" s="20">
        <f>SUMIFS(Topic_by_venue!$E$2:$E$973, Topic_by_venue!$C$2:$C$973,$H22, Topic_by_venue!$A$2:$A$973, CK$1)</f>
        <v>0</v>
      </c>
      <c r="CL22" s="20">
        <f>SUMIFS(Topic_by_venue!$E$2:$E$973, Topic_by_venue!$C$2:$C$973,$H22, Topic_by_venue!$A$2:$A$973, CL$1)</f>
        <v>0</v>
      </c>
      <c r="CM22">
        <f t="shared" si="14"/>
        <v>0</v>
      </c>
      <c r="CN22">
        <f t="shared" si="15"/>
        <v>0</v>
      </c>
    </row>
    <row r="23" spans="1:92" x14ac:dyDescent="0.2">
      <c r="A23" s="2">
        <v>14883072</v>
      </c>
      <c r="B23" t="s">
        <v>94</v>
      </c>
      <c r="C23" s="15" t="s">
        <v>111</v>
      </c>
      <c r="E23" s="13" t="s">
        <v>121</v>
      </c>
      <c r="F23" t="s">
        <v>94</v>
      </c>
      <c r="H23" t="s">
        <v>27</v>
      </c>
      <c r="I23" s="22">
        <f>SUMIFS(Topic_by_venue!$E$2:$E$973, Topic_by_venue!$C$2:$C$973,$H23, Topic_by_venue!$A$2:$A$973, I$1)</f>
        <v>0</v>
      </c>
      <c r="J23" s="22">
        <f>SUMIFS(Topic_by_venue!$E$2:$E$973, Topic_by_venue!$C$2:$C$973,$H23, Topic_by_venue!$A$2:$A$973, J$1)</f>
        <v>0</v>
      </c>
      <c r="K23" s="22">
        <f>SUMIFS(Topic_by_venue!$E$2:$E$973, Topic_by_venue!$C$2:$C$973,$H23, Topic_by_venue!$A$2:$A$973, K$1)</f>
        <v>0</v>
      </c>
      <c r="L23" s="22">
        <f>SUMIFS(Topic_by_venue!$E$2:$E$973, Topic_by_venue!$C$2:$C$973,$H23, Topic_by_venue!$A$2:$A$973, L$1)</f>
        <v>0</v>
      </c>
      <c r="M23" s="5">
        <f t="shared" si="0"/>
        <v>0</v>
      </c>
      <c r="N23" s="5">
        <f>SUMIFS(Topic_by_venue!$E$2:$E$973, Topic_by_venue!$C$2:$C$973,$H23, Topic_by_venue!$A$2:$A$973, N$1)</f>
        <v>0</v>
      </c>
      <c r="O23" s="5">
        <f>SUMIFS(Topic_by_venue!$E$2:$E$973, Topic_by_venue!$C$2:$C$973,$H23, Topic_by_venue!$A$2:$A$973, O$1)</f>
        <v>0</v>
      </c>
      <c r="P23" s="5">
        <f>SUMIFS(Topic_by_venue!$E$2:$E$973, Topic_by_venue!$C$2:$C$973,$H23, Topic_by_venue!$A$2:$A$973, P$1)</f>
        <v>0</v>
      </c>
      <c r="Q23" s="5">
        <f>SUMIFS(Topic_by_venue!$E$2:$E$973, Topic_by_venue!$C$2:$C$973,$H23, Topic_by_venue!$A$2:$A$973, Q$1)</f>
        <v>0</v>
      </c>
      <c r="R23" s="22">
        <f>SUMIFS(Topic_by_venue!$E$2:$E$973, Topic_by_venue!$C$2:$C$973,$H23, Topic_by_venue!$A$2:$A$973, R$1)</f>
        <v>0</v>
      </c>
      <c r="S23" s="22">
        <f>SUMIFS(Topic_by_venue!$E$2:$E$973, Topic_by_venue!$C$2:$C$973,$H23, Topic_by_venue!$A$2:$A$973, S$1)</f>
        <v>0</v>
      </c>
      <c r="T23" s="5">
        <f t="shared" si="1"/>
        <v>0</v>
      </c>
      <c r="U23" s="5">
        <f>SUMIFS(Topic_by_venue!$E$2:$E$973, Topic_by_venue!$C$2:$C$973,$H23, Topic_by_venue!$A$2:$A$973, U$1)</f>
        <v>0</v>
      </c>
      <c r="V23" s="24">
        <f>SUMIFS(Topic_by_venue!$E$2:$E$973, Topic_by_venue!$C$2:$C$973,$H23, Topic_by_venue!$A$2:$A$973, V$1)</f>
        <v>0</v>
      </c>
      <c r="W23" s="24">
        <f>SUMIFS(Topic_by_venue!$E$2:$E$973, Topic_by_venue!$C$2:$C$973,$H23, Topic_by_venue!$A$2:$A$973, W$1)</f>
        <v>0</v>
      </c>
      <c r="X23" s="19">
        <f t="shared" si="2"/>
        <v>0</v>
      </c>
      <c r="Y23" s="24">
        <f>SUMIFS(Topic_by_venue!$E$2:$E$973, Topic_by_venue!$C$2:$C$973,$H23, Topic_by_venue!$A$2:$A$973, Y$1)</f>
        <v>0</v>
      </c>
      <c r="Z23" s="24">
        <f>SUMIFS(Topic_by_venue!$E$2:$E$973, Topic_by_venue!$C$2:$C$973,$H23, Topic_by_venue!$A$2:$A$973, Z$1)</f>
        <v>0</v>
      </c>
      <c r="AB23" s="18">
        <f>SUMIFS(Topic_by_venue!$E$2:$E$973, Topic_by_venue!$C$2:$C$973,$H23, Topic_by_venue!$A$2:$A$973, AB$1)</f>
        <v>0</v>
      </c>
      <c r="AC23" s="18">
        <f>SUMIFS(Topic_by_venue!$E$2:$E$973, Topic_by_venue!$C$2:$C$973,$H23, Topic_by_venue!$A$2:$A$973, AC$1)</f>
        <v>0</v>
      </c>
      <c r="AD23" s="18">
        <f>SUMIFS(Topic_by_venue!$E$2:$E$973, Topic_by_venue!$C$2:$C$973,$H23, Topic_by_venue!$A$2:$A$973, AD$1)</f>
        <v>18</v>
      </c>
      <c r="AE23" s="18">
        <f>SUMIFS(Topic_by_venue!$E$2:$E$973, Topic_by_venue!$C$2:$C$973,$H23, Topic_by_venue!$A$2:$A$973, AE$1)</f>
        <v>0</v>
      </c>
      <c r="AF23" s="18">
        <f>SUMIFS(Topic_by_venue!$E$2:$E$973, Topic_by_venue!$C$2:$C$973,$H23, Topic_by_venue!$A$2:$A$973, AF$1)</f>
        <v>0</v>
      </c>
      <c r="AG23" s="18">
        <f>SUMIFS(Topic_by_venue!$E$2:$E$973, Topic_by_venue!$C$2:$C$973,$H23, Topic_by_venue!$A$2:$A$973, AG$1)</f>
        <v>0</v>
      </c>
      <c r="AH23" s="18">
        <f>SUMIFS(Topic_by_venue!$E$2:$E$973, Topic_by_venue!$C$2:$C$973,$H23, Topic_by_venue!$A$2:$A$973, AH$1)</f>
        <v>0</v>
      </c>
      <c r="AI23" s="18">
        <f>SUMIFS(Topic_by_venue!$E$2:$E$973, Topic_by_venue!$C$2:$C$973,$H23, Topic_by_venue!$A$2:$A$973, AI$1)</f>
        <v>0</v>
      </c>
      <c r="AJ23" s="18">
        <f>SUMIFS(Topic_by_venue!$E$2:$E$973, Topic_by_venue!$C$2:$C$973,$H23, Topic_by_venue!$A$2:$A$973, AJ$1)</f>
        <v>0</v>
      </c>
      <c r="AK23" s="18">
        <f>SUMIFS(Topic_by_venue!$E$2:$E$973, Topic_by_venue!$C$2:$C$973,$H23, Topic_by_venue!$A$2:$A$973, AK$1)</f>
        <v>0</v>
      </c>
      <c r="AL23" s="18">
        <f>SUMIFS(Topic_by_venue!$E$2:$E$973, Topic_by_venue!$C$2:$C$973,$H23, Topic_by_venue!$A$2:$A$973, AL$1)</f>
        <v>0</v>
      </c>
      <c r="AM23" s="18">
        <f>SUMIFS(Topic_by_venue!$E$2:$E$973, Topic_by_venue!$C$2:$C$973,$H23, Topic_by_venue!$A$2:$A$973, AM$1)</f>
        <v>0</v>
      </c>
      <c r="AN23" s="18">
        <f>SUMIFS(Topic_by_venue!$E$2:$E$973, Topic_by_venue!$C$2:$C$973,$H23, Topic_by_venue!$A$2:$A$973, AN$1)</f>
        <v>0</v>
      </c>
      <c r="AO23" s="18">
        <f>SUMIFS(Topic_by_venue!$E$2:$E$973, Topic_by_venue!$C$2:$C$973,$H23, Topic_by_venue!$A$2:$A$973, AO$1)</f>
        <v>0</v>
      </c>
      <c r="AP23" s="18">
        <f>SUMIFS(Topic_by_venue!$E$2:$E$973, Topic_by_venue!$C$2:$C$973,$H23, Topic_by_venue!$A$2:$A$973, AP$1)</f>
        <v>0</v>
      </c>
      <c r="AQ23" s="18">
        <f>SUMIFS(Topic_by_venue!$E$2:$E$973, Topic_by_venue!$C$2:$C$973,$H23, Topic_by_venue!$A$2:$A$973, AQ$1)</f>
        <v>0</v>
      </c>
      <c r="AR23" s="18">
        <f>SUMIFS(Topic_by_venue!$E$2:$E$973, Topic_by_venue!$C$2:$C$973,$H23, Topic_by_venue!$A$2:$A$973, AR$1)</f>
        <v>0</v>
      </c>
      <c r="AS23" s="18">
        <f>SUMIFS(Topic_by_venue!$E$2:$E$973, Topic_by_venue!$C$2:$C$973,$H23, Topic_by_venue!$A$2:$A$973, AS$1)</f>
        <v>0</v>
      </c>
      <c r="AT23" s="18">
        <f>SUMIFS(Topic_by_venue!$E$2:$E$973, Topic_by_venue!$C$2:$C$973,$H23, Topic_by_venue!$A$2:$A$973, AT$1)</f>
        <v>0</v>
      </c>
      <c r="AU23" s="18">
        <f>SUMIFS(Topic_by_venue!$E$2:$E$973, Topic_by_venue!$C$2:$C$973,$H23, Topic_by_venue!$A$2:$A$973, AU$1)</f>
        <v>0</v>
      </c>
      <c r="AV23" s="18">
        <f>SUMIFS(Topic_by_venue!$E$2:$E$973, Topic_by_venue!$C$2:$C$973,$H23, Topic_by_venue!$A$2:$A$973, AV$1)</f>
        <v>0</v>
      </c>
      <c r="AW23" s="18">
        <f>SUMIFS(Topic_by_venue!$E$2:$E$973, Topic_by_venue!$C$2:$C$973,$H23, Topic_by_venue!$A$2:$A$973, AW$1)</f>
        <v>0</v>
      </c>
      <c r="AX23" s="18">
        <f>SUMIFS(Topic_by_venue!$E$2:$E$973, Topic_by_venue!$C$2:$C$973,$H23, Topic_by_venue!$A$2:$A$973, AX$1)</f>
        <v>0</v>
      </c>
      <c r="AY23" s="18">
        <f>SUMIFS(Topic_by_venue!$E$2:$E$973, Topic_by_venue!$C$2:$C$973,$H23, Topic_by_venue!$A$2:$A$973, AY$1)</f>
        <v>0</v>
      </c>
      <c r="AZ23" s="18">
        <f>SUMIFS(Topic_by_venue!$E$2:$E$973, Topic_by_venue!$C$2:$C$973,$H23, Topic_by_venue!$A$2:$A$973, AZ$1)</f>
        <v>0</v>
      </c>
      <c r="BA23" s="18">
        <f>SUMIFS(Topic_by_venue!$E$2:$E$973, Topic_by_venue!$C$2:$C$973,$H23, Topic_by_venue!$A$2:$A$973, BA$1)</f>
        <v>0</v>
      </c>
      <c r="BB23" s="18">
        <f>SUMIFS(Topic_by_venue!$E$2:$E$973, Topic_by_venue!$C$2:$C$973,$H23, Topic_by_venue!$A$2:$A$973, BB$1)</f>
        <v>0</v>
      </c>
      <c r="BC23" s="18">
        <f>SUMIFS(Topic_by_venue!$E$2:$E$973, Topic_by_venue!$C$2:$C$973,$H23, Topic_by_venue!$A$2:$A$973, BC$1)</f>
        <v>0</v>
      </c>
      <c r="BD23" s="18">
        <f>SUMIFS(Topic_by_venue!$E$2:$E$973, Topic_by_venue!$C$2:$C$973,$H23, Topic_by_venue!$A$2:$A$973, BD$1)</f>
        <v>0</v>
      </c>
      <c r="BE23" s="18">
        <f>SUMIFS(Topic_by_venue!$E$2:$E$973, Topic_by_venue!$C$2:$C$973,$H23, Topic_by_venue!$A$2:$A$973, BE$1)</f>
        <v>0</v>
      </c>
      <c r="BF23" s="18">
        <f>SUMIFS(Topic_by_venue!$E$2:$E$973, Topic_by_venue!$C$2:$C$973,$H23, Topic_by_venue!$A$2:$A$973, BF$1)</f>
        <v>0</v>
      </c>
      <c r="BG23" s="18">
        <f>SUMIFS(Topic_by_venue!$E$2:$E$973, Topic_by_venue!$C$2:$C$973,$H23, Topic_by_venue!$A$2:$A$973, BG$1)</f>
        <v>0</v>
      </c>
      <c r="BH23" s="18">
        <f>SUMIFS(Topic_by_venue!$E$2:$E$973, Topic_by_venue!$C$2:$C$973,$H23, Topic_by_venue!$A$2:$A$973, BH$1)</f>
        <v>0</v>
      </c>
      <c r="BI23" s="18">
        <f>SUMIFS(Topic_by_venue!$E$2:$E$973, Topic_by_venue!$C$2:$C$973,$H23, Topic_by_venue!$A$2:$A$973, BI$1)</f>
        <v>0</v>
      </c>
      <c r="BJ23" s="18">
        <f>SUMIFS(Topic_by_venue!$E$2:$E$973, Topic_by_venue!$C$2:$C$973,$H23, Topic_by_venue!$A$2:$A$973, BJ$1)</f>
        <v>0</v>
      </c>
      <c r="BK23" s="18">
        <f>SUMIFS(Topic_by_venue!$E$2:$E$973, Topic_by_venue!$C$2:$C$973,$H23, Topic_by_venue!$A$2:$A$973, BK$1)</f>
        <v>0</v>
      </c>
      <c r="BL23" s="18">
        <f>SUMIFS(Topic_by_venue!$E$2:$E$973, Topic_by_venue!$C$2:$C$973,$H23, Topic_by_venue!$A$2:$A$973, BL$1)</f>
        <v>0</v>
      </c>
      <c r="BM23" s="18">
        <f>SUMIFS(Topic_by_venue!$E$2:$E$973, Topic_by_venue!$C$2:$C$973,$H23, Topic_by_venue!$A$2:$A$973, BM$1)</f>
        <v>0</v>
      </c>
      <c r="BN23" s="18">
        <f>SUMIFS(Topic_by_venue!$E$2:$E$973, Topic_by_venue!$C$2:$C$973,$H23, Topic_by_venue!$A$2:$A$973, BN$1)</f>
        <v>0</v>
      </c>
      <c r="BO23" s="18">
        <f>SUMIFS(Topic_by_venue!$E$2:$E$973, Topic_by_venue!$C$2:$C$973,$H23, Topic_by_venue!$A$2:$A$973, BO$1)</f>
        <v>0</v>
      </c>
      <c r="BP23" s="18">
        <f>SUMIFS(Topic_by_venue!$E$2:$E$973, Topic_by_venue!$C$2:$C$973,$H23, Topic_by_venue!$A$2:$A$973, BP$1)</f>
        <v>0</v>
      </c>
      <c r="BQ23" s="18">
        <f>SUMIFS(Topic_by_venue!$E$2:$E$973, Topic_by_venue!$C$2:$C$973,$H23, Topic_by_venue!$A$2:$A$973, BQ$1)</f>
        <v>0</v>
      </c>
      <c r="BR23" s="18">
        <f>SUMIFS(Topic_by_venue!$E$2:$E$973, Topic_by_venue!$C$2:$C$973,$H23, Topic_by_venue!$A$2:$A$973, BR$1)</f>
        <v>0</v>
      </c>
      <c r="BS23" s="18">
        <f>SUMIFS(Topic_by_venue!$E$2:$E$973, Topic_by_venue!$C$2:$C$973,$H23, Topic_by_venue!$A$2:$A$973, BS$1)</f>
        <v>0</v>
      </c>
      <c r="BT23" s="18">
        <f>SUMIFS(Topic_by_venue!$E$2:$E$973, Topic_by_venue!$C$2:$C$973,$H23, Topic_by_venue!$A$2:$A$973, BT$1)</f>
        <v>0</v>
      </c>
      <c r="BU23" s="18">
        <f>SUMIFS(Topic_by_venue!$E$2:$E$973, Topic_by_venue!$C$2:$C$973,$H23, Topic_by_venue!$A$2:$A$973, BU$1)</f>
        <v>0</v>
      </c>
      <c r="BV23">
        <f t="shared" si="3"/>
        <v>0</v>
      </c>
      <c r="BW23">
        <f t="shared" si="4"/>
        <v>18</v>
      </c>
      <c r="BX23">
        <f t="shared" si="5"/>
        <v>0</v>
      </c>
      <c r="BY23">
        <f t="shared" si="6"/>
        <v>0</v>
      </c>
      <c r="BZ23">
        <f t="shared" si="7"/>
        <v>0</v>
      </c>
      <c r="CA23">
        <f t="shared" si="8"/>
        <v>0</v>
      </c>
      <c r="CB23">
        <f t="shared" si="9"/>
        <v>0</v>
      </c>
      <c r="CC23">
        <f t="shared" si="10"/>
        <v>0</v>
      </c>
      <c r="CD23">
        <f t="shared" si="11"/>
        <v>0</v>
      </c>
      <c r="CE23">
        <f t="shared" si="12"/>
        <v>0</v>
      </c>
      <c r="CF23">
        <f t="shared" si="13"/>
        <v>0</v>
      </c>
      <c r="CH23" s="20">
        <f>SUMIFS(Topic_by_venue!$E$2:$E$973, Topic_by_venue!$C$2:$C$973,$H23, Topic_by_venue!$A$2:$A$973, CH$1)</f>
        <v>0</v>
      </c>
      <c r="CI23" s="20">
        <f>SUMIFS(Topic_by_venue!$E$2:$E$973, Topic_by_venue!$C$2:$C$973,$H23, Topic_by_venue!$A$2:$A$973, CI$1)</f>
        <v>0</v>
      </c>
      <c r="CJ23" s="20">
        <f>SUMIFS(Topic_by_venue!$E$2:$E$973, Topic_by_venue!$C$2:$C$973,$H23, Topic_by_venue!$A$2:$A$973, CJ$1)</f>
        <v>0</v>
      </c>
      <c r="CK23" s="20">
        <f>SUMIFS(Topic_by_venue!$E$2:$E$973, Topic_by_venue!$C$2:$C$973,$H23, Topic_by_venue!$A$2:$A$973, CK$1)</f>
        <v>0</v>
      </c>
      <c r="CL23" s="20">
        <f>SUMIFS(Topic_by_venue!$E$2:$E$973, Topic_by_venue!$C$2:$C$973,$H23, Topic_by_venue!$A$2:$A$973, CL$1)</f>
        <v>0</v>
      </c>
      <c r="CM23">
        <f t="shared" si="14"/>
        <v>0</v>
      </c>
      <c r="CN23">
        <f t="shared" si="15"/>
        <v>0</v>
      </c>
    </row>
    <row r="24" spans="1:92" x14ac:dyDescent="0.2">
      <c r="A24" s="2">
        <v>15280752</v>
      </c>
      <c r="B24" t="s">
        <v>94</v>
      </c>
      <c r="C24" s="15" t="s">
        <v>111</v>
      </c>
      <c r="E24" s="2" t="s">
        <v>117</v>
      </c>
      <c r="F24" t="s">
        <v>94</v>
      </c>
      <c r="H24" t="s">
        <v>79</v>
      </c>
      <c r="I24" s="22">
        <f>SUMIFS(Topic_by_venue!$E$2:$E$973, Topic_by_venue!$C$2:$C$973,$H24, Topic_by_venue!$A$2:$A$973, I$1)</f>
        <v>0</v>
      </c>
      <c r="J24" s="22">
        <f>SUMIFS(Topic_by_venue!$E$2:$E$973, Topic_by_venue!$C$2:$C$973,$H24, Topic_by_venue!$A$2:$A$973, J$1)</f>
        <v>0</v>
      </c>
      <c r="K24" s="22">
        <f>SUMIFS(Topic_by_venue!$E$2:$E$973, Topic_by_venue!$C$2:$C$973,$H24, Topic_by_venue!$A$2:$A$973, K$1)</f>
        <v>0</v>
      </c>
      <c r="L24" s="22">
        <f>SUMIFS(Topic_by_venue!$E$2:$E$973, Topic_by_venue!$C$2:$C$973,$H24, Topic_by_venue!$A$2:$A$973, L$1)</f>
        <v>0</v>
      </c>
      <c r="M24" s="5">
        <f t="shared" si="0"/>
        <v>0</v>
      </c>
      <c r="N24" s="5">
        <f>SUMIFS(Topic_by_venue!$E$2:$E$973, Topic_by_venue!$C$2:$C$973,$H24, Topic_by_venue!$A$2:$A$973, N$1)</f>
        <v>0</v>
      </c>
      <c r="O24" s="5">
        <f>SUMIFS(Topic_by_venue!$E$2:$E$973, Topic_by_venue!$C$2:$C$973,$H24, Topic_by_venue!$A$2:$A$973, O$1)</f>
        <v>0</v>
      </c>
      <c r="P24" s="5">
        <f>SUMIFS(Topic_by_venue!$E$2:$E$973, Topic_by_venue!$C$2:$C$973,$H24, Topic_by_venue!$A$2:$A$973, P$1)</f>
        <v>0</v>
      </c>
      <c r="Q24" s="5">
        <f>SUMIFS(Topic_by_venue!$E$2:$E$973, Topic_by_venue!$C$2:$C$973,$H24, Topic_by_venue!$A$2:$A$973, Q$1)</f>
        <v>0</v>
      </c>
      <c r="R24" s="22">
        <f>SUMIFS(Topic_by_venue!$E$2:$E$973, Topic_by_venue!$C$2:$C$973,$H24, Topic_by_venue!$A$2:$A$973, R$1)</f>
        <v>0</v>
      </c>
      <c r="S24" s="22">
        <f>SUMIFS(Topic_by_venue!$E$2:$E$973, Topic_by_venue!$C$2:$C$973,$H24, Topic_by_venue!$A$2:$A$973, S$1)</f>
        <v>0</v>
      </c>
      <c r="T24" s="5">
        <f t="shared" si="1"/>
        <v>0</v>
      </c>
      <c r="U24" s="5">
        <f>SUMIFS(Topic_by_venue!$E$2:$E$973, Topic_by_venue!$C$2:$C$973,$H24, Topic_by_venue!$A$2:$A$973, U$1)</f>
        <v>0</v>
      </c>
      <c r="V24" s="24">
        <f>SUMIFS(Topic_by_venue!$E$2:$E$973, Topic_by_venue!$C$2:$C$973,$H24, Topic_by_venue!$A$2:$A$973, V$1)</f>
        <v>0</v>
      </c>
      <c r="W24" s="24">
        <f>SUMIFS(Topic_by_venue!$E$2:$E$973, Topic_by_venue!$C$2:$C$973,$H24, Topic_by_venue!$A$2:$A$973, W$1)</f>
        <v>0</v>
      </c>
      <c r="X24" s="19">
        <f t="shared" si="2"/>
        <v>0</v>
      </c>
      <c r="Y24" s="24">
        <f>SUMIFS(Topic_by_venue!$E$2:$E$973, Topic_by_venue!$C$2:$C$973,$H24, Topic_by_venue!$A$2:$A$973, Y$1)</f>
        <v>0</v>
      </c>
      <c r="Z24" s="24">
        <f>SUMIFS(Topic_by_venue!$E$2:$E$973, Topic_by_venue!$C$2:$C$973,$H24, Topic_by_venue!$A$2:$A$973, Z$1)</f>
        <v>0</v>
      </c>
      <c r="AB24" s="18">
        <f>SUMIFS(Topic_by_venue!$E$2:$E$973, Topic_by_venue!$C$2:$C$973,$H24, Topic_by_venue!$A$2:$A$973, AB$1)</f>
        <v>0</v>
      </c>
      <c r="AC24" s="18">
        <f>SUMIFS(Topic_by_venue!$E$2:$E$973, Topic_by_venue!$C$2:$C$973,$H24, Topic_by_venue!$A$2:$A$973, AC$1)</f>
        <v>0</v>
      </c>
      <c r="AD24" s="18">
        <f>SUMIFS(Topic_by_venue!$E$2:$E$973, Topic_by_venue!$C$2:$C$973,$H24, Topic_by_venue!$A$2:$A$973, AD$1)</f>
        <v>0</v>
      </c>
      <c r="AE24" s="18">
        <f>SUMIFS(Topic_by_venue!$E$2:$E$973, Topic_by_venue!$C$2:$C$973,$H24, Topic_by_venue!$A$2:$A$973, AE$1)</f>
        <v>0</v>
      </c>
      <c r="AF24" s="18">
        <f>SUMIFS(Topic_by_venue!$E$2:$E$973, Topic_by_venue!$C$2:$C$973,$H24, Topic_by_venue!$A$2:$A$973, AF$1)</f>
        <v>0</v>
      </c>
      <c r="AG24" s="18">
        <f>SUMIFS(Topic_by_venue!$E$2:$E$973, Topic_by_venue!$C$2:$C$973,$H24, Topic_by_venue!$A$2:$A$973, AG$1)</f>
        <v>0</v>
      </c>
      <c r="AH24" s="18">
        <f>SUMIFS(Topic_by_venue!$E$2:$E$973, Topic_by_venue!$C$2:$C$973,$H24, Topic_by_venue!$A$2:$A$973, AH$1)</f>
        <v>0</v>
      </c>
      <c r="AI24" s="18">
        <f>SUMIFS(Topic_by_venue!$E$2:$E$973, Topic_by_venue!$C$2:$C$973,$H24, Topic_by_venue!$A$2:$A$973, AI$1)</f>
        <v>0</v>
      </c>
      <c r="AJ24" s="18">
        <f>SUMIFS(Topic_by_venue!$E$2:$E$973, Topic_by_venue!$C$2:$C$973,$H24, Topic_by_venue!$A$2:$A$973, AJ$1)</f>
        <v>0</v>
      </c>
      <c r="AK24" s="18">
        <f>SUMIFS(Topic_by_venue!$E$2:$E$973, Topic_by_venue!$C$2:$C$973,$H24, Topic_by_venue!$A$2:$A$973, AK$1)</f>
        <v>0</v>
      </c>
      <c r="AL24" s="18">
        <f>SUMIFS(Topic_by_venue!$E$2:$E$973, Topic_by_venue!$C$2:$C$973,$H24, Topic_by_venue!$A$2:$A$973, AL$1)</f>
        <v>0</v>
      </c>
      <c r="AM24" s="18">
        <f>SUMIFS(Topic_by_venue!$E$2:$E$973, Topic_by_venue!$C$2:$C$973,$H24, Topic_by_venue!$A$2:$A$973, AM$1)</f>
        <v>0</v>
      </c>
      <c r="AN24" s="18">
        <f>SUMIFS(Topic_by_venue!$E$2:$E$973, Topic_by_venue!$C$2:$C$973,$H24, Topic_by_venue!$A$2:$A$973, AN$1)</f>
        <v>0</v>
      </c>
      <c r="AO24" s="18">
        <f>SUMIFS(Topic_by_venue!$E$2:$E$973, Topic_by_venue!$C$2:$C$973,$H24, Topic_by_venue!$A$2:$A$973, AO$1)</f>
        <v>0</v>
      </c>
      <c r="AP24" s="18">
        <f>SUMIFS(Topic_by_venue!$E$2:$E$973, Topic_by_venue!$C$2:$C$973,$H24, Topic_by_venue!$A$2:$A$973, AP$1)</f>
        <v>0</v>
      </c>
      <c r="AQ24" s="18">
        <f>SUMIFS(Topic_by_venue!$E$2:$E$973, Topic_by_venue!$C$2:$C$973,$H24, Topic_by_venue!$A$2:$A$973, AQ$1)</f>
        <v>0</v>
      </c>
      <c r="AR24" s="18">
        <f>SUMIFS(Topic_by_venue!$E$2:$E$973, Topic_by_venue!$C$2:$C$973,$H24, Topic_by_venue!$A$2:$A$973, AR$1)</f>
        <v>1</v>
      </c>
      <c r="AS24" s="18">
        <f>SUMIFS(Topic_by_venue!$E$2:$E$973, Topic_by_venue!$C$2:$C$973,$H24, Topic_by_venue!$A$2:$A$973, AS$1)</f>
        <v>0</v>
      </c>
      <c r="AT24" s="18">
        <f>SUMIFS(Topic_by_venue!$E$2:$E$973, Topic_by_venue!$C$2:$C$973,$H24, Topic_by_venue!$A$2:$A$973, AT$1)</f>
        <v>0</v>
      </c>
      <c r="AU24" s="18">
        <f>SUMIFS(Topic_by_venue!$E$2:$E$973, Topic_by_venue!$C$2:$C$973,$H24, Topic_by_venue!$A$2:$A$973, AU$1)</f>
        <v>0</v>
      </c>
      <c r="AV24" s="18">
        <f>SUMIFS(Topic_by_venue!$E$2:$E$973, Topic_by_venue!$C$2:$C$973,$H24, Topic_by_venue!$A$2:$A$973, AV$1)</f>
        <v>0</v>
      </c>
      <c r="AW24" s="18">
        <f>SUMIFS(Topic_by_venue!$E$2:$E$973, Topic_by_venue!$C$2:$C$973,$H24, Topic_by_venue!$A$2:$A$973, AW$1)</f>
        <v>0</v>
      </c>
      <c r="AX24" s="18">
        <f>SUMIFS(Topic_by_venue!$E$2:$E$973, Topic_by_venue!$C$2:$C$973,$H24, Topic_by_venue!$A$2:$A$973, AX$1)</f>
        <v>0</v>
      </c>
      <c r="AY24" s="18">
        <f>SUMIFS(Topic_by_venue!$E$2:$E$973, Topic_by_venue!$C$2:$C$973,$H24, Topic_by_venue!$A$2:$A$973, AY$1)</f>
        <v>0</v>
      </c>
      <c r="AZ24" s="18">
        <f>SUMIFS(Topic_by_venue!$E$2:$E$973, Topic_by_venue!$C$2:$C$973,$H24, Topic_by_venue!$A$2:$A$973, AZ$1)</f>
        <v>0</v>
      </c>
      <c r="BA24" s="18">
        <f>SUMIFS(Topic_by_venue!$E$2:$E$973, Topic_by_venue!$C$2:$C$973,$H24, Topic_by_venue!$A$2:$A$973, BA$1)</f>
        <v>0</v>
      </c>
      <c r="BB24" s="18">
        <f>SUMIFS(Topic_by_venue!$E$2:$E$973, Topic_by_venue!$C$2:$C$973,$H24, Topic_by_venue!$A$2:$A$973, BB$1)</f>
        <v>0</v>
      </c>
      <c r="BC24" s="18">
        <f>SUMIFS(Topic_by_venue!$E$2:$E$973, Topic_by_venue!$C$2:$C$973,$H24, Topic_by_venue!$A$2:$A$973, BC$1)</f>
        <v>0</v>
      </c>
      <c r="BD24" s="18">
        <f>SUMIFS(Topic_by_venue!$E$2:$E$973, Topic_by_venue!$C$2:$C$973,$H24, Topic_by_venue!$A$2:$A$973, BD$1)</f>
        <v>0</v>
      </c>
      <c r="BE24" s="18">
        <f>SUMIFS(Topic_by_venue!$E$2:$E$973, Topic_by_venue!$C$2:$C$973,$H24, Topic_by_venue!$A$2:$A$973, BE$1)</f>
        <v>0</v>
      </c>
      <c r="BF24" s="18">
        <f>SUMIFS(Topic_by_venue!$E$2:$E$973, Topic_by_venue!$C$2:$C$973,$H24, Topic_by_venue!$A$2:$A$973, BF$1)</f>
        <v>0</v>
      </c>
      <c r="BG24" s="18">
        <f>SUMIFS(Topic_by_venue!$E$2:$E$973, Topic_by_venue!$C$2:$C$973,$H24, Topic_by_venue!$A$2:$A$973, BG$1)</f>
        <v>0</v>
      </c>
      <c r="BH24" s="18">
        <f>SUMIFS(Topic_by_venue!$E$2:$E$973, Topic_by_venue!$C$2:$C$973,$H24, Topic_by_venue!$A$2:$A$973, BH$1)</f>
        <v>0</v>
      </c>
      <c r="BI24" s="18">
        <f>SUMIFS(Topic_by_venue!$E$2:$E$973, Topic_by_venue!$C$2:$C$973,$H24, Topic_by_venue!$A$2:$A$973, BI$1)</f>
        <v>0</v>
      </c>
      <c r="BJ24" s="18">
        <f>SUMIFS(Topic_by_venue!$E$2:$E$973, Topic_by_venue!$C$2:$C$973,$H24, Topic_by_venue!$A$2:$A$973, BJ$1)</f>
        <v>1</v>
      </c>
      <c r="BK24" s="18">
        <f>SUMIFS(Topic_by_venue!$E$2:$E$973, Topic_by_venue!$C$2:$C$973,$H24, Topic_by_venue!$A$2:$A$973, BK$1)</f>
        <v>0</v>
      </c>
      <c r="BL24" s="18">
        <f>SUMIFS(Topic_by_venue!$E$2:$E$973, Topic_by_venue!$C$2:$C$973,$H24, Topic_by_venue!$A$2:$A$973, BL$1)</f>
        <v>0</v>
      </c>
      <c r="BM24" s="18">
        <f>SUMIFS(Topic_by_venue!$E$2:$E$973, Topic_by_venue!$C$2:$C$973,$H24, Topic_by_venue!$A$2:$A$973, BM$1)</f>
        <v>0</v>
      </c>
      <c r="BN24" s="18">
        <f>SUMIFS(Topic_by_venue!$E$2:$E$973, Topic_by_venue!$C$2:$C$973,$H24, Topic_by_venue!$A$2:$A$973, BN$1)</f>
        <v>0</v>
      </c>
      <c r="BO24" s="18">
        <f>SUMIFS(Topic_by_venue!$E$2:$E$973, Topic_by_venue!$C$2:$C$973,$H24, Topic_by_venue!$A$2:$A$973, BO$1)</f>
        <v>0</v>
      </c>
      <c r="BP24" s="18">
        <f>SUMIFS(Topic_by_venue!$E$2:$E$973, Topic_by_venue!$C$2:$C$973,$H24, Topic_by_venue!$A$2:$A$973, BP$1)</f>
        <v>0</v>
      </c>
      <c r="BQ24" s="18">
        <f>SUMIFS(Topic_by_venue!$E$2:$E$973, Topic_by_venue!$C$2:$C$973,$H24, Topic_by_venue!$A$2:$A$973, BQ$1)</f>
        <v>0</v>
      </c>
      <c r="BR24" s="18">
        <f>SUMIFS(Topic_by_venue!$E$2:$E$973, Topic_by_venue!$C$2:$C$973,$H24, Topic_by_venue!$A$2:$A$973, BR$1)</f>
        <v>0</v>
      </c>
      <c r="BS24" s="18">
        <f>SUMIFS(Topic_by_venue!$E$2:$E$973, Topic_by_venue!$C$2:$C$973,$H24, Topic_by_venue!$A$2:$A$973, BS$1)</f>
        <v>0</v>
      </c>
      <c r="BT24" s="18">
        <f>SUMIFS(Topic_by_venue!$E$2:$E$973, Topic_by_venue!$C$2:$C$973,$H24, Topic_by_venue!$A$2:$A$973, BT$1)</f>
        <v>0</v>
      </c>
      <c r="BU24" s="18">
        <f>SUMIFS(Topic_by_venue!$E$2:$E$973, Topic_by_venue!$C$2:$C$973,$H24, Topic_by_venue!$A$2:$A$973, BU$1)</f>
        <v>0</v>
      </c>
      <c r="BV24">
        <f t="shared" si="3"/>
        <v>0</v>
      </c>
      <c r="BW24">
        <f t="shared" si="4"/>
        <v>0</v>
      </c>
      <c r="BX24">
        <f t="shared" si="5"/>
        <v>0</v>
      </c>
      <c r="BY24">
        <f t="shared" si="6"/>
        <v>0</v>
      </c>
      <c r="BZ24">
        <f t="shared" si="7"/>
        <v>0</v>
      </c>
      <c r="CA24">
        <f t="shared" si="8"/>
        <v>1</v>
      </c>
      <c r="CB24">
        <f t="shared" si="9"/>
        <v>0</v>
      </c>
      <c r="CC24">
        <f t="shared" si="10"/>
        <v>0</v>
      </c>
      <c r="CD24">
        <f t="shared" si="11"/>
        <v>0</v>
      </c>
      <c r="CE24">
        <f t="shared" si="12"/>
        <v>0</v>
      </c>
      <c r="CF24">
        <f t="shared" si="13"/>
        <v>1</v>
      </c>
      <c r="CH24" s="20">
        <f>SUMIFS(Topic_by_venue!$E$2:$E$973, Topic_by_venue!$C$2:$C$973,$H24, Topic_by_venue!$A$2:$A$973, CH$1)</f>
        <v>0</v>
      </c>
      <c r="CI24" s="20">
        <f>SUMIFS(Topic_by_venue!$E$2:$E$973, Topic_by_venue!$C$2:$C$973,$H24, Topic_by_venue!$A$2:$A$973, CI$1)</f>
        <v>0</v>
      </c>
      <c r="CJ24" s="20">
        <f>SUMIFS(Topic_by_venue!$E$2:$E$973, Topic_by_venue!$C$2:$C$973,$H24, Topic_by_venue!$A$2:$A$973, CJ$1)</f>
        <v>0</v>
      </c>
      <c r="CK24" s="20">
        <f>SUMIFS(Topic_by_venue!$E$2:$E$973, Topic_by_venue!$C$2:$C$973,$H24, Topic_by_venue!$A$2:$A$973, CK$1)</f>
        <v>0</v>
      </c>
      <c r="CL24" s="20">
        <f>SUMIFS(Topic_by_venue!$E$2:$E$973, Topic_by_venue!$C$2:$C$973,$H24, Topic_by_venue!$A$2:$A$973, CL$1)</f>
        <v>0</v>
      </c>
      <c r="CM24">
        <f t="shared" si="14"/>
        <v>0</v>
      </c>
      <c r="CN24">
        <f t="shared" si="15"/>
        <v>0</v>
      </c>
    </row>
    <row r="25" spans="1:92" x14ac:dyDescent="0.2">
      <c r="A25" s="2">
        <v>17160552</v>
      </c>
      <c r="B25" t="s">
        <v>94</v>
      </c>
      <c r="C25" s="14" t="s">
        <v>114</v>
      </c>
      <c r="E25" s="14" t="s">
        <v>120</v>
      </c>
      <c r="F25" t="s">
        <v>94</v>
      </c>
      <c r="H25" t="s">
        <v>54</v>
      </c>
      <c r="I25" s="22">
        <f>SUMIFS(Topic_by_venue!$E$2:$E$973, Topic_by_venue!$C$2:$C$973,$H25, Topic_by_venue!$A$2:$A$973, I$1)</f>
        <v>0</v>
      </c>
      <c r="J25" s="22">
        <f>SUMIFS(Topic_by_venue!$E$2:$E$973, Topic_by_venue!$C$2:$C$973,$H25, Topic_by_venue!$A$2:$A$973, J$1)</f>
        <v>0</v>
      </c>
      <c r="K25" s="22">
        <f>SUMIFS(Topic_by_venue!$E$2:$E$973, Topic_by_venue!$C$2:$C$973,$H25, Topic_by_venue!$A$2:$A$973, K$1)</f>
        <v>0</v>
      </c>
      <c r="L25" s="22">
        <f>SUMIFS(Topic_by_venue!$E$2:$E$973, Topic_by_venue!$C$2:$C$973,$H25, Topic_by_venue!$A$2:$A$973, L$1)</f>
        <v>0</v>
      </c>
      <c r="M25" s="5">
        <f t="shared" si="0"/>
        <v>0</v>
      </c>
      <c r="N25" s="5">
        <f>SUMIFS(Topic_by_venue!$E$2:$E$973, Topic_by_venue!$C$2:$C$973,$H25, Topic_by_venue!$A$2:$A$973, N$1)</f>
        <v>0</v>
      </c>
      <c r="O25" s="5">
        <f>SUMIFS(Topic_by_venue!$E$2:$E$973, Topic_by_venue!$C$2:$C$973,$H25, Topic_by_venue!$A$2:$A$973, O$1)</f>
        <v>0</v>
      </c>
      <c r="P25" s="5">
        <f>SUMIFS(Topic_by_venue!$E$2:$E$973, Topic_by_venue!$C$2:$C$973,$H25, Topic_by_venue!$A$2:$A$973, P$1)</f>
        <v>0</v>
      </c>
      <c r="Q25" s="5">
        <f>SUMIFS(Topic_by_venue!$E$2:$E$973, Topic_by_venue!$C$2:$C$973,$H25, Topic_by_venue!$A$2:$A$973, Q$1)</f>
        <v>0</v>
      </c>
      <c r="R25" s="22">
        <f>SUMIFS(Topic_by_venue!$E$2:$E$973, Topic_by_venue!$C$2:$C$973,$H25, Topic_by_venue!$A$2:$A$973, R$1)</f>
        <v>0</v>
      </c>
      <c r="S25" s="22">
        <f>SUMIFS(Topic_by_venue!$E$2:$E$973, Topic_by_venue!$C$2:$C$973,$H25, Topic_by_venue!$A$2:$A$973, S$1)</f>
        <v>0</v>
      </c>
      <c r="T25" s="5">
        <f t="shared" si="1"/>
        <v>0</v>
      </c>
      <c r="U25" s="5">
        <f>SUMIFS(Topic_by_venue!$E$2:$E$973, Topic_by_venue!$C$2:$C$973,$H25, Topic_by_venue!$A$2:$A$973, U$1)</f>
        <v>0</v>
      </c>
      <c r="V25" s="24">
        <f>SUMIFS(Topic_by_venue!$E$2:$E$973, Topic_by_venue!$C$2:$C$973,$H25, Topic_by_venue!$A$2:$A$973, V$1)</f>
        <v>0</v>
      </c>
      <c r="W25" s="24">
        <f>SUMIFS(Topic_by_venue!$E$2:$E$973, Topic_by_venue!$C$2:$C$973,$H25, Topic_by_venue!$A$2:$A$973, W$1)</f>
        <v>0</v>
      </c>
      <c r="X25" s="19">
        <f t="shared" si="2"/>
        <v>0</v>
      </c>
      <c r="Y25" s="24">
        <f>SUMIFS(Topic_by_venue!$E$2:$E$973, Topic_by_venue!$C$2:$C$973,$H25, Topic_by_venue!$A$2:$A$973, Y$1)</f>
        <v>0</v>
      </c>
      <c r="Z25" s="24">
        <f>SUMIFS(Topic_by_venue!$E$2:$E$973, Topic_by_venue!$C$2:$C$973,$H25, Topic_by_venue!$A$2:$A$973, Z$1)</f>
        <v>0</v>
      </c>
      <c r="AB25" s="18">
        <f>SUMIFS(Topic_by_venue!$E$2:$E$973, Topic_by_venue!$C$2:$C$973,$H25, Topic_by_venue!$A$2:$A$973, AB$1)</f>
        <v>15</v>
      </c>
      <c r="AC25" s="18">
        <f>SUMIFS(Topic_by_venue!$E$2:$E$973, Topic_by_venue!$C$2:$C$973,$H25, Topic_by_venue!$A$2:$A$973, AC$1)</f>
        <v>0</v>
      </c>
      <c r="AD25" s="18">
        <f>SUMIFS(Topic_by_venue!$E$2:$E$973, Topic_by_venue!$C$2:$C$973,$H25, Topic_by_venue!$A$2:$A$973, AD$1)</f>
        <v>0</v>
      </c>
      <c r="AE25" s="18">
        <f>SUMIFS(Topic_by_venue!$E$2:$E$973, Topic_by_venue!$C$2:$C$973,$H25, Topic_by_venue!$A$2:$A$973, AE$1)</f>
        <v>0</v>
      </c>
      <c r="AF25" s="18">
        <f>SUMIFS(Topic_by_venue!$E$2:$E$973, Topic_by_venue!$C$2:$C$973,$H25, Topic_by_venue!$A$2:$A$973, AF$1)</f>
        <v>0</v>
      </c>
      <c r="AG25" s="18">
        <f>SUMIFS(Topic_by_venue!$E$2:$E$973, Topic_by_venue!$C$2:$C$973,$H25, Topic_by_venue!$A$2:$A$973, AG$1)</f>
        <v>0</v>
      </c>
      <c r="AH25" s="18">
        <f>SUMIFS(Topic_by_venue!$E$2:$E$973, Topic_by_venue!$C$2:$C$973,$H25, Topic_by_venue!$A$2:$A$973, AH$1)</f>
        <v>0</v>
      </c>
      <c r="AI25" s="18">
        <f>SUMIFS(Topic_by_venue!$E$2:$E$973, Topic_by_venue!$C$2:$C$973,$H25, Topic_by_venue!$A$2:$A$973, AI$1)</f>
        <v>0</v>
      </c>
      <c r="AJ25" s="18">
        <f>SUMIFS(Topic_by_venue!$E$2:$E$973, Topic_by_venue!$C$2:$C$973,$H25, Topic_by_venue!$A$2:$A$973, AJ$1)</f>
        <v>0</v>
      </c>
      <c r="AK25" s="18">
        <f>SUMIFS(Topic_by_venue!$E$2:$E$973, Topic_by_venue!$C$2:$C$973,$H25, Topic_by_venue!$A$2:$A$973, AK$1)</f>
        <v>0</v>
      </c>
      <c r="AL25" s="18">
        <f>SUMIFS(Topic_by_venue!$E$2:$E$973, Topic_by_venue!$C$2:$C$973,$H25, Topic_by_venue!$A$2:$A$973, AL$1)</f>
        <v>0</v>
      </c>
      <c r="AM25" s="18">
        <f>SUMIFS(Topic_by_venue!$E$2:$E$973, Topic_by_venue!$C$2:$C$973,$H25, Topic_by_venue!$A$2:$A$973, AM$1)</f>
        <v>0</v>
      </c>
      <c r="AN25" s="18">
        <f>SUMIFS(Topic_by_venue!$E$2:$E$973, Topic_by_venue!$C$2:$C$973,$H25, Topic_by_venue!$A$2:$A$973, AN$1)</f>
        <v>0</v>
      </c>
      <c r="AO25" s="18">
        <f>SUMIFS(Topic_by_venue!$E$2:$E$973, Topic_by_venue!$C$2:$C$973,$H25, Topic_by_venue!$A$2:$A$973, AO$1)</f>
        <v>0</v>
      </c>
      <c r="AP25" s="18">
        <f>SUMIFS(Topic_by_venue!$E$2:$E$973, Topic_by_venue!$C$2:$C$973,$H25, Topic_by_venue!$A$2:$A$973, AP$1)</f>
        <v>0</v>
      </c>
      <c r="AQ25" s="18">
        <f>SUMIFS(Topic_by_venue!$E$2:$E$973, Topic_by_venue!$C$2:$C$973,$H25, Topic_by_venue!$A$2:$A$973, AQ$1)</f>
        <v>0</v>
      </c>
      <c r="AR25" s="18">
        <f>SUMIFS(Topic_by_venue!$E$2:$E$973, Topic_by_venue!$C$2:$C$973,$H25, Topic_by_venue!$A$2:$A$973, AR$1)</f>
        <v>0</v>
      </c>
      <c r="AS25" s="18">
        <f>SUMIFS(Topic_by_venue!$E$2:$E$973, Topic_by_venue!$C$2:$C$973,$H25, Topic_by_venue!$A$2:$A$973, AS$1)</f>
        <v>0</v>
      </c>
      <c r="AT25" s="18">
        <f>SUMIFS(Topic_by_venue!$E$2:$E$973, Topic_by_venue!$C$2:$C$973,$H25, Topic_by_venue!$A$2:$A$973, AT$1)</f>
        <v>0</v>
      </c>
      <c r="AU25" s="18">
        <f>SUMIFS(Topic_by_venue!$E$2:$E$973, Topic_by_venue!$C$2:$C$973,$H25, Topic_by_venue!$A$2:$A$973, AU$1)</f>
        <v>0</v>
      </c>
      <c r="AV25" s="18">
        <f>SUMIFS(Topic_by_venue!$E$2:$E$973, Topic_by_venue!$C$2:$C$973,$H25, Topic_by_venue!$A$2:$A$973, AV$1)</f>
        <v>0</v>
      </c>
      <c r="AW25" s="18">
        <f>SUMIFS(Topic_by_venue!$E$2:$E$973, Topic_by_venue!$C$2:$C$973,$H25, Topic_by_venue!$A$2:$A$973, AW$1)</f>
        <v>0</v>
      </c>
      <c r="AX25" s="18">
        <f>SUMIFS(Topic_by_venue!$E$2:$E$973, Topic_by_venue!$C$2:$C$973,$H25, Topic_by_venue!$A$2:$A$973, AX$1)</f>
        <v>0</v>
      </c>
      <c r="AY25" s="18">
        <f>SUMIFS(Topic_by_venue!$E$2:$E$973, Topic_by_venue!$C$2:$C$973,$H25, Topic_by_venue!$A$2:$A$973, AY$1)</f>
        <v>0</v>
      </c>
      <c r="AZ25" s="18">
        <f>SUMIFS(Topic_by_venue!$E$2:$E$973, Topic_by_venue!$C$2:$C$973,$H25, Topic_by_venue!$A$2:$A$973, AZ$1)</f>
        <v>0</v>
      </c>
      <c r="BA25" s="18">
        <f>SUMIFS(Topic_by_venue!$E$2:$E$973, Topic_by_venue!$C$2:$C$973,$H25, Topic_by_venue!$A$2:$A$973, BA$1)</f>
        <v>0</v>
      </c>
      <c r="BB25" s="18">
        <f>SUMIFS(Topic_by_venue!$E$2:$E$973, Topic_by_venue!$C$2:$C$973,$H25, Topic_by_venue!$A$2:$A$973, BB$1)</f>
        <v>0</v>
      </c>
      <c r="BC25" s="18">
        <f>SUMIFS(Topic_by_venue!$E$2:$E$973, Topic_by_venue!$C$2:$C$973,$H25, Topic_by_venue!$A$2:$A$973, BC$1)</f>
        <v>0</v>
      </c>
      <c r="BD25" s="18">
        <f>SUMIFS(Topic_by_venue!$E$2:$E$973, Topic_by_venue!$C$2:$C$973,$H25, Topic_by_venue!$A$2:$A$973, BD$1)</f>
        <v>0</v>
      </c>
      <c r="BE25" s="18">
        <f>SUMIFS(Topic_by_venue!$E$2:$E$973, Topic_by_venue!$C$2:$C$973,$H25, Topic_by_venue!$A$2:$A$973, BE$1)</f>
        <v>0</v>
      </c>
      <c r="BF25" s="18">
        <f>SUMIFS(Topic_by_venue!$E$2:$E$973, Topic_by_venue!$C$2:$C$973,$H25, Topic_by_venue!$A$2:$A$973, BF$1)</f>
        <v>0</v>
      </c>
      <c r="BG25" s="18">
        <f>SUMIFS(Topic_by_venue!$E$2:$E$973, Topic_by_venue!$C$2:$C$973,$H25, Topic_by_venue!$A$2:$A$973, BG$1)</f>
        <v>0</v>
      </c>
      <c r="BH25" s="18">
        <f>SUMIFS(Topic_by_venue!$E$2:$E$973, Topic_by_venue!$C$2:$C$973,$H25, Topic_by_venue!$A$2:$A$973, BH$1)</f>
        <v>0</v>
      </c>
      <c r="BI25" s="18">
        <f>SUMIFS(Topic_by_venue!$E$2:$E$973, Topic_by_venue!$C$2:$C$973,$H25, Topic_by_venue!$A$2:$A$973, BI$1)</f>
        <v>0</v>
      </c>
      <c r="BJ25" s="18">
        <f>SUMIFS(Topic_by_venue!$E$2:$E$973, Topic_by_venue!$C$2:$C$973,$H25, Topic_by_venue!$A$2:$A$973, BJ$1)</f>
        <v>2</v>
      </c>
      <c r="BK25" s="18">
        <f>SUMIFS(Topic_by_venue!$E$2:$E$973, Topic_by_venue!$C$2:$C$973,$H25, Topic_by_venue!$A$2:$A$973, BK$1)</f>
        <v>2</v>
      </c>
      <c r="BL25" s="18">
        <f>SUMIFS(Topic_by_venue!$E$2:$E$973, Topic_by_venue!$C$2:$C$973,$H25, Topic_by_venue!$A$2:$A$973, BL$1)</f>
        <v>0</v>
      </c>
      <c r="BM25" s="18">
        <f>SUMIFS(Topic_by_venue!$E$2:$E$973, Topic_by_venue!$C$2:$C$973,$H25, Topic_by_venue!$A$2:$A$973, BM$1)</f>
        <v>0</v>
      </c>
      <c r="BN25" s="18">
        <f>SUMIFS(Topic_by_venue!$E$2:$E$973, Topic_by_venue!$C$2:$C$973,$H25, Topic_by_venue!$A$2:$A$973, BN$1)</f>
        <v>0</v>
      </c>
      <c r="BO25" s="18">
        <f>SUMIFS(Topic_by_venue!$E$2:$E$973, Topic_by_venue!$C$2:$C$973,$H25, Topic_by_venue!$A$2:$A$973, BO$1)</f>
        <v>0</v>
      </c>
      <c r="BP25" s="18">
        <f>SUMIFS(Topic_by_venue!$E$2:$E$973, Topic_by_venue!$C$2:$C$973,$H25, Topic_by_venue!$A$2:$A$973, BP$1)</f>
        <v>0</v>
      </c>
      <c r="BQ25" s="18">
        <f>SUMIFS(Topic_by_venue!$E$2:$E$973, Topic_by_venue!$C$2:$C$973,$H25, Topic_by_venue!$A$2:$A$973, BQ$1)</f>
        <v>0</v>
      </c>
      <c r="BR25" s="18">
        <f>SUMIFS(Topic_by_venue!$E$2:$E$973, Topic_by_venue!$C$2:$C$973,$H25, Topic_by_venue!$A$2:$A$973, BR$1)</f>
        <v>0</v>
      </c>
      <c r="BS25" s="18">
        <f>SUMIFS(Topic_by_venue!$E$2:$E$973, Topic_by_venue!$C$2:$C$973,$H25, Topic_by_venue!$A$2:$A$973, BS$1)</f>
        <v>0</v>
      </c>
      <c r="BT25" s="18">
        <f>SUMIFS(Topic_by_venue!$E$2:$E$973, Topic_by_venue!$C$2:$C$973,$H25, Topic_by_venue!$A$2:$A$973, BT$1)</f>
        <v>0</v>
      </c>
      <c r="BU25" s="18">
        <f>SUMIFS(Topic_by_venue!$E$2:$E$973, Topic_by_venue!$C$2:$C$973,$H25, Topic_by_venue!$A$2:$A$973, BU$1)</f>
        <v>0</v>
      </c>
      <c r="BV25">
        <f t="shared" si="3"/>
        <v>15</v>
      </c>
      <c r="BW25">
        <f t="shared" si="4"/>
        <v>0</v>
      </c>
      <c r="BX25">
        <f t="shared" si="5"/>
        <v>0</v>
      </c>
      <c r="BY25">
        <f t="shared" si="6"/>
        <v>0</v>
      </c>
      <c r="BZ25">
        <f t="shared" si="7"/>
        <v>0</v>
      </c>
      <c r="CA25">
        <f t="shared" si="8"/>
        <v>0</v>
      </c>
      <c r="CB25">
        <f t="shared" si="9"/>
        <v>0</v>
      </c>
      <c r="CC25">
        <f t="shared" si="10"/>
        <v>0</v>
      </c>
      <c r="CD25">
        <f t="shared" si="11"/>
        <v>0</v>
      </c>
      <c r="CE25">
        <f t="shared" si="12"/>
        <v>0</v>
      </c>
      <c r="CF25">
        <f t="shared" si="13"/>
        <v>4</v>
      </c>
      <c r="CH25" s="20">
        <f>SUMIFS(Topic_by_venue!$E$2:$E$973, Topic_by_venue!$C$2:$C$973,$H25, Topic_by_venue!$A$2:$A$973, CH$1)</f>
        <v>0</v>
      </c>
      <c r="CI25" s="20">
        <f>SUMIFS(Topic_by_venue!$E$2:$E$973, Topic_by_venue!$C$2:$C$973,$H25, Topic_by_venue!$A$2:$A$973, CI$1)</f>
        <v>0</v>
      </c>
      <c r="CJ25" s="20">
        <f>SUMIFS(Topic_by_venue!$E$2:$E$973, Topic_by_venue!$C$2:$C$973,$H25, Topic_by_venue!$A$2:$A$973, CJ$1)</f>
        <v>0</v>
      </c>
      <c r="CK25" s="20">
        <f>SUMIFS(Topic_by_venue!$E$2:$E$973, Topic_by_venue!$C$2:$C$973,$H25, Topic_by_venue!$A$2:$A$973, CK$1)</f>
        <v>0</v>
      </c>
      <c r="CL25" s="20">
        <f>SUMIFS(Topic_by_venue!$E$2:$E$973, Topic_by_venue!$C$2:$C$973,$H25, Topic_by_venue!$A$2:$A$973, CL$1)</f>
        <v>0</v>
      </c>
      <c r="CM25">
        <f t="shared" si="14"/>
        <v>0</v>
      </c>
      <c r="CN25">
        <f t="shared" si="15"/>
        <v>0</v>
      </c>
    </row>
    <row r="26" spans="1:92" x14ac:dyDescent="0.2">
      <c r="A26" s="2">
        <v>17778672</v>
      </c>
      <c r="B26" t="s">
        <v>94</v>
      </c>
      <c r="C26" s="15" t="s">
        <v>115</v>
      </c>
      <c r="E26" s="2" t="s">
        <v>122</v>
      </c>
      <c r="F26" t="s">
        <v>94</v>
      </c>
      <c r="H26" t="s">
        <v>422</v>
      </c>
      <c r="I26" s="22">
        <f>SUMIFS(Topic_by_venue!$E$2:$E$973, Topic_by_venue!$C$2:$C$973,$H26, Topic_by_venue!$A$2:$A$973, I$1)</f>
        <v>0</v>
      </c>
      <c r="J26" s="22">
        <f>SUMIFS(Topic_by_venue!$E$2:$E$973, Topic_by_venue!$C$2:$C$973,$H26, Topic_by_venue!$A$2:$A$973, J$1)</f>
        <v>0</v>
      </c>
      <c r="K26" s="22">
        <f>SUMIFS(Topic_by_venue!$E$2:$E$973, Topic_by_venue!$C$2:$C$973,$H26, Topic_by_venue!$A$2:$A$973, K$1)</f>
        <v>0</v>
      </c>
      <c r="L26" s="22">
        <f>SUMIFS(Topic_by_venue!$E$2:$E$973, Topic_by_venue!$C$2:$C$973,$H26, Topic_by_venue!$A$2:$A$973, L$1)</f>
        <v>0</v>
      </c>
      <c r="M26" s="5">
        <f t="shared" si="0"/>
        <v>0</v>
      </c>
      <c r="N26" s="5">
        <f>SUMIFS(Topic_by_venue!$E$2:$E$973, Topic_by_venue!$C$2:$C$973,$H26, Topic_by_venue!$A$2:$A$973, N$1)</f>
        <v>0</v>
      </c>
      <c r="O26" s="5">
        <f>SUMIFS(Topic_by_venue!$E$2:$E$973, Topic_by_venue!$C$2:$C$973,$H26, Topic_by_venue!$A$2:$A$973, O$1)</f>
        <v>0</v>
      </c>
      <c r="P26" s="5">
        <f>SUMIFS(Topic_by_venue!$E$2:$E$973, Topic_by_venue!$C$2:$C$973,$H26, Topic_by_venue!$A$2:$A$973, P$1)</f>
        <v>0</v>
      </c>
      <c r="Q26" s="5">
        <f>SUMIFS(Topic_by_venue!$E$2:$E$973, Topic_by_venue!$C$2:$C$973,$H26, Topic_by_venue!$A$2:$A$973, Q$1)</f>
        <v>0</v>
      </c>
      <c r="R26" s="22">
        <f>SUMIFS(Topic_by_venue!$E$2:$E$973, Topic_by_venue!$C$2:$C$973,$H26, Topic_by_venue!$A$2:$A$973, R$1)</f>
        <v>0</v>
      </c>
      <c r="S26" s="22">
        <f>SUMIFS(Topic_by_venue!$E$2:$E$973, Topic_by_venue!$C$2:$C$973,$H26, Topic_by_venue!$A$2:$A$973, S$1)</f>
        <v>0</v>
      </c>
      <c r="T26" s="5">
        <f t="shared" si="1"/>
        <v>0</v>
      </c>
      <c r="U26" s="5">
        <f>SUMIFS(Topic_by_venue!$E$2:$E$973, Topic_by_venue!$C$2:$C$973,$H26, Topic_by_venue!$A$2:$A$973, U$1)</f>
        <v>0</v>
      </c>
      <c r="V26" s="24">
        <f>SUMIFS(Topic_by_venue!$E$2:$E$973, Topic_by_venue!$C$2:$C$973,$H26, Topic_by_venue!$A$2:$A$973, V$1)</f>
        <v>0</v>
      </c>
      <c r="W26" s="24">
        <f>SUMIFS(Topic_by_venue!$E$2:$E$973, Topic_by_venue!$C$2:$C$973,$H26, Topic_by_venue!$A$2:$A$973, W$1)</f>
        <v>0</v>
      </c>
      <c r="X26" s="19">
        <f t="shared" si="2"/>
        <v>0</v>
      </c>
      <c r="Y26" s="24">
        <f>SUMIFS(Topic_by_venue!$E$2:$E$973, Topic_by_venue!$C$2:$C$973,$H26, Topic_by_venue!$A$2:$A$973, Y$1)</f>
        <v>0</v>
      </c>
      <c r="Z26" s="24">
        <f>SUMIFS(Topic_by_venue!$E$2:$E$973, Topic_by_venue!$C$2:$C$973,$H26, Topic_by_venue!$A$2:$A$973, Z$1)</f>
        <v>0</v>
      </c>
      <c r="AB26" s="18">
        <f>SUMIFS(Topic_by_venue!$E$2:$E$973, Topic_by_venue!$C$2:$C$973,$H26, Topic_by_venue!$A$2:$A$973, AB$1)</f>
        <v>0</v>
      </c>
      <c r="AC26" s="18">
        <f>SUMIFS(Topic_by_venue!$E$2:$E$973, Topic_by_venue!$C$2:$C$973,$H26, Topic_by_venue!$A$2:$A$973, AC$1)</f>
        <v>0</v>
      </c>
      <c r="AD26" s="18">
        <f>SUMIFS(Topic_by_venue!$E$2:$E$973, Topic_by_venue!$C$2:$C$973,$H26, Topic_by_venue!$A$2:$A$973, AD$1)</f>
        <v>0</v>
      </c>
      <c r="AE26" s="18">
        <f>SUMIFS(Topic_by_venue!$E$2:$E$973, Topic_by_venue!$C$2:$C$973,$H26, Topic_by_venue!$A$2:$A$973, AE$1)</f>
        <v>1</v>
      </c>
      <c r="AF26" s="18">
        <f>SUMIFS(Topic_by_venue!$E$2:$E$973, Topic_by_venue!$C$2:$C$973,$H26, Topic_by_venue!$A$2:$A$973, AF$1)</f>
        <v>0</v>
      </c>
      <c r="AG26" s="18">
        <f>SUMIFS(Topic_by_venue!$E$2:$E$973, Topic_by_venue!$C$2:$C$973,$H26, Topic_by_venue!$A$2:$A$973, AG$1)</f>
        <v>0</v>
      </c>
      <c r="AH26" s="18">
        <f>SUMIFS(Topic_by_venue!$E$2:$E$973, Topic_by_venue!$C$2:$C$973,$H26, Topic_by_venue!$A$2:$A$973, AH$1)</f>
        <v>0</v>
      </c>
      <c r="AI26" s="18">
        <f>SUMIFS(Topic_by_venue!$E$2:$E$973, Topic_by_venue!$C$2:$C$973,$H26, Topic_by_venue!$A$2:$A$973, AI$1)</f>
        <v>0</v>
      </c>
      <c r="AJ26" s="18">
        <f>SUMIFS(Topic_by_venue!$E$2:$E$973, Topic_by_venue!$C$2:$C$973,$H26, Topic_by_venue!$A$2:$A$973, AJ$1)</f>
        <v>0</v>
      </c>
      <c r="AK26" s="18">
        <f>SUMIFS(Topic_by_venue!$E$2:$E$973, Topic_by_venue!$C$2:$C$973,$H26, Topic_by_venue!$A$2:$A$973, AK$1)</f>
        <v>0</v>
      </c>
      <c r="AL26" s="18">
        <f>SUMIFS(Topic_by_venue!$E$2:$E$973, Topic_by_venue!$C$2:$C$973,$H26, Topic_by_venue!$A$2:$A$973, AL$1)</f>
        <v>0</v>
      </c>
      <c r="AM26" s="18">
        <f>SUMIFS(Topic_by_venue!$E$2:$E$973, Topic_by_venue!$C$2:$C$973,$H26, Topic_by_venue!$A$2:$A$973, AM$1)</f>
        <v>0</v>
      </c>
      <c r="AN26" s="18">
        <f>SUMIFS(Topic_by_venue!$E$2:$E$973, Topic_by_venue!$C$2:$C$973,$H26, Topic_by_venue!$A$2:$A$973, AN$1)</f>
        <v>0</v>
      </c>
      <c r="AO26" s="18">
        <f>SUMIFS(Topic_by_venue!$E$2:$E$973, Topic_by_venue!$C$2:$C$973,$H26, Topic_by_venue!$A$2:$A$973, AO$1)</f>
        <v>0</v>
      </c>
      <c r="AP26" s="18">
        <f>SUMIFS(Topic_by_venue!$E$2:$E$973, Topic_by_venue!$C$2:$C$973,$H26, Topic_by_venue!$A$2:$A$973, AP$1)</f>
        <v>0</v>
      </c>
      <c r="AQ26" s="18">
        <f>SUMIFS(Topic_by_venue!$E$2:$E$973, Topic_by_venue!$C$2:$C$973,$H26, Topic_by_venue!$A$2:$A$973, AQ$1)</f>
        <v>0</v>
      </c>
      <c r="AR26" s="18">
        <f>SUMIFS(Topic_by_venue!$E$2:$E$973, Topic_by_venue!$C$2:$C$973,$H26, Topic_by_venue!$A$2:$A$973, AR$1)</f>
        <v>0</v>
      </c>
      <c r="AS26" s="18">
        <f>SUMIFS(Topic_by_venue!$E$2:$E$973, Topic_by_venue!$C$2:$C$973,$H26, Topic_by_venue!$A$2:$A$973, AS$1)</f>
        <v>0</v>
      </c>
      <c r="AT26" s="18">
        <f>SUMIFS(Topic_by_venue!$E$2:$E$973, Topic_by_venue!$C$2:$C$973,$H26, Topic_by_venue!$A$2:$A$973, AT$1)</f>
        <v>0</v>
      </c>
      <c r="AU26" s="18">
        <f>SUMIFS(Topic_by_venue!$E$2:$E$973, Topic_by_venue!$C$2:$C$973,$H26, Topic_by_venue!$A$2:$A$973, AU$1)</f>
        <v>0</v>
      </c>
      <c r="AV26" s="18">
        <f>SUMIFS(Topic_by_venue!$E$2:$E$973, Topic_by_venue!$C$2:$C$973,$H26, Topic_by_venue!$A$2:$A$973, AV$1)</f>
        <v>0</v>
      </c>
      <c r="AW26" s="18">
        <f>SUMIFS(Topic_by_venue!$E$2:$E$973, Topic_by_venue!$C$2:$C$973,$H26, Topic_by_venue!$A$2:$A$973, AW$1)</f>
        <v>0</v>
      </c>
      <c r="AX26" s="18">
        <f>SUMIFS(Topic_by_venue!$E$2:$E$973, Topic_by_venue!$C$2:$C$973,$H26, Topic_by_venue!$A$2:$A$973, AX$1)</f>
        <v>0</v>
      </c>
      <c r="AY26" s="18">
        <f>SUMIFS(Topic_by_venue!$E$2:$E$973, Topic_by_venue!$C$2:$C$973,$H26, Topic_by_venue!$A$2:$A$973, AY$1)</f>
        <v>0</v>
      </c>
      <c r="AZ26" s="18">
        <f>SUMIFS(Topic_by_venue!$E$2:$E$973, Topic_by_venue!$C$2:$C$973,$H26, Topic_by_venue!$A$2:$A$973, AZ$1)</f>
        <v>0</v>
      </c>
      <c r="BA26" s="18">
        <f>SUMIFS(Topic_by_venue!$E$2:$E$973, Topic_by_venue!$C$2:$C$973,$H26, Topic_by_venue!$A$2:$A$973, BA$1)</f>
        <v>0</v>
      </c>
      <c r="BB26" s="18">
        <f>SUMIFS(Topic_by_venue!$E$2:$E$973, Topic_by_venue!$C$2:$C$973,$H26, Topic_by_venue!$A$2:$A$973, BB$1)</f>
        <v>0</v>
      </c>
      <c r="BC26" s="18">
        <f>SUMIFS(Topic_by_venue!$E$2:$E$973, Topic_by_venue!$C$2:$C$973,$H26, Topic_by_venue!$A$2:$A$973, BC$1)</f>
        <v>0</v>
      </c>
      <c r="BD26" s="18">
        <f>SUMIFS(Topic_by_venue!$E$2:$E$973, Topic_by_venue!$C$2:$C$973,$H26, Topic_by_venue!$A$2:$A$973, BD$1)</f>
        <v>0</v>
      </c>
      <c r="BE26" s="18">
        <f>SUMIFS(Topic_by_venue!$E$2:$E$973, Topic_by_venue!$C$2:$C$973,$H26, Topic_by_venue!$A$2:$A$973, BE$1)</f>
        <v>0</v>
      </c>
      <c r="BF26" s="18">
        <f>SUMIFS(Topic_by_venue!$E$2:$E$973, Topic_by_venue!$C$2:$C$973,$H26, Topic_by_venue!$A$2:$A$973, BF$1)</f>
        <v>0</v>
      </c>
      <c r="BG26" s="18">
        <f>SUMIFS(Topic_by_venue!$E$2:$E$973, Topic_by_venue!$C$2:$C$973,$H26, Topic_by_venue!$A$2:$A$973, BG$1)</f>
        <v>0</v>
      </c>
      <c r="BH26" s="18">
        <f>SUMIFS(Topic_by_venue!$E$2:$E$973, Topic_by_venue!$C$2:$C$973,$H26, Topic_by_venue!$A$2:$A$973, BH$1)</f>
        <v>0</v>
      </c>
      <c r="BI26" s="18">
        <f>SUMIFS(Topic_by_venue!$E$2:$E$973, Topic_by_venue!$C$2:$C$973,$H26, Topic_by_venue!$A$2:$A$973, BI$1)</f>
        <v>0</v>
      </c>
      <c r="BJ26" s="18">
        <f>SUMIFS(Topic_by_venue!$E$2:$E$973, Topic_by_venue!$C$2:$C$973,$H26, Topic_by_venue!$A$2:$A$973, BJ$1)</f>
        <v>0</v>
      </c>
      <c r="BK26" s="18">
        <f>SUMIFS(Topic_by_venue!$E$2:$E$973, Topic_by_venue!$C$2:$C$973,$H26, Topic_by_venue!$A$2:$A$973, BK$1)</f>
        <v>0</v>
      </c>
      <c r="BL26" s="18">
        <f>SUMIFS(Topic_by_venue!$E$2:$E$973, Topic_by_venue!$C$2:$C$973,$H26, Topic_by_venue!$A$2:$A$973, BL$1)</f>
        <v>0</v>
      </c>
      <c r="BM26" s="18">
        <f>SUMIFS(Topic_by_venue!$E$2:$E$973, Topic_by_venue!$C$2:$C$973,$H26, Topic_by_venue!$A$2:$A$973, BM$1)</f>
        <v>0</v>
      </c>
      <c r="BN26" s="18">
        <f>SUMIFS(Topic_by_venue!$E$2:$E$973, Topic_by_venue!$C$2:$C$973,$H26, Topic_by_venue!$A$2:$A$973, BN$1)</f>
        <v>0</v>
      </c>
      <c r="BO26" s="18">
        <f>SUMIFS(Topic_by_venue!$E$2:$E$973, Topic_by_venue!$C$2:$C$973,$H26, Topic_by_venue!$A$2:$A$973, BO$1)</f>
        <v>0</v>
      </c>
      <c r="BP26" s="18">
        <f>SUMIFS(Topic_by_venue!$E$2:$E$973, Topic_by_venue!$C$2:$C$973,$H26, Topic_by_venue!$A$2:$A$973, BP$1)</f>
        <v>0</v>
      </c>
      <c r="BQ26" s="18">
        <f>SUMIFS(Topic_by_venue!$E$2:$E$973, Topic_by_venue!$C$2:$C$973,$H26, Topic_by_venue!$A$2:$A$973, BQ$1)</f>
        <v>0</v>
      </c>
      <c r="BR26" s="18">
        <f>SUMIFS(Topic_by_venue!$E$2:$E$973, Topic_by_venue!$C$2:$C$973,$H26, Topic_by_venue!$A$2:$A$973, BR$1)</f>
        <v>0</v>
      </c>
      <c r="BS26" s="18">
        <f>SUMIFS(Topic_by_venue!$E$2:$E$973, Topic_by_venue!$C$2:$C$973,$H26, Topic_by_venue!$A$2:$A$973, BS$1)</f>
        <v>0</v>
      </c>
      <c r="BT26" s="18">
        <f>SUMIFS(Topic_by_venue!$E$2:$E$973, Topic_by_venue!$C$2:$C$973,$H26, Topic_by_venue!$A$2:$A$973, BT$1)</f>
        <v>0</v>
      </c>
      <c r="BU26" s="18">
        <f>SUMIFS(Topic_by_venue!$E$2:$E$973, Topic_by_venue!$C$2:$C$973,$H26, Topic_by_venue!$A$2:$A$973, BU$1)</f>
        <v>0</v>
      </c>
      <c r="BV26">
        <f t="shared" si="3"/>
        <v>0</v>
      </c>
      <c r="BW26">
        <f t="shared" si="4"/>
        <v>1</v>
      </c>
      <c r="BX26">
        <f t="shared" si="5"/>
        <v>0</v>
      </c>
      <c r="BY26">
        <f t="shared" si="6"/>
        <v>0</v>
      </c>
      <c r="BZ26">
        <f t="shared" si="7"/>
        <v>0</v>
      </c>
      <c r="CA26">
        <f t="shared" si="8"/>
        <v>0</v>
      </c>
      <c r="CB26">
        <f t="shared" si="9"/>
        <v>0</v>
      </c>
      <c r="CC26">
        <f t="shared" si="10"/>
        <v>0</v>
      </c>
      <c r="CD26">
        <f t="shared" si="11"/>
        <v>0</v>
      </c>
      <c r="CE26">
        <f t="shared" si="12"/>
        <v>0</v>
      </c>
      <c r="CF26">
        <f t="shared" si="13"/>
        <v>0</v>
      </c>
      <c r="CH26" s="20">
        <f>SUMIFS(Topic_by_venue!$E$2:$E$973, Topic_by_venue!$C$2:$C$973,$H26, Topic_by_venue!$A$2:$A$973, CH$1)</f>
        <v>0</v>
      </c>
      <c r="CI26" s="20">
        <f>SUMIFS(Topic_by_venue!$E$2:$E$973, Topic_by_venue!$C$2:$C$973,$H26, Topic_by_venue!$A$2:$A$973, CI$1)</f>
        <v>0</v>
      </c>
      <c r="CJ26" s="20">
        <f>SUMIFS(Topic_by_venue!$E$2:$E$973, Topic_by_venue!$C$2:$C$973,$H26, Topic_by_venue!$A$2:$A$973, CJ$1)</f>
        <v>0</v>
      </c>
      <c r="CK26" s="20">
        <f>SUMIFS(Topic_by_venue!$E$2:$E$973, Topic_by_venue!$C$2:$C$973,$H26, Topic_by_venue!$A$2:$A$973, CK$1)</f>
        <v>0</v>
      </c>
      <c r="CL26" s="20">
        <f>SUMIFS(Topic_by_venue!$E$2:$E$973, Topic_by_venue!$C$2:$C$973,$H26, Topic_by_venue!$A$2:$A$973, CL$1)</f>
        <v>0</v>
      </c>
      <c r="CM26">
        <f t="shared" si="14"/>
        <v>0</v>
      </c>
      <c r="CN26">
        <f t="shared" si="15"/>
        <v>0</v>
      </c>
    </row>
    <row r="27" spans="1:92" x14ac:dyDescent="0.2">
      <c r="A27" s="2">
        <v>18043902</v>
      </c>
      <c r="B27" t="s">
        <v>93</v>
      </c>
      <c r="C27" s="2" t="s">
        <v>116</v>
      </c>
      <c r="E27" s="2" t="s">
        <v>123</v>
      </c>
      <c r="F27" t="s">
        <v>94</v>
      </c>
      <c r="H27" t="s">
        <v>388</v>
      </c>
      <c r="I27" s="22">
        <f>SUMIFS(Topic_by_venue!$E$2:$E$973, Topic_by_venue!$C$2:$C$973,$H27, Topic_by_venue!$A$2:$A$973, I$1)</f>
        <v>0</v>
      </c>
      <c r="J27" s="22">
        <f>SUMIFS(Topic_by_venue!$E$2:$E$973, Topic_by_venue!$C$2:$C$973,$H27, Topic_by_venue!$A$2:$A$973, J$1)</f>
        <v>0</v>
      </c>
      <c r="K27" s="22">
        <f>SUMIFS(Topic_by_venue!$E$2:$E$973, Topic_by_venue!$C$2:$C$973,$H27, Topic_by_venue!$A$2:$A$973, K$1)</f>
        <v>0</v>
      </c>
      <c r="L27" s="22">
        <f>SUMIFS(Topic_by_venue!$E$2:$E$973, Topic_by_venue!$C$2:$C$973,$H27, Topic_by_venue!$A$2:$A$973, L$1)</f>
        <v>0</v>
      </c>
      <c r="M27" s="5">
        <f t="shared" si="0"/>
        <v>0</v>
      </c>
      <c r="N27" s="5">
        <f>SUMIFS(Topic_by_venue!$E$2:$E$973, Topic_by_venue!$C$2:$C$973,$H27, Topic_by_venue!$A$2:$A$973, N$1)</f>
        <v>0</v>
      </c>
      <c r="O27" s="5">
        <f>SUMIFS(Topic_by_venue!$E$2:$E$973, Topic_by_venue!$C$2:$C$973,$H27, Topic_by_venue!$A$2:$A$973, O$1)</f>
        <v>0</v>
      </c>
      <c r="P27" s="5">
        <f>SUMIFS(Topic_by_venue!$E$2:$E$973, Topic_by_venue!$C$2:$C$973,$H27, Topic_by_venue!$A$2:$A$973, P$1)</f>
        <v>0</v>
      </c>
      <c r="Q27" s="5">
        <f>SUMIFS(Topic_by_venue!$E$2:$E$973, Topic_by_venue!$C$2:$C$973,$H27, Topic_by_venue!$A$2:$A$973, Q$1)</f>
        <v>0</v>
      </c>
      <c r="R27" s="22">
        <f>SUMIFS(Topic_by_venue!$E$2:$E$973, Topic_by_venue!$C$2:$C$973,$H27, Topic_by_venue!$A$2:$A$973, R$1)</f>
        <v>0</v>
      </c>
      <c r="S27" s="22">
        <f>SUMIFS(Topic_by_venue!$E$2:$E$973, Topic_by_venue!$C$2:$C$973,$H27, Topic_by_venue!$A$2:$A$973, S$1)</f>
        <v>0</v>
      </c>
      <c r="T27" s="5">
        <f t="shared" si="1"/>
        <v>0</v>
      </c>
      <c r="U27" s="5">
        <f>SUMIFS(Topic_by_venue!$E$2:$E$973, Topic_by_venue!$C$2:$C$973,$H27, Topic_by_venue!$A$2:$A$973, U$1)</f>
        <v>0</v>
      </c>
      <c r="V27" s="24">
        <f>SUMIFS(Topic_by_venue!$E$2:$E$973, Topic_by_venue!$C$2:$C$973,$H27, Topic_by_venue!$A$2:$A$973, V$1)</f>
        <v>1</v>
      </c>
      <c r="W27" s="24">
        <f>SUMIFS(Topic_by_venue!$E$2:$E$973, Topic_by_venue!$C$2:$C$973,$H27, Topic_by_venue!$A$2:$A$973, W$1)</f>
        <v>0</v>
      </c>
      <c r="X27" s="19">
        <f t="shared" si="2"/>
        <v>1</v>
      </c>
      <c r="Y27" s="24">
        <f>SUMIFS(Topic_by_venue!$E$2:$E$973, Topic_by_venue!$C$2:$C$973,$H27, Topic_by_venue!$A$2:$A$973, Y$1)</f>
        <v>0</v>
      </c>
      <c r="Z27" s="24">
        <f>SUMIFS(Topic_by_venue!$E$2:$E$973, Topic_by_venue!$C$2:$C$973,$H27, Topic_by_venue!$A$2:$A$973, Z$1)</f>
        <v>0</v>
      </c>
      <c r="AB27" s="18">
        <f>SUMIFS(Topic_by_venue!$E$2:$E$973, Topic_by_venue!$C$2:$C$973,$H27, Topic_by_venue!$A$2:$A$973, AB$1)</f>
        <v>0</v>
      </c>
      <c r="AC27" s="18">
        <f>SUMIFS(Topic_by_venue!$E$2:$E$973, Topic_by_venue!$C$2:$C$973,$H27, Topic_by_venue!$A$2:$A$973, AC$1)</f>
        <v>0</v>
      </c>
      <c r="AD27" s="18">
        <f>SUMIFS(Topic_by_venue!$E$2:$E$973, Topic_by_venue!$C$2:$C$973,$H27, Topic_by_venue!$A$2:$A$973, AD$1)</f>
        <v>0</v>
      </c>
      <c r="AE27" s="18">
        <f>SUMIFS(Topic_by_venue!$E$2:$E$973, Topic_by_venue!$C$2:$C$973,$H27, Topic_by_venue!$A$2:$A$973, AE$1)</f>
        <v>0</v>
      </c>
      <c r="AF27" s="18">
        <f>SUMIFS(Topic_by_venue!$E$2:$E$973, Topic_by_venue!$C$2:$C$973,$H27, Topic_by_venue!$A$2:$A$973, AF$1)</f>
        <v>0</v>
      </c>
      <c r="AG27" s="18">
        <f>SUMIFS(Topic_by_venue!$E$2:$E$973, Topic_by_venue!$C$2:$C$973,$H27, Topic_by_venue!$A$2:$A$973, AG$1)</f>
        <v>0</v>
      </c>
      <c r="AH27" s="18">
        <f>SUMIFS(Topic_by_venue!$E$2:$E$973, Topic_by_venue!$C$2:$C$973,$H27, Topic_by_venue!$A$2:$A$973, AH$1)</f>
        <v>0</v>
      </c>
      <c r="AI27" s="18">
        <f>SUMIFS(Topic_by_venue!$E$2:$E$973, Topic_by_venue!$C$2:$C$973,$H27, Topic_by_venue!$A$2:$A$973, AI$1)</f>
        <v>0</v>
      </c>
      <c r="AJ27" s="18">
        <f>SUMIFS(Topic_by_venue!$E$2:$E$973, Topic_by_venue!$C$2:$C$973,$H27, Topic_by_venue!$A$2:$A$973, AJ$1)</f>
        <v>1</v>
      </c>
      <c r="AK27" s="18">
        <f>SUMIFS(Topic_by_venue!$E$2:$E$973, Topic_by_venue!$C$2:$C$973,$H27, Topic_by_venue!$A$2:$A$973, AK$1)</f>
        <v>0</v>
      </c>
      <c r="AL27" s="18">
        <f>SUMIFS(Topic_by_venue!$E$2:$E$973, Topic_by_venue!$C$2:$C$973,$H27, Topic_by_venue!$A$2:$A$973, AL$1)</f>
        <v>0</v>
      </c>
      <c r="AM27" s="18">
        <f>SUMIFS(Topic_by_venue!$E$2:$E$973, Topic_by_venue!$C$2:$C$973,$H27, Topic_by_venue!$A$2:$A$973, AM$1)</f>
        <v>0</v>
      </c>
      <c r="AN27" s="18">
        <f>SUMIFS(Topic_by_venue!$E$2:$E$973, Topic_by_venue!$C$2:$C$973,$H27, Topic_by_venue!$A$2:$A$973, AN$1)</f>
        <v>0</v>
      </c>
      <c r="AO27" s="18">
        <f>SUMIFS(Topic_by_venue!$E$2:$E$973, Topic_by_venue!$C$2:$C$973,$H27, Topic_by_venue!$A$2:$A$973, AO$1)</f>
        <v>0</v>
      </c>
      <c r="AP27" s="18">
        <f>SUMIFS(Topic_by_venue!$E$2:$E$973, Topic_by_venue!$C$2:$C$973,$H27, Topic_by_venue!$A$2:$A$973, AP$1)</f>
        <v>0</v>
      </c>
      <c r="AQ27" s="18">
        <f>SUMIFS(Topic_by_venue!$E$2:$E$973, Topic_by_venue!$C$2:$C$973,$H27, Topic_by_venue!$A$2:$A$973, AQ$1)</f>
        <v>0</v>
      </c>
      <c r="AR27" s="18">
        <f>SUMIFS(Topic_by_venue!$E$2:$E$973, Topic_by_venue!$C$2:$C$973,$H27, Topic_by_venue!$A$2:$A$973, AR$1)</f>
        <v>0</v>
      </c>
      <c r="AS27" s="18">
        <f>SUMIFS(Topic_by_venue!$E$2:$E$973, Topic_by_venue!$C$2:$C$973,$H27, Topic_by_venue!$A$2:$A$973, AS$1)</f>
        <v>0</v>
      </c>
      <c r="AT27" s="18">
        <f>SUMIFS(Topic_by_venue!$E$2:$E$973, Topic_by_venue!$C$2:$C$973,$H27, Topic_by_venue!$A$2:$A$973, AT$1)</f>
        <v>0</v>
      </c>
      <c r="AU27" s="18">
        <f>SUMIFS(Topic_by_venue!$E$2:$E$973, Topic_by_venue!$C$2:$C$973,$H27, Topic_by_venue!$A$2:$A$973, AU$1)</f>
        <v>0</v>
      </c>
      <c r="AV27" s="18">
        <f>SUMIFS(Topic_by_venue!$E$2:$E$973, Topic_by_venue!$C$2:$C$973,$H27, Topic_by_venue!$A$2:$A$973, AV$1)</f>
        <v>0</v>
      </c>
      <c r="AW27" s="18">
        <f>SUMIFS(Topic_by_venue!$E$2:$E$973, Topic_by_venue!$C$2:$C$973,$H27, Topic_by_venue!$A$2:$A$973, AW$1)</f>
        <v>0</v>
      </c>
      <c r="AX27" s="18">
        <f>SUMIFS(Topic_by_venue!$E$2:$E$973, Topic_by_venue!$C$2:$C$973,$H27, Topic_by_venue!$A$2:$A$973, AX$1)</f>
        <v>0</v>
      </c>
      <c r="AY27" s="18">
        <f>SUMIFS(Topic_by_venue!$E$2:$E$973, Topic_by_venue!$C$2:$C$973,$H27, Topic_by_venue!$A$2:$A$973, AY$1)</f>
        <v>0</v>
      </c>
      <c r="AZ27" s="18">
        <f>SUMIFS(Topic_by_venue!$E$2:$E$973, Topic_by_venue!$C$2:$C$973,$H27, Topic_by_venue!$A$2:$A$973, AZ$1)</f>
        <v>0</v>
      </c>
      <c r="BA27" s="18">
        <f>SUMIFS(Topic_by_venue!$E$2:$E$973, Topic_by_venue!$C$2:$C$973,$H27, Topic_by_venue!$A$2:$A$973, BA$1)</f>
        <v>0</v>
      </c>
      <c r="BB27" s="18">
        <f>SUMIFS(Topic_by_venue!$E$2:$E$973, Topic_by_venue!$C$2:$C$973,$H27, Topic_by_venue!$A$2:$A$973, BB$1)</f>
        <v>1</v>
      </c>
      <c r="BC27" s="18">
        <f>SUMIFS(Topic_by_venue!$E$2:$E$973, Topic_by_venue!$C$2:$C$973,$H27, Topic_by_venue!$A$2:$A$973, BC$1)</f>
        <v>0</v>
      </c>
      <c r="BD27" s="18">
        <f>SUMIFS(Topic_by_venue!$E$2:$E$973, Topic_by_venue!$C$2:$C$973,$H27, Topic_by_venue!$A$2:$A$973, BD$1)</f>
        <v>0</v>
      </c>
      <c r="BE27" s="18">
        <f>SUMIFS(Topic_by_venue!$E$2:$E$973, Topic_by_venue!$C$2:$C$973,$H27, Topic_by_venue!$A$2:$A$973, BE$1)</f>
        <v>0</v>
      </c>
      <c r="BF27" s="18">
        <f>SUMIFS(Topic_by_venue!$E$2:$E$973, Topic_by_venue!$C$2:$C$973,$H27, Topic_by_venue!$A$2:$A$973, BF$1)</f>
        <v>0</v>
      </c>
      <c r="BG27" s="18">
        <f>SUMIFS(Topic_by_venue!$E$2:$E$973, Topic_by_venue!$C$2:$C$973,$H27, Topic_by_venue!$A$2:$A$973, BG$1)</f>
        <v>0</v>
      </c>
      <c r="BH27" s="18">
        <f>SUMIFS(Topic_by_venue!$E$2:$E$973, Topic_by_venue!$C$2:$C$973,$H27, Topic_by_venue!$A$2:$A$973, BH$1)</f>
        <v>0</v>
      </c>
      <c r="BI27" s="18">
        <f>SUMIFS(Topic_by_venue!$E$2:$E$973, Topic_by_venue!$C$2:$C$973,$H27, Topic_by_venue!$A$2:$A$973, BI$1)</f>
        <v>0</v>
      </c>
      <c r="BJ27" s="18">
        <f>SUMIFS(Topic_by_venue!$E$2:$E$973, Topic_by_venue!$C$2:$C$973,$H27, Topic_by_venue!$A$2:$A$973, BJ$1)</f>
        <v>0</v>
      </c>
      <c r="BK27" s="18">
        <f>SUMIFS(Topic_by_venue!$E$2:$E$973, Topic_by_venue!$C$2:$C$973,$H27, Topic_by_venue!$A$2:$A$973, BK$1)</f>
        <v>0</v>
      </c>
      <c r="BL27" s="18">
        <f>SUMIFS(Topic_by_venue!$E$2:$E$973, Topic_by_venue!$C$2:$C$973,$H27, Topic_by_venue!$A$2:$A$973, BL$1)</f>
        <v>0</v>
      </c>
      <c r="BM27" s="18">
        <f>SUMIFS(Topic_by_venue!$E$2:$E$973, Topic_by_venue!$C$2:$C$973,$H27, Topic_by_venue!$A$2:$A$973, BM$1)</f>
        <v>0</v>
      </c>
      <c r="BN27" s="18">
        <f>SUMIFS(Topic_by_venue!$E$2:$E$973, Topic_by_venue!$C$2:$C$973,$H27, Topic_by_venue!$A$2:$A$973, BN$1)</f>
        <v>0</v>
      </c>
      <c r="BO27" s="18">
        <f>SUMIFS(Topic_by_venue!$E$2:$E$973, Topic_by_venue!$C$2:$C$973,$H27, Topic_by_venue!$A$2:$A$973, BO$1)</f>
        <v>0</v>
      </c>
      <c r="BP27" s="18">
        <f>SUMIFS(Topic_by_venue!$E$2:$E$973, Topic_by_venue!$C$2:$C$973,$H27, Topic_by_venue!$A$2:$A$973, BP$1)</f>
        <v>0</v>
      </c>
      <c r="BQ27" s="18">
        <f>SUMIFS(Topic_by_venue!$E$2:$E$973, Topic_by_venue!$C$2:$C$973,$H27, Topic_by_venue!$A$2:$A$973, BQ$1)</f>
        <v>0</v>
      </c>
      <c r="BR27" s="18">
        <f>SUMIFS(Topic_by_venue!$E$2:$E$973, Topic_by_venue!$C$2:$C$973,$H27, Topic_by_venue!$A$2:$A$973, BR$1)</f>
        <v>0</v>
      </c>
      <c r="BS27" s="18">
        <f>SUMIFS(Topic_by_venue!$E$2:$E$973, Topic_by_venue!$C$2:$C$973,$H27, Topic_by_venue!$A$2:$A$973, BS$1)</f>
        <v>0</v>
      </c>
      <c r="BT27" s="18">
        <f>SUMIFS(Topic_by_venue!$E$2:$E$973, Topic_by_venue!$C$2:$C$973,$H27, Topic_by_venue!$A$2:$A$973, BT$1)</f>
        <v>0</v>
      </c>
      <c r="BU27" s="18">
        <f>SUMIFS(Topic_by_venue!$E$2:$E$973, Topic_by_venue!$C$2:$C$973,$H27, Topic_by_venue!$A$2:$A$973, BU$1)</f>
        <v>0</v>
      </c>
      <c r="BV27">
        <f t="shared" si="3"/>
        <v>0</v>
      </c>
      <c r="BW27">
        <f t="shared" si="4"/>
        <v>0</v>
      </c>
      <c r="BX27">
        <f t="shared" si="5"/>
        <v>1</v>
      </c>
      <c r="BY27">
        <f t="shared" si="6"/>
        <v>0</v>
      </c>
      <c r="BZ27">
        <f t="shared" si="7"/>
        <v>0</v>
      </c>
      <c r="CA27">
        <f t="shared" si="8"/>
        <v>0</v>
      </c>
      <c r="CB27">
        <f t="shared" si="9"/>
        <v>0</v>
      </c>
      <c r="CC27">
        <f t="shared" si="10"/>
        <v>1</v>
      </c>
      <c r="CD27">
        <f t="shared" si="11"/>
        <v>0</v>
      </c>
      <c r="CE27">
        <f t="shared" si="12"/>
        <v>0</v>
      </c>
      <c r="CF27">
        <f t="shared" si="13"/>
        <v>0</v>
      </c>
      <c r="CH27" s="20">
        <f>SUMIFS(Topic_by_venue!$E$2:$E$973, Topic_by_venue!$C$2:$C$973,$H27, Topic_by_venue!$A$2:$A$973, CH$1)</f>
        <v>0</v>
      </c>
      <c r="CI27" s="20">
        <f>SUMIFS(Topic_by_venue!$E$2:$E$973, Topic_by_venue!$C$2:$C$973,$H27, Topic_by_venue!$A$2:$A$973, CI$1)</f>
        <v>0</v>
      </c>
      <c r="CJ27" s="20">
        <f>SUMIFS(Topic_by_venue!$E$2:$E$973, Topic_by_venue!$C$2:$C$973,$H27, Topic_by_venue!$A$2:$A$973, CJ$1)</f>
        <v>0</v>
      </c>
      <c r="CK27" s="20">
        <f>SUMIFS(Topic_by_venue!$E$2:$E$973, Topic_by_venue!$C$2:$C$973,$H27, Topic_by_venue!$A$2:$A$973, CK$1)</f>
        <v>0</v>
      </c>
      <c r="CL27" s="20">
        <f>SUMIFS(Topic_by_venue!$E$2:$E$973, Topic_by_venue!$C$2:$C$973,$H27, Topic_by_venue!$A$2:$A$973, CL$1)</f>
        <v>0</v>
      </c>
      <c r="CM27">
        <f t="shared" si="14"/>
        <v>0</v>
      </c>
      <c r="CN27">
        <f t="shared" si="15"/>
        <v>0</v>
      </c>
    </row>
    <row r="28" spans="1:92" x14ac:dyDescent="0.2">
      <c r="A28" s="2">
        <v>18225742</v>
      </c>
      <c r="B28" t="s">
        <v>94</v>
      </c>
      <c r="C28" s="15" t="s">
        <v>111</v>
      </c>
      <c r="E28" s="2" t="s">
        <v>124</v>
      </c>
      <c r="F28" t="s">
        <v>94</v>
      </c>
      <c r="H28" t="s">
        <v>262</v>
      </c>
      <c r="I28" s="22">
        <f>SUMIFS(Topic_by_venue!$E$2:$E$973, Topic_by_venue!$C$2:$C$973,$H28, Topic_by_venue!$A$2:$A$973, I$1)</f>
        <v>0</v>
      </c>
      <c r="J28" s="22">
        <f>SUMIFS(Topic_by_venue!$E$2:$E$973, Topic_by_venue!$C$2:$C$973,$H28, Topic_by_venue!$A$2:$A$973, J$1)</f>
        <v>0</v>
      </c>
      <c r="K28" s="22">
        <f>SUMIFS(Topic_by_venue!$E$2:$E$973, Topic_by_venue!$C$2:$C$973,$H28, Topic_by_venue!$A$2:$A$973, K$1)</f>
        <v>0</v>
      </c>
      <c r="L28" s="22">
        <f>SUMIFS(Topic_by_venue!$E$2:$E$973, Topic_by_venue!$C$2:$C$973,$H28, Topic_by_venue!$A$2:$A$973, L$1)</f>
        <v>0</v>
      </c>
      <c r="M28" s="5">
        <f t="shared" si="0"/>
        <v>0</v>
      </c>
      <c r="N28" s="5">
        <f>SUMIFS(Topic_by_venue!$E$2:$E$973, Topic_by_venue!$C$2:$C$973,$H28, Topic_by_venue!$A$2:$A$973, N$1)</f>
        <v>0</v>
      </c>
      <c r="O28" s="5">
        <f>SUMIFS(Topic_by_venue!$E$2:$E$973, Topic_by_venue!$C$2:$C$973,$H28, Topic_by_venue!$A$2:$A$973, O$1)</f>
        <v>0</v>
      </c>
      <c r="P28" s="5">
        <f>SUMIFS(Topic_by_venue!$E$2:$E$973, Topic_by_venue!$C$2:$C$973,$H28, Topic_by_venue!$A$2:$A$973, P$1)</f>
        <v>0</v>
      </c>
      <c r="Q28" s="5">
        <f>SUMIFS(Topic_by_venue!$E$2:$E$973, Topic_by_venue!$C$2:$C$973,$H28, Topic_by_venue!$A$2:$A$973, Q$1)</f>
        <v>0</v>
      </c>
      <c r="R28" s="22">
        <f>SUMIFS(Topic_by_venue!$E$2:$E$973, Topic_by_venue!$C$2:$C$973,$H28, Topic_by_venue!$A$2:$A$973, R$1)</f>
        <v>0</v>
      </c>
      <c r="S28" s="22">
        <f>SUMIFS(Topic_by_venue!$E$2:$E$973, Topic_by_venue!$C$2:$C$973,$H28, Topic_by_venue!$A$2:$A$973, S$1)</f>
        <v>0</v>
      </c>
      <c r="T28" s="5">
        <f t="shared" si="1"/>
        <v>0</v>
      </c>
      <c r="U28" s="5">
        <f>SUMIFS(Topic_by_venue!$E$2:$E$973, Topic_by_venue!$C$2:$C$973,$H28, Topic_by_venue!$A$2:$A$973, U$1)</f>
        <v>0</v>
      </c>
      <c r="V28" s="24">
        <f>SUMIFS(Topic_by_venue!$E$2:$E$973, Topic_by_venue!$C$2:$C$973,$H28, Topic_by_venue!$A$2:$A$973, V$1)</f>
        <v>0</v>
      </c>
      <c r="W28" s="24">
        <f>SUMIFS(Topic_by_venue!$E$2:$E$973, Topic_by_venue!$C$2:$C$973,$H28, Topic_by_venue!$A$2:$A$973, W$1)</f>
        <v>0</v>
      </c>
      <c r="X28" s="19">
        <f t="shared" si="2"/>
        <v>0</v>
      </c>
      <c r="Y28" s="24">
        <f>SUMIFS(Topic_by_venue!$E$2:$E$973, Topic_by_venue!$C$2:$C$973,$H28, Topic_by_venue!$A$2:$A$973, Y$1)</f>
        <v>0</v>
      </c>
      <c r="Z28" s="24">
        <f>SUMIFS(Topic_by_venue!$E$2:$E$973, Topic_by_venue!$C$2:$C$973,$H28, Topic_by_venue!$A$2:$A$973, Z$1)</f>
        <v>0</v>
      </c>
      <c r="AB28" s="18">
        <f>SUMIFS(Topic_by_venue!$E$2:$E$973, Topic_by_venue!$C$2:$C$973,$H28, Topic_by_venue!$A$2:$A$973, AB$1)</f>
        <v>0</v>
      </c>
      <c r="AC28" s="18">
        <f>SUMIFS(Topic_by_venue!$E$2:$E$973, Topic_by_venue!$C$2:$C$973,$H28, Topic_by_venue!$A$2:$A$973, AC$1)</f>
        <v>0</v>
      </c>
      <c r="AD28" s="18">
        <f>SUMIFS(Topic_by_venue!$E$2:$E$973, Topic_by_venue!$C$2:$C$973,$H28, Topic_by_venue!$A$2:$A$973, AD$1)</f>
        <v>0</v>
      </c>
      <c r="AE28" s="18">
        <f>SUMIFS(Topic_by_venue!$E$2:$E$973, Topic_by_venue!$C$2:$C$973,$H28, Topic_by_venue!$A$2:$A$973, AE$1)</f>
        <v>0</v>
      </c>
      <c r="AF28" s="18">
        <f>SUMIFS(Topic_by_venue!$E$2:$E$973, Topic_by_venue!$C$2:$C$973,$H28, Topic_by_venue!$A$2:$A$973, AF$1)</f>
        <v>0</v>
      </c>
      <c r="AG28" s="18">
        <f>SUMIFS(Topic_by_venue!$E$2:$E$973, Topic_by_venue!$C$2:$C$973,$H28, Topic_by_venue!$A$2:$A$973, AG$1)</f>
        <v>0</v>
      </c>
      <c r="AH28" s="18">
        <f>SUMIFS(Topic_by_venue!$E$2:$E$973, Topic_by_venue!$C$2:$C$973,$H28, Topic_by_venue!$A$2:$A$973, AH$1)</f>
        <v>0</v>
      </c>
      <c r="AI28" s="18">
        <f>SUMIFS(Topic_by_venue!$E$2:$E$973, Topic_by_venue!$C$2:$C$973,$H28, Topic_by_venue!$A$2:$A$973, AI$1)</f>
        <v>0</v>
      </c>
      <c r="AJ28" s="18">
        <f>SUMIFS(Topic_by_venue!$E$2:$E$973, Topic_by_venue!$C$2:$C$973,$H28, Topic_by_venue!$A$2:$A$973, AJ$1)</f>
        <v>0</v>
      </c>
      <c r="AK28" s="18">
        <f>SUMIFS(Topic_by_venue!$E$2:$E$973, Topic_by_venue!$C$2:$C$973,$H28, Topic_by_venue!$A$2:$A$973, AK$1)</f>
        <v>0</v>
      </c>
      <c r="AL28" s="18">
        <f>SUMIFS(Topic_by_venue!$E$2:$E$973, Topic_by_venue!$C$2:$C$973,$H28, Topic_by_venue!$A$2:$A$973, AL$1)</f>
        <v>0</v>
      </c>
      <c r="AM28" s="18">
        <f>SUMIFS(Topic_by_venue!$E$2:$E$973, Topic_by_venue!$C$2:$C$973,$H28, Topic_by_venue!$A$2:$A$973, AM$1)</f>
        <v>0</v>
      </c>
      <c r="AN28" s="18">
        <f>SUMIFS(Topic_by_venue!$E$2:$E$973, Topic_by_venue!$C$2:$C$973,$H28, Topic_by_venue!$A$2:$A$973, AN$1)</f>
        <v>0</v>
      </c>
      <c r="AO28" s="18">
        <f>SUMIFS(Topic_by_venue!$E$2:$E$973, Topic_by_venue!$C$2:$C$973,$H28, Topic_by_venue!$A$2:$A$973, AO$1)</f>
        <v>0</v>
      </c>
      <c r="AP28" s="18">
        <f>SUMIFS(Topic_by_venue!$E$2:$E$973, Topic_by_venue!$C$2:$C$973,$H28, Topic_by_venue!$A$2:$A$973, AP$1)</f>
        <v>0</v>
      </c>
      <c r="AQ28" s="18">
        <f>SUMIFS(Topic_by_venue!$E$2:$E$973, Topic_by_venue!$C$2:$C$973,$H28, Topic_by_venue!$A$2:$A$973, AQ$1)</f>
        <v>0</v>
      </c>
      <c r="AR28" s="18">
        <f>SUMIFS(Topic_by_venue!$E$2:$E$973, Topic_by_venue!$C$2:$C$973,$H28, Topic_by_venue!$A$2:$A$973, AR$1)</f>
        <v>0</v>
      </c>
      <c r="AS28" s="18">
        <f>SUMIFS(Topic_by_venue!$E$2:$E$973, Topic_by_venue!$C$2:$C$973,$H28, Topic_by_venue!$A$2:$A$973, AS$1)</f>
        <v>0</v>
      </c>
      <c r="AT28" s="18">
        <f>SUMIFS(Topic_by_venue!$E$2:$E$973, Topic_by_venue!$C$2:$C$973,$H28, Topic_by_venue!$A$2:$A$973, AT$1)</f>
        <v>0</v>
      </c>
      <c r="AU28" s="18">
        <f>SUMIFS(Topic_by_venue!$E$2:$E$973, Topic_by_venue!$C$2:$C$973,$H28, Topic_by_venue!$A$2:$A$973, AU$1)</f>
        <v>0</v>
      </c>
      <c r="AV28" s="18">
        <f>SUMIFS(Topic_by_venue!$E$2:$E$973, Topic_by_venue!$C$2:$C$973,$H28, Topic_by_venue!$A$2:$A$973, AV$1)</f>
        <v>0</v>
      </c>
      <c r="AW28" s="18">
        <f>SUMIFS(Topic_by_venue!$E$2:$E$973, Topic_by_venue!$C$2:$C$973,$H28, Topic_by_venue!$A$2:$A$973, AW$1)</f>
        <v>0</v>
      </c>
      <c r="AX28" s="18">
        <f>SUMIFS(Topic_by_venue!$E$2:$E$973, Topic_by_venue!$C$2:$C$973,$H28, Topic_by_venue!$A$2:$A$973, AX$1)</f>
        <v>0</v>
      </c>
      <c r="AY28" s="18">
        <f>SUMIFS(Topic_by_venue!$E$2:$E$973, Topic_by_venue!$C$2:$C$973,$H28, Topic_by_venue!$A$2:$A$973, AY$1)</f>
        <v>0</v>
      </c>
      <c r="AZ28" s="18">
        <f>SUMIFS(Topic_by_venue!$E$2:$E$973, Topic_by_venue!$C$2:$C$973,$H28, Topic_by_venue!$A$2:$A$973, AZ$1)</f>
        <v>0</v>
      </c>
      <c r="BA28" s="18">
        <f>SUMIFS(Topic_by_venue!$E$2:$E$973, Topic_by_venue!$C$2:$C$973,$H28, Topic_by_venue!$A$2:$A$973, BA$1)</f>
        <v>0</v>
      </c>
      <c r="BB28" s="18">
        <f>SUMIFS(Topic_by_venue!$E$2:$E$973, Topic_by_venue!$C$2:$C$973,$H28, Topic_by_venue!$A$2:$A$973, BB$1)</f>
        <v>0</v>
      </c>
      <c r="BC28" s="18">
        <f>SUMIFS(Topic_by_venue!$E$2:$E$973, Topic_by_venue!$C$2:$C$973,$H28, Topic_by_venue!$A$2:$A$973, BC$1)</f>
        <v>0</v>
      </c>
      <c r="BD28" s="18">
        <f>SUMIFS(Topic_by_venue!$E$2:$E$973, Topic_by_venue!$C$2:$C$973,$H28, Topic_by_venue!$A$2:$A$973, BD$1)</f>
        <v>1</v>
      </c>
      <c r="BE28" s="18">
        <f>SUMIFS(Topic_by_venue!$E$2:$E$973, Topic_by_venue!$C$2:$C$973,$H28, Topic_by_venue!$A$2:$A$973, BE$1)</f>
        <v>0</v>
      </c>
      <c r="BF28" s="18">
        <f>SUMIFS(Topic_by_venue!$E$2:$E$973, Topic_by_venue!$C$2:$C$973,$H28, Topic_by_venue!$A$2:$A$973, BF$1)</f>
        <v>0</v>
      </c>
      <c r="BG28" s="18">
        <f>SUMIFS(Topic_by_venue!$E$2:$E$973, Topic_by_venue!$C$2:$C$973,$H28, Topic_by_venue!$A$2:$A$973, BG$1)</f>
        <v>0</v>
      </c>
      <c r="BH28" s="18">
        <f>SUMIFS(Topic_by_venue!$E$2:$E$973, Topic_by_venue!$C$2:$C$973,$H28, Topic_by_venue!$A$2:$A$973, BH$1)</f>
        <v>0</v>
      </c>
      <c r="BI28" s="18">
        <f>SUMIFS(Topic_by_venue!$E$2:$E$973, Topic_by_venue!$C$2:$C$973,$H28, Topic_by_venue!$A$2:$A$973, BI$1)</f>
        <v>0</v>
      </c>
      <c r="BJ28" s="18">
        <f>SUMIFS(Topic_by_venue!$E$2:$E$973, Topic_by_venue!$C$2:$C$973,$H28, Topic_by_venue!$A$2:$A$973, BJ$1)</f>
        <v>0</v>
      </c>
      <c r="BK28" s="18">
        <f>SUMIFS(Topic_by_venue!$E$2:$E$973, Topic_by_venue!$C$2:$C$973,$H28, Topic_by_venue!$A$2:$A$973, BK$1)</f>
        <v>0</v>
      </c>
      <c r="BL28" s="18">
        <f>SUMIFS(Topic_by_venue!$E$2:$E$973, Topic_by_venue!$C$2:$C$973,$H28, Topic_by_venue!$A$2:$A$973, BL$1)</f>
        <v>0</v>
      </c>
      <c r="BM28" s="18">
        <f>SUMIFS(Topic_by_venue!$E$2:$E$973, Topic_by_venue!$C$2:$C$973,$H28, Topic_by_venue!$A$2:$A$973, BM$1)</f>
        <v>0</v>
      </c>
      <c r="BN28" s="18">
        <f>SUMIFS(Topic_by_venue!$E$2:$E$973, Topic_by_venue!$C$2:$C$973,$H28, Topic_by_venue!$A$2:$A$973, BN$1)</f>
        <v>0</v>
      </c>
      <c r="BO28" s="18">
        <f>SUMIFS(Topic_by_venue!$E$2:$E$973, Topic_by_venue!$C$2:$C$973,$H28, Topic_by_venue!$A$2:$A$973, BO$1)</f>
        <v>0</v>
      </c>
      <c r="BP28" s="18">
        <f>SUMIFS(Topic_by_venue!$E$2:$E$973, Topic_by_venue!$C$2:$C$973,$H28, Topic_by_venue!$A$2:$A$973, BP$1)</f>
        <v>0</v>
      </c>
      <c r="BQ28" s="18">
        <f>SUMIFS(Topic_by_venue!$E$2:$E$973, Topic_by_venue!$C$2:$C$973,$H28, Topic_by_venue!$A$2:$A$973, BQ$1)</f>
        <v>0</v>
      </c>
      <c r="BR28" s="18">
        <f>SUMIFS(Topic_by_venue!$E$2:$E$973, Topic_by_venue!$C$2:$C$973,$H28, Topic_by_venue!$A$2:$A$973, BR$1)</f>
        <v>0</v>
      </c>
      <c r="BS28" s="18">
        <f>SUMIFS(Topic_by_venue!$E$2:$E$973, Topic_by_venue!$C$2:$C$973,$H28, Topic_by_venue!$A$2:$A$973, BS$1)</f>
        <v>0</v>
      </c>
      <c r="BT28" s="18">
        <f>SUMIFS(Topic_by_venue!$E$2:$E$973, Topic_by_venue!$C$2:$C$973,$H28, Topic_by_venue!$A$2:$A$973, BT$1)</f>
        <v>0</v>
      </c>
      <c r="BU28" s="18">
        <f>SUMIFS(Topic_by_venue!$E$2:$E$973, Topic_by_venue!$C$2:$C$973,$H28, Topic_by_venue!$A$2:$A$973, BU$1)</f>
        <v>0</v>
      </c>
      <c r="BV28">
        <f t="shared" si="3"/>
        <v>0</v>
      </c>
      <c r="BW28">
        <f t="shared" si="4"/>
        <v>0</v>
      </c>
      <c r="BX28">
        <f t="shared" si="5"/>
        <v>0</v>
      </c>
      <c r="BY28">
        <f t="shared" si="6"/>
        <v>0</v>
      </c>
      <c r="BZ28">
        <f t="shared" si="7"/>
        <v>0</v>
      </c>
      <c r="CA28">
        <f t="shared" si="8"/>
        <v>0</v>
      </c>
      <c r="CB28">
        <f t="shared" si="9"/>
        <v>0</v>
      </c>
      <c r="CC28">
        <f t="shared" si="10"/>
        <v>0</v>
      </c>
      <c r="CD28">
        <f t="shared" si="11"/>
        <v>1</v>
      </c>
      <c r="CE28">
        <f t="shared" si="12"/>
        <v>0</v>
      </c>
      <c r="CF28">
        <f t="shared" si="13"/>
        <v>0</v>
      </c>
      <c r="CH28" s="20">
        <f>SUMIFS(Topic_by_venue!$E$2:$E$973, Topic_by_venue!$C$2:$C$973,$H28, Topic_by_venue!$A$2:$A$973, CH$1)</f>
        <v>0</v>
      </c>
      <c r="CI28" s="20">
        <f>SUMIFS(Topic_by_venue!$E$2:$E$973, Topic_by_venue!$C$2:$C$973,$H28, Topic_by_venue!$A$2:$A$973, CI$1)</f>
        <v>0</v>
      </c>
      <c r="CJ28" s="20">
        <f>SUMIFS(Topic_by_venue!$E$2:$E$973, Topic_by_venue!$C$2:$C$973,$H28, Topic_by_venue!$A$2:$A$973, CJ$1)</f>
        <v>0</v>
      </c>
      <c r="CK28" s="20">
        <f>SUMIFS(Topic_by_venue!$E$2:$E$973, Topic_by_venue!$C$2:$C$973,$H28, Topic_by_venue!$A$2:$A$973, CK$1)</f>
        <v>0</v>
      </c>
      <c r="CL28" s="20">
        <f>SUMIFS(Topic_by_venue!$E$2:$E$973, Topic_by_venue!$C$2:$C$973,$H28, Topic_by_venue!$A$2:$A$973, CL$1)</f>
        <v>0</v>
      </c>
      <c r="CM28">
        <f t="shared" si="14"/>
        <v>0</v>
      </c>
      <c r="CN28">
        <f t="shared" si="15"/>
        <v>0</v>
      </c>
    </row>
    <row r="29" spans="1:92" x14ac:dyDescent="0.2">
      <c r="A29" s="2">
        <v>18864182</v>
      </c>
      <c r="B29" t="s">
        <v>94</v>
      </c>
      <c r="C29" s="15" t="s">
        <v>103</v>
      </c>
      <c r="E29" s="2" t="s">
        <v>144</v>
      </c>
      <c r="F29" t="s">
        <v>94</v>
      </c>
      <c r="H29" t="s">
        <v>311</v>
      </c>
      <c r="I29" s="22">
        <f>SUMIFS(Topic_by_venue!$E$2:$E$973, Topic_by_venue!$C$2:$C$973,$H29, Topic_by_venue!$A$2:$A$973, I$1)</f>
        <v>0</v>
      </c>
      <c r="J29" s="22">
        <f>SUMIFS(Topic_by_venue!$E$2:$E$973, Topic_by_venue!$C$2:$C$973,$H29, Topic_by_venue!$A$2:$A$973, J$1)</f>
        <v>0</v>
      </c>
      <c r="K29" s="22">
        <f>SUMIFS(Topic_by_venue!$E$2:$E$973, Topic_by_venue!$C$2:$C$973,$H29, Topic_by_venue!$A$2:$A$973, K$1)</f>
        <v>0</v>
      </c>
      <c r="L29" s="22">
        <f>SUMIFS(Topic_by_venue!$E$2:$E$973, Topic_by_venue!$C$2:$C$973,$H29, Topic_by_venue!$A$2:$A$973, L$1)</f>
        <v>0</v>
      </c>
      <c r="M29" s="5">
        <f t="shared" si="0"/>
        <v>0</v>
      </c>
      <c r="N29" s="5">
        <f>SUMIFS(Topic_by_venue!$E$2:$E$973, Topic_by_venue!$C$2:$C$973,$H29, Topic_by_venue!$A$2:$A$973, N$1)</f>
        <v>0</v>
      </c>
      <c r="O29" s="5">
        <f>SUMIFS(Topic_by_venue!$E$2:$E$973, Topic_by_venue!$C$2:$C$973,$H29, Topic_by_venue!$A$2:$A$973, O$1)</f>
        <v>0</v>
      </c>
      <c r="P29" s="5">
        <f>SUMIFS(Topic_by_venue!$E$2:$E$973, Topic_by_venue!$C$2:$C$973,$H29, Topic_by_venue!$A$2:$A$973, P$1)</f>
        <v>0</v>
      </c>
      <c r="Q29" s="5">
        <f>SUMIFS(Topic_by_venue!$E$2:$E$973, Topic_by_venue!$C$2:$C$973,$H29, Topic_by_venue!$A$2:$A$973, Q$1)</f>
        <v>0</v>
      </c>
      <c r="R29" s="22">
        <f>SUMIFS(Topic_by_venue!$E$2:$E$973, Topic_by_venue!$C$2:$C$973,$H29, Topic_by_venue!$A$2:$A$973, R$1)</f>
        <v>0</v>
      </c>
      <c r="S29" s="22">
        <f>SUMIFS(Topic_by_venue!$E$2:$E$973, Topic_by_venue!$C$2:$C$973,$H29, Topic_by_venue!$A$2:$A$973, S$1)</f>
        <v>11</v>
      </c>
      <c r="T29" s="5">
        <f t="shared" si="1"/>
        <v>11</v>
      </c>
      <c r="U29" s="5">
        <f>SUMIFS(Topic_by_venue!$E$2:$E$973, Topic_by_venue!$C$2:$C$973,$H29, Topic_by_venue!$A$2:$A$973, U$1)</f>
        <v>0</v>
      </c>
      <c r="V29" s="24">
        <f>SUMIFS(Topic_by_venue!$E$2:$E$973, Topic_by_venue!$C$2:$C$973,$H29, Topic_by_venue!$A$2:$A$973, V$1)</f>
        <v>0</v>
      </c>
      <c r="W29" s="24">
        <f>SUMIFS(Topic_by_venue!$E$2:$E$973, Topic_by_venue!$C$2:$C$973,$H29, Topic_by_venue!$A$2:$A$973, W$1)</f>
        <v>0</v>
      </c>
      <c r="X29" s="19">
        <f t="shared" si="2"/>
        <v>0</v>
      </c>
      <c r="Y29" s="24">
        <f>SUMIFS(Topic_by_venue!$E$2:$E$973, Topic_by_venue!$C$2:$C$973,$H29, Topic_by_venue!$A$2:$A$973, Y$1)</f>
        <v>0</v>
      </c>
      <c r="Z29" s="24">
        <f>SUMIFS(Topic_by_venue!$E$2:$E$973, Topic_by_venue!$C$2:$C$973,$H29, Topic_by_venue!$A$2:$A$973, Z$1)</f>
        <v>0</v>
      </c>
      <c r="AB29" s="18">
        <f>SUMIFS(Topic_by_venue!$E$2:$E$973, Topic_by_venue!$C$2:$C$973,$H29, Topic_by_venue!$A$2:$A$973, AB$1)</f>
        <v>0</v>
      </c>
      <c r="AC29" s="18">
        <f>SUMIFS(Topic_by_venue!$E$2:$E$973, Topic_by_venue!$C$2:$C$973,$H29, Topic_by_venue!$A$2:$A$973, AC$1)</f>
        <v>0</v>
      </c>
      <c r="AD29" s="18">
        <f>SUMIFS(Topic_by_venue!$E$2:$E$973, Topic_by_venue!$C$2:$C$973,$H29, Topic_by_venue!$A$2:$A$973, AD$1)</f>
        <v>0</v>
      </c>
      <c r="AE29" s="18">
        <f>SUMIFS(Topic_by_venue!$E$2:$E$973, Topic_by_venue!$C$2:$C$973,$H29, Topic_by_venue!$A$2:$A$973, AE$1)</f>
        <v>0</v>
      </c>
      <c r="AF29" s="18">
        <f>SUMIFS(Topic_by_venue!$E$2:$E$973, Topic_by_venue!$C$2:$C$973,$H29, Topic_by_venue!$A$2:$A$973, AF$1)</f>
        <v>0</v>
      </c>
      <c r="AG29" s="18">
        <f>SUMIFS(Topic_by_venue!$E$2:$E$973, Topic_by_venue!$C$2:$C$973,$H29, Topic_by_venue!$A$2:$A$973, AG$1)</f>
        <v>0</v>
      </c>
      <c r="AH29" s="18">
        <f>SUMIFS(Topic_by_venue!$E$2:$E$973, Topic_by_venue!$C$2:$C$973,$H29, Topic_by_venue!$A$2:$A$973, AH$1)</f>
        <v>0</v>
      </c>
      <c r="AI29" s="18">
        <f>SUMIFS(Topic_by_venue!$E$2:$E$973, Topic_by_venue!$C$2:$C$973,$H29, Topic_by_venue!$A$2:$A$973, AI$1)</f>
        <v>0</v>
      </c>
      <c r="AJ29" s="18">
        <f>SUMIFS(Topic_by_venue!$E$2:$E$973, Topic_by_venue!$C$2:$C$973,$H29, Topic_by_venue!$A$2:$A$973, AJ$1)</f>
        <v>0</v>
      </c>
      <c r="AK29" s="18">
        <f>SUMIFS(Topic_by_venue!$E$2:$E$973, Topic_by_venue!$C$2:$C$973,$H29, Topic_by_venue!$A$2:$A$973, AK$1)</f>
        <v>0</v>
      </c>
      <c r="AL29" s="18">
        <f>SUMIFS(Topic_by_venue!$E$2:$E$973, Topic_by_venue!$C$2:$C$973,$H29, Topic_by_venue!$A$2:$A$973, AL$1)</f>
        <v>0</v>
      </c>
      <c r="AM29" s="18">
        <f>SUMIFS(Topic_by_venue!$E$2:$E$973, Topic_by_venue!$C$2:$C$973,$H29, Topic_by_venue!$A$2:$A$973, AM$1)</f>
        <v>0</v>
      </c>
      <c r="AN29" s="18">
        <f>SUMIFS(Topic_by_venue!$E$2:$E$973, Topic_by_venue!$C$2:$C$973,$H29, Topic_by_venue!$A$2:$A$973, AN$1)</f>
        <v>0</v>
      </c>
      <c r="AO29" s="18">
        <f>SUMIFS(Topic_by_venue!$E$2:$E$973, Topic_by_venue!$C$2:$C$973,$H29, Topic_by_venue!$A$2:$A$973, AO$1)</f>
        <v>0</v>
      </c>
      <c r="AP29" s="18">
        <f>SUMIFS(Topic_by_venue!$E$2:$E$973, Topic_by_venue!$C$2:$C$973,$H29, Topic_by_venue!$A$2:$A$973, AP$1)</f>
        <v>0</v>
      </c>
      <c r="AQ29" s="18">
        <f>SUMIFS(Topic_by_venue!$E$2:$E$973, Topic_by_venue!$C$2:$C$973,$H29, Topic_by_venue!$A$2:$A$973, AQ$1)</f>
        <v>0</v>
      </c>
      <c r="AR29" s="18">
        <f>SUMIFS(Topic_by_venue!$E$2:$E$973, Topic_by_venue!$C$2:$C$973,$H29, Topic_by_venue!$A$2:$A$973, AR$1)</f>
        <v>0</v>
      </c>
      <c r="AS29" s="18">
        <f>SUMIFS(Topic_by_venue!$E$2:$E$973, Topic_by_venue!$C$2:$C$973,$H29, Topic_by_venue!$A$2:$A$973, AS$1)</f>
        <v>0</v>
      </c>
      <c r="AT29" s="18">
        <f>SUMIFS(Topic_by_venue!$E$2:$E$973, Topic_by_venue!$C$2:$C$973,$H29, Topic_by_venue!$A$2:$A$973, AT$1)</f>
        <v>0</v>
      </c>
      <c r="AU29" s="18">
        <f>SUMIFS(Topic_by_venue!$E$2:$E$973, Topic_by_venue!$C$2:$C$973,$H29, Topic_by_venue!$A$2:$A$973, AU$1)</f>
        <v>0</v>
      </c>
      <c r="AV29" s="18">
        <f>SUMIFS(Topic_by_venue!$E$2:$E$973, Topic_by_venue!$C$2:$C$973,$H29, Topic_by_venue!$A$2:$A$973, AV$1)</f>
        <v>0</v>
      </c>
      <c r="AW29" s="18">
        <f>SUMIFS(Topic_by_venue!$E$2:$E$973, Topic_by_venue!$C$2:$C$973,$H29, Topic_by_venue!$A$2:$A$973, AW$1)</f>
        <v>0</v>
      </c>
      <c r="AX29" s="18">
        <f>SUMIFS(Topic_by_venue!$E$2:$E$973, Topic_by_venue!$C$2:$C$973,$H29, Topic_by_venue!$A$2:$A$973, AX$1)</f>
        <v>0</v>
      </c>
      <c r="AY29" s="18">
        <f>SUMIFS(Topic_by_venue!$E$2:$E$973, Topic_by_venue!$C$2:$C$973,$H29, Topic_by_venue!$A$2:$A$973, AY$1)</f>
        <v>0</v>
      </c>
      <c r="AZ29" s="18">
        <f>SUMIFS(Topic_by_venue!$E$2:$E$973, Topic_by_venue!$C$2:$C$973,$H29, Topic_by_venue!$A$2:$A$973, AZ$1)</f>
        <v>0</v>
      </c>
      <c r="BA29" s="18">
        <f>SUMIFS(Topic_by_venue!$E$2:$E$973, Topic_by_venue!$C$2:$C$973,$H29, Topic_by_venue!$A$2:$A$973, BA$1)</f>
        <v>0</v>
      </c>
      <c r="BB29" s="18">
        <f>SUMIFS(Topic_by_venue!$E$2:$E$973, Topic_by_venue!$C$2:$C$973,$H29, Topic_by_venue!$A$2:$A$973, BB$1)</f>
        <v>0</v>
      </c>
      <c r="BC29" s="18">
        <f>SUMIFS(Topic_by_venue!$E$2:$E$973, Topic_by_venue!$C$2:$C$973,$H29, Topic_by_venue!$A$2:$A$973, BC$1)</f>
        <v>0</v>
      </c>
      <c r="BD29" s="18">
        <f>SUMIFS(Topic_by_venue!$E$2:$E$973, Topic_by_venue!$C$2:$C$973,$H29, Topic_by_venue!$A$2:$A$973, BD$1)</f>
        <v>0</v>
      </c>
      <c r="BE29" s="18">
        <f>SUMIFS(Topic_by_venue!$E$2:$E$973, Topic_by_venue!$C$2:$C$973,$H29, Topic_by_venue!$A$2:$A$973, BE$1)</f>
        <v>0</v>
      </c>
      <c r="BF29" s="18">
        <f>SUMIFS(Topic_by_venue!$E$2:$E$973, Topic_by_venue!$C$2:$C$973,$H29, Topic_by_venue!$A$2:$A$973, BF$1)</f>
        <v>0</v>
      </c>
      <c r="BG29" s="18">
        <f>SUMIFS(Topic_by_venue!$E$2:$E$973, Topic_by_venue!$C$2:$C$973,$H29, Topic_by_venue!$A$2:$A$973, BG$1)</f>
        <v>0</v>
      </c>
      <c r="BH29" s="18">
        <f>SUMIFS(Topic_by_venue!$E$2:$E$973, Topic_by_venue!$C$2:$C$973,$H29, Topic_by_venue!$A$2:$A$973, BH$1)</f>
        <v>0</v>
      </c>
      <c r="BI29" s="18">
        <f>SUMIFS(Topic_by_venue!$E$2:$E$973, Topic_by_venue!$C$2:$C$973,$H29, Topic_by_venue!$A$2:$A$973, BI$1)</f>
        <v>0</v>
      </c>
      <c r="BJ29" s="18">
        <f>SUMIFS(Topic_by_venue!$E$2:$E$973, Topic_by_venue!$C$2:$C$973,$H29, Topic_by_venue!$A$2:$A$973, BJ$1)</f>
        <v>0</v>
      </c>
      <c r="BK29" s="18">
        <f>SUMIFS(Topic_by_venue!$E$2:$E$973, Topic_by_venue!$C$2:$C$973,$H29, Topic_by_venue!$A$2:$A$973, BK$1)</f>
        <v>0</v>
      </c>
      <c r="BL29" s="18">
        <f>SUMIFS(Topic_by_venue!$E$2:$E$973, Topic_by_venue!$C$2:$C$973,$H29, Topic_by_venue!$A$2:$A$973, BL$1)</f>
        <v>0</v>
      </c>
      <c r="BM29" s="18">
        <f>SUMIFS(Topic_by_venue!$E$2:$E$973, Topic_by_venue!$C$2:$C$973,$H29, Topic_by_venue!$A$2:$A$973, BM$1)</f>
        <v>0</v>
      </c>
      <c r="BN29" s="18">
        <f>SUMIFS(Topic_by_venue!$E$2:$E$973, Topic_by_venue!$C$2:$C$973,$H29, Topic_by_venue!$A$2:$A$973, BN$1)</f>
        <v>0</v>
      </c>
      <c r="BO29" s="18">
        <f>SUMIFS(Topic_by_venue!$E$2:$E$973, Topic_by_venue!$C$2:$C$973,$H29, Topic_by_venue!$A$2:$A$973, BO$1)</f>
        <v>0</v>
      </c>
      <c r="BP29" s="18">
        <f>SUMIFS(Topic_by_venue!$E$2:$E$973, Topic_by_venue!$C$2:$C$973,$H29, Topic_by_venue!$A$2:$A$973, BP$1)</f>
        <v>0</v>
      </c>
      <c r="BQ29" s="18">
        <f>SUMIFS(Topic_by_venue!$E$2:$E$973, Topic_by_venue!$C$2:$C$973,$H29, Topic_by_venue!$A$2:$A$973, BQ$1)</f>
        <v>0</v>
      </c>
      <c r="BR29" s="18">
        <f>SUMIFS(Topic_by_venue!$E$2:$E$973, Topic_by_venue!$C$2:$C$973,$H29, Topic_by_venue!$A$2:$A$973, BR$1)</f>
        <v>0</v>
      </c>
      <c r="BS29" s="18">
        <f>SUMIFS(Topic_by_venue!$E$2:$E$973, Topic_by_venue!$C$2:$C$973,$H29, Topic_by_venue!$A$2:$A$973, BS$1)</f>
        <v>0</v>
      </c>
      <c r="BT29" s="18">
        <f>SUMIFS(Topic_by_venue!$E$2:$E$973, Topic_by_venue!$C$2:$C$973,$H29, Topic_by_venue!$A$2:$A$973, BT$1)</f>
        <v>0</v>
      </c>
      <c r="BU29" s="18">
        <f>SUMIFS(Topic_by_venue!$E$2:$E$973, Topic_by_venue!$C$2:$C$973,$H29, Topic_by_venue!$A$2:$A$973, BU$1)</f>
        <v>0</v>
      </c>
      <c r="BV29">
        <f t="shared" si="3"/>
        <v>0</v>
      </c>
      <c r="BW29">
        <f t="shared" si="4"/>
        <v>0</v>
      </c>
      <c r="BX29">
        <f t="shared" si="5"/>
        <v>0</v>
      </c>
      <c r="BY29">
        <f t="shared" si="6"/>
        <v>0</v>
      </c>
      <c r="BZ29">
        <f t="shared" si="7"/>
        <v>0</v>
      </c>
      <c r="CA29">
        <f t="shared" si="8"/>
        <v>0</v>
      </c>
      <c r="CB29">
        <f t="shared" si="9"/>
        <v>0</v>
      </c>
      <c r="CC29">
        <f t="shared" si="10"/>
        <v>0</v>
      </c>
      <c r="CD29">
        <f t="shared" si="11"/>
        <v>0</v>
      </c>
      <c r="CE29">
        <f t="shared" si="12"/>
        <v>0</v>
      </c>
      <c r="CF29">
        <f t="shared" si="13"/>
        <v>0</v>
      </c>
      <c r="CH29" s="20">
        <f>SUMIFS(Topic_by_venue!$E$2:$E$973, Topic_by_venue!$C$2:$C$973,$H29, Topic_by_venue!$A$2:$A$973, CH$1)</f>
        <v>0</v>
      </c>
      <c r="CI29" s="20">
        <f>SUMIFS(Topic_by_venue!$E$2:$E$973, Topic_by_venue!$C$2:$C$973,$H29, Topic_by_venue!$A$2:$A$973, CI$1)</f>
        <v>0</v>
      </c>
      <c r="CJ29" s="20">
        <f>SUMIFS(Topic_by_venue!$E$2:$E$973, Topic_by_venue!$C$2:$C$973,$H29, Topic_by_venue!$A$2:$A$973, CJ$1)</f>
        <v>0</v>
      </c>
      <c r="CK29" s="20">
        <f>SUMIFS(Topic_by_venue!$E$2:$E$973, Topic_by_venue!$C$2:$C$973,$H29, Topic_by_venue!$A$2:$A$973, CK$1)</f>
        <v>0</v>
      </c>
      <c r="CL29" s="20">
        <f>SUMIFS(Topic_by_venue!$E$2:$E$973, Topic_by_venue!$C$2:$C$973,$H29, Topic_by_venue!$A$2:$A$973, CL$1)</f>
        <v>0</v>
      </c>
      <c r="CM29">
        <f t="shared" si="14"/>
        <v>0</v>
      </c>
      <c r="CN29">
        <f t="shared" si="15"/>
        <v>0</v>
      </c>
    </row>
    <row r="30" spans="1:92" x14ac:dyDescent="0.2">
      <c r="A30" s="2">
        <v>19036712</v>
      </c>
      <c r="B30" t="s">
        <v>94</v>
      </c>
      <c r="C30" s="15" t="s">
        <v>111</v>
      </c>
      <c r="E30" s="12" t="s">
        <v>129</v>
      </c>
      <c r="F30" t="s">
        <v>94</v>
      </c>
      <c r="H30" t="s">
        <v>258</v>
      </c>
      <c r="I30" s="22">
        <f>SUMIFS(Topic_by_venue!$E$2:$E$973, Topic_by_venue!$C$2:$C$973,$H30, Topic_by_venue!$A$2:$A$973, I$1)</f>
        <v>0</v>
      </c>
      <c r="J30" s="22">
        <f>SUMIFS(Topic_by_venue!$E$2:$E$973, Topic_by_venue!$C$2:$C$973,$H30, Topic_by_venue!$A$2:$A$973, J$1)</f>
        <v>0</v>
      </c>
      <c r="K30" s="22">
        <f>SUMIFS(Topic_by_venue!$E$2:$E$973, Topic_by_venue!$C$2:$C$973,$H30, Topic_by_venue!$A$2:$A$973, K$1)</f>
        <v>0</v>
      </c>
      <c r="L30" s="22">
        <f>SUMIFS(Topic_by_venue!$E$2:$E$973, Topic_by_venue!$C$2:$C$973,$H30, Topic_by_venue!$A$2:$A$973, L$1)</f>
        <v>0</v>
      </c>
      <c r="M30" s="5">
        <f t="shared" si="0"/>
        <v>0</v>
      </c>
      <c r="N30" s="5">
        <f>SUMIFS(Topic_by_venue!$E$2:$E$973, Topic_by_venue!$C$2:$C$973,$H30, Topic_by_venue!$A$2:$A$973, N$1)</f>
        <v>0</v>
      </c>
      <c r="O30" s="5">
        <f>SUMIFS(Topic_by_venue!$E$2:$E$973, Topic_by_venue!$C$2:$C$973,$H30, Topic_by_venue!$A$2:$A$973, O$1)</f>
        <v>0</v>
      </c>
      <c r="P30" s="5">
        <f>SUMIFS(Topic_by_venue!$E$2:$E$973, Topic_by_venue!$C$2:$C$973,$H30, Topic_by_venue!$A$2:$A$973, P$1)</f>
        <v>0</v>
      </c>
      <c r="Q30" s="5">
        <f>SUMIFS(Topic_by_venue!$E$2:$E$973, Topic_by_venue!$C$2:$C$973,$H30, Topic_by_venue!$A$2:$A$973, Q$1)</f>
        <v>0</v>
      </c>
      <c r="R30" s="22">
        <f>SUMIFS(Topic_by_venue!$E$2:$E$973, Topic_by_venue!$C$2:$C$973,$H30, Topic_by_venue!$A$2:$A$973, R$1)</f>
        <v>0</v>
      </c>
      <c r="S30" s="22">
        <f>SUMIFS(Topic_by_venue!$E$2:$E$973, Topic_by_venue!$C$2:$C$973,$H30, Topic_by_venue!$A$2:$A$973, S$1)</f>
        <v>0</v>
      </c>
      <c r="T30" s="5">
        <f t="shared" si="1"/>
        <v>0</v>
      </c>
      <c r="U30" s="5">
        <f>SUMIFS(Topic_by_venue!$E$2:$E$973, Topic_by_venue!$C$2:$C$973,$H30, Topic_by_venue!$A$2:$A$973, U$1)</f>
        <v>0</v>
      </c>
      <c r="V30" s="24">
        <f>SUMIFS(Topic_by_venue!$E$2:$E$973, Topic_by_venue!$C$2:$C$973,$H30, Topic_by_venue!$A$2:$A$973, V$1)</f>
        <v>0</v>
      </c>
      <c r="W30" s="24">
        <f>SUMIFS(Topic_by_venue!$E$2:$E$973, Topic_by_venue!$C$2:$C$973,$H30, Topic_by_venue!$A$2:$A$973, W$1)</f>
        <v>0</v>
      </c>
      <c r="X30" s="19">
        <f t="shared" si="2"/>
        <v>0</v>
      </c>
      <c r="Y30" s="24">
        <f>SUMIFS(Topic_by_venue!$E$2:$E$973, Topic_by_venue!$C$2:$C$973,$H30, Topic_by_venue!$A$2:$A$973, Y$1)</f>
        <v>0</v>
      </c>
      <c r="Z30" s="24">
        <f>SUMIFS(Topic_by_venue!$E$2:$E$973, Topic_by_venue!$C$2:$C$973,$H30, Topic_by_venue!$A$2:$A$973, Z$1)</f>
        <v>0</v>
      </c>
      <c r="AB30" s="18">
        <f>SUMIFS(Topic_by_venue!$E$2:$E$973, Topic_by_venue!$C$2:$C$973,$H30, Topic_by_venue!$A$2:$A$973, AB$1)</f>
        <v>0</v>
      </c>
      <c r="AC30" s="18">
        <f>SUMIFS(Topic_by_venue!$E$2:$E$973, Topic_by_venue!$C$2:$C$973,$H30, Topic_by_venue!$A$2:$A$973, AC$1)</f>
        <v>0</v>
      </c>
      <c r="AD30" s="18">
        <f>SUMIFS(Topic_by_venue!$E$2:$E$973, Topic_by_venue!$C$2:$C$973,$H30, Topic_by_venue!$A$2:$A$973, AD$1)</f>
        <v>0</v>
      </c>
      <c r="AE30" s="18">
        <f>SUMIFS(Topic_by_venue!$E$2:$E$973, Topic_by_venue!$C$2:$C$973,$H30, Topic_by_venue!$A$2:$A$973, AE$1)</f>
        <v>0</v>
      </c>
      <c r="AF30" s="18">
        <f>SUMIFS(Topic_by_venue!$E$2:$E$973, Topic_by_venue!$C$2:$C$973,$H30, Topic_by_venue!$A$2:$A$973, AF$1)</f>
        <v>0</v>
      </c>
      <c r="AG30" s="18">
        <f>SUMIFS(Topic_by_venue!$E$2:$E$973, Topic_by_venue!$C$2:$C$973,$H30, Topic_by_venue!$A$2:$A$973, AG$1)</f>
        <v>0</v>
      </c>
      <c r="AH30" s="18">
        <f>SUMIFS(Topic_by_venue!$E$2:$E$973, Topic_by_venue!$C$2:$C$973,$H30, Topic_by_venue!$A$2:$A$973, AH$1)</f>
        <v>0</v>
      </c>
      <c r="AI30" s="18">
        <f>SUMIFS(Topic_by_venue!$E$2:$E$973, Topic_by_venue!$C$2:$C$973,$H30, Topic_by_venue!$A$2:$A$973, AI$1)</f>
        <v>0</v>
      </c>
      <c r="AJ30" s="18">
        <f>SUMIFS(Topic_by_venue!$E$2:$E$973, Topic_by_venue!$C$2:$C$973,$H30, Topic_by_venue!$A$2:$A$973, AJ$1)</f>
        <v>0</v>
      </c>
      <c r="AK30" s="18">
        <f>SUMIFS(Topic_by_venue!$E$2:$E$973, Topic_by_venue!$C$2:$C$973,$H30, Topic_by_venue!$A$2:$A$973, AK$1)</f>
        <v>0</v>
      </c>
      <c r="AL30" s="18">
        <f>SUMIFS(Topic_by_venue!$E$2:$E$973, Topic_by_venue!$C$2:$C$973,$H30, Topic_by_venue!$A$2:$A$973, AL$1)</f>
        <v>0</v>
      </c>
      <c r="AM30" s="18">
        <f>SUMIFS(Topic_by_venue!$E$2:$E$973, Topic_by_venue!$C$2:$C$973,$H30, Topic_by_venue!$A$2:$A$973, AM$1)</f>
        <v>0</v>
      </c>
      <c r="AN30" s="18">
        <f>SUMIFS(Topic_by_venue!$E$2:$E$973, Topic_by_venue!$C$2:$C$973,$H30, Topic_by_venue!$A$2:$A$973, AN$1)</f>
        <v>0</v>
      </c>
      <c r="AO30" s="18">
        <f>SUMIFS(Topic_by_venue!$E$2:$E$973, Topic_by_venue!$C$2:$C$973,$H30, Topic_by_venue!$A$2:$A$973, AO$1)</f>
        <v>0</v>
      </c>
      <c r="AP30" s="18">
        <f>SUMIFS(Topic_by_venue!$E$2:$E$973, Topic_by_venue!$C$2:$C$973,$H30, Topic_by_venue!$A$2:$A$973, AP$1)</f>
        <v>0</v>
      </c>
      <c r="AQ30" s="18">
        <f>SUMIFS(Topic_by_venue!$E$2:$E$973, Topic_by_venue!$C$2:$C$973,$H30, Topic_by_venue!$A$2:$A$973, AQ$1)</f>
        <v>0</v>
      </c>
      <c r="AR30" s="18">
        <f>SUMIFS(Topic_by_venue!$E$2:$E$973, Topic_by_venue!$C$2:$C$973,$H30, Topic_by_venue!$A$2:$A$973, AR$1)</f>
        <v>0</v>
      </c>
      <c r="AS30" s="18">
        <f>SUMIFS(Topic_by_venue!$E$2:$E$973, Topic_by_venue!$C$2:$C$973,$H30, Topic_by_venue!$A$2:$A$973, AS$1)</f>
        <v>0</v>
      </c>
      <c r="AT30" s="18">
        <f>SUMIFS(Topic_by_venue!$E$2:$E$973, Topic_by_venue!$C$2:$C$973,$H30, Topic_by_venue!$A$2:$A$973, AT$1)</f>
        <v>0</v>
      </c>
      <c r="AU30" s="18">
        <f>SUMIFS(Topic_by_venue!$E$2:$E$973, Topic_by_venue!$C$2:$C$973,$H30, Topic_by_venue!$A$2:$A$973, AU$1)</f>
        <v>0</v>
      </c>
      <c r="AV30" s="18">
        <f>SUMIFS(Topic_by_venue!$E$2:$E$973, Topic_by_venue!$C$2:$C$973,$H30, Topic_by_venue!$A$2:$A$973, AV$1)</f>
        <v>0</v>
      </c>
      <c r="AW30" s="18">
        <f>SUMIFS(Topic_by_venue!$E$2:$E$973, Topic_by_venue!$C$2:$C$973,$H30, Topic_by_venue!$A$2:$A$973, AW$1)</f>
        <v>0</v>
      </c>
      <c r="AX30" s="18">
        <f>SUMIFS(Topic_by_venue!$E$2:$E$973, Topic_by_venue!$C$2:$C$973,$H30, Topic_by_venue!$A$2:$A$973, AX$1)</f>
        <v>0</v>
      </c>
      <c r="AY30" s="18">
        <f>SUMIFS(Topic_by_venue!$E$2:$E$973, Topic_by_venue!$C$2:$C$973,$H30, Topic_by_venue!$A$2:$A$973, AY$1)</f>
        <v>0</v>
      </c>
      <c r="AZ30" s="18">
        <f>SUMIFS(Topic_by_venue!$E$2:$E$973, Topic_by_venue!$C$2:$C$973,$H30, Topic_by_venue!$A$2:$A$973, AZ$1)</f>
        <v>0</v>
      </c>
      <c r="BA30" s="18">
        <f>SUMIFS(Topic_by_venue!$E$2:$E$973, Topic_by_venue!$C$2:$C$973,$H30, Topic_by_venue!$A$2:$A$973, BA$1)</f>
        <v>0</v>
      </c>
      <c r="BB30" s="18">
        <f>SUMIFS(Topic_by_venue!$E$2:$E$973, Topic_by_venue!$C$2:$C$973,$H30, Topic_by_venue!$A$2:$A$973, BB$1)</f>
        <v>0</v>
      </c>
      <c r="BC30" s="18">
        <f>SUMIFS(Topic_by_venue!$E$2:$E$973, Topic_by_venue!$C$2:$C$973,$H30, Topic_by_venue!$A$2:$A$973, BC$1)</f>
        <v>0</v>
      </c>
      <c r="BD30" s="18">
        <f>SUMIFS(Topic_by_venue!$E$2:$E$973, Topic_by_venue!$C$2:$C$973,$H30, Topic_by_venue!$A$2:$A$973, BD$1)</f>
        <v>1</v>
      </c>
      <c r="BE30" s="18">
        <f>SUMIFS(Topic_by_venue!$E$2:$E$973, Topic_by_venue!$C$2:$C$973,$H30, Topic_by_venue!$A$2:$A$973, BE$1)</f>
        <v>0</v>
      </c>
      <c r="BF30" s="18">
        <f>SUMIFS(Topic_by_venue!$E$2:$E$973, Topic_by_venue!$C$2:$C$973,$H30, Topic_by_venue!$A$2:$A$973, BF$1)</f>
        <v>0</v>
      </c>
      <c r="BG30" s="18">
        <f>SUMIFS(Topic_by_venue!$E$2:$E$973, Topic_by_venue!$C$2:$C$973,$H30, Topic_by_venue!$A$2:$A$973, BG$1)</f>
        <v>0</v>
      </c>
      <c r="BH30" s="18">
        <f>SUMIFS(Topic_by_venue!$E$2:$E$973, Topic_by_venue!$C$2:$C$973,$H30, Topic_by_venue!$A$2:$A$973, BH$1)</f>
        <v>0</v>
      </c>
      <c r="BI30" s="18">
        <f>SUMIFS(Topic_by_venue!$E$2:$E$973, Topic_by_venue!$C$2:$C$973,$H30, Topic_by_venue!$A$2:$A$973, BI$1)</f>
        <v>0</v>
      </c>
      <c r="BJ30" s="18">
        <f>SUMIFS(Topic_by_venue!$E$2:$E$973, Topic_by_venue!$C$2:$C$973,$H30, Topic_by_venue!$A$2:$A$973, BJ$1)</f>
        <v>0</v>
      </c>
      <c r="BK30" s="18">
        <f>SUMIFS(Topic_by_venue!$E$2:$E$973, Topic_by_venue!$C$2:$C$973,$H30, Topic_by_venue!$A$2:$A$973, BK$1)</f>
        <v>0</v>
      </c>
      <c r="BL30" s="18">
        <f>SUMIFS(Topic_by_venue!$E$2:$E$973, Topic_by_venue!$C$2:$C$973,$H30, Topic_by_venue!$A$2:$A$973, BL$1)</f>
        <v>0</v>
      </c>
      <c r="BM30" s="18">
        <f>SUMIFS(Topic_by_venue!$E$2:$E$973, Topic_by_venue!$C$2:$C$973,$H30, Topic_by_venue!$A$2:$A$973, BM$1)</f>
        <v>0</v>
      </c>
      <c r="BN30" s="18">
        <f>SUMIFS(Topic_by_venue!$E$2:$E$973, Topic_by_venue!$C$2:$C$973,$H30, Topic_by_venue!$A$2:$A$973, BN$1)</f>
        <v>0</v>
      </c>
      <c r="BO30" s="18">
        <f>SUMIFS(Topic_by_venue!$E$2:$E$973, Topic_by_venue!$C$2:$C$973,$H30, Topic_by_venue!$A$2:$A$973, BO$1)</f>
        <v>0</v>
      </c>
      <c r="BP30" s="18">
        <f>SUMIFS(Topic_by_venue!$E$2:$E$973, Topic_by_venue!$C$2:$C$973,$H30, Topic_by_venue!$A$2:$A$973, BP$1)</f>
        <v>0</v>
      </c>
      <c r="BQ30" s="18">
        <f>SUMIFS(Topic_by_venue!$E$2:$E$973, Topic_by_venue!$C$2:$C$973,$H30, Topic_by_venue!$A$2:$A$973, BQ$1)</f>
        <v>0</v>
      </c>
      <c r="BR30" s="18">
        <f>SUMIFS(Topic_by_venue!$E$2:$E$973, Topic_by_venue!$C$2:$C$973,$H30, Topic_by_venue!$A$2:$A$973, BR$1)</f>
        <v>0</v>
      </c>
      <c r="BS30" s="18">
        <f>SUMIFS(Topic_by_venue!$E$2:$E$973, Topic_by_venue!$C$2:$C$973,$H30, Topic_by_venue!$A$2:$A$973, BS$1)</f>
        <v>0</v>
      </c>
      <c r="BT30" s="18">
        <f>SUMIFS(Topic_by_venue!$E$2:$E$973, Topic_by_venue!$C$2:$C$973,$H30, Topic_by_venue!$A$2:$A$973, BT$1)</f>
        <v>0</v>
      </c>
      <c r="BU30" s="18">
        <f>SUMIFS(Topic_by_venue!$E$2:$E$973, Topic_by_venue!$C$2:$C$973,$H30, Topic_by_venue!$A$2:$A$973, BU$1)</f>
        <v>0</v>
      </c>
      <c r="BV30">
        <f t="shared" si="3"/>
        <v>0</v>
      </c>
      <c r="BW30">
        <f t="shared" si="4"/>
        <v>0</v>
      </c>
      <c r="BX30">
        <f t="shared" si="5"/>
        <v>0</v>
      </c>
      <c r="BY30">
        <f t="shared" si="6"/>
        <v>0</v>
      </c>
      <c r="BZ30">
        <f t="shared" si="7"/>
        <v>0</v>
      </c>
      <c r="CA30">
        <f t="shared" si="8"/>
        <v>0</v>
      </c>
      <c r="CB30">
        <f t="shared" si="9"/>
        <v>0</v>
      </c>
      <c r="CC30">
        <f t="shared" si="10"/>
        <v>0</v>
      </c>
      <c r="CD30">
        <f t="shared" si="11"/>
        <v>1</v>
      </c>
      <c r="CE30">
        <f t="shared" si="12"/>
        <v>0</v>
      </c>
      <c r="CF30">
        <f t="shared" si="13"/>
        <v>0</v>
      </c>
      <c r="CH30" s="20">
        <f>SUMIFS(Topic_by_venue!$E$2:$E$973, Topic_by_venue!$C$2:$C$973,$H30, Topic_by_venue!$A$2:$A$973, CH$1)</f>
        <v>0</v>
      </c>
      <c r="CI30" s="20">
        <f>SUMIFS(Topic_by_venue!$E$2:$E$973, Topic_by_venue!$C$2:$C$973,$H30, Topic_by_venue!$A$2:$A$973, CI$1)</f>
        <v>0</v>
      </c>
      <c r="CJ30" s="20">
        <f>SUMIFS(Topic_by_venue!$E$2:$E$973, Topic_by_venue!$C$2:$C$973,$H30, Topic_by_venue!$A$2:$A$973, CJ$1)</f>
        <v>0</v>
      </c>
      <c r="CK30" s="20">
        <f>SUMIFS(Topic_by_venue!$E$2:$E$973, Topic_by_venue!$C$2:$C$973,$H30, Topic_by_venue!$A$2:$A$973, CK$1)</f>
        <v>0</v>
      </c>
      <c r="CL30" s="20">
        <f>SUMIFS(Topic_by_venue!$E$2:$E$973, Topic_by_venue!$C$2:$C$973,$H30, Topic_by_venue!$A$2:$A$973, CL$1)</f>
        <v>0</v>
      </c>
      <c r="CM30">
        <f t="shared" si="14"/>
        <v>0</v>
      </c>
      <c r="CN30">
        <f t="shared" si="15"/>
        <v>0</v>
      </c>
    </row>
    <row r="31" spans="1:92" x14ac:dyDescent="0.2">
      <c r="A31" s="2">
        <v>21806032</v>
      </c>
      <c r="B31" t="s">
        <v>94</v>
      </c>
      <c r="C31" s="15" t="s">
        <v>103</v>
      </c>
      <c r="E31" s="2" t="s">
        <v>130</v>
      </c>
      <c r="F31" t="s">
        <v>94</v>
      </c>
      <c r="H31" t="s">
        <v>186</v>
      </c>
      <c r="I31" s="22">
        <f>SUMIFS(Topic_by_venue!$E$2:$E$973, Topic_by_venue!$C$2:$C$973,$H31, Topic_by_venue!$A$2:$A$973, I$1)</f>
        <v>0</v>
      </c>
      <c r="J31" s="22">
        <f>SUMIFS(Topic_by_venue!$E$2:$E$973, Topic_by_venue!$C$2:$C$973,$H31, Topic_by_venue!$A$2:$A$973, J$1)</f>
        <v>0</v>
      </c>
      <c r="K31" s="22">
        <f>SUMIFS(Topic_by_venue!$E$2:$E$973, Topic_by_venue!$C$2:$C$973,$H31, Topic_by_venue!$A$2:$A$973, K$1)</f>
        <v>0</v>
      </c>
      <c r="L31" s="22">
        <f>SUMIFS(Topic_by_venue!$E$2:$E$973, Topic_by_venue!$C$2:$C$973,$H31, Topic_by_venue!$A$2:$A$973, L$1)</f>
        <v>0</v>
      </c>
      <c r="M31" s="5">
        <f t="shared" si="0"/>
        <v>0</v>
      </c>
      <c r="N31" s="5">
        <f>SUMIFS(Topic_by_venue!$E$2:$E$973, Topic_by_venue!$C$2:$C$973,$H31, Topic_by_venue!$A$2:$A$973, N$1)</f>
        <v>0</v>
      </c>
      <c r="O31" s="5">
        <f>SUMIFS(Topic_by_venue!$E$2:$E$973, Topic_by_venue!$C$2:$C$973,$H31, Topic_by_venue!$A$2:$A$973, O$1)</f>
        <v>0</v>
      </c>
      <c r="P31" s="5">
        <f>SUMIFS(Topic_by_venue!$E$2:$E$973, Topic_by_venue!$C$2:$C$973,$H31, Topic_by_venue!$A$2:$A$973, P$1)</f>
        <v>0</v>
      </c>
      <c r="Q31" s="5">
        <f>SUMIFS(Topic_by_venue!$E$2:$E$973, Topic_by_venue!$C$2:$C$973,$H31, Topic_by_venue!$A$2:$A$973, Q$1)</f>
        <v>0</v>
      </c>
      <c r="R31" s="22">
        <f>SUMIFS(Topic_by_venue!$E$2:$E$973, Topic_by_venue!$C$2:$C$973,$H31, Topic_by_venue!$A$2:$A$973, R$1)</f>
        <v>0</v>
      </c>
      <c r="S31" s="22">
        <f>SUMIFS(Topic_by_venue!$E$2:$E$973, Topic_by_venue!$C$2:$C$973,$H31, Topic_by_venue!$A$2:$A$973, S$1)</f>
        <v>0</v>
      </c>
      <c r="T31" s="5">
        <f t="shared" si="1"/>
        <v>0</v>
      </c>
      <c r="U31" s="5">
        <f>SUMIFS(Topic_by_venue!$E$2:$E$973, Topic_by_venue!$C$2:$C$973,$H31, Topic_by_venue!$A$2:$A$973, U$1)</f>
        <v>0</v>
      </c>
      <c r="V31" s="24">
        <f>SUMIFS(Topic_by_venue!$E$2:$E$973, Topic_by_venue!$C$2:$C$973,$H31, Topic_by_venue!$A$2:$A$973, V$1)</f>
        <v>0</v>
      </c>
      <c r="W31" s="24">
        <f>SUMIFS(Topic_by_venue!$E$2:$E$973, Topic_by_venue!$C$2:$C$973,$H31, Topic_by_venue!$A$2:$A$973, W$1)</f>
        <v>0</v>
      </c>
      <c r="X31" s="19">
        <f t="shared" si="2"/>
        <v>0</v>
      </c>
      <c r="Y31" s="24">
        <f>SUMIFS(Topic_by_venue!$E$2:$E$973, Topic_by_venue!$C$2:$C$973,$H31, Topic_by_venue!$A$2:$A$973, Y$1)</f>
        <v>0</v>
      </c>
      <c r="Z31" s="24">
        <f>SUMIFS(Topic_by_venue!$E$2:$E$973, Topic_by_venue!$C$2:$C$973,$H31, Topic_by_venue!$A$2:$A$973, Z$1)</f>
        <v>0</v>
      </c>
      <c r="AB31" s="18">
        <f>SUMIFS(Topic_by_venue!$E$2:$E$973, Topic_by_venue!$C$2:$C$973,$H31, Topic_by_venue!$A$2:$A$973, AB$1)</f>
        <v>1</v>
      </c>
      <c r="AC31" s="18">
        <f>SUMIFS(Topic_by_venue!$E$2:$E$973, Topic_by_venue!$C$2:$C$973,$H31, Topic_by_venue!$A$2:$A$973, AC$1)</f>
        <v>0</v>
      </c>
      <c r="AD31" s="18">
        <f>SUMIFS(Topic_by_venue!$E$2:$E$973, Topic_by_venue!$C$2:$C$973,$H31, Topic_by_venue!$A$2:$A$973, AD$1)</f>
        <v>0</v>
      </c>
      <c r="AE31" s="18">
        <f>SUMIFS(Topic_by_venue!$E$2:$E$973, Topic_by_venue!$C$2:$C$973,$H31, Topic_by_venue!$A$2:$A$973, AE$1)</f>
        <v>0</v>
      </c>
      <c r="AF31" s="18">
        <f>SUMIFS(Topic_by_venue!$E$2:$E$973, Topic_by_venue!$C$2:$C$973,$H31, Topic_by_venue!$A$2:$A$973, AF$1)</f>
        <v>0</v>
      </c>
      <c r="AG31" s="18">
        <f>SUMIFS(Topic_by_venue!$E$2:$E$973, Topic_by_venue!$C$2:$C$973,$H31, Topic_by_venue!$A$2:$A$973, AG$1)</f>
        <v>0</v>
      </c>
      <c r="AH31" s="18">
        <f>SUMIFS(Topic_by_venue!$E$2:$E$973, Topic_by_venue!$C$2:$C$973,$H31, Topic_by_venue!$A$2:$A$973, AH$1)</f>
        <v>0</v>
      </c>
      <c r="AI31" s="18">
        <f>SUMIFS(Topic_by_venue!$E$2:$E$973, Topic_by_venue!$C$2:$C$973,$H31, Topic_by_venue!$A$2:$A$973, AI$1)</f>
        <v>0</v>
      </c>
      <c r="AJ31" s="18">
        <f>SUMIFS(Topic_by_venue!$E$2:$E$973, Topic_by_venue!$C$2:$C$973,$H31, Topic_by_venue!$A$2:$A$973, AJ$1)</f>
        <v>0</v>
      </c>
      <c r="AK31" s="18">
        <f>SUMIFS(Topic_by_venue!$E$2:$E$973, Topic_by_venue!$C$2:$C$973,$H31, Topic_by_venue!$A$2:$A$973, AK$1)</f>
        <v>0</v>
      </c>
      <c r="AL31" s="18">
        <f>SUMIFS(Topic_by_venue!$E$2:$E$973, Topic_by_venue!$C$2:$C$973,$H31, Topic_by_venue!$A$2:$A$973, AL$1)</f>
        <v>0</v>
      </c>
      <c r="AM31" s="18">
        <f>SUMIFS(Topic_by_venue!$E$2:$E$973, Topic_by_venue!$C$2:$C$973,$H31, Topic_by_venue!$A$2:$A$973, AM$1)</f>
        <v>0</v>
      </c>
      <c r="AN31" s="18">
        <f>SUMIFS(Topic_by_venue!$E$2:$E$973, Topic_by_venue!$C$2:$C$973,$H31, Topic_by_venue!$A$2:$A$973, AN$1)</f>
        <v>0</v>
      </c>
      <c r="AO31" s="18">
        <f>SUMIFS(Topic_by_venue!$E$2:$E$973, Topic_by_venue!$C$2:$C$973,$H31, Topic_by_venue!$A$2:$A$973, AO$1)</f>
        <v>0</v>
      </c>
      <c r="AP31" s="18">
        <f>SUMIFS(Topic_by_venue!$E$2:$E$973, Topic_by_venue!$C$2:$C$973,$H31, Topic_by_venue!$A$2:$A$973, AP$1)</f>
        <v>0</v>
      </c>
      <c r="AQ31" s="18">
        <f>SUMIFS(Topic_by_venue!$E$2:$E$973, Topic_by_venue!$C$2:$C$973,$H31, Topic_by_venue!$A$2:$A$973, AQ$1)</f>
        <v>0</v>
      </c>
      <c r="AR31" s="18">
        <f>SUMIFS(Topic_by_venue!$E$2:$E$973, Topic_by_venue!$C$2:$C$973,$H31, Topic_by_venue!$A$2:$A$973, AR$1)</f>
        <v>0</v>
      </c>
      <c r="AS31" s="18">
        <f>SUMIFS(Topic_by_venue!$E$2:$E$973, Topic_by_venue!$C$2:$C$973,$H31, Topic_by_venue!$A$2:$A$973, AS$1)</f>
        <v>0</v>
      </c>
      <c r="AT31" s="18">
        <f>SUMIFS(Topic_by_venue!$E$2:$E$973, Topic_by_venue!$C$2:$C$973,$H31, Topic_by_venue!$A$2:$A$973, AT$1)</f>
        <v>0</v>
      </c>
      <c r="AU31" s="18">
        <f>SUMIFS(Topic_by_venue!$E$2:$E$973, Topic_by_venue!$C$2:$C$973,$H31, Topic_by_venue!$A$2:$A$973, AU$1)</f>
        <v>0</v>
      </c>
      <c r="AV31" s="18">
        <f>SUMIFS(Topic_by_venue!$E$2:$E$973, Topic_by_venue!$C$2:$C$973,$H31, Topic_by_venue!$A$2:$A$973, AV$1)</f>
        <v>0</v>
      </c>
      <c r="AW31" s="18">
        <f>SUMIFS(Topic_by_venue!$E$2:$E$973, Topic_by_venue!$C$2:$C$973,$H31, Topic_by_venue!$A$2:$A$973, AW$1)</f>
        <v>0</v>
      </c>
      <c r="AX31" s="18">
        <f>SUMIFS(Topic_by_venue!$E$2:$E$973, Topic_by_venue!$C$2:$C$973,$H31, Topic_by_venue!$A$2:$A$973, AX$1)</f>
        <v>0</v>
      </c>
      <c r="AY31" s="18">
        <f>SUMIFS(Topic_by_venue!$E$2:$E$973, Topic_by_venue!$C$2:$C$973,$H31, Topic_by_venue!$A$2:$A$973, AY$1)</f>
        <v>0</v>
      </c>
      <c r="AZ31" s="18">
        <f>SUMIFS(Topic_by_venue!$E$2:$E$973, Topic_by_venue!$C$2:$C$973,$H31, Topic_by_venue!$A$2:$A$973, AZ$1)</f>
        <v>0</v>
      </c>
      <c r="BA31" s="18">
        <f>SUMIFS(Topic_by_venue!$E$2:$E$973, Topic_by_venue!$C$2:$C$973,$H31, Topic_by_venue!$A$2:$A$973, BA$1)</f>
        <v>0</v>
      </c>
      <c r="BB31" s="18">
        <f>SUMIFS(Topic_by_venue!$E$2:$E$973, Topic_by_venue!$C$2:$C$973,$H31, Topic_by_venue!$A$2:$A$973, BB$1)</f>
        <v>0</v>
      </c>
      <c r="BC31" s="18">
        <f>SUMIFS(Topic_by_venue!$E$2:$E$973, Topic_by_venue!$C$2:$C$973,$H31, Topic_by_venue!$A$2:$A$973, BC$1)</f>
        <v>0</v>
      </c>
      <c r="BD31" s="18">
        <f>SUMIFS(Topic_by_venue!$E$2:$E$973, Topic_by_venue!$C$2:$C$973,$H31, Topic_by_venue!$A$2:$A$973, BD$1)</f>
        <v>0</v>
      </c>
      <c r="BE31" s="18">
        <f>SUMIFS(Topic_by_venue!$E$2:$E$973, Topic_by_venue!$C$2:$C$973,$H31, Topic_by_venue!$A$2:$A$973, BE$1)</f>
        <v>0</v>
      </c>
      <c r="BF31" s="18">
        <f>SUMIFS(Topic_by_venue!$E$2:$E$973, Topic_by_venue!$C$2:$C$973,$H31, Topic_by_venue!$A$2:$A$973, BF$1)</f>
        <v>0</v>
      </c>
      <c r="BG31" s="18">
        <f>SUMIFS(Topic_by_venue!$E$2:$E$973, Topic_by_venue!$C$2:$C$973,$H31, Topic_by_venue!$A$2:$A$973, BG$1)</f>
        <v>0</v>
      </c>
      <c r="BH31" s="18">
        <f>SUMIFS(Topic_by_venue!$E$2:$E$973, Topic_by_venue!$C$2:$C$973,$H31, Topic_by_venue!$A$2:$A$973, BH$1)</f>
        <v>0</v>
      </c>
      <c r="BI31" s="18">
        <f>SUMIFS(Topic_by_venue!$E$2:$E$973, Topic_by_venue!$C$2:$C$973,$H31, Topic_by_venue!$A$2:$A$973, BI$1)</f>
        <v>0</v>
      </c>
      <c r="BJ31" s="18">
        <f>SUMIFS(Topic_by_venue!$E$2:$E$973, Topic_by_venue!$C$2:$C$973,$H31, Topic_by_venue!$A$2:$A$973, BJ$1)</f>
        <v>0</v>
      </c>
      <c r="BK31" s="18">
        <f>SUMIFS(Topic_by_venue!$E$2:$E$973, Topic_by_venue!$C$2:$C$973,$H31, Topic_by_venue!$A$2:$A$973, BK$1)</f>
        <v>0</v>
      </c>
      <c r="BL31" s="18">
        <f>SUMIFS(Topic_by_venue!$E$2:$E$973, Topic_by_venue!$C$2:$C$973,$H31, Topic_by_venue!$A$2:$A$973, BL$1)</f>
        <v>0</v>
      </c>
      <c r="BM31" s="18">
        <f>SUMIFS(Topic_by_venue!$E$2:$E$973, Topic_by_venue!$C$2:$C$973,$H31, Topic_by_venue!$A$2:$A$973, BM$1)</f>
        <v>0</v>
      </c>
      <c r="BN31" s="18">
        <f>SUMIFS(Topic_by_venue!$E$2:$E$973, Topic_by_venue!$C$2:$C$973,$H31, Topic_by_venue!$A$2:$A$973, BN$1)</f>
        <v>0</v>
      </c>
      <c r="BO31" s="18">
        <f>SUMIFS(Topic_by_venue!$E$2:$E$973, Topic_by_venue!$C$2:$C$973,$H31, Topic_by_venue!$A$2:$A$973, BO$1)</f>
        <v>0</v>
      </c>
      <c r="BP31" s="18">
        <f>SUMIFS(Topic_by_venue!$E$2:$E$973, Topic_by_venue!$C$2:$C$973,$H31, Topic_by_venue!$A$2:$A$973, BP$1)</f>
        <v>0</v>
      </c>
      <c r="BQ31" s="18">
        <f>SUMIFS(Topic_by_venue!$E$2:$E$973, Topic_by_venue!$C$2:$C$973,$H31, Topic_by_venue!$A$2:$A$973, BQ$1)</f>
        <v>0</v>
      </c>
      <c r="BR31" s="18">
        <f>SUMIFS(Topic_by_venue!$E$2:$E$973, Topic_by_venue!$C$2:$C$973,$H31, Topic_by_venue!$A$2:$A$973, BR$1)</f>
        <v>0</v>
      </c>
      <c r="BS31" s="18">
        <f>SUMIFS(Topic_by_venue!$E$2:$E$973, Topic_by_venue!$C$2:$C$973,$H31, Topic_by_venue!$A$2:$A$973, BS$1)</f>
        <v>0</v>
      </c>
      <c r="BT31" s="18">
        <f>SUMIFS(Topic_by_venue!$E$2:$E$973, Topic_by_venue!$C$2:$C$973,$H31, Topic_by_venue!$A$2:$A$973, BT$1)</f>
        <v>0</v>
      </c>
      <c r="BU31" s="18">
        <f>SUMIFS(Topic_by_venue!$E$2:$E$973, Topic_by_venue!$C$2:$C$973,$H31, Topic_by_venue!$A$2:$A$973, BU$1)</f>
        <v>0</v>
      </c>
      <c r="BV31">
        <f t="shared" si="3"/>
        <v>1</v>
      </c>
      <c r="BW31">
        <f t="shared" si="4"/>
        <v>0</v>
      </c>
      <c r="BX31">
        <f t="shared" si="5"/>
        <v>0</v>
      </c>
      <c r="BY31">
        <f t="shared" si="6"/>
        <v>0</v>
      </c>
      <c r="BZ31">
        <f t="shared" si="7"/>
        <v>0</v>
      </c>
      <c r="CA31">
        <f t="shared" si="8"/>
        <v>0</v>
      </c>
      <c r="CB31">
        <f t="shared" si="9"/>
        <v>0</v>
      </c>
      <c r="CC31">
        <f t="shared" si="10"/>
        <v>0</v>
      </c>
      <c r="CD31">
        <f t="shared" si="11"/>
        <v>0</v>
      </c>
      <c r="CE31">
        <f t="shared" si="12"/>
        <v>0</v>
      </c>
      <c r="CF31">
        <f t="shared" si="13"/>
        <v>0</v>
      </c>
      <c r="CH31" s="20">
        <f>SUMIFS(Topic_by_venue!$E$2:$E$973, Topic_by_venue!$C$2:$C$973,$H31, Topic_by_venue!$A$2:$A$973, CH$1)</f>
        <v>0</v>
      </c>
      <c r="CI31" s="20">
        <f>SUMIFS(Topic_by_venue!$E$2:$E$973, Topic_by_venue!$C$2:$C$973,$H31, Topic_by_venue!$A$2:$A$973, CI$1)</f>
        <v>0</v>
      </c>
      <c r="CJ31" s="20">
        <f>SUMIFS(Topic_by_venue!$E$2:$E$973, Topic_by_venue!$C$2:$C$973,$H31, Topic_by_venue!$A$2:$A$973, CJ$1)</f>
        <v>0</v>
      </c>
      <c r="CK31" s="20">
        <f>SUMIFS(Topic_by_venue!$E$2:$E$973, Topic_by_venue!$C$2:$C$973,$H31, Topic_by_venue!$A$2:$A$973, CK$1)</f>
        <v>0</v>
      </c>
      <c r="CL31" s="20">
        <f>SUMIFS(Topic_by_venue!$E$2:$E$973, Topic_by_venue!$C$2:$C$973,$H31, Topic_by_venue!$A$2:$A$973, CL$1)</f>
        <v>0</v>
      </c>
      <c r="CM31">
        <f t="shared" si="14"/>
        <v>0</v>
      </c>
      <c r="CN31">
        <f t="shared" si="15"/>
        <v>0</v>
      </c>
    </row>
    <row r="32" spans="1:92" x14ac:dyDescent="0.2">
      <c r="A32" s="2">
        <v>21814002</v>
      </c>
      <c r="B32" t="s">
        <v>94</v>
      </c>
      <c r="C32" s="13" t="s">
        <v>121</v>
      </c>
      <c r="E32" s="2" t="s">
        <v>132</v>
      </c>
      <c r="F32" t="s">
        <v>94</v>
      </c>
      <c r="H32" t="s">
        <v>457</v>
      </c>
      <c r="I32" s="22">
        <f>SUMIFS(Topic_by_venue!$E$2:$E$973, Topic_by_venue!$C$2:$C$973,$H32, Topic_by_venue!$A$2:$A$973, I$1)</f>
        <v>0</v>
      </c>
      <c r="J32" s="22">
        <f>SUMIFS(Topic_by_venue!$E$2:$E$973, Topic_by_venue!$C$2:$C$973,$H32, Topic_by_venue!$A$2:$A$973, J$1)</f>
        <v>0</v>
      </c>
      <c r="K32" s="22">
        <f>SUMIFS(Topic_by_venue!$E$2:$E$973, Topic_by_venue!$C$2:$C$973,$H32, Topic_by_venue!$A$2:$A$973, K$1)</f>
        <v>0</v>
      </c>
      <c r="L32" s="22">
        <f>SUMIFS(Topic_by_venue!$E$2:$E$973, Topic_by_venue!$C$2:$C$973,$H32, Topic_by_venue!$A$2:$A$973, L$1)</f>
        <v>0</v>
      </c>
      <c r="M32" s="5">
        <f t="shared" si="0"/>
        <v>0</v>
      </c>
      <c r="N32" s="5">
        <f>SUMIFS(Topic_by_venue!$E$2:$E$973, Topic_by_venue!$C$2:$C$973,$H32, Topic_by_venue!$A$2:$A$973, N$1)</f>
        <v>0</v>
      </c>
      <c r="O32" s="5">
        <f>SUMIFS(Topic_by_venue!$E$2:$E$973, Topic_by_venue!$C$2:$C$973,$H32, Topic_by_venue!$A$2:$A$973, O$1)</f>
        <v>0</v>
      </c>
      <c r="P32" s="5">
        <f>SUMIFS(Topic_by_venue!$E$2:$E$973, Topic_by_venue!$C$2:$C$973,$H32, Topic_by_venue!$A$2:$A$973, P$1)</f>
        <v>0</v>
      </c>
      <c r="Q32" s="5">
        <f>SUMIFS(Topic_by_venue!$E$2:$E$973, Topic_by_venue!$C$2:$C$973,$H32, Topic_by_venue!$A$2:$A$973, Q$1)</f>
        <v>0</v>
      </c>
      <c r="R32" s="22">
        <f>SUMIFS(Topic_by_venue!$E$2:$E$973, Topic_by_venue!$C$2:$C$973,$H32, Topic_by_venue!$A$2:$A$973, R$1)</f>
        <v>0</v>
      </c>
      <c r="S32" s="22">
        <f>SUMIFS(Topic_by_venue!$E$2:$E$973, Topic_by_venue!$C$2:$C$973,$H32, Topic_by_venue!$A$2:$A$973, S$1)</f>
        <v>0</v>
      </c>
      <c r="T32" s="5">
        <f t="shared" si="1"/>
        <v>0</v>
      </c>
      <c r="U32" s="5">
        <f>SUMIFS(Topic_by_venue!$E$2:$E$973, Topic_by_venue!$C$2:$C$973,$H32, Topic_by_venue!$A$2:$A$973, U$1)</f>
        <v>0</v>
      </c>
      <c r="V32" s="24">
        <f>SUMIFS(Topic_by_venue!$E$2:$E$973, Topic_by_venue!$C$2:$C$973,$H32, Topic_by_venue!$A$2:$A$973, V$1)</f>
        <v>0</v>
      </c>
      <c r="W32" s="24">
        <f>SUMIFS(Topic_by_venue!$E$2:$E$973, Topic_by_venue!$C$2:$C$973,$H32, Topic_by_venue!$A$2:$A$973, W$1)</f>
        <v>0</v>
      </c>
      <c r="X32" s="19">
        <f t="shared" si="2"/>
        <v>0</v>
      </c>
      <c r="Y32" s="24">
        <f>SUMIFS(Topic_by_venue!$E$2:$E$973, Topic_by_venue!$C$2:$C$973,$H32, Topic_by_venue!$A$2:$A$973, Y$1)</f>
        <v>0</v>
      </c>
      <c r="Z32" s="24">
        <f>SUMIFS(Topic_by_venue!$E$2:$E$973, Topic_by_venue!$C$2:$C$973,$H32, Topic_by_venue!$A$2:$A$973, Z$1)</f>
        <v>0</v>
      </c>
      <c r="AB32" s="18">
        <f>SUMIFS(Topic_by_venue!$E$2:$E$973, Topic_by_venue!$C$2:$C$973,$H32, Topic_by_venue!$A$2:$A$973, AB$1)</f>
        <v>0</v>
      </c>
      <c r="AC32" s="18">
        <f>SUMIFS(Topic_by_venue!$E$2:$E$973, Topic_by_venue!$C$2:$C$973,$H32, Topic_by_venue!$A$2:$A$973, AC$1)</f>
        <v>0</v>
      </c>
      <c r="AD32" s="18">
        <f>SUMIFS(Topic_by_venue!$E$2:$E$973, Topic_by_venue!$C$2:$C$973,$H32, Topic_by_venue!$A$2:$A$973, AD$1)</f>
        <v>0</v>
      </c>
      <c r="AE32" s="18">
        <f>SUMIFS(Topic_by_venue!$E$2:$E$973, Topic_by_venue!$C$2:$C$973,$H32, Topic_by_venue!$A$2:$A$973, AE$1)</f>
        <v>0</v>
      </c>
      <c r="AF32" s="18">
        <f>SUMIFS(Topic_by_venue!$E$2:$E$973, Topic_by_venue!$C$2:$C$973,$H32, Topic_by_venue!$A$2:$A$973, AF$1)</f>
        <v>0</v>
      </c>
      <c r="AG32" s="18">
        <f>SUMIFS(Topic_by_venue!$E$2:$E$973, Topic_by_venue!$C$2:$C$973,$H32, Topic_by_venue!$A$2:$A$973, AG$1)</f>
        <v>0</v>
      </c>
      <c r="AH32" s="18">
        <f>SUMIFS(Topic_by_venue!$E$2:$E$973, Topic_by_venue!$C$2:$C$973,$H32, Topic_by_venue!$A$2:$A$973, AH$1)</f>
        <v>0</v>
      </c>
      <c r="AI32" s="18">
        <f>SUMIFS(Topic_by_venue!$E$2:$E$973, Topic_by_venue!$C$2:$C$973,$H32, Topic_by_venue!$A$2:$A$973, AI$1)</f>
        <v>0</v>
      </c>
      <c r="AJ32" s="18">
        <f>SUMIFS(Topic_by_venue!$E$2:$E$973, Topic_by_venue!$C$2:$C$973,$H32, Topic_by_venue!$A$2:$A$973, AJ$1)</f>
        <v>0</v>
      </c>
      <c r="AK32" s="18">
        <f>SUMIFS(Topic_by_venue!$E$2:$E$973, Topic_by_venue!$C$2:$C$973,$H32, Topic_by_venue!$A$2:$A$973, AK$1)</f>
        <v>0</v>
      </c>
      <c r="AL32" s="18">
        <f>SUMIFS(Topic_by_venue!$E$2:$E$973, Topic_by_venue!$C$2:$C$973,$H32, Topic_by_venue!$A$2:$A$973, AL$1)</f>
        <v>0</v>
      </c>
      <c r="AM32" s="18">
        <f>SUMIFS(Topic_by_venue!$E$2:$E$973, Topic_by_venue!$C$2:$C$973,$H32, Topic_by_venue!$A$2:$A$973, AM$1)</f>
        <v>0</v>
      </c>
      <c r="AN32" s="18">
        <f>SUMIFS(Topic_by_venue!$E$2:$E$973, Topic_by_venue!$C$2:$C$973,$H32, Topic_by_venue!$A$2:$A$973, AN$1)</f>
        <v>0</v>
      </c>
      <c r="AO32" s="18">
        <f>SUMIFS(Topic_by_venue!$E$2:$E$973, Topic_by_venue!$C$2:$C$973,$H32, Topic_by_venue!$A$2:$A$973, AO$1)</f>
        <v>0</v>
      </c>
      <c r="AP32" s="18">
        <f>SUMIFS(Topic_by_venue!$E$2:$E$973, Topic_by_venue!$C$2:$C$973,$H32, Topic_by_venue!$A$2:$A$973, AP$1)</f>
        <v>0</v>
      </c>
      <c r="AQ32" s="18">
        <f>SUMIFS(Topic_by_venue!$E$2:$E$973, Topic_by_venue!$C$2:$C$973,$H32, Topic_by_venue!$A$2:$A$973, AQ$1)</f>
        <v>0</v>
      </c>
      <c r="AR32" s="18">
        <f>SUMIFS(Topic_by_venue!$E$2:$E$973, Topic_by_venue!$C$2:$C$973,$H32, Topic_by_venue!$A$2:$A$973, AR$1)</f>
        <v>0</v>
      </c>
      <c r="AS32" s="18">
        <f>SUMIFS(Topic_by_venue!$E$2:$E$973, Topic_by_venue!$C$2:$C$973,$H32, Topic_by_venue!$A$2:$A$973, AS$1)</f>
        <v>0</v>
      </c>
      <c r="AT32" s="18">
        <f>SUMIFS(Topic_by_venue!$E$2:$E$973, Topic_by_venue!$C$2:$C$973,$H32, Topic_by_venue!$A$2:$A$973, AT$1)</f>
        <v>0</v>
      </c>
      <c r="AU32" s="18">
        <f>SUMIFS(Topic_by_venue!$E$2:$E$973, Topic_by_venue!$C$2:$C$973,$H32, Topic_by_venue!$A$2:$A$973, AU$1)</f>
        <v>0</v>
      </c>
      <c r="AV32" s="18">
        <f>SUMIFS(Topic_by_venue!$E$2:$E$973, Topic_by_venue!$C$2:$C$973,$H32, Topic_by_venue!$A$2:$A$973, AV$1)</f>
        <v>0</v>
      </c>
      <c r="AW32" s="18">
        <f>SUMIFS(Topic_by_venue!$E$2:$E$973, Topic_by_venue!$C$2:$C$973,$H32, Topic_by_venue!$A$2:$A$973, AW$1)</f>
        <v>0</v>
      </c>
      <c r="AX32" s="18">
        <f>SUMIFS(Topic_by_venue!$E$2:$E$973, Topic_by_venue!$C$2:$C$973,$H32, Topic_by_venue!$A$2:$A$973, AX$1)</f>
        <v>0</v>
      </c>
      <c r="AY32" s="18">
        <f>SUMIFS(Topic_by_venue!$E$2:$E$973, Topic_by_venue!$C$2:$C$973,$H32, Topic_by_venue!$A$2:$A$973, AY$1)</f>
        <v>0</v>
      </c>
      <c r="AZ32" s="18">
        <f>SUMIFS(Topic_by_venue!$E$2:$E$973, Topic_by_venue!$C$2:$C$973,$H32, Topic_by_venue!$A$2:$A$973, AZ$1)</f>
        <v>0</v>
      </c>
      <c r="BA32" s="18">
        <f>SUMIFS(Topic_by_venue!$E$2:$E$973, Topic_by_venue!$C$2:$C$973,$H32, Topic_by_venue!$A$2:$A$973, BA$1)</f>
        <v>0</v>
      </c>
      <c r="BB32" s="18">
        <f>SUMIFS(Topic_by_venue!$E$2:$E$973, Topic_by_venue!$C$2:$C$973,$H32, Topic_by_venue!$A$2:$A$973, BB$1)</f>
        <v>0</v>
      </c>
      <c r="BC32" s="18">
        <f>SUMIFS(Topic_by_venue!$E$2:$E$973, Topic_by_venue!$C$2:$C$973,$H32, Topic_by_venue!$A$2:$A$973, BC$1)</f>
        <v>0</v>
      </c>
      <c r="BD32" s="18">
        <f>SUMIFS(Topic_by_venue!$E$2:$E$973, Topic_by_venue!$C$2:$C$973,$H32, Topic_by_venue!$A$2:$A$973, BD$1)</f>
        <v>0</v>
      </c>
      <c r="BE32" s="18">
        <f>SUMIFS(Topic_by_venue!$E$2:$E$973, Topic_by_venue!$C$2:$C$973,$H32, Topic_by_venue!$A$2:$A$973, BE$1)</f>
        <v>0</v>
      </c>
      <c r="BF32" s="18">
        <f>SUMIFS(Topic_by_venue!$E$2:$E$973, Topic_by_venue!$C$2:$C$973,$H32, Topic_by_venue!$A$2:$A$973, BF$1)</f>
        <v>0</v>
      </c>
      <c r="BG32" s="18">
        <f>SUMIFS(Topic_by_venue!$E$2:$E$973, Topic_by_venue!$C$2:$C$973,$H32, Topic_by_venue!$A$2:$A$973, BG$1)</f>
        <v>0</v>
      </c>
      <c r="BH32" s="18">
        <f>SUMIFS(Topic_by_venue!$E$2:$E$973, Topic_by_venue!$C$2:$C$973,$H32, Topic_by_venue!$A$2:$A$973, BH$1)</f>
        <v>0</v>
      </c>
      <c r="BI32" s="18">
        <f>SUMIFS(Topic_by_venue!$E$2:$E$973, Topic_by_venue!$C$2:$C$973,$H32, Topic_by_venue!$A$2:$A$973, BI$1)</f>
        <v>0</v>
      </c>
      <c r="BJ32" s="18">
        <f>SUMIFS(Topic_by_venue!$E$2:$E$973, Topic_by_venue!$C$2:$C$973,$H32, Topic_by_venue!$A$2:$A$973, BJ$1)</f>
        <v>0</v>
      </c>
      <c r="BK32" s="18">
        <f>SUMIFS(Topic_by_venue!$E$2:$E$973, Topic_by_venue!$C$2:$C$973,$H32, Topic_by_venue!$A$2:$A$973, BK$1)</f>
        <v>0</v>
      </c>
      <c r="BL32" s="18">
        <f>SUMIFS(Topic_by_venue!$E$2:$E$973, Topic_by_venue!$C$2:$C$973,$H32, Topic_by_venue!$A$2:$A$973, BL$1)</f>
        <v>0</v>
      </c>
      <c r="BM32" s="18">
        <f>SUMIFS(Topic_by_venue!$E$2:$E$973, Topic_by_venue!$C$2:$C$973,$H32, Topic_by_venue!$A$2:$A$973, BM$1)</f>
        <v>0</v>
      </c>
      <c r="BN32" s="18">
        <f>SUMIFS(Topic_by_venue!$E$2:$E$973, Topic_by_venue!$C$2:$C$973,$H32, Topic_by_venue!$A$2:$A$973, BN$1)</f>
        <v>1</v>
      </c>
      <c r="BO32" s="18">
        <f>SUMIFS(Topic_by_venue!$E$2:$E$973, Topic_by_venue!$C$2:$C$973,$H32, Topic_by_venue!$A$2:$A$973, BO$1)</f>
        <v>0</v>
      </c>
      <c r="BP32" s="18">
        <f>SUMIFS(Topic_by_venue!$E$2:$E$973, Topic_by_venue!$C$2:$C$973,$H32, Topic_by_venue!$A$2:$A$973, BP$1)</f>
        <v>1</v>
      </c>
      <c r="BQ32" s="18">
        <f>SUMIFS(Topic_by_venue!$E$2:$E$973, Topic_by_venue!$C$2:$C$973,$H32, Topic_by_venue!$A$2:$A$973, BQ$1)</f>
        <v>0</v>
      </c>
      <c r="BR32" s="18">
        <f>SUMIFS(Topic_by_venue!$E$2:$E$973, Topic_by_venue!$C$2:$C$973,$H32, Topic_by_venue!$A$2:$A$973, BR$1)</f>
        <v>0</v>
      </c>
      <c r="BS32" s="18">
        <f>SUMIFS(Topic_by_venue!$E$2:$E$973, Topic_by_venue!$C$2:$C$973,$H32, Topic_by_venue!$A$2:$A$973, BS$1)</f>
        <v>0</v>
      </c>
      <c r="BT32" s="18">
        <f>SUMIFS(Topic_by_venue!$E$2:$E$973, Topic_by_venue!$C$2:$C$973,$H32, Topic_by_venue!$A$2:$A$973, BT$1)</f>
        <v>0</v>
      </c>
      <c r="BU32" s="18">
        <f>SUMIFS(Topic_by_venue!$E$2:$E$973, Topic_by_venue!$C$2:$C$973,$H32, Topic_by_venue!$A$2:$A$973, BU$1)</f>
        <v>0</v>
      </c>
      <c r="BV32">
        <f t="shared" si="3"/>
        <v>0</v>
      </c>
      <c r="BW32">
        <f t="shared" si="4"/>
        <v>0</v>
      </c>
      <c r="BX32">
        <f t="shared" si="5"/>
        <v>0</v>
      </c>
      <c r="BY32">
        <f t="shared" si="6"/>
        <v>0</v>
      </c>
      <c r="BZ32">
        <f t="shared" si="7"/>
        <v>0</v>
      </c>
      <c r="CA32">
        <f t="shared" si="8"/>
        <v>0</v>
      </c>
      <c r="CB32">
        <f t="shared" si="9"/>
        <v>0</v>
      </c>
      <c r="CC32">
        <f t="shared" si="10"/>
        <v>0</v>
      </c>
      <c r="CD32">
        <f t="shared" si="11"/>
        <v>0</v>
      </c>
      <c r="CE32">
        <f t="shared" si="12"/>
        <v>0</v>
      </c>
      <c r="CF32">
        <f t="shared" si="13"/>
        <v>0</v>
      </c>
      <c r="CH32" s="20">
        <f>SUMIFS(Topic_by_venue!$E$2:$E$973, Topic_by_venue!$C$2:$C$973,$H32, Topic_by_venue!$A$2:$A$973, CH$1)</f>
        <v>0</v>
      </c>
      <c r="CI32" s="20">
        <f>SUMIFS(Topic_by_venue!$E$2:$E$973, Topic_by_venue!$C$2:$C$973,$H32, Topic_by_venue!$A$2:$A$973, CI$1)</f>
        <v>0</v>
      </c>
      <c r="CJ32" s="20">
        <f>SUMIFS(Topic_by_venue!$E$2:$E$973, Topic_by_venue!$C$2:$C$973,$H32, Topic_by_venue!$A$2:$A$973, CJ$1)</f>
        <v>0</v>
      </c>
      <c r="CK32" s="20">
        <f>SUMIFS(Topic_by_venue!$E$2:$E$973, Topic_by_venue!$C$2:$C$973,$H32, Topic_by_venue!$A$2:$A$973, CK$1)</f>
        <v>0</v>
      </c>
      <c r="CL32" s="20">
        <f>SUMIFS(Topic_by_venue!$E$2:$E$973, Topic_by_venue!$C$2:$C$973,$H32, Topic_by_venue!$A$2:$A$973, CL$1)</f>
        <v>0</v>
      </c>
      <c r="CM32">
        <f t="shared" si="14"/>
        <v>0</v>
      </c>
      <c r="CN32">
        <f t="shared" si="15"/>
        <v>0</v>
      </c>
    </row>
    <row r="33" spans="1:92" x14ac:dyDescent="0.2">
      <c r="A33" s="2">
        <v>21861202</v>
      </c>
      <c r="B33" t="s">
        <v>94</v>
      </c>
      <c r="C33" s="2" t="s">
        <v>117</v>
      </c>
      <c r="E33" s="12" t="s">
        <v>134</v>
      </c>
      <c r="F33" t="s">
        <v>94</v>
      </c>
      <c r="H33" t="s">
        <v>351</v>
      </c>
      <c r="I33" s="22">
        <f>SUMIFS(Topic_by_venue!$E$2:$E$973, Topic_by_venue!$C$2:$C$973,$H33, Topic_by_venue!$A$2:$A$973, I$1)</f>
        <v>0</v>
      </c>
      <c r="J33" s="22">
        <f>SUMIFS(Topic_by_venue!$E$2:$E$973, Topic_by_venue!$C$2:$C$973,$H33, Topic_by_venue!$A$2:$A$973, J$1)</f>
        <v>0</v>
      </c>
      <c r="K33" s="22">
        <f>SUMIFS(Topic_by_venue!$E$2:$E$973, Topic_by_venue!$C$2:$C$973,$H33, Topic_by_venue!$A$2:$A$973, K$1)</f>
        <v>0</v>
      </c>
      <c r="L33" s="22">
        <f>SUMIFS(Topic_by_venue!$E$2:$E$973, Topic_by_venue!$C$2:$C$973,$H33, Topic_by_venue!$A$2:$A$973, L$1)</f>
        <v>0</v>
      </c>
      <c r="M33" s="5">
        <f t="shared" si="0"/>
        <v>0</v>
      </c>
      <c r="N33" s="5">
        <f>SUMIFS(Topic_by_venue!$E$2:$E$973, Topic_by_venue!$C$2:$C$973,$H33, Topic_by_venue!$A$2:$A$973, N$1)</f>
        <v>0</v>
      </c>
      <c r="O33" s="5">
        <f>SUMIFS(Topic_by_venue!$E$2:$E$973, Topic_by_venue!$C$2:$C$973,$H33, Topic_by_venue!$A$2:$A$973, O$1)</f>
        <v>1</v>
      </c>
      <c r="P33" s="5">
        <f>SUMIFS(Topic_by_venue!$E$2:$E$973, Topic_by_venue!$C$2:$C$973,$H33, Topic_by_venue!$A$2:$A$973, P$1)</f>
        <v>0</v>
      </c>
      <c r="Q33" s="5">
        <f>SUMIFS(Topic_by_venue!$E$2:$E$973, Topic_by_venue!$C$2:$C$973,$H33, Topic_by_venue!$A$2:$A$973, Q$1)</f>
        <v>0</v>
      </c>
      <c r="R33" s="22">
        <f>SUMIFS(Topic_by_venue!$E$2:$E$973, Topic_by_venue!$C$2:$C$973,$H33, Topic_by_venue!$A$2:$A$973, R$1)</f>
        <v>0</v>
      </c>
      <c r="S33" s="22">
        <f>SUMIFS(Topic_by_venue!$E$2:$E$973, Topic_by_venue!$C$2:$C$973,$H33, Topic_by_venue!$A$2:$A$973, S$1)</f>
        <v>0</v>
      </c>
      <c r="T33" s="5">
        <f t="shared" si="1"/>
        <v>0</v>
      </c>
      <c r="U33" s="5">
        <f>SUMIFS(Topic_by_venue!$E$2:$E$973, Topic_by_venue!$C$2:$C$973,$H33, Topic_by_venue!$A$2:$A$973, U$1)</f>
        <v>0</v>
      </c>
      <c r="V33" s="24">
        <f>SUMIFS(Topic_by_venue!$E$2:$E$973, Topic_by_venue!$C$2:$C$973,$H33, Topic_by_venue!$A$2:$A$973, V$1)</f>
        <v>0</v>
      </c>
      <c r="W33" s="24">
        <f>SUMIFS(Topic_by_venue!$E$2:$E$973, Topic_by_venue!$C$2:$C$973,$H33, Topic_by_venue!$A$2:$A$973, W$1)</f>
        <v>0</v>
      </c>
      <c r="X33" s="19">
        <f t="shared" si="2"/>
        <v>0</v>
      </c>
      <c r="Y33" s="24">
        <f>SUMIFS(Topic_by_venue!$E$2:$E$973, Topic_by_venue!$C$2:$C$973,$H33, Topic_by_venue!$A$2:$A$973, Y$1)</f>
        <v>14</v>
      </c>
      <c r="Z33" s="24">
        <f>SUMIFS(Topic_by_venue!$E$2:$E$973, Topic_by_venue!$C$2:$C$973,$H33, Topic_by_venue!$A$2:$A$973, Z$1)</f>
        <v>0</v>
      </c>
      <c r="AB33" s="18">
        <f>SUMIFS(Topic_by_venue!$E$2:$E$973, Topic_by_venue!$C$2:$C$973,$H33, Topic_by_venue!$A$2:$A$973, AB$1)</f>
        <v>0</v>
      </c>
      <c r="AC33" s="18">
        <f>SUMIFS(Topic_by_venue!$E$2:$E$973, Topic_by_venue!$C$2:$C$973,$H33, Topic_by_venue!$A$2:$A$973, AC$1)</f>
        <v>0</v>
      </c>
      <c r="AD33" s="18">
        <f>SUMIFS(Topic_by_venue!$E$2:$E$973, Topic_by_venue!$C$2:$C$973,$H33, Topic_by_venue!$A$2:$A$973, AD$1)</f>
        <v>0</v>
      </c>
      <c r="AE33" s="18">
        <f>SUMIFS(Topic_by_venue!$E$2:$E$973, Topic_by_venue!$C$2:$C$973,$H33, Topic_by_venue!$A$2:$A$973, AE$1)</f>
        <v>0</v>
      </c>
      <c r="AF33" s="18">
        <f>SUMIFS(Topic_by_venue!$E$2:$E$973, Topic_by_venue!$C$2:$C$973,$H33, Topic_by_venue!$A$2:$A$973, AF$1)</f>
        <v>0</v>
      </c>
      <c r="AG33" s="18">
        <f>SUMIFS(Topic_by_venue!$E$2:$E$973, Topic_by_venue!$C$2:$C$973,$H33, Topic_by_venue!$A$2:$A$973, AG$1)</f>
        <v>0</v>
      </c>
      <c r="AH33" s="18">
        <f>SUMIFS(Topic_by_venue!$E$2:$E$973, Topic_by_venue!$C$2:$C$973,$H33, Topic_by_venue!$A$2:$A$973, AH$1)</f>
        <v>0</v>
      </c>
      <c r="AI33" s="18">
        <f>SUMIFS(Topic_by_venue!$E$2:$E$973, Topic_by_venue!$C$2:$C$973,$H33, Topic_by_venue!$A$2:$A$973, AI$1)</f>
        <v>0</v>
      </c>
      <c r="AJ33" s="18">
        <f>SUMIFS(Topic_by_venue!$E$2:$E$973, Topic_by_venue!$C$2:$C$973,$H33, Topic_by_venue!$A$2:$A$973, AJ$1)</f>
        <v>0</v>
      </c>
      <c r="AK33" s="18">
        <f>SUMIFS(Topic_by_venue!$E$2:$E$973, Topic_by_venue!$C$2:$C$973,$H33, Topic_by_venue!$A$2:$A$973, AK$1)</f>
        <v>0</v>
      </c>
      <c r="AL33" s="18">
        <f>SUMIFS(Topic_by_venue!$E$2:$E$973, Topic_by_venue!$C$2:$C$973,$H33, Topic_by_venue!$A$2:$A$973, AL$1)</f>
        <v>0</v>
      </c>
      <c r="AM33" s="18">
        <f>SUMIFS(Topic_by_venue!$E$2:$E$973, Topic_by_venue!$C$2:$C$973,$H33, Topic_by_venue!$A$2:$A$973, AM$1)</f>
        <v>0</v>
      </c>
      <c r="AN33" s="18">
        <f>SUMIFS(Topic_by_venue!$E$2:$E$973, Topic_by_venue!$C$2:$C$973,$H33, Topic_by_venue!$A$2:$A$973, AN$1)</f>
        <v>0</v>
      </c>
      <c r="AO33" s="18">
        <f>SUMIFS(Topic_by_venue!$E$2:$E$973, Topic_by_venue!$C$2:$C$973,$H33, Topic_by_venue!$A$2:$A$973, AO$1)</f>
        <v>0</v>
      </c>
      <c r="AP33" s="18">
        <f>SUMIFS(Topic_by_venue!$E$2:$E$973, Topic_by_venue!$C$2:$C$973,$H33, Topic_by_venue!$A$2:$A$973, AP$1)</f>
        <v>0</v>
      </c>
      <c r="AQ33" s="18">
        <f>SUMIFS(Topic_by_venue!$E$2:$E$973, Topic_by_venue!$C$2:$C$973,$H33, Topic_by_venue!$A$2:$A$973, AQ$1)</f>
        <v>0</v>
      </c>
      <c r="AR33" s="18">
        <f>SUMIFS(Topic_by_venue!$E$2:$E$973, Topic_by_venue!$C$2:$C$973,$H33, Topic_by_venue!$A$2:$A$973, AR$1)</f>
        <v>0</v>
      </c>
      <c r="AS33" s="18">
        <f>SUMIFS(Topic_by_venue!$E$2:$E$973, Topic_by_venue!$C$2:$C$973,$H33, Topic_by_venue!$A$2:$A$973, AS$1)</f>
        <v>0</v>
      </c>
      <c r="AT33" s="18">
        <f>SUMIFS(Topic_by_venue!$E$2:$E$973, Topic_by_venue!$C$2:$C$973,$H33, Topic_by_venue!$A$2:$A$973, AT$1)</f>
        <v>4</v>
      </c>
      <c r="AU33" s="18">
        <f>SUMIFS(Topic_by_venue!$E$2:$E$973, Topic_by_venue!$C$2:$C$973,$H33, Topic_by_venue!$A$2:$A$973, AU$1)</f>
        <v>0</v>
      </c>
      <c r="AV33" s="18">
        <f>SUMIFS(Topic_by_venue!$E$2:$E$973, Topic_by_venue!$C$2:$C$973,$H33, Topic_by_venue!$A$2:$A$973, AV$1)</f>
        <v>0</v>
      </c>
      <c r="AW33" s="18">
        <f>SUMIFS(Topic_by_venue!$E$2:$E$973, Topic_by_venue!$C$2:$C$973,$H33, Topic_by_venue!$A$2:$A$973, AW$1)</f>
        <v>0</v>
      </c>
      <c r="AX33" s="18">
        <f>SUMIFS(Topic_by_venue!$E$2:$E$973, Topic_by_venue!$C$2:$C$973,$H33, Topic_by_venue!$A$2:$A$973, AX$1)</f>
        <v>1</v>
      </c>
      <c r="AY33" s="18">
        <f>SUMIFS(Topic_by_venue!$E$2:$E$973, Topic_by_venue!$C$2:$C$973,$H33, Topic_by_venue!$A$2:$A$973, AY$1)</f>
        <v>0</v>
      </c>
      <c r="AZ33" s="18">
        <f>SUMIFS(Topic_by_venue!$E$2:$E$973, Topic_by_venue!$C$2:$C$973,$H33, Topic_by_venue!$A$2:$A$973, AZ$1)</f>
        <v>0</v>
      </c>
      <c r="BA33" s="18">
        <f>SUMIFS(Topic_by_venue!$E$2:$E$973, Topic_by_venue!$C$2:$C$973,$H33, Topic_by_venue!$A$2:$A$973, BA$1)</f>
        <v>0</v>
      </c>
      <c r="BB33" s="18">
        <f>SUMIFS(Topic_by_venue!$E$2:$E$973, Topic_by_venue!$C$2:$C$973,$H33, Topic_by_venue!$A$2:$A$973, BB$1)</f>
        <v>0</v>
      </c>
      <c r="BC33" s="18">
        <f>SUMIFS(Topic_by_venue!$E$2:$E$973, Topic_by_venue!$C$2:$C$973,$H33, Topic_by_venue!$A$2:$A$973, BC$1)</f>
        <v>0</v>
      </c>
      <c r="BD33" s="18">
        <f>SUMIFS(Topic_by_venue!$E$2:$E$973, Topic_by_venue!$C$2:$C$973,$H33, Topic_by_venue!$A$2:$A$973, BD$1)</f>
        <v>0</v>
      </c>
      <c r="BE33" s="18">
        <f>SUMIFS(Topic_by_venue!$E$2:$E$973, Topic_by_venue!$C$2:$C$973,$H33, Topic_by_venue!$A$2:$A$973, BE$1)</f>
        <v>0</v>
      </c>
      <c r="BF33" s="18">
        <f>SUMIFS(Topic_by_venue!$E$2:$E$973, Topic_by_venue!$C$2:$C$973,$H33, Topic_by_venue!$A$2:$A$973, BF$1)</f>
        <v>0</v>
      </c>
      <c r="BG33" s="18">
        <f>SUMIFS(Topic_by_venue!$E$2:$E$973, Topic_by_venue!$C$2:$C$973,$H33, Topic_by_venue!$A$2:$A$973, BG$1)</f>
        <v>0</v>
      </c>
      <c r="BH33" s="18">
        <f>SUMIFS(Topic_by_venue!$E$2:$E$973, Topic_by_venue!$C$2:$C$973,$H33, Topic_by_venue!$A$2:$A$973, BH$1)</f>
        <v>0</v>
      </c>
      <c r="BI33" s="18">
        <f>SUMIFS(Topic_by_venue!$E$2:$E$973, Topic_by_venue!$C$2:$C$973,$H33, Topic_by_venue!$A$2:$A$973, BI$1)</f>
        <v>0</v>
      </c>
      <c r="BJ33" s="18">
        <f>SUMIFS(Topic_by_venue!$E$2:$E$973, Topic_by_venue!$C$2:$C$973,$H33, Topic_by_venue!$A$2:$A$973, BJ$1)</f>
        <v>0</v>
      </c>
      <c r="BK33" s="18">
        <f>SUMIFS(Topic_by_venue!$E$2:$E$973, Topic_by_venue!$C$2:$C$973,$H33, Topic_by_venue!$A$2:$A$973, BK$1)</f>
        <v>0</v>
      </c>
      <c r="BL33" s="18">
        <f>SUMIFS(Topic_by_venue!$E$2:$E$973, Topic_by_venue!$C$2:$C$973,$H33, Topic_by_venue!$A$2:$A$973, BL$1)</f>
        <v>0</v>
      </c>
      <c r="BM33" s="18">
        <f>SUMIFS(Topic_by_venue!$E$2:$E$973, Topic_by_venue!$C$2:$C$973,$H33, Topic_by_venue!$A$2:$A$973, BM$1)</f>
        <v>0</v>
      </c>
      <c r="BN33" s="18">
        <f>SUMIFS(Topic_by_venue!$E$2:$E$973, Topic_by_venue!$C$2:$C$973,$H33, Topic_by_venue!$A$2:$A$973, BN$1)</f>
        <v>0</v>
      </c>
      <c r="BO33" s="18">
        <f>SUMIFS(Topic_by_venue!$E$2:$E$973, Topic_by_venue!$C$2:$C$973,$H33, Topic_by_venue!$A$2:$A$973, BO$1)</f>
        <v>0</v>
      </c>
      <c r="BP33" s="18">
        <f>SUMIFS(Topic_by_venue!$E$2:$E$973, Topic_by_venue!$C$2:$C$973,$H33, Topic_by_venue!$A$2:$A$973, BP$1)</f>
        <v>0</v>
      </c>
      <c r="BQ33" s="18">
        <f>SUMIFS(Topic_by_venue!$E$2:$E$973, Topic_by_venue!$C$2:$C$973,$H33, Topic_by_venue!$A$2:$A$973, BQ$1)</f>
        <v>0</v>
      </c>
      <c r="BR33" s="18">
        <f>SUMIFS(Topic_by_venue!$E$2:$E$973, Topic_by_venue!$C$2:$C$973,$H33, Topic_by_venue!$A$2:$A$973, BR$1)</f>
        <v>0</v>
      </c>
      <c r="BS33" s="18">
        <f>SUMIFS(Topic_by_venue!$E$2:$E$973, Topic_by_venue!$C$2:$C$973,$H33, Topic_by_venue!$A$2:$A$973, BS$1)</f>
        <v>0</v>
      </c>
      <c r="BT33" s="18">
        <f>SUMIFS(Topic_by_venue!$E$2:$E$973, Topic_by_venue!$C$2:$C$973,$H33, Topic_by_venue!$A$2:$A$973, BT$1)</f>
        <v>0</v>
      </c>
      <c r="BU33" s="18">
        <f>SUMIFS(Topic_by_venue!$E$2:$E$973, Topic_by_venue!$C$2:$C$973,$H33, Topic_by_venue!$A$2:$A$973, BU$1)</f>
        <v>0</v>
      </c>
      <c r="BV33">
        <f t="shared" si="3"/>
        <v>0</v>
      </c>
      <c r="BW33">
        <f t="shared" si="4"/>
        <v>0</v>
      </c>
      <c r="BX33">
        <f t="shared" si="5"/>
        <v>0</v>
      </c>
      <c r="BY33">
        <f t="shared" si="6"/>
        <v>0</v>
      </c>
      <c r="BZ33">
        <f t="shared" si="7"/>
        <v>0</v>
      </c>
      <c r="CA33">
        <f t="shared" si="8"/>
        <v>4</v>
      </c>
      <c r="CB33">
        <f t="shared" si="9"/>
        <v>1</v>
      </c>
      <c r="CC33">
        <f t="shared" si="10"/>
        <v>0</v>
      </c>
      <c r="CD33">
        <f t="shared" si="11"/>
        <v>0</v>
      </c>
      <c r="CE33">
        <f t="shared" si="12"/>
        <v>0</v>
      </c>
      <c r="CF33">
        <f t="shared" si="13"/>
        <v>0</v>
      </c>
      <c r="CH33" s="20">
        <f>SUMIFS(Topic_by_venue!$E$2:$E$973, Topic_by_venue!$C$2:$C$973,$H33, Topic_by_venue!$A$2:$A$973, CH$1)</f>
        <v>0</v>
      </c>
      <c r="CI33" s="20">
        <f>SUMIFS(Topic_by_venue!$E$2:$E$973, Topic_by_venue!$C$2:$C$973,$H33, Topic_by_venue!$A$2:$A$973, CI$1)</f>
        <v>0</v>
      </c>
      <c r="CJ33" s="20">
        <f>SUMIFS(Topic_by_venue!$E$2:$E$973, Topic_by_venue!$C$2:$C$973,$H33, Topic_by_venue!$A$2:$A$973, CJ$1)</f>
        <v>0</v>
      </c>
      <c r="CK33" s="20">
        <f>SUMIFS(Topic_by_venue!$E$2:$E$973, Topic_by_venue!$C$2:$C$973,$H33, Topic_by_venue!$A$2:$A$973, CK$1)</f>
        <v>0</v>
      </c>
      <c r="CL33" s="20">
        <f>SUMIFS(Topic_by_venue!$E$2:$E$973, Topic_by_venue!$C$2:$C$973,$H33, Topic_by_venue!$A$2:$A$973, CL$1)</f>
        <v>0</v>
      </c>
      <c r="CM33">
        <f t="shared" si="14"/>
        <v>0</v>
      </c>
      <c r="CN33">
        <f t="shared" si="15"/>
        <v>0</v>
      </c>
    </row>
    <row r="34" spans="1:92" x14ac:dyDescent="0.2">
      <c r="A34" s="2">
        <v>22265532</v>
      </c>
      <c r="B34" t="s">
        <v>93</v>
      </c>
      <c r="C34" s="11" t="s">
        <v>131</v>
      </c>
      <c r="E34" s="2" t="s">
        <v>136</v>
      </c>
      <c r="F34" t="s">
        <v>94</v>
      </c>
      <c r="H34" t="s">
        <v>41</v>
      </c>
      <c r="I34" s="22">
        <f>SUMIFS(Topic_by_venue!$E$2:$E$973, Topic_by_venue!$C$2:$C$973,$H34, Topic_by_venue!$A$2:$A$973, I$1)</f>
        <v>0</v>
      </c>
      <c r="J34" s="22">
        <f>SUMIFS(Topic_by_venue!$E$2:$E$973, Topic_by_venue!$C$2:$C$973,$H34, Topic_by_venue!$A$2:$A$973, J$1)</f>
        <v>1</v>
      </c>
      <c r="K34" s="22">
        <f>SUMIFS(Topic_by_venue!$E$2:$E$973, Topic_by_venue!$C$2:$C$973,$H34, Topic_by_venue!$A$2:$A$973, K$1)</f>
        <v>0</v>
      </c>
      <c r="L34" s="22">
        <f>SUMIFS(Topic_by_venue!$E$2:$E$973, Topic_by_venue!$C$2:$C$973,$H34, Topic_by_venue!$A$2:$A$973, L$1)</f>
        <v>0</v>
      </c>
      <c r="M34" s="5">
        <f t="shared" si="0"/>
        <v>1</v>
      </c>
      <c r="N34" s="5">
        <f>SUMIFS(Topic_by_venue!$E$2:$E$973, Topic_by_venue!$C$2:$C$973,$H34, Topic_by_venue!$A$2:$A$973, N$1)</f>
        <v>0</v>
      </c>
      <c r="O34" s="5">
        <f>SUMIFS(Topic_by_venue!$E$2:$E$973, Topic_by_venue!$C$2:$C$973,$H34, Topic_by_venue!$A$2:$A$973, O$1)</f>
        <v>0</v>
      </c>
      <c r="P34" s="5">
        <f>SUMIFS(Topic_by_venue!$E$2:$E$973, Topic_by_venue!$C$2:$C$973,$H34, Topic_by_venue!$A$2:$A$973, P$1)</f>
        <v>0</v>
      </c>
      <c r="Q34" s="5">
        <f>SUMIFS(Topic_by_venue!$E$2:$E$973, Topic_by_venue!$C$2:$C$973,$H34, Topic_by_venue!$A$2:$A$973, Q$1)</f>
        <v>0</v>
      </c>
      <c r="R34" s="22">
        <f>SUMIFS(Topic_by_venue!$E$2:$E$973, Topic_by_venue!$C$2:$C$973,$H34, Topic_by_venue!$A$2:$A$973, R$1)</f>
        <v>0</v>
      </c>
      <c r="S34" s="22">
        <f>SUMIFS(Topic_by_venue!$E$2:$E$973, Topic_by_venue!$C$2:$C$973,$H34, Topic_by_venue!$A$2:$A$973, S$1)</f>
        <v>0</v>
      </c>
      <c r="T34" s="5">
        <f t="shared" si="1"/>
        <v>0</v>
      </c>
      <c r="U34" s="5">
        <f>SUMIFS(Topic_by_venue!$E$2:$E$973, Topic_by_venue!$C$2:$C$973,$H34, Topic_by_venue!$A$2:$A$973, U$1)</f>
        <v>0</v>
      </c>
      <c r="V34" s="24">
        <f>SUMIFS(Topic_by_venue!$E$2:$E$973, Topic_by_venue!$C$2:$C$973,$H34, Topic_by_venue!$A$2:$A$973, V$1)</f>
        <v>0</v>
      </c>
      <c r="W34" s="24">
        <f>SUMIFS(Topic_by_venue!$E$2:$E$973, Topic_by_venue!$C$2:$C$973,$H34, Topic_by_venue!$A$2:$A$973, W$1)</f>
        <v>0</v>
      </c>
      <c r="X34" s="19">
        <f t="shared" si="2"/>
        <v>0</v>
      </c>
      <c r="Y34" s="24">
        <f>SUMIFS(Topic_by_venue!$E$2:$E$973, Topic_by_venue!$C$2:$C$973,$H34, Topic_by_venue!$A$2:$A$973, Y$1)</f>
        <v>0</v>
      </c>
      <c r="Z34" s="24">
        <f>SUMIFS(Topic_by_venue!$E$2:$E$973, Topic_by_venue!$C$2:$C$973,$H34, Topic_by_venue!$A$2:$A$973, Z$1)</f>
        <v>0</v>
      </c>
      <c r="AB34" s="18">
        <f>SUMIFS(Topic_by_venue!$E$2:$E$973, Topic_by_venue!$C$2:$C$973,$H34, Topic_by_venue!$A$2:$A$973, AB$1)</f>
        <v>0</v>
      </c>
      <c r="AC34" s="18">
        <f>SUMIFS(Topic_by_venue!$E$2:$E$973, Topic_by_venue!$C$2:$C$973,$H34, Topic_by_venue!$A$2:$A$973, AC$1)</f>
        <v>0</v>
      </c>
      <c r="AD34" s="18">
        <f>SUMIFS(Topic_by_venue!$E$2:$E$973, Topic_by_venue!$C$2:$C$973,$H34, Topic_by_venue!$A$2:$A$973, AD$1)</f>
        <v>0</v>
      </c>
      <c r="AE34" s="18">
        <f>SUMIFS(Topic_by_venue!$E$2:$E$973, Topic_by_venue!$C$2:$C$973,$H34, Topic_by_venue!$A$2:$A$973, AE$1)</f>
        <v>1</v>
      </c>
      <c r="AF34" s="18">
        <f>SUMIFS(Topic_by_venue!$E$2:$E$973, Topic_by_venue!$C$2:$C$973,$H34, Topic_by_venue!$A$2:$A$973, AF$1)</f>
        <v>0</v>
      </c>
      <c r="AG34" s="18">
        <f>SUMIFS(Topic_by_venue!$E$2:$E$973, Topic_by_venue!$C$2:$C$973,$H34, Topic_by_venue!$A$2:$A$973, AG$1)</f>
        <v>0</v>
      </c>
      <c r="AH34" s="18">
        <f>SUMIFS(Topic_by_venue!$E$2:$E$973, Topic_by_venue!$C$2:$C$973,$H34, Topic_by_venue!$A$2:$A$973, AH$1)</f>
        <v>0</v>
      </c>
      <c r="AI34" s="18">
        <f>SUMIFS(Topic_by_venue!$E$2:$E$973, Topic_by_venue!$C$2:$C$973,$H34, Topic_by_venue!$A$2:$A$973, AI$1)</f>
        <v>0</v>
      </c>
      <c r="AJ34" s="18">
        <f>SUMIFS(Topic_by_venue!$E$2:$E$973, Topic_by_venue!$C$2:$C$973,$H34, Topic_by_venue!$A$2:$A$973, AJ$1)</f>
        <v>0</v>
      </c>
      <c r="AK34" s="18">
        <f>SUMIFS(Topic_by_venue!$E$2:$E$973, Topic_by_venue!$C$2:$C$973,$H34, Topic_by_venue!$A$2:$A$973, AK$1)</f>
        <v>0</v>
      </c>
      <c r="AL34" s="18">
        <f>SUMIFS(Topic_by_venue!$E$2:$E$973, Topic_by_venue!$C$2:$C$973,$H34, Topic_by_venue!$A$2:$A$973, AL$1)</f>
        <v>0</v>
      </c>
      <c r="AM34" s="18">
        <f>SUMIFS(Topic_by_venue!$E$2:$E$973, Topic_by_venue!$C$2:$C$973,$H34, Topic_by_venue!$A$2:$A$973, AM$1)</f>
        <v>0</v>
      </c>
      <c r="AN34" s="18">
        <f>SUMIFS(Topic_by_venue!$E$2:$E$973, Topic_by_venue!$C$2:$C$973,$H34, Topic_by_venue!$A$2:$A$973, AN$1)</f>
        <v>0</v>
      </c>
      <c r="AO34" s="18">
        <f>SUMIFS(Topic_by_venue!$E$2:$E$973, Topic_by_venue!$C$2:$C$973,$H34, Topic_by_venue!$A$2:$A$973, AO$1)</f>
        <v>0</v>
      </c>
      <c r="AP34" s="18">
        <f>SUMIFS(Topic_by_venue!$E$2:$E$973, Topic_by_venue!$C$2:$C$973,$H34, Topic_by_venue!$A$2:$A$973, AP$1)</f>
        <v>0</v>
      </c>
      <c r="AQ34" s="18">
        <f>SUMIFS(Topic_by_venue!$E$2:$E$973, Topic_by_venue!$C$2:$C$973,$H34, Topic_by_venue!$A$2:$A$973, AQ$1)</f>
        <v>0</v>
      </c>
      <c r="AR34" s="18">
        <f>SUMIFS(Topic_by_venue!$E$2:$E$973, Topic_by_venue!$C$2:$C$973,$H34, Topic_by_venue!$A$2:$A$973, AR$1)</f>
        <v>0</v>
      </c>
      <c r="AS34" s="18">
        <f>SUMIFS(Topic_by_venue!$E$2:$E$973, Topic_by_venue!$C$2:$C$973,$H34, Topic_by_venue!$A$2:$A$973, AS$1)</f>
        <v>1</v>
      </c>
      <c r="AT34" s="18">
        <f>SUMIFS(Topic_by_venue!$E$2:$E$973, Topic_by_venue!$C$2:$C$973,$H34, Topic_by_venue!$A$2:$A$973, AT$1)</f>
        <v>0</v>
      </c>
      <c r="AU34" s="18">
        <f>SUMIFS(Topic_by_venue!$E$2:$E$973, Topic_by_venue!$C$2:$C$973,$H34, Topic_by_venue!$A$2:$A$973, AU$1)</f>
        <v>0</v>
      </c>
      <c r="AV34" s="18">
        <f>SUMIFS(Topic_by_venue!$E$2:$E$973, Topic_by_venue!$C$2:$C$973,$H34, Topic_by_venue!$A$2:$A$973, AV$1)</f>
        <v>0</v>
      </c>
      <c r="AW34" s="18">
        <f>SUMIFS(Topic_by_venue!$E$2:$E$973, Topic_by_venue!$C$2:$C$973,$H34, Topic_by_venue!$A$2:$A$973, AW$1)</f>
        <v>0</v>
      </c>
      <c r="AX34" s="18">
        <f>SUMIFS(Topic_by_venue!$E$2:$E$973, Topic_by_venue!$C$2:$C$973,$H34, Topic_by_venue!$A$2:$A$973, AX$1)</f>
        <v>0</v>
      </c>
      <c r="AY34" s="18">
        <f>SUMIFS(Topic_by_venue!$E$2:$E$973, Topic_by_venue!$C$2:$C$973,$H34, Topic_by_venue!$A$2:$A$973, AY$1)</f>
        <v>0</v>
      </c>
      <c r="AZ34" s="18">
        <f>SUMIFS(Topic_by_venue!$E$2:$E$973, Topic_by_venue!$C$2:$C$973,$H34, Topic_by_venue!$A$2:$A$973, AZ$1)</f>
        <v>0</v>
      </c>
      <c r="BA34" s="18">
        <f>SUMIFS(Topic_by_venue!$E$2:$E$973, Topic_by_venue!$C$2:$C$973,$H34, Topic_by_venue!$A$2:$A$973, BA$1)</f>
        <v>0</v>
      </c>
      <c r="BB34" s="18">
        <f>SUMIFS(Topic_by_venue!$E$2:$E$973, Topic_by_venue!$C$2:$C$973,$H34, Topic_by_venue!$A$2:$A$973, BB$1)</f>
        <v>0</v>
      </c>
      <c r="BC34" s="18">
        <f>SUMIFS(Topic_by_venue!$E$2:$E$973, Topic_by_venue!$C$2:$C$973,$H34, Topic_by_venue!$A$2:$A$973, BC$1)</f>
        <v>0</v>
      </c>
      <c r="BD34" s="18">
        <f>SUMIFS(Topic_by_venue!$E$2:$E$973, Topic_by_venue!$C$2:$C$973,$H34, Topic_by_venue!$A$2:$A$973, BD$1)</f>
        <v>2</v>
      </c>
      <c r="BE34" s="18">
        <f>SUMIFS(Topic_by_venue!$E$2:$E$973, Topic_by_venue!$C$2:$C$973,$H34, Topic_by_venue!$A$2:$A$973, BE$1)</f>
        <v>0</v>
      </c>
      <c r="BF34" s="18">
        <f>SUMIFS(Topic_by_venue!$E$2:$E$973, Topic_by_venue!$C$2:$C$973,$H34, Topic_by_venue!$A$2:$A$973, BF$1)</f>
        <v>0</v>
      </c>
      <c r="BG34" s="18">
        <f>SUMIFS(Topic_by_venue!$E$2:$E$973, Topic_by_venue!$C$2:$C$973,$H34, Topic_by_venue!$A$2:$A$973, BG$1)</f>
        <v>0</v>
      </c>
      <c r="BH34" s="18">
        <f>SUMIFS(Topic_by_venue!$E$2:$E$973, Topic_by_venue!$C$2:$C$973,$H34, Topic_by_venue!$A$2:$A$973, BH$1)</f>
        <v>0</v>
      </c>
      <c r="BI34" s="18">
        <f>SUMIFS(Topic_by_venue!$E$2:$E$973, Topic_by_venue!$C$2:$C$973,$H34, Topic_by_venue!$A$2:$A$973, BI$1)</f>
        <v>0</v>
      </c>
      <c r="BJ34" s="18">
        <f>SUMIFS(Topic_by_venue!$E$2:$E$973, Topic_by_venue!$C$2:$C$973,$H34, Topic_by_venue!$A$2:$A$973, BJ$1)</f>
        <v>0</v>
      </c>
      <c r="BK34" s="18">
        <f>SUMIFS(Topic_by_venue!$E$2:$E$973, Topic_by_venue!$C$2:$C$973,$H34, Topic_by_venue!$A$2:$A$973, BK$1)</f>
        <v>0</v>
      </c>
      <c r="BL34" s="18">
        <f>SUMIFS(Topic_by_venue!$E$2:$E$973, Topic_by_venue!$C$2:$C$973,$H34, Topic_by_venue!$A$2:$A$973, BL$1)</f>
        <v>0</v>
      </c>
      <c r="BM34" s="18">
        <f>SUMIFS(Topic_by_venue!$E$2:$E$973, Topic_by_venue!$C$2:$C$973,$H34, Topic_by_venue!$A$2:$A$973, BM$1)</f>
        <v>0</v>
      </c>
      <c r="BN34" s="18">
        <f>SUMIFS(Topic_by_venue!$E$2:$E$973, Topic_by_venue!$C$2:$C$973,$H34, Topic_by_venue!$A$2:$A$973, BN$1)</f>
        <v>0</v>
      </c>
      <c r="BO34" s="18">
        <f>SUMIFS(Topic_by_venue!$E$2:$E$973, Topic_by_venue!$C$2:$C$973,$H34, Topic_by_venue!$A$2:$A$973, BO$1)</f>
        <v>0</v>
      </c>
      <c r="BP34" s="18">
        <f>SUMIFS(Topic_by_venue!$E$2:$E$973, Topic_by_venue!$C$2:$C$973,$H34, Topic_by_venue!$A$2:$A$973, BP$1)</f>
        <v>0</v>
      </c>
      <c r="BQ34" s="18">
        <f>SUMIFS(Topic_by_venue!$E$2:$E$973, Topic_by_venue!$C$2:$C$973,$H34, Topic_by_venue!$A$2:$A$973, BQ$1)</f>
        <v>0</v>
      </c>
      <c r="BR34" s="18">
        <f>SUMIFS(Topic_by_venue!$E$2:$E$973, Topic_by_venue!$C$2:$C$973,$H34, Topic_by_venue!$A$2:$A$973, BR$1)</f>
        <v>0</v>
      </c>
      <c r="BS34" s="18">
        <f>SUMIFS(Topic_by_venue!$E$2:$E$973, Topic_by_venue!$C$2:$C$973,$H34, Topic_by_venue!$A$2:$A$973, BS$1)</f>
        <v>0</v>
      </c>
      <c r="BT34" s="18">
        <f>SUMIFS(Topic_by_venue!$E$2:$E$973, Topic_by_venue!$C$2:$C$973,$H34, Topic_by_venue!$A$2:$A$973, BT$1)</f>
        <v>0</v>
      </c>
      <c r="BU34" s="18">
        <f>SUMIFS(Topic_by_venue!$E$2:$E$973, Topic_by_venue!$C$2:$C$973,$H34, Topic_by_venue!$A$2:$A$973, BU$1)</f>
        <v>0</v>
      </c>
      <c r="BV34">
        <f t="shared" si="3"/>
        <v>0</v>
      </c>
      <c r="BW34">
        <f t="shared" si="4"/>
        <v>1</v>
      </c>
      <c r="BX34">
        <f t="shared" si="5"/>
        <v>0</v>
      </c>
      <c r="BY34">
        <f t="shared" si="6"/>
        <v>0</v>
      </c>
      <c r="BZ34">
        <f t="shared" si="7"/>
        <v>0</v>
      </c>
      <c r="CA34">
        <f t="shared" si="8"/>
        <v>1</v>
      </c>
      <c r="CB34">
        <f t="shared" si="9"/>
        <v>0</v>
      </c>
      <c r="CC34">
        <f t="shared" si="10"/>
        <v>0</v>
      </c>
      <c r="CD34">
        <f t="shared" si="11"/>
        <v>2</v>
      </c>
      <c r="CE34">
        <f t="shared" si="12"/>
        <v>0</v>
      </c>
      <c r="CF34">
        <f t="shared" si="13"/>
        <v>0</v>
      </c>
      <c r="CH34" s="20">
        <f>SUMIFS(Topic_by_venue!$E$2:$E$973, Topic_by_venue!$C$2:$C$973,$H34, Topic_by_venue!$A$2:$A$973, CH$1)</f>
        <v>0</v>
      </c>
      <c r="CI34" s="20">
        <f>SUMIFS(Topic_by_venue!$E$2:$E$973, Topic_by_venue!$C$2:$C$973,$H34, Topic_by_venue!$A$2:$A$973, CI$1)</f>
        <v>0</v>
      </c>
      <c r="CJ34" s="20">
        <f>SUMIFS(Topic_by_venue!$E$2:$E$973, Topic_by_venue!$C$2:$C$973,$H34, Topic_by_venue!$A$2:$A$973, CJ$1)</f>
        <v>0</v>
      </c>
      <c r="CK34" s="20">
        <f>SUMIFS(Topic_by_venue!$E$2:$E$973, Topic_by_venue!$C$2:$C$973,$H34, Topic_by_venue!$A$2:$A$973, CK$1)</f>
        <v>0</v>
      </c>
      <c r="CL34" s="20">
        <f>SUMIFS(Topic_by_venue!$E$2:$E$973, Topic_by_venue!$C$2:$C$973,$H34, Topic_by_venue!$A$2:$A$973, CL$1)</f>
        <v>0</v>
      </c>
      <c r="CM34">
        <f t="shared" si="14"/>
        <v>0</v>
      </c>
      <c r="CN34">
        <f t="shared" si="15"/>
        <v>0</v>
      </c>
    </row>
    <row r="35" spans="1:92" x14ac:dyDescent="0.2">
      <c r="A35" s="2">
        <v>23279162</v>
      </c>
      <c r="B35" t="s">
        <v>91</v>
      </c>
      <c r="C35" s="2" t="s">
        <v>118</v>
      </c>
      <c r="E35" s="2" t="s">
        <v>105</v>
      </c>
      <c r="F35" t="s">
        <v>95</v>
      </c>
      <c r="H35" t="s">
        <v>267</v>
      </c>
      <c r="I35" s="22">
        <f>SUMIFS(Topic_by_venue!$E$2:$E$973, Topic_by_venue!$C$2:$C$973,$H35, Topic_by_venue!$A$2:$A$973, I$1)</f>
        <v>0</v>
      </c>
      <c r="J35" s="22">
        <f>SUMIFS(Topic_by_venue!$E$2:$E$973, Topic_by_venue!$C$2:$C$973,$H35, Topic_by_venue!$A$2:$A$973, J$1)</f>
        <v>0</v>
      </c>
      <c r="K35" s="22">
        <f>SUMIFS(Topic_by_venue!$E$2:$E$973, Topic_by_venue!$C$2:$C$973,$H35, Topic_by_venue!$A$2:$A$973, K$1)</f>
        <v>0</v>
      </c>
      <c r="L35" s="22">
        <f>SUMIFS(Topic_by_venue!$E$2:$E$973, Topic_by_venue!$C$2:$C$973,$H35, Topic_by_venue!$A$2:$A$973, L$1)</f>
        <v>0</v>
      </c>
      <c r="M35" s="5">
        <f t="shared" si="0"/>
        <v>0</v>
      </c>
      <c r="N35" s="5">
        <f>SUMIFS(Topic_by_venue!$E$2:$E$973, Topic_by_venue!$C$2:$C$973,$H35, Topic_by_venue!$A$2:$A$973, N$1)</f>
        <v>0</v>
      </c>
      <c r="O35" s="5">
        <f>SUMIFS(Topic_by_venue!$E$2:$E$973, Topic_by_venue!$C$2:$C$973,$H35, Topic_by_venue!$A$2:$A$973, O$1)</f>
        <v>0</v>
      </c>
      <c r="P35" s="5">
        <f>SUMIFS(Topic_by_venue!$E$2:$E$973, Topic_by_venue!$C$2:$C$973,$H35, Topic_by_venue!$A$2:$A$973, P$1)</f>
        <v>0</v>
      </c>
      <c r="Q35" s="5">
        <f>SUMIFS(Topic_by_venue!$E$2:$E$973, Topic_by_venue!$C$2:$C$973,$H35, Topic_by_venue!$A$2:$A$973, Q$1)</f>
        <v>0</v>
      </c>
      <c r="R35" s="22">
        <f>SUMIFS(Topic_by_venue!$E$2:$E$973, Topic_by_venue!$C$2:$C$973,$H35, Topic_by_venue!$A$2:$A$973, R$1)</f>
        <v>0</v>
      </c>
      <c r="S35" s="22">
        <f>SUMIFS(Topic_by_venue!$E$2:$E$973, Topic_by_venue!$C$2:$C$973,$H35, Topic_by_venue!$A$2:$A$973, S$1)</f>
        <v>0</v>
      </c>
      <c r="T35" s="5">
        <f t="shared" si="1"/>
        <v>0</v>
      </c>
      <c r="U35" s="5">
        <f>SUMIFS(Topic_by_venue!$E$2:$E$973, Topic_by_venue!$C$2:$C$973,$H35, Topic_by_venue!$A$2:$A$973, U$1)</f>
        <v>0</v>
      </c>
      <c r="V35" s="24">
        <f>SUMIFS(Topic_by_venue!$E$2:$E$973, Topic_by_venue!$C$2:$C$973,$H35, Topic_by_venue!$A$2:$A$973, V$1)</f>
        <v>0</v>
      </c>
      <c r="W35" s="24">
        <f>SUMIFS(Topic_by_venue!$E$2:$E$973, Topic_by_venue!$C$2:$C$973,$H35, Topic_by_venue!$A$2:$A$973, W$1)</f>
        <v>0</v>
      </c>
      <c r="X35" s="19">
        <f t="shared" si="2"/>
        <v>0</v>
      </c>
      <c r="Y35" s="24">
        <f>SUMIFS(Topic_by_venue!$E$2:$E$973, Topic_by_venue!$C$2:$C$973,$H35, Topic_by_venue!$A$2:$A$973, Y$1)</f>
        <v>0</v>
      </c>
      <c r="Z35" s="24">
        <f>SUMIFS(Topic_by_venue!$E$2:$E$973, Topic_by_venue!$C$2:$C$973,$H35, Topic_by_venue!$A$2:$A$973, Z$1)</f>
        <v>0</v>
      </c>
      <c r="AB35" s="18">
        <f>SUMIFS(Topic_by_venue!$E$2:$E$973, Topic_by_venue!$C$2:$C$973,$H35, Topic_by_venue!$A$2:$A$973, AB$1)</f>
        <v>0</v>
      </c>
      <c r="AC35" s="18">
        <f>SUMIFS(Topic_by_venue!$E$2:$E$973, Topic_by_venue!$C$2:$C$973,$H35, Topic_by_venue!$A$2:$A$973, AC$1)</f>
        <v>0</v>
      </c>
      <c r="AD35" s="18">
        <f>SUMIFS(Topic_by_venue!$E$2:$E$973, Topic_by_venue!$C$2:$C$973,$H35, Topic_by_venue!$A$2:$A$973, AD$1)</f>
        <v>0</v>
      </c>
      <c r="AE35" s="18">
        <f>SUMIFS(Topic_by_venue!$E$2:$E$973, Topic_by_venue!$C$2:$C$973,$H35, Topic_by_venue!$A$2:$A$973, AE$1)</f>
        <v>1</v>
      </c>
      <c r="AF35" s="18">
        <f>SUMIFS(Topic_by_venue!$E$2:$E$973, Topic_by_venue!$C$2:$C$973,$H35, Topic_by_venue!$A$2:$A$973, AF$1)</f>
        <v>0</v>
      </c>
      <c r="AG35" s="18">
        <f>SUMIFS(Topic_by_venue!$E$2:$E$973, Topic_by_venue!$C$2:$C$973,$H35, Topic_by_venue!$A$2:$A$973, AG$1)</f>
        <v>0</v>
      </c>
      <c r="AH35" s="18">
        <f>SUMIFS(Topic_by_venue!$E$2:$E$973, Topic_by_venue!$C$2:$C$973,$H35, Topic_by_venue!$A$2:$A$973, AH$1)</f>
        <v>0</v>
      </c>
      <c r="AI35" s="18">
        <f>SUMIFS(Topic_by_venue!$E$2:$E$973, Topic_by_venue!$C$2:$C$973,$H35, Topic_by_venue!$A$2:$A$973, AI$1)</f>
        <v>0</v>
      </c>
      <c r="AJ35" s="18">
        <f>SUMIFS(Topic_by_venue!$E$2:$E$973, Topic_by_venue!$C$2:$C$973,$H35, Topic_by_venue!$A$2:$A$973, AJ$1)</f>
        <v>0</v>
      </c>
      <c r="AK35" s="18">
        <f>SUMIFS(Topic_by_venue!$E$2:$E$973, Topic_by_venue!$C$2:$C$973,$H35, Topic_by_venue!$A$2:$A$973, AK$1)</f>
        <v>0</v>
      </c>
      <c r="AL35" s="18">
        <f>SUMIFS(Topic_by_venue!$E$2:$E$973, Topic_by_venue!$C$2:$C$973,$H35, Topic_by_venue!$A$2:$A$973, AL$1)</f>
        <v>0</v>
      </c>
      <c r="AM35" s="18">
        <f>SUMIFS(Topic_by_venue!$E$2:$E$973, Topic_by_venue!$C$2:$C$973,$H35, Topic_by_venue!$A$2:$A$973, AM$1)</f>
        <v>0</v>
      </c>
      <c r="AN35" s="18">
        <f>SUMIFS(Topic_by_venue!$E$2:$E$973, Topic_by_venue!$C$2:$C$973,$H35, Topic_by_venue!$A$2:$A$973, AN$1)</f>
        <v>0</v>
      </c>
      <c r="AO35" s="18">
        <f>SUMIFS(Topic_by_venue!$E$2:$E$973, Topic_by_venue!$C$2:$C$973,$H35, Topic_by_venue!$A$2:$A$973, AO$1)</f>
        <v>0</v>
      </c>
      <c r="AP35" s="18">
        <f>SUMIFS(Topic_by_venue!$E$2:$E$973, Topic_by_venue!$C$2:$C$973,$H35, Topic_by_venue!$A$2:$A$973, AP$1)</f>
        <v>0</v>
      </c>
      <c r="AQ35" s="18">
        <f>SUMIFS(Topic_by_venue!$E$2:$E$973, Topic_by_venue!$C$2:$C$973,$H35, Topic_by_venue!$A$2:$A$973, AQ$1)</f>
        <v>0</v>
      </c>
      <c r="AR35" s="18">
        <f>SUMIFS(Topic_by_venue!$E$2:$E$973, Topic_by_venue!$C$2:$C$973,$H35, Topic_by_venue!$A$2:$A$973, AR$1)</f>
        <v>0</v>
      </c>
      <c r="AS35" s="18">
        <f>SUMIFS(Topic_by_venue!$E$2:$E$973, Topic_by_venue!$C$2:$C$973,$H35, Topic_by_venue!$A$2:$A$973, AS$1)</f>
        <v>0</v>
      </c>
      <c r="AT35" s="18">
        <f>SUMIFS(Topic_by_venue!$E$2:$E$973, Topic_by_venue!$C$2:$C$973,$H35, Topic_by_venue!$A$2:$A$973, AT$1)</f>
        <v>0</v>
      </c>
      <c r="AU35" s="18">
        <f>SUMIFS(Topic_by_venue!$E$2:$E$973, Topic_by_venue!$C$2:$C$973,$H35, Topic_by_venue!$A$2:$A$973, AU$1)</f>
        <v>0</v>
      </c>
      <c r="AV35" s="18">
        <f>SUMIFS(Topic_by_venue!$E$2:$E$973, Topic_by_venue!$C$2:$C$973,$H35, Topic_by_venue!$A$2:$A$973, AV$1)</f>
        <v>0</v>
      </c>
      <c r="AW35" s="18">
        <f>SUMIFS(Topic_by_venue!$E$2:$E$973, Topic_by_venue!$C$2:$C$973,$H35, Topic_by_venue!$A$2:$A$973, AW$1)</f>
        <v>0</v>
      </c>
      <c r="AX35" s="18">
        <f>SUMIFS(Topic_by_venue!$E$2:$E$973, Topic_by_venue!$C$2:$C$973,$H35, Topic_by_venue!$A$2:$A$973, AX$1)</f>
        <v>0</v>
      </c>
      <c r="AY35" s="18">
        <f>SUMIFS(Topic_by_venue!$E$2:$E$973, Topic_by_venue!$C$2:$C$973,$H35, Topic_by_venue!$A$2:$A$973, AY$1)</f>
        <v>0</v>
      </c>
      <c r="AZ35" s="18">
        <f>SUMIFS(Topic_by_venue!$E$2:$E$973, Topic_by_venue!$C$2:$C$973,$H35, Topic_by_venue!$A$2:$A$973, AZ$1)</f>
        <v>0</v>
      </c>
      <c r="BA35" s="18">
        <f>SUMIFS(Topic_by_venue!$E$2:$E$973, Topic_by_venue!$C$2:$C$973,$H35, Topic_by_venue!$A$2:$A$973, BA$1)</f>
        <v>0</v>
      </c>
      <c r="BB35" s="18">
        <f>SUMIFS(Topic_by_venue!$E$2:$E$973, Topic_by_venue!$C$2:$C$973,$H35, Topic_by_venue!$A$2:$A$973, BB$1)</f>
        <v>0</v>
      </c>
      <c r="BC35" s="18">
        <f>SUMIFS(Topic_by_venue!$E$2:$E$973, Topic_by_venue!$C$2:$C$973,$H35, Topic_by_venue!$A$2:$A$973, BC$1)</f>
        <v>0</v>
      </c>
      <c r="BD35" s="18">
        <f>SUMIFS(Topic_by_venue!$E$2:$E$973, Topic_by_venue!$C$2:$C$973,$H35, Topic_by_venue!$A$2:$A$973, BD$1)</f>
        <v>2</v>
      </c>
      <c r="BE35" s="18">
        <f>SUMIFS(Topic_by_venue!$E$2:$E$973, Topic_by_venue!$C$2:$C$973,$H35, Topic_by_venue!$A$2:$A$973, BE$1)</f>
        <v>0</v>
      </c>
      <c r="BF35" s="18">
        <f>SUMIFS(Topic_by_venue!$E$2:$E$973, Topic_by_venue!$C$2:$C$973,$H35, Topic_by_venue!$A$2:$A$973, BF$1)</f>
        <v>0</v>
      </c>
      <c r="BG35" s="18">
        <f>SUMIFS(Topic_by_venue!$E$2:$E$973, Topic_by_venue!$C$2:$C$973,$H35, Topic_by_venue!$A$2:$A$973, BG$1)</f>
        <v>0</v>
      </c>
      <c r="BH35" s="18">
        <f>SUMIFS(Topic_by_venue!$E$2:$E$973, Topic_by_venue!$C$2:$C$973,$H35, Topic_by_venue!$A$2:$A$973, BH$1)</f>
        <v>0</v>
      </c>
      <c r="BI35" s="18">
        <f>SUMIFS(Topic_by_venue!$E$2:$E$973, Topic_by_venue!$C$2:$C$973,$H35, Topic_by_venue!$A$2:$A$973, BI$1)</f>
        <v>0</v>
      </c>
      <c r="BJ35" s="18">
        <f>SUMIFS(Topic_by_venue!$E$2:$E$973, Topic_by_venue!$C$2:$C$973,$H35, Topic_by_venue!$A$2:$A$973, BJ$1)</f>
        <v>0</v>
      </c>
      <c r="BK35" s="18">
        <f>SUMIFS(Topic_by_venue!$E$2:$E$973, Topic_by_venue!$C$2:$C$973,$H35, Topic_by_venue!$A$2:$A$973, BK$1)</f>
        <v>0</v>
      </c>
      <c r="BL35" s="18">
        <f>SUMIFS(Topic_by_venue!$E$2:$E$973, Topic_by_venue!$C$2:$C$973,$H35, Topic_by_venue!$A$2:$A$973, BL$1)</f>
        <v>0</v>
      </c>
      <c r="BM35" s="18">
        <f>SUMIFS(Topic_by_venue!$E$2:$E$973, Topic_by_venue!$C$2:$C$973,$H35, Topic_by_venue!$A$2:$A$973, BM$1)</f>
        <v>0</v>
      </c>
      <c r="BN35" s="18">
        <f>SUMIFS(Topic_by_venue!$E$2:$E$973, Topic_by_venue!$C$2:$C$973,$H35, Topic_by_venue!$A$2:$A$973, BN$1)</f>
        <v>0</v>
      </c>
      <c r="BO35" s="18">
        <f>SUMIFS(Topic_by_venue!$E$2:$E$973, Topic_by_venue!$C$2:$C$973,$H35, Topic_by_venue!$A$2:$A$973, BO$1)</f>
        <v>0</v>
      </c>
      <c r="BP35" s="18">
        <f>SUMIFS(Topic_by_venue!$E$2:$E$973, Topic_by_venue!$C$2:$C$973,$H35, Topic_by_venue!$A$2:$A$973, BP$1)</f>
        <v>0</v>
      </c>
      <c r="BQ35" s="18">
        <f>SUMIFS(Topic_by_venue!$E$2:$E$973, Topic_by_venue!$C$2:$C$973,$H35, Topic_by_venue!$A$2:$A$973, BQ$1)</f>
        <v>0</v>
      </c>
      <c r="BR35" s="18">
        <f>SUMIFS(Topic_by_venue!$E$2:$E$973, Topic_by_venue!$C$2:$C$973,$H35, Topic_by_venue!$A$2:$A$973, BR$1)</f>
        <v>0</v>
      </c>
      <c r="BS35" s="18">
        <f>SUMIFS(Topic_by_venue!$E$2:$E$973, Topic_by_venue!$C$2:$C$973,$H35, Topic_by_venue!$A$2:$A$973, BS$1)</f>
        <v>0</v>
      </c>
      <c r="BT35" s="18">
        <f>SUMIFS(Topic_by_venue!$E$2:$E$973, Topic_by_venue!$C$2:$C$973,$H35, Topic_by_venue!$A$2:$A$973, BT$1)</f>
        <v>0</v>
      </c>
      <c r="BU35" s="18">
        <f>SUMIFS(Topic_by_venue!$E$2:$E$973, Topic_by_venue!$C$2:$C$973,$H35, Topic_by_venue!$A$2:$A$973, BU$1)</f>
        <v>0</v>
      </c>
      <c r="BV35">
        <f t="shared" si="3"/>
        <v>0</v>
      </c>
      <c r="BW35">
        <f t="shared" si="4"/>
        <v>1</v>
      </c>
      <c r="BX35">
        <f t="shared" si="5"/>
        <v>0</v>
      </c>
      <c r="BY35">
        <f t="shared" si="6"/>
        <v>0</v>
      </c>
      <c r="BZ35">
        <f t="shared" si="7"/>
        <v>0</v>
      </c>
      <c r="CA35">
        <f t="shared" si="8"/>
        <v>0</v>
      </c>
      <c r="CB35">
        <f t="shared" si="9"/>
        <v>0</v>
      </c>
      <c r="CC35">
        <f t="shared" si="10"/>
        <v>0</v>
      </c>
      <c r="CD35">
        <f t="shared" si="11"/>
        <v>2</v>
      </c>
      <c r="CE35">
        <f t="shared" si="12"/>
        <v>0</v>
      </c>
      <c r="CF35">
        <f t="shared" si="13"/>
        <v>0</v>
      </c>
      <c r="CH35" s="20">
        <f>SUMIFS(Topic_by_venue!$E$2:$E$973, Topic_by_venue!$C$2:$C$973,$H35, Topic_by_venue!$A$2:$A$973, CH$1)</f>
        <v>0</v>
      </c>
      <c r="CI35" s="20">
        <f>SUMIFS(Topic_by_venue!$E$2:$E$973, Topic_by_venue!$C$2:$C$973,$H35, Topic_by_venue!$A$2:$A$973, CI$1)</f>
        <v>0</v>
      </c>
      <c r="CJ35" s="20">
        <f>SUMIFS(Topic_by_venue!$E$2:$E$973, Topic_by_venue!$C$2:$C$973,$H35, Topic_by_venue!$A$2:$A$973, CJ$1)</f>
        <v>0</v>
      </c>
      <c r="CK35" s="20">
        <f>SUMIFS(Topic_by_venue!$E$2:$E$973, Topic_by_venue!$C$2:$C$973,$H35, Topic_by_venue!$A$2:$A$973, CK$1)</f>
        <v>0</v>
      </c>
      <c r="CL35" s="20">
        <f>SUMIFS(Topic_by_venue!$E$2:$E$973, Topic_by_venue!$C$2:$C$973,$H35, Topic_by_venue!$A$2:$A$973, CL$1)</f>
        <v>0</v>
      </c>
      <c r="CM35">
        <f t="shared" si="14"/>
        <v>0</v>
      </c>
      <c r="CN35">
        <f t="shared" si="15"/>
        <v>0</v>
      </c>
    </row>
    <row r="36" spans="1:92" x14ac:dyDescent="0.2">
      <c r="A36" s="2">
        <v>23558137</v>
      </c>
      <c r="B36" t="s">
        <v>91</v>
      </c>
      <c r="C36" s="2" t="s">
        <v>119</v>
      </c>
      <c r="E36" s="17" t="s">
        <v>109</v>
      </c>
      <c r="F36" t="s">
        <v>95</v>
      </c>
      <c r="H36" t="s">
        <v>451</v>
      </c>
      <c r="I36" s="22">
        <f>SUMIFS(Topic_by_venue!$E$2:$E$973, Topic_by_venue!$C$2:$C$973,$H36, Topic_by_venue!$A$2:$A$973, I$1)</f>
        <v>0</v>
      </c>
      <c r="J36" s="22">
        <f>SUMIFS(Topic_by_venue!$E$2:$E$973, Topic_by_venue!$C$2:$C$973,$H36, Topic_by_venue!$A$2:$A$973, J$1)</f>
        <v>0</v>
      </c>
      <c r="K36" s="22">
        <f>SUMIFS(Topic_by_venue!$E$2:$E$973, Topic_by_venue!$C$2:$C$973,$H36, Topic_by_venue!$A$2:$A$973, K$1)</f>
        <v>0</v>
      </c>
      <c r="L36" s="22">
        <f>SUMIFS(Topic_by_venue!$E$2:$E$973, Topic_by_venue!$C$2:$C$973,$H36, Topic_by_venue!$A$2:$A$973, L$1)</f>
        <v>0</v>
      </c>
      <c r="M36" s="5">
        <f t="shared" si="0"/>
        <v>0</v>
      </c>
      <c r="N36" s="5">
        <f>SUMIFS(Topic_by_venue!$E$2:$E$973, Topic_by_venue!$C$2:$C$973,$H36, Topic_by_venue!$A$2:$A$973, N$1)</f>
        <v>0</v>
      </c>
      <c r="O36" s="5">
        <f>SUMIFS(Topic_by_venue!$E$2:$E$973, Topic_by_venue!$C$2:$C$973,$H36, Topic_by_venue!$A$2:$A$973, O$1)</f>
        <v>0</v>
      </c>
      <c r="P36" s="5">
        <f>SUMIFS(Topic_by_venue!$E$2:$E$973, Topic_by_venue!$C$2:$C$973,$H36, Topic_by_venue!$A$2:$A$973, P$1)</f>
        <v>0</v>
      </c>
      <c r="Q36" s="5">
        <f>SUMIFS(Topic_by_venue!$E$2:$E$973, Topic_by_venue!$C$2:$C$973,$H36, Topic_by_venue!$A$2:$A$973, Q$1)</f>
        <v>0</v>
      </c>
      <c r="R36" s="22">
        <f>SUMIFS(Topic_by_venue!$E$2:$E$973, Topic_by_venue!$C$2:$C$973,$H36, Topic_by_venue!$A$2:$A$973, R$1)</f>
        <v>0</v>
      </c>
      <c r="S36" s="22">
        <f>SUMIFS(Topic_by_venue!$E$2:$E$973, Topic_by_venue!$C$2:$C$973,$H36, Topic_by_venue!$A$2:$A$973, S$1)</f>
        <v>0</v>
      </c>
      <c r="T36" s="5">
        <f t="shared" si="1"/>
        <v>0</v>
      </c>
      <c r="U36" s="5">
        <f>SUMIFS(Topic_by_venue!$E$2:$E$973, Topic_by_venue!$C$2:$C$973,$H36, Topic_by_venue!$A$2:$A$973, U$1)</f>
        <v>0</v>
      </c>
      <c r="V36" s="24">
        <f>SUMIFS(Topic_by_venue!$E$2:$E$973, Topic_by_venue!$C$2:$C$973,$H36, Topic_by_venue!$A$2:$A$973, V$1)</f>
        <v>0</v>
      </c>
      <c r="W36" s="24">
        <f>SUMIFS(Topic_by_venue!$E$2:$E$973, Topic_by_venue!$C$2:$C$973,$H36, Topic_by_venue!$A$2:$A$973, W$1)</f>
        <v>0</v>
      </c>
      <c r="X36" s="19">
        <f t="shared" si="2"/>
        <v>0</v>
      </c>
      <c r="Y36" s="24">
        <f>SUMIFS(Topic_by_venue!$E$2:$E$973, Topic_by_venue!$C$2:$C$973,$H36, Topic_by_venue!$A$2:$A$973, Y$1)</f>
        <v>0</v>
      </c>
      <c r="Z36" s="24">
        <f>SUMIFS(Topic_by_venue!$E$2:$E$973, Topic_by_venue!$C$2:$C$973,$H36, Topic_by_venue!$A$2:$A$973, Z$1)</f>
        <v>0</v>
      </c>
      <c r="AB36" s="18">
        <f>SUMIFS(Topic_by_venue!$E$2:$E$973, Topic_by_venue!$C$2:$C$973,$H36, Topic_by_venue!$A$2:$A$973, AB$1)</f>
        <v>0</v>
      </c>
      <c r="AC36" s="18">
        <f>SUMIFS(Topic_by_venue!$E$2:$E$973, Topic_by_venue!$C$2:$C$973,$H36, Topic_by_venue!$A$2:$A$973, AC$1)</f>
        <v>0</v>
      </c>
      <c r="AD36" s="18">
        <f>SUMIFS(Topic_by_venue!$E$2:$E$973, Topic_by_venue!$C$2:$C$973,$H36, Topic_by_venue!$A$2:$A$973, AD$1)</f>
        <v>0</v>
      </c>
      <c r="AE36" s="18">
        <f>SUMIFS(Topic_by_venue!$E$2:$E$973, Topic_by_venue!$C$2:$C$973,$H36, Topic_by_venue!$A$2:$A$973, AE$1)</f>
        <v>0</v>
      </c>
      <c r="AF36" s="18">
        <f>SUMIFS(Topic_by_venue!$E$2:$E$973, Topic_by_venue!$C$2:$C$973,$H36, Topic_by_venue!$A$2:$A$973, AF$1)</f>
        <v>0</v>
      </c>
      <c r="AG36" s="18">
        <f>SUMIFS(Topic_by_venue!$E$2:$E$973, Topic_by_venue!$C$2:$C$973,$H36, Topic_by_venue!$A$2:$A$973, AG$1)</f>
        <v>0</v>
      </c>
      <c r="AH36" s="18">
        <f>SUMIFS(Topic_by_venue!$E$2:$E$973, Topic_by_venue!$C$2:$C$973,$H36, Topic_by_venue!$A$2:$A$973, AH$1)</f>
        <v>0</v>
      </c>
      <c r="AI36" s="18">
        <f>SUMIFS(Topic_by_venue!$E$2:$E$973, Topic_by_venue!$C$2:$C$973,$H36, Topic_by_venue!$A$2:$A$973, AI$1)</f>
        <v>0</v>
      </c>
      <c r="AJ36" s="18">
        <f>SUMIFS(Topic_by_venue!$E$2:$E$973, Topic_by_venue!$C$2:$C$973,$H36, Topic_by_venue!$A$2:$A$973, AJ$1)</f>
        <v>0</v>
      </c>
      <c r="AK36" s="18">
        <f>SUMIFS(Topic_by_venue!$E$2:$E$973, Topic_by_venue!$C$2:$C$973,$H36, Topic_by_venue!$A$2:$A$973, AK$1)</f>
        <v>0</v>
      </c>
      <c r="AL36" s="18">
        <f>SUMIFS(Topic_by_venue!$E$2:$E$973, Topic_by_venue!$C$2:$C$973,$H36, Topic_by_venue!$A$2:$A$973, AL$1)</f>
        <v>0</v>
      </c>
      <c r="AM36" s="18">
        <f>SUMIFS(Topic_by_venue!$E$2:$E$973, Topic_by_venue!$C$2:$C$973,$H36, Topic_by_venue!$A$2:$A$973, AM$1)</f>
        <v>0</v>
      </c>
      <c r="AN36" s="18">
        <f>SUMIFS(Topic_by_venue!$E$2:$E$973, Topic_by_venue!$C$2:$C$973,$H36, Topic_by_venue!$A$2:$A$973, AN$1)</f>
        <v>0</v>
      </c>
      <c r="AO36" s="18">
        <f>SUMIFS(Topic_by_venue!$E$2:$E$973, Topic_by_venue!$C$2:$C$973,$H36, Topic_by_venue!$A$2:$A$973, AO$1)</f>
        <v>0</v>
      </c>
      <c r="AP36" s="18">
        <f>SUMIFS(Topic_by_venue!$E$2:$E$973, Topic_by_venue!$C$2:$C$973,$H36, Topic_by_venue!$A$2:$A$973, AP$1)</f>
        <v>0</v>
      </c>
      <c r="AQ36" s="18">
        <f>SUMIFS(Topic_by_venue!$E$2:$E$973, Topic_by_venue!$C$2:$C$973,$H36, Topic_by_venue!$A$2:$A$973, AQ$1)</f>
        <v>0</v>
      </c>
      <c r="AR36" s="18">
        <f>SUMIFS(Topic_by_venue!$E$2:$E$973, Topic_by_venue!$C$2:$C$973,$H36, Topic_by_venue!$A$2:$A$973, AR$1)</f>
        <v>0</v>
      </c>
      <c r="AS36" s="18">
        <f>SUMIFS(Topic_by_venue!$E$2:$E$973, Topic_by_venue!$C$2:$C$973,$H36, Topic_by_venue!$A$2:$A$973, AS$1)</f>
        <v>0</v>
      </c>
      <c r="AT36" s="18">
        <f>SUMIFS(Topic_by_venue!$E$2:$E$973, Topic_by_venue!$C$2:$C$973,$H36, Topic_by_venue!$A$2:$A$973, AT$1)</f>
        <v>0</v>
      </c>
      <c r="AU36" s="18">
        <f>SUMIFS(Topic_by_venue!$E$2:$E$973, Topic_by_venue!$C$2:$C$973,$H36, Topic_by_venue!$A$2:$A$973, AU$1)</f>
        <v>0</v>
      </c>
      <c r="AV36" s="18">
        <f>SUMIFS(Topic_by_venue!$E$2:$E$973, Topic_by_venue!$C$2:$C$973,$H36, Topic_by_venue!$A$2:$A$973, AV$1)</f>
        <v>0</v>
      </c>
      <c r="AW36" s="18">
        <f>SUMIFS(Topic_by_venue!$E$2:$E$973, Topic_by_venue!$C$2:$C$973,$H36, Topic_by_venue!$A$2:$A$973, AW$1)</f>
        <v>0</v>
      </c>
      <c r="AX36" s="18">
        <f>SUMIFS(Topic_by_venue!$E$2:$E$973, Topic_by_venue!$C$2:$C$973,$H36, Topic_by_venue!$A$2:$A$973, AX$1)</f>
        <v>0</v>
      </c>
      <c r="AY36" s="18">
        <f>SUMIFS(Topic_by_venue!$E$2:$E$973, Topic_by_venue!$C$2:$C$973,$H36, Topic_by_venue!$A$2:$A$973, AY$1)</f>
        <v>0</v>
      </c>
      <c r="AZ36" s="18">
        <f>SUMIFS(Topic_by_venue!$E$2:$E$973, Topic_by_venue!$C$2:$C$973,$H36, Topic_by_venue!$A$2:$A$973, AZ$1)</f>
        <v>0</v>
      </c>
      <c r="BA36" s="18">
        <f>SUMIFS(Topic_by_venue!$E$2:$E$973, Topic_by_venue!$C$2:$C$973,$H36, Topic_by_venue!$A$2:$A$973, BA$1)</f>
        <v>0</v>
      </c>
      <c r="BB36" s="18">
        <f>SUMIFS(Topic_by_venue!$E$2:$E$973, Topic_by_venue!$C$2:$C$973,$H36, Topic_by_venue!$A$2:$A$973, BB$1)</f>
        <v>0</v>
      </c>
      <c r="BC36" s="18">
        <f>SUMIFS(Topic_by_venue!$E$2:$E$973, Topic_by_venue!$C$2:$C$973,$H36, Topic_by_venue!$A$2:$A$973, BC$1)</f>
        <v>0</v>
      </c>
      <c r="BD36" s="18">
        <f>SUMIFS(Topic_by_venue!$E$2:$E$973, Topic_by_venue!$C$2:$C$973,$H36, Topic_by_venue!$A$2:$A$973, BD$1)</f>
        <v>0</v>
      </c>
      <c r="BE36" s="18">
        <f>SUMIFS(Topic_by_venue!$E$2:$E$973, Topic_by_venue!$C$2:$C$973,$H36, Topic_by_venue!$A$2:$A$973, BE$1)</f>
        <v>0</v>
      </c>
      <c r="BF36" s="18">
        <f>SUMIFS(Topic_by_venue!$E$2:$E$973, Topic_by_venue!$C$2:$C$973,$H36, Topic_by_venue!$A$2:$A$973, BF$1)</f>
        <v>0</v>
      </c>
      <c r="BG36" s="18">
        <f>SUMIFS(Topic_by_venue!$E$2:$E$973, Topic_by_venue!$C$2:$C$973,$H36, Topic_by_venue!$A$2:$A$973, BG$1)</f>
        <v>0</v>
      </c>
      <c r="BH36" s="18">
        <f>SUMIFS(Topic_by_venue!$E$2:$E$973, Topic_by_venue!$C$2:$C$973,$H36, Topic_by_venue!$A$2:$A$973, BH$1)</f>
        <v>0</v>
      </c>
      <c r="BI36" s="18">
        <f>SUMIFS(Topic_by_venue!$E$2:$E$973, Topic_by_venue!$C$2:$C$973,$H36, Topic_by_venue!$A$2:$A$973, BI$1)</f>
        <v>0</v>
      </c>
      <c r="BJ36" s="18">
        <f>SUMIFS(Topic_by_venue!$E$2:$E$973, Topic_by_venue!$C$2:$C$973,$H36, Topic_by_venue!$A$2:$A$973, BJ$1)</f>
        <v>0</v>
      </c>
      <c r="BK36" s="18">
        <f>SUMIFS(Topic_by_venue!$E$2:$E$973, Topic_by_venue!$C$2:$C$973,$H36, Topic_by_venue!$A$2:$A$973, BK$1)</f>
        <v>0</v>
      </c>
      <c r="BL36" s="18">
        <f>SUMIFS(Topic_by_venue!$E$2:$E$973, Topic_by_venue!$C$2:$C$973,$H36, Topic_by_venue!$A$2:$A$973, BL$1)</f>
        <v>1</v>
      </c>
      <c r="BM36" s="18">
        <f>SUMIFS(Topic_by_venue!$E$2:$E$973, Topic_by_venue!$C$2:$C$973,$H36, Topic_by_venue!$A$2:$A$973, BM$1)</f>
        <v>0</v>
      </c>
      <c r="BN36" s="18">
        <f>SUMIFS(Topic_by_venue!$E$2:$E$973, Topic_by_venue!$C$2:$C$973,$H36, Topic_by_venue!$A$2:$A$973, BN$1)</f>
        <v>0</v>
      </c>
      <c r="BO36" s="18">
        <f>SUMIFS(Topic_by_venue!$E$2:$E$973, Topic_by_venue!$C$2:$C$973,$H36, Topic_by_venue!$A$2:$A$973, BO$1)</f>
        <v>0</v>
      </c>
      <c r="BP36" s="18">
        <f>SUMIFS(Topic_by_venue!$E$2:$E$973, Topic_by_venue!$C$2:$C$973,$H36, Topic_by_venue!$A$2:$A$973, BP$1)</f>
        <v>0</v>
      </c>
      <c r="BQ36" s="18">
        <f>SUMIFS(Topic_by_venue!$E$2:$E$973, Topic_by_venue!$C$2:$C$973,$H36, Topic_by_venue!$A$2:$A$973, BQ$1)</f>
        <v>0</v>
      </c>
      <c r="BR36" s="18">
        <f>SUMIFS(Topic_by_venue!$E$2:$E$973, Topic_by_venue!$C$2:$C$973,$H36, Topic_by_venue!$A$2:$A$973, BR$1)</f>
        <v>0</v>
      </c>
      <c r="BS36" s="18">
        <f>SUMIFS(Topic_by_venue!$E$2:$E$973, Topic_by_venue!$C$2:$C$973,$H36, Topic_by_venue!$A$2:$A$973, BS$1)</f>
        <v>0</v>
      </c>
      <c r="BT36" s="18">
        <f>SUMIFS(Topic_by_venue!$E$2:$E$973, Topic_by_venue!$C$2:$C$973,$H36, Topic_by_venue!$A$2:$A$973, BT$1)</f>
        <v>0</v>
      </c>
      <c r="BU36" s="18">
        <f>SUMIFS(Topic_by_venue!$E$2:$E$973, Topic_by_venue!$C$2:$C$973,$H36, Topic_by_venue!$A$2:$A$973, BU$1)</f>
        <v>0</v>
      </c>
      <c r="BV36">
        <f t="shared" si="3"/>
        <v>0</v>
      </c>
      <c r="BW36">
        <f t="shared" si="4"/>
        <v>0</v>
      </c>
      <c r="BX36">
        <f t="shared" si="5"/>
        <v>0</v>
      </c>
      <c r="BY36">
        <f t="shared" si="6"/>
        <v>0</v>
      </c>
      <c r="BZ36">
        <f t="shared" si="7"/>
        <v>0</v>
      </c>
      <c r="CA36">
        <f t="shared" si="8"/>
        <v>0</v>
      </c>
      <c r="CB36">
        <f t="shared" si="9"/>
        <v>0</v>
      </c>
      <c r="CC36">
        <f t="shared" si="10"/>
        <v>0</v>
      </c>
      <c r="CD36">
        <f t="shared" si="11"/>
        <v>0</v>
      </c>
      <c r="CE36">
        <f t="shared" si="12"/>
        <v>0</v>
      </c>
      <c r="CF36">
        <f t="shared" si="13"/>
        <v>0</v>
      </c>
      <c r="CH36" s="20">
        <f>SUMIFS(Topic_by_venue!$E$2:$E$973, Topic_by_venue!$C$2:$C$973,$H36, Topic_by_venue!$A$2:$A$973, CH$1)</f>
        <v>0</v>
      </c>
      <c r="CI36" s="20">
        <f>SUMIFS(Topic_by_venue!$E$2:$E$973, Topic_by_venue!$C$2:$C$973,$H36, Topic_by_venue!$A$2:$A$973, CI$1)</f>
        <v>0</v>
      </c>
      <c r="CJ36" s="20">
        <f>SUMIFS(Topic_by_venue!$E$2:$E$973, Topic_by_venue!$C$2:$C$973,$H36, Topic_by_venue!$A$2:$A$973, CJ$1)</f>
        <v>0</v>
      </c>
      <c r="CK36" s="20">
        <f>SUMIFS(Topic_by_venue!$E$2:$E$973, Topic_by_venue!$C$2:$C$973,$H36, Topic_by_venue!$A$2:$A$973, CK$1)</f>
        <v>0</v>
      </c>
      <c r="CL36" s="20">
        <f>SUMIFS(Topic_by_venue!$E$2:$E$973, Topic_by_venue!$C$2:$C$973,$H36, Topic_by_venue!$A$2:$A$973, CL$1)</f>
        <v>0</v>
      </c>
      <c r="CM36">
        <f t="shared" si="14"/>
        <v>0</v>
      </c>
      <c r="CN36">
        <f t="shared" si="15"/>
        <v>0</v>
      </c>
    </row>
    <row r="37" spans="1:92" x14ac:dyDescent="0.2">
      <c r="A37" s="2">
        <v>23816662</v>
      </c>
      <c r="B37" t="s">
        <v>94</v>
      </c>
      <c r="C37" s="14" t="s">
        <v>120</v>
      </c>
      <c r="E37" s="12" t="s">
        <v>126</v>
      </c>
      <c r="F37" t="s">
        <v>95</v>
      </c>
      <c r="H37" t="s">
        <v>32</v>
      </c>
      <c r="I37" s="22">
        <f>SUMIFS(Topic_by_venue!$E$2:$E$973, Topic_by_venue!$C$2:$C$973,$H37, Topic_by_venue!$A$2:$A$973, I$1)</f>
        <v>0</v>
      </c>
      <c r="J37" s="22">
        <f>SUMIFS(Topic_by_venue!$E$2:$E$973, Topic_by_venue!$C$2:$C$973,$H37, Topic_by_venue!$A$2:$A$973, J$1)</f>
        <v>0</v>
      </c>
      <c r="K37" s="22">
        <f>SUMIFS(Topic_by_venue!$E$2:$E$973, Topic_by_venue!$C$2:$C$973,$H37, Topic_by_venue!$A$2:$A$973, K$1)</f>
        <v>0</v>
      </c>
      <c r="L37" s="22">
        <f>SUMIFS(Topic_by_venue!$E$2:$E$973, Topic_by_venue!$C$2:$C$973,$H37, Topic_by_venue!$A$2:$A$973, L$1)</f>
        <v>0</v>
      </c>
      <c r="M37" s="5">
        <f t="shared" si="0"/>
        <v>0</v>
      </c>
      <c r="N37" s="5">
        <f>SUMIFS(Topic_by_venue!$E$2:$E$973, Topic_by_venue!$C$2:$C$973,$H37, Topic_by_venue!$A$2:$A$973, N$1)</f>
        <v>0</v>
      </c>
      <c r="O37" s="5">
        <f>SUMIFS(Topic_by_venue!$E$2:$E$973, Topic_by_venue!$C$2:$C$973,$H37, Topic_by_venue!$A$2:$A$973, O$1)</f>
        <v>0</v>
      </c>
      <c r="P37" s="5">
        <f>SUMIFS(Topic_by_venue!$E$2:$E$973, Topic_by_venue!$C$2:$C$973,$H37, Topic_by_venue!$A$2:$A$973, P$1)</f>
        <v>0</v>
      </c>
      <c r="Q37" s="5">
        <f>SUMIFS(Topic_by_venue!$E$2:$E$973, Topic_by_venue!$C$2:$C$973,$H37, Topic_by_venue!$A$2:$A$973, Q$1)</f>
        <v>0</v>
      </c>
      <c r="R37" s="22">
        <f>SUMIFS(Topic_by_venue!$E$2:$E$973, Topic_by_venue!$C$2:$C$973,$H37, Topic_by_venue!$A$2:$A$973, R$1)</f>
        <v>0</v>
      </c>
      <c r="S37" s="22">
        <f>SUMIFS(Topic_by_venue!$E$2:$E$973, Topic_by_venue!$C$2:$C$973,$H37, Topic_by_venue!$A$2:$A$973, S$1)</f>
        <v>0</v>
      </c>
      <c r="T37" s="5">
        <f t="shared" si="1"/>
        <v>0</v>
      </c>
      <c r="U37" s="5">
        <f>SUMIFS(Topic_by_venue!$E$2:$E$973, Topic_by_venue!$C$2:$C$973,$H37, Topic_by_venue!$A$2:$A$973, U$1)</f>
        <v>0</v>
      </c>
      <c r="V37" s="24">
        <f>SUMIFS(Topic_by_venue!$E$2:$E$973, Topic_by_venue!$C$2:$C$973,$H37, Topic_by_venue!$A$2:$A$973, V$1)</f>
        <v>0</v>
      </c>
      <c r="W37" s="24">
        <f>SUMIFS(Topic_by_venue!$E$2:$E$973, Topic_by_venue!$C$2:$C$973,$H37, Topic_by_venue!$A$2:$A$973, W$1)</f>
        <v>0</v>
      </c>
      <c r="X37" s="19">
        <f t="shared" si="2"/>
        <v>0</v>
      </c>
      <c r="Y37" s="24">
        <f>SUMIFS(Topic_by_venue!$E$2:$E$973, Topic_by_venue!$C$2:$C$973,$H37, Topic_by_venue!$A$2:$A$973, Y$1)</f>
        <v>0</v>
      </c>
      <c r="Z37" s="24">
        <f>SUMIFS(Topic_by_venue!$E$2:$E$973, Topic_by_venue!$C$2:$C$973,$H37, Topic_by_venue!$A$2:$A$973, Z$1)</f>
        <v>0</v>
      </c>
      <c r="AB37" s="18">
        <f>SUMIFS(Topic_by_venue!$E$2:$E$973, Topic_by_venue!$C$2:$C$973,$H37, Topic_by_venue!$A$2:$A$973, AB$1)</f>
        <v>0</v>
      </c>
      <c r="AC37" s="18">
        <f>SUMIFS(Topic_by_venue!$E$2:$E$973, Topic_by_venue!$C$2:$C$973,$H37, Topic_by_venue!$A$2:$A$973, AC$1)</f>
        <v>0</v>
      </c>
      <c r="AD37" s="18">
        <f>SUMIFS(Topic_by_venue!$E$2:$E$973, Topic_by_venue!$C$2:$C$973,$H37, Topic_by_venue!$A$2:$A$973, AD$1)</f>
        <v>0</v>
      </c>
      <c r="AE37" s="18">
        <f>SUMIFS(Topic_by_venue!$E$2:$E$973, Topic_by_venue!$C$2:$C$973,$H37, Topic_by_venue!$A$2:$A$973, AE$1)</f>
        <v>0</v>
      </c>
      <c r="AF37" s="18">
        <f>SUMIFS(Topic_by_venue!$E$2:$E$973, Topic_by_venue!$C$2:$C$973,$H37, Topic_by_venue!$A$2:$A$973, AF$1)</f>
        <v>0</v>
      </c>
      <c r="AG37" s="18">
        <f>SUMIFS(Topic_by_venue!$E$2:$E$973, Topic_by_venue!$C$2:$C$973,$H37, Topic_by_venue!$A$2:$A$973, AG$1)</f>
        <v>0</v>
      </c>
      <c r="AH37" s="18">
        <f>SUMIFS(Topic_by_venue!$E$2:$E$973, Topic_by_venue!$C$2:$C$973,$H37, Topic_by_venue!$A$2:$A$973, AH$1)</f>
        <v>0</v>
      </c>
      <c r="AI37" s="18">
        <f>SUMIFS(Topic_by_venue!$E$2:$E$973, Topic_by_venue!$C$2:$C$973,$H37, Topic_by_venue!$A$2:$A$973, AI$1)</f>
        <v>0</v>
      </c>
      <c r="AJ37" s="18">
        <f>SUMIFS(Topic_by_venue!$E$2:$E$973, Topic_by_venue!$C$2:$C$973,$H37, Topic_by_venue!$A$2:$A$973, AJ$1)</f>
        <v>0</v>
      </c>
      <c r="AK37" s="18">
        <f>SUMIFS(Topic_by_venue!$E$2:$E$973, Topic_by_venue!$C$2:$C$973,$H37, Topic_by_venue!$A$2:$A$973, AK$1)</f>
        <v>0</v>
      </c>
      <c r="AL37" s="18">
        <f>SUMIFS(Topic_by_venue!$E$2:$E$973, Topic_by_venue!$C$2:$C$973,$H37, Topic_by_venue!$A$2:$A$973, AL$1)</f>
        <v>0</v>
      </c>
      <c r="AM37" s="18">
        <f>SUMIFS(Topic_by_venue!$E$2:$E$973, Topic_by_venue!$C$2:$C$973,$H37, Topic_by_venue!$A$2:$A$973, AM$1)</f>
        <v>0</v>
      </c>
      <c r="AN37" s="18">
        <f>SUMIFS(Topic_by_venue!$E$2:$E$973, Topic_by_venue!$C$2:$C$973,$H37, Topic_by_venue!$A$2:$A$973, AN$1)</f>
        <v>0</v>
      </c>
      <c r="AO37" s="18">
        <f>SUMIFS(Topic_by_venue!$E$2:$E$973, Topic_by_venue!$C$2:$C$973,$H37, Topic_by_venue!$A$2:$A$973, AO$1)</f>
        <v>0</v>
      </c>
      <c r="AP37" s="18">
        <f>SUMIFS(Topic_by_venue!$E$2:$E$973, Topic_by_venue!$C$2:$C$973,$H37, Topic_by_venue!$A$2:$A$973, AP$1)</f>
        <v>0</v>
      </c>
      <c r="AQ37" s="18">
        <f>SUMIFS(Topic_by_venue!$E$2:$E$973, Topic_by_venue!$C$2:$C$973,$H37, Topic_by_venue!$A$2:$A$973, AQ$1)</f>
        <v>0</v>
      </c>
      <c r="AR37" s="18">
        <f>SUMIFS(Topic_by_venue!$E$2:$E$973, Topic_by_venue!$C$2:$C$973,$H37, Topic_by_venue!$A$2:$A$973, AR$1)</f>
        <v>0</v>
      </c>
      <c r="AS37" s="18">
        <f>SUMIFS(Topic_by_venue!$E$2:$E$973, Topic_by_venue!$C$2:$C$973,$H37, Topic_by_venue!$A$2:$A$973, AS$1)</f>
        <v>0</v>
      </c>
      <c r="AT37" s="18">
        <f>SUMIFS(Topic_by_venue!$E$2:$E$973, Topic_by_venue!$C$2:$C$973,$H37, Topic_by_venue!$A$2:$A$973, AT$1)</f>
        <v>0</v>
      </c>
      <c r="AU37" s="18">
        <f>SUMIFS(Topic_by_venue!$E$2:$E$973, Topic_by_venue!$C$2:$C$973,$H37, Topic_by_venue!$A$2:$A$973, AU$1)</f>
        <v>0</v>
      </c>
      <c r="AV37" s="18">
        <f>SUMIFS(Topic_by_venue!$E$2:$E$973, Topic_by_venue!$C$2:$C$973,$H37, Topic_by_venue!$A$2:$A$973, AV$1)</f>
        <v>0</v>
      </c>
      <c r="AW37" s="18">
        <f>SUMIFS(Topic_by_venue!$E$2:$E$973, Topic_by_venue!$C$2:$C$973,$H37, Topic_by_venue!$A$2:$A$973, AW$1)</f>
        <v>0</v>
      </c>
      <c r="AX37" s="18">
        <f>SUMIFS(Topic_by_venue!$E$2:$E$973, Topic_by_venue!$C$2:$C$973,$H37, Topic_by_venue!$A$2:$A$973, AX$1)</f>
        <v>0</v>
      </c>
      <c r="AY37" s="18">
        <f>SUMIFS(Topic_by_venue!$E$2:$E$973, Topic_by_venue!$C$2:$C$973,$H37, Topic_by_venue!$A$2:$A$973, AY$1)</f>
        <v>0</v>
      </c>
      <c r="AZ37" s="18">
        <f>SUMIFS(Topic_by_venue!$E$2:$E$973, Topic_by_venue!$C$2:$C$973,$H37, Topic_by_venue!$A$2:$A$973, AZ$1)</f>
        <v>0</v>
      </c>
      <c r="BA37" s="18">
        <f>SUMIFS(Topic_by_venue!$E$2:$E$973, Topic_by_venue!$C$2:$C$973,$H37, Topic_by_venue!$A$2:$A$973, BA$1)</f>
        <v>0</v>
      </c>
      <c r="BB37" s="18">
        <f>SUMIFS(Topic_by_venue!$E$2:$E$973, Topic_by_venue!$C$2:$C$973,$H37, Topic_by_venue!$A$2:$A$973, BB$1)</f>
        <v>0</v>
      </c>
      <c r="BC37" s="18">
        <f>SUMIFS(Topic_by_venue!$E$2:$E$973, Topic_by_venue!$C$2:$C$973,$H37, Topic_by_venue!$A$2:$A$973, BC$1)</f>
        <v>0</v>
      </c>
      <c r="BD37" s="18">
        <f>SUMIFS(Topic_by_venue!$E$2:$E$973, Topic_by_venue!$C$2:$C$973,$H37, Topic_by_venue!$A$2:$A$973, BD$1)</f>
        <v>0</v>
      </c>
      <c r="BE37" s="18">
        <f>SUMIFS(Topic_by_venue!$E$2:$E$973, Topic_by_venue!$C$2:$C$973,$H37, Topic_by_venue!$A$2:$A$973, BE$1)</f>
        <v>0</v>
      </c>
      <c r="BF37" s="18">
        <f>SUMIFS(Topic_by_venue!$E$2:$E$973, Topic_by_venue!$C$2:$C$973,$H37, Topic_by_venue!$A$2:$A$973, BF$1)</f>
        <v>0</v>
      </c>
      <c r="BG37" s="18">
        <f>SUMIFS(Topic_by_venue!$E$2:$E$973, Topic_by_venue!$C$2:$C$973,$H37, Topic_by_venue!$A$2:$A$973, BG$1)</f>
        <v>0</v>
      </c>
      <c r="BH37" s="18">
        <f>SUMIFS(Topic_by_venue!$E$2:$E$973, Topic_by_venue!$C$2:$C$973,$H37, Topic_by_venue!$A$2:$A$973, BH$1)</f>
        <v>0</v>
      </c>
      <c r="BI37" s="18">
        <f>SUMIFS(Topic_by_venue!$E$2:$E$973, Topic_by_venue!$C$2:$C$973,$H37, Topic_by_venue!$A$2:$A$973, BI$1)</f>
        <v>0</v>
      </c>
      <c r="BJ37" s="18">
        <f>SUMIFS(Topic_by_venue!$E$2:$E$973, Topic_by_venue!$C$2:$C$973,$H37, Topic_by_venue!$A$2:$A$973, BJ$1)</f>
        <v>0</v>
      </c>
      <c r="BK37" s="18">
        <f>SUMIFS(Topic_by_venue!$E$2:$E$973, Topic_by_venue!$C$2:$C$973,$H37, Topic_by_venue!$A$2:$A$973, BK$1)</f>
        <v>0</v>
      </c>
      <c r="BL37" s="18">
        <f>SUMIFS(Topic_by_venue!$E$2:$E$973, Topic_by_venue!$C$2:$C$973,$H37, Topic_by_venue!$A$2:$A$973, BL$1)</f>
        <v>1</v>
      </c>
      <c r="BM37" s="18">
        <f>SUMIFS(Topic_by_venue!$E$2:$E$973, Topic_by_venue!$C$2:$C$973,$H37, Topic_by_venue!$A$2:$A$973, BM$1)</f>
        <v>0</v>
      </c>
      <c r="BN37" s="18">
        <f>SUMIFS(Topic_by_venue!$E$2:$E$973, Topic_by_venue!$C$2:$C$973,$H37, Topic_by_venue!$A$2:$A$973, BN$1)</f>
        <v>0</v>
      </c>
      <c r="BO37" s="18">
        <f>SUMIFS(Topic_by_venue!$E$2:$E$973, Topic_by_venue!$C$2:$C$973,$H37, Topic_by_venue!$A$2:$A$973, BO$1)</f>
        <v>0</v>
      </c>
      <c r="BP37" s="18">
        <f>SUMIFS(Topic_by_venue!$E$2:$E$973, Topic_by_venue!$C$2:$C$973,$H37, Topic_by_venue!$A$2:$A$973, BP$1)</f>
        <v>0</v>
      </c>
      <c r="BQ37" s="18">
        <f>SUMIFS(Topic_by_venue!$E$2:$E$973, Topic_by_venue!$C$2:$C$973,$H37, Topic_by_venue!$A$2:$A$973, BQ$1)</f>
        <v>0</v>
      </c>
      <c r="BR37" s="18">
        <f>SUMIFS(Topic_by_venue!$E$2:$E$973, Topic_by_venue!$C$2:$C$973,$H37, Topic_by_venue!$A$2:$A$973, BR$1)</f>
        <v>0</v>
      </c>
      <c r="BS37" s="18">
        <f>SUMIFS(Topic_by_venue!$E$2:$E$973, Topic_by_venue!$C$2:$C$973,$H37, Topic_by_venue!$A$2:$A$973, BS$1)</f>
        <v>0</v>
      </c>
      <c r="BT37" s="18">
        <f>SUMIFS(Topic_by_venue!$E$2:$E$973, Topic_by_venue!$C$2:$C$973,$H37, Topic_by_venue!$A$2:$A$973, BT$1)</f>
        <v>0</v>
      </c>
      <c r="BU37" s="18">
        <f>SUMIFS(Topic_by_venue!$E$2:$E$973, Topic_by_venue!$C$2:$C$973,$H37, Topic_by_venue!$A$2:$A$973, BU$1)</f>
        <v>0</v>
      </c>
      <c r="BV37">
        <f t="shared" si="3"/>
        <v>0</v>
      </c>
      <c r="BW37">
        <f t="shared" si="4"/>
        <v>0</v>
      </c>
      <c r="BX37">
        <f t="shared" si="5"/>
        <v>0</v>
      </c>
      <c r="BY37">
        <f t="shared" si="6"/>
        <v>0</v>
      </c>
      <c r="BZ37">
        <f t="shared" si="7"/>
        <v>0</v>
      </c>
      <c r="CA37">
        <f t="shared" si="8"/>
        <v>0</v>
      </c>
      <c r="CB37">
        <f t="shared" si="9"/>
        <v>0</v>
      </c>
      <c r="CC37">
        <f t="shared" si="10"/>
        <v>0</v>
      </c>
      <c r="CD37">
        <f t="shared" si="11"/>
        <v>0</v>
      </c>
      <c r="CE37">
        <f t="shared" si="12"/>
        <v>0</v>
      </c>
      <c r="CF37">
        <f t="shared" si="13"/>
        <v>0</v>
      </c>
      <c r="CH37" s="20">
        <f>SUMIFS(Topic_by_venue!$E$2:$E$973, Topic_by_venue!$C$2:$C$973,$H37, Topic_by_venue!$A$2:$A$973, CH$1)</f>
        <v>0</v>
      </c>
      <c r="CI37" s="20">
        <f>SUMIFS(Topic_by_venue!$E$2:$E$973, Topic_by_venue!$C$2:$C$973,$H37, Topic_by_venue!$A$2:$A$973, CI$1)</f>
        <v>0</v>
      </c>
      <c r="CJ37" s="20">
        <f>SUMIFS(Topic_by_venue!$E$2:$E$973, Topic_by_venue!$C$2:$C$973,$H37, Topic_by_venue!$A$2:$A$973, CJ$1)</f>
        <v>0</v>
      </c>
      <c r="CK37" s="20">
        <f>SUMIFS(Topic_by_venue!$E$2:$E$973, Topic_by_venue!$C$2:$C$973,$H37, Topic_by_venue!$A$2:$A$973, CK$1)</f>
        <v>0</v>
      </c>
      <c r="CL37" s="20">
        <f>SUMIFS(Topic_by_venue!$E$2:$E$973, Topic_by_venue!$C$2:$C$973,$H37, Topic_by_venue!$A$2:$A$973, CL$1)</f>
        <v>0</v>
      </c>
      <c r="CM37">
        <f t="shared" si="14"/>
        <v>0</v>
      </c>
      <c r="CN37">
        <f t="shared" si="15"/>
        <v>0</v>
      </c>
    </row>
    <row r="38" spans="1:92" x14ac:dyDescent="0.2">
      <c r="A38" s="2">
        <v>23856167</v>
      </c>
      <c r="B38" t="s">
        <v>94</v>
      </c>
      <c r="C38" s="13" t="s">
        <v>121</v>
      </c>
      <c r="H38" t="s">
        <v>339</v>
      </c>
      <c r="I38" s="22">
        <f>SUMIFS(Topic_by_venue!$E$2:$E$973, Topic_by_venue!$C$2:$C$973,$H38, Topic_by_venue!$A$2:$A$973, I$1)</f>
        <v>0</v>
      </c>
      <c r="J38" s="22">
        <f>SUMIFS(Topic_by_venue!$E$2:$E$973, Topic_by_venue!$C$2:$C$973,$H38, Topic_by_venue!$A$2:$A$973, J$1)</f>
        <v>0</v>
      </c>
      <c r="K38" s="22">
        <f>SUMIFS(Topic_by_venue!$E$2:$E$973, Topic_by_venue!$C$2:$C$973,$H38, Topic_by_venue!$A$2:$A$973, K$1)</f>
        <v>0</v>
      </c>
      <c r="L38" s="22">
        <f>SUMIFS(Topic_by_venue!$E$2:$E$973, Topic_by_venue!$C$2:$C$973,$H38, Topic_by_venue!$A$2:$A$973, L$1)</f>
        <v>0</v>
      </c>
      <c r="M38" s="5">
        <f t="shared" si="0"/>
        <v>0</v>
      </c>
      <c r="N38" s="5">
        <f>SUMIFS(Topic_by_venue!$E$2:$E$973, Topic_by_venue!$C$2:$C$973,$H38, Topic_by_venue!$A$2:$A$973, N$1)</f>
        <v>0</v>
      </c>
      <c r="O38" s="5">
        <f>SUMIFS(Topic_by_venue!$E$2:$E$973, Topic_by_venue!$C$2:$C$973,$H38, Topic_by_venue!$A$2:$A$973, O$1)</f>
        <v>0</v>
      </c>
      <c r="P38" s="5">
        <f>SUMIFS(Topic_by_venue!$E$2:$E$973, Topic_by_venue!$C$2:$C$973,$H38, Topic_by_venue!$A$2:$A$973, P$1)</f>
        <v>0</v>
      </c>
      <c r="Q38" s="5">
        <f>SUMIFS(Topic_by_venue!$E$2:$E$973, Topic_by_venue!$C$2:$C$973,$H38, Topic_by_venue!$A$2:$A$973, Q$1)</f>
        <v>0</v>
      </c>
      <c r="R38" s="22">
        <f>SUMIFS(Topic_by_venue!$E$2:$E$973, Topic_by_venue!$C$2:$C$973,$H38, Topic_by_venue!$A$2:$A$973, R$1)</f>
        <v>0</v>
      </c>
      <c r="S38" s="22">
        <f>SUMIFS(Topic_by_venue!$E$2:$E$973, Topic_by_venue!$C$2:$C$973,$H38, Topic_by_venue!$A$2:$A$973, S$1)</f>
        <v>0</v>
      </c>
      <c r="T38" s="5">
        <f t="shared" si="1"/>
        <v>0</v>
      </c>
      <c r="U38" s="5">
        <f>SUMIFS(Topic_by_venue!$E$2:$E$973, Topic_by_venue!$C$2:$C$973,$H38, Topic_by_venue!$A$2:$A$973, U$1)</f>
        <v>0</v>
      </c>
      <c r="V38" s="24">
        <f>SUMIFS(Topic_by_venue!$E$2:$E$973, Topic_by_venue!$C$2:$C$973,$H38, Topic_by_venue!$A$2:$A$973, V$1)</f>
        <v>0</v>
      </c>
      <c r="W38" s="24">
        <f>SUMIFS(Topic_by_venue!$E$2:$E$973, Topic_by_venue!$C$2:$C$973,$H38, Topic_by_venue!$A$2:$A$973, W$1)</f>
        <v>0</v>
      </c>
      <c r="X38" s="19">
        <f t="shared" si="2"/>
        <v>0</v>
      </c>
      <c r="Y38" s="24">
        <f>SUMIFS(Topic_by_venue!$E$2:$E$973, Topic_by_venue!$C$2:$C$973,$H38, Topic_by_venue!$A$2:$A$973, Y$1)</f>
        <v>0</v>
      </c>
      <c r="Z38" s="24">
        <f>SUMIFS(Topic_by_venue!$E$2:$E$973, Topic_by_venue!$C$2:$C$973,$H38, Topic_by_venue!$A$2:$A$973, Z$1)</f>
        <v>0</v>
      </c>
      <c r="AB38" s="18">
        <f>SUMIFS(Topic_by_venue!$E$2:$E$973, Topic_by_venue!$C$2:$C$973,$H38, Topic_by_venue!$A$2:$A$973, AB$1)</f>
        <v>0</v>
      </c>
      <c r="AC38" s="18">
        <f>SUMIFS(Topic_by_venue!$E$2:$E$973, Topic_by_venue!$C$2:$C$973,$H38, Topic_by_venue!$A$2:$A$973, AC$1)</f>
        <v>0</v>
      </c>
      <c r="AD38" s="18">
        <f>SUMIFS(Topic_by_venue!$E$2:$E$973, Topic_by_venue!$C$2:$C$973,$H38, Topic_by_venue!$A$2:$A$973, AD$1)</f>
        <v>0</v>
      </c>
      <c r="AE38" s="18">
        <f>SUMIFS(Topic_by_venue!$E$2:$E$973, Topic_by_venue!$C$2:$C$973,$H38, Topic_by_venue!$A$2:$A$973, AE$1)</f>
        <v>0</v>
      </c>
      <c r="AF38" s="18">
        <f>SUMIFS(Topic_by_venue!$E$2:$E$973, Topic_by_venue!$C$2:$C$973,$H38, Topic_by_venue!$A$2:$A$973, AF$1)</f>
        <v>0</v>
      </c>
      <c r="AG38" s="18">
        <f>SUMIFS(Topic_by_venue!$E$2:$E$973, Topic_by_venue!$C$2:$C$973,$H38, Topic_by_venue!$A$2:$A$973, AG$1)</f>
        <v>0</v>
      </c>
      <c r="AH38" s="18">
        <f>SUMIFS(Topic_by_venue!$E$2:$E$973, Topic_by_venue!$C$2:$C$973,$H38, Topic_by_venue!$A$2:$A$973, AH$1)</f>
        <v>0</v>
      </c>
      <c r="AI38" s="18">
        <f>SUMIFS(Topic_by_venue!$E$2:$E$973, Topic_by_venue!$C$2:$C$973,$H38, Topic_by_venue!$A$2:$A$973, AI$1)</f>
        <v>0</v>
      </c>
      <c r="AJ38" s="18">
        <f>SUMIFS(Topic_by_venue!$E$2:$E$973, Topic_by_venue!$C$2:$C$973,$H38, Topic_by_venue!$A$2:$A$973, AJ$1)</f>
        <v>0</v>
      </c>
      <c r="AK38" s="18">
        <f>SUMIFS(Topic_by_venue!$E$2:$E$973, Topic_by_venue!$C$2:$C$973,$H38, Topic_by_venue!$A$2:$A$973, AK$1)</f>
        <v>0</v>
      </c>
      <c r="AL38" s="18">
        <f>SUMIFS(Topic_by_venue!$E$2:$E$973, Topic_by_venue!$C$2:$C$973,$H38, Topic_by_venue!$A$2:$A$973, AL$1)</f>
        <v>0</v>
      </c>
      <c r="AM38" s="18">
        <f>SUMIFS(Topic_by_venue!$E$2:$E$973, Topic_by_venue!$C$2:$C$973,$H38, Topic_by_venue!$A$2:$A$973, AM$1)</f>
        <v>0</v>
      </c>
      <c r="AN38" s="18">
        <f>SUMIFS(Topic_by_venue!$E$2:$E$973, Topic_by_venue!$C$2:$C$973,$H38, Topic_by_venue!$A$2:$A$973, AN$1)</f>
        <v>1</v>
      </c>
      <c r="AO38" s="18">
        <f>SUMIFS(Topic_by_venue!$E$2:$E$973, Topic_by_venue!$C$2:$C$973,$H38, Topic_by_venue!$A$2:$A$973, AO$1)</f>
        <v>0</v>
      </c>
      <c r="AP38" s="18">
        <f>SUMIFS(Topic_by_venue!$E$2:$E$973, Topic_by_venue!$C$2:$C$973,$H38, Topic_by_venue!$A$2:$A$973, AP$1)</f>
        <v>0</v>
      </c>
      <c r="AQ38" s="18">
        <f>SUMIFS(Topic_by_venue!$E$2:$E$973, Topic_by_venue!$C$2:$C$973,$H38, Topic_by_venue!$A$2:$A$973, AQ$1)</f>
        <v>0</v>
      </c>
      <c r="AR38" s="18">
        <f>SUMIFS(Topic_by_venue!$E$2:$E$973, Topic_by_venue!$C$2:$C$973,$H38, Topic_by_venue!$A$2:$A$973, AR$1)</f>
        <v>0</v>
      </c>
      <c r="AS38" s="18">
        <f>SUMIFS(Topic_by_venue!$E$2:$E$973, Topic_by_venue!$C$2:$C$973,$H38, Topic_by_venue!$A$2:$A$973, AS$1)</f>
        <v>1</v>
      </c>
      <c r="AT38" s="18">
        <f>SUMIFS(Topic_by_venue!$E$2:$E$973, Topic_by_venue!$C$2:$C$973,$H38, Topic_by_venue!$A$2:$A$973, AT$1)</f>
        <v>0</v>
      </c>
      <c r="AU38" s="18">
        <f>SUMIFS(Topic_by_venue!$E$2:$E$973, Topic_by_venue!$C$2:$C$973,$H38, Topic_by_venue!$A$2:$A$973, AU$1)</f>
        <v>0</v>
      </c>
      <c r="AV38" s="18">
        <f>SUMIFS(Topic_by_venue!$E$2:$E$973, Topic_by_venue!$C$2:$C$973,$H38, Topic_by_venue!$A$2:$A$973, AV$1)</f>
        <v>0</v>
      </c>
      <c r="AW38" s="18">
        <f>SUMIFS(Topic_by_venue!$E$2:$E$973, Topic_by_venue!$C$2:$C$973,$H38, Topic_by_venue!$A$2:$A$973, AW$1)</f>
        <v>0</v>
      </c>
      <c r="AX38" s="18">
        <f>SUMIFS(Topic_by_venue!$E$2:$E$973, Topic_by_venue!$C$2:$C$973,$H38, Topic_by_venue!$A$2:$A$973, AX$1)</f>
        <v>0</v>
      </c>
      <c r="AY38" s="18">
        <f>SUMIFS(Topic_by_venue!$E$2:$E$973, Topic_by_venue!$C$2:$C$973,$H38, Topic_by_venue!$A$2:$A$973, AY$1)</f>
        <v>0</v>
      </c>
      <c r="AZ38" s="18">
        <f>SUMIFS(Topic_by_venue!$E$2:$E$973, Topic_by_venue!$C$2:$C$973,$H38, Topic_by_venue!$A$2:$A$973, AZ$1)</f>
        <v>0</v>
      </c>
      <c r="BA38" s="18">
        <f>SUMIFS(Topic_by_venue!$E$2:$E$973, Topic_by_venue!$C$2:$C$973,$H38, Topic_by_venue!$A$2:$A$973, BA$1)</f>
        <v>0</v>
      </c>
      <c r="BB38" s="18">
        <f>SUMIFS(Topic_by_venue!$E$2:$E$973, Topic_by_venue!$C$2:$C$973,$H38, Topic_by_venue!$A$2:$A$973, BB$1)</f>
        <v>0</v>
      </c>
      <c r="BC38" s="18">
        <f>SUMIFS(Topic_by_venue!$E$2:$E$973, Topic_by_venue!$C$2:$C$973,$H38, Topic_by_venue!$A$2:$A$973, BC$1)</f>
        <v>0</v>
      </c>
      <c r="BD38" s="18">
        <f>SUMIFS(Topic_by_venue!$E$2:$E$973, Topic_by_venue!$C$2:$C$973,$H38, Topic_by_venue!$A$2:$A$973, BD$1)</f>
        <v>0</v>
      </c>
      <c r="BE38" s="18">
        <f>SUMIFS(Topic_by_venue!$E$2:$E$973, Topic_by_venue!$C$2:$C$973,$H38, Topic_by_venue!$A$2:$A$973, BE$1)</f>
        <v>0</v>
      </c>
      <c r="BF38" s="18">
        <f>SUMIFS(Topic_by_venue!$E$2:$E$973, Topic_by_venue!$C$2:$C$973,$H38, Topic_by_venue!$A$2:$A$973, BF$1)</f>
        <v>0</v>
      </c>
      <c r="BG38" s="18">
        <f>SUMIFS(Topic_by_venue!$E$2:$E$973, Topic_by_venue!$C$2:$C$973,$H38, Topic_by_venue!$A$2:$A$973, BG$1)</f>
        <v>0</v>
      </c>
      <c r="BH38" s="18">
        <f>SUMIFS(Topic_by_venue!$E$2:$E$973, Topic_by_venue!$C$2:$C$973,$H38, Topic_by_venue!$A$2:$A$973, BH$1)</f>
        <v>0</v>
      </c>
      <c r="BI38" s="18">
        <f>SUMIFS(Topic_by_venue!$E$2:$E$973, Topic_by_venue!$C$2:$C$973,$H38, Topic_by_venue!$A$2:$A$973, BI$1)</f>
        <v>0</v>
      </c>
      <c r="BJ38" s="18">
        <f>SUMIFS(Topic_by_venue!$E$2:$E$973, Topic_by_venue!$C$2:$C$973,$H38, Topic_by_venue!$A$2:$A$973, BJ$1)</f>
        <v>0</v>
      </c>
      <c r="BK38" s="18">
        <f>SUMIFS(Topic_by_venue!$E$2:$E$973, Topic_by_venue!$C$2:$C$973,$H38, Topic_by_venue!$A$2:$A$973, BK$1)</f>
        <v>0</v>
      </c>
      <c r="BL38" s="18">
        <f>SUMIFS(Topic_by_venue!$E$2:$E$973, Topic_by_venue!$C$2:$C$973,$H38, Topic_by_venue!$A$2:$A$973, BL$1)</f>
        <v>0</v>
      </c>
      <c r="BM38" s="18">
        <f>SUMIFS(Topic_by_venue!$E$2:$E$973, Topic_by_venue!$C$2:$C$973,$H38, Topic_by_venue!$A$2:$A$973, BM$1)</f>
        <v>0</v>
      </c>
      <c r="BN38" s="18">
        <f>SUMIFS(Topic_by_venue!$E$2:$E$973, Topic_by_venue!$C$2:$C$973,$H38, Topic_by_venue!$A$2:$A$973, BN$1)</f>
        <v>0</v>
      </c>
      <c r="BO38" s="18">
        <f>SUMIFS(Topic_by_venue!$E$2:$E$973, Topic_by_venue!$C$2:$C$973,$H38, Topic_by_venue!$A$2:$A$973, BO$1)</f>
        <v>0</v>
      </c>
      <c r="BP38" s="18">
        <f>SUMIFS(Topic_by_venue!$E$2:$E$973, Topic_by_venue!$C$2:$C$973,$H38, Topic_by_venue!$A$2:$A$973, BP$1)</f>
        <v>0</v>
      </c>
      <c r="BQ38" s="18">
        <f>SUMIFS(Topic_by_venue!$E$2:$E$973, Topic_by_venue!$C$2:$C$973,$H38, Topic_by_venue!$A$2:$A$973, BQ$1)</f>
        <v>0</v>
      </c>
      <c r="BR38" s="18">
        <f>SUMIFS(Topic_by_venue!$E$2:$E$973, Topic_by_venue!$C$2:$C$973,$H38, Topic_by_venue!$A$2:$A$973, BR$1)</f>
        <v>0</v>
      </c>
      <c r="BS38" s="18">
        <f>SUMIFS(Topic_by_venue!$E$2:$E$973, Topic_by_venue!$C$2:$C$973,$H38, Topic_by_venue!$A$2:$A$973, BS$1)</f>
        <v>0</v>
      </c>
      <c r="BT38" s="18">
        <f>SUMIFS(Topic_by_venue!$E$2:$E$973, Topic_by_venue!$C$2:$C$973,$H38, Topic_by_venue!$A$2:$A$973, BT$1)</f>
        <v>0</v>
      </c>
      <c r="BU38" s="18">
        <f>SUMIFS(Topic_by_venue!$E$2:$E$973, Topic_by_venue!$C$2:$C$973,$H38, Topic_by_venue!$A$2:$A$973, BU$1)</f>
        <v>0</v>
      </c>
      <c r="BV38">
        <f t="shared" si="3"/>
        <v>0</v>
      </c>
      <c r="BW38">
        <f t="shared" si="4"/>
        <v>0</v>
      </c>
      <c r="BX38">
        <f t="shared" si="5"/>
        <v>0</v>
      </c>
      <c r="BY38">
        <f t="shared" si="6"/>
        <v>0</v>
      </c>
      <c r="BZ38">
        <f t="shared" si="7"/>
        <v>1</v>
      </c>
      <c r="CA38">
        <f t="shared" si="8"/>
        <v>1</v>
      </c>
      <c r="CB38">
        <f t="shared" si="9"/>
        <v>0</v>
      </c>
      <c r="CC38">
        <f t="shared" si="10"/>
        <v>0</v>
      </c>
      <c r="CD38">
        <f t="shared" si="11"/>
        <v>0</v>
      </c>
      <c r="CE38">
        <f t="shared" si="12"/>
        <v>0</v>
      </c>
      <c r="CF38">
        <f t="shared" si="13"/>
        <v>0</v>
      </c>
      <c r="CH38" s="20">
        <f>SUMIFS(Topic_by_venue!$E$2:$E$973, Topic_by_venue!$C$2:$C$973,$H38, Topic_by_venue!$A$2:$A$973, CH$1)</f>
        <v>0</v>
      </c>
      <c r="CI38" s="20">
        <f>SUMIFS(Topic_by_venue!$E$2:$E$973, Topic_by_venue!$C$2:$C$973,$H38, Topic_by_venue!$A$2:$A$973, CI$1)</f>
        <v>0</v>
      </c>
      <c r="CJ38" s="20">
        <f>SUMIFS(Topic_by_venue!$E$2:$E$973, Topic_by_venue!$C$2:$C$973,$H38, Topic_by_venue!$A$2:$A$973, CJ$1)</f>
        <v>0</v>
      </c>
      <c r="CK38" s="20">
        <f>SUMIFS(Topic_by_venue!$E$2:$E$973, Topic_by_venue!$C$2:$C$973,$H38, Topic_by_venue!$A$2:$A$973, CK$1)</f>
        <v>0</v>
      </c>
      <c r="CL38" s="20">
        <f>SUMIFS(Topic_by_venue!$E$2:$E$973, Topic_by_venue!$C$2:$C$973,$H38, Topic_by_venue!$A$2:$A$973, CL$1)</f>
        <v>0</v>
      </c>
      <c r="CM38">
        <f t="shared" si="14"/>
        <v>0</v>
      </c>
      <c r="CN38">
        <f t="shared" si="15"/>
        <v>0</v>
      </c>
    </row>
    <row r="39" spans="1:92" x14ac:dyDescent="0.2">
      <c r="A39" s="2">
        <v>23875882</v>
      </c>
      <c r="B39" t="s">
        <v>94</v>
      </c>
      <c r="C39" s="14" t="s">
        <v>114</v>
      </c>
      <c r="H39" t="s">
        <v>331</v>
      </c>
      <c r="I39" s="22">
        <f>SUMIFS(Topic_by_venue!$E$2:$E$973, Topic_by_venue!$C$2:$C$973,$H39, Topic_by_venue!$A$2:$A$973, I$1)</f>
        <v>0</v>
      </c>
      <c r="J39" s="22">
        <f>SUMIFS(Topic_by_venue!$E$2:$E$973, Topic_by_venue!$C$2:$C$973,$H39, Topic_by_venue!$A$2:$A$973, J$1)</f>
        <v>0</v>
      </c>
      <c r="K39" s="22">
        <f>SUMIFS(Topic_by_venue!$E$2:$E$973, Topic_by_venue!$C$2:$C$973,$H39, Topic_by_venue!$A$2:$A$973, K$1)</f>
        <v>0</v>
      </c>
      <c r="L39" s="22">
        <f>SUMIFS(Topic_by_venue!$E$2:$E$973, Topic_by_venue!$C$2:$C$973,$H39, Topic_by_venue!$A$2:$A$973, L$1)</f>
        <v>0</v>
      </c>
      <c r="M39" s="5">
        <f t="shared" si="0"/>
        <v>0</v>
      </c>
      <c r="N39" s="5">
        <f>SUMIFS(Topic_by_venue!$E$2:$E$973, Topic_by_venue!$C$2:$C$973,$H39, Topic_by_venue!$A$2:$A$973, N$1)</f>
        <v>0</v>
      </c>
      <c r="O39" s="5">
        <f>SUMIFS(Topic_by_venue!$E$2:$E$973, Topic_by_venue!$C$2:$C$973,$H39, Topic_by_venue!$A$2:$A$973, O$1)</f>
        <v>0</v>
      </c>
      <c r="P39" s="5">
        <f>SUMIFS(Topic_by_venue!$E$2:$E$973, Topic_by_venue!$C$2:$C$973,$H39, Topic_by_venue!$A$2:$A$973, P$1)</f>
        <v>0</v>
      </c>
      <c r="Q39" s="5">
        <f>SUMIFS(Topic_by_venue!$E$2:$E$973, Topic_by_venue!$C$2:$C$973,$H39, Topic_by_venue!$A$2:$A$973, Q$1)</f>
        <v>0</v>
      </c>
      <c r="R39" s="22">
        <f>SUMIFS(Topic_by_venue!$E$2:$E$973, Topic_by_venue!$C$2:$C$973,$H39, Topic_by_venue!$A$2:$A$973, R$1)</f>
        <v>0</v>
      </c>
      <c r="S39" s="22">
        <f>SUMIFS(Topic_by_venue!$E$2:$E$973, Topic_by_venue!$C$2:$C$973,$H39, Topic_by_venue!$A$2:$A$973, S$1)</f>
        <v>0</v>
      </c>
      <c r="T39" s="5">
        <f t="shared" si="1"/>
        <v>0</v>
      </c>
      <c r="U39" s="5">
        <f>SUMIFS(Topic_by_venue!$E$2:$E$973, Topic_by_venue!$C$2:$C$973,$H39, Topic_by_venue!$A$2:$A$973, U$1)</f>
        <v>0</v>
      </c>
      <c r="V39" s="24">
        <f>SUMIFS(Topic_by_venue!$E$2:$E$973, Topic_by_venue!$C$2:$C$973,$H39, Topic_by_venue!$A$2:$A$973, V$1)</f>
        <v>0</v>
      </c>
      <c r="W39" s="24">
        <f>SUMIFS(Topic_by_venue!$E$2:$E$973, Topic_by_venue!$C$2:$C$973,$H39, Topic_by_venue!$A$2:$A$973, W$1)</f>
        <v>0</v>
      </c>
      <c r="X39" s="19">
        <f t="shared" si="2"/>
        <v>0</v>
      </c>
      <c r="Y39" s="24">
        <f>SUMIFS(Topic_by_venue!$E$2:$E$973, Topic_by_venue!$C$2:$C$973,$H39, Topic_by_venue!$A$2:$A$973, Y$1)</f>
        <v>0</v>
      </c>
      <c r="Z39" s="24">
        <f>SUMIFS(Topic_by_venue!$E$2:$E$973, Topic_by_venue!$C$2:$C$973,$H39, Topic_by_venue!$A$2:$A$973, Z$1)</f>
        <v>0</v>
      </c>
      <c r="AB39" s="18">
        <f>SUMIFS(Topic_by_venue!$E$2:$E$973, Topic_by_venue!$C$2:$C$973,$H39, Topic_by_venue!$A$2:$A$973, AB$1)</f>
        <v>0</v>
      </c>
      <c r="AC39" s="18">
        <f>SUMIFS(Topic_by_venue!$E$2:$E$973, Topic_by_venue!$C$2:$C$973,$H39, Topic_by_venue!$A$2:$A$973, AC$1)</f>
        <v>0</v>
      </c>
      <c r="AD39" s="18">
        <f>SUMIFS(Topic_by_venue!$E$2:$E$973, Topic_by_venue!$C$2:$C$973,$H39, Topic_by_venue!$A$2:$A$973, AD$1)</f>
        <v>0</v>
      </c>
      <c r="AE39" s="18">
        <f>SUMIFS(Topic_by_venue!$E$2:$E$973, Topic_by_venue!$C$2:$C$973,$H39, Topic_by_venue!$A$2:$A$973, AE$1)</f>
        <v>0</v>
      </c>
      <c r="AF39" s="18">
        <f>SUMIFS(Topic_by_venue!$E$2:$E$973, Topic_by_venue!$C$2:$C$973,$H39, Topic_by_venue!$A$2:$A$973, AF$1)</f>
        <v>0</v>
      </c>
      <c r="AG39" s="18">
        <f>SUMIFS(Topic_by_venue!$E$2:$E$973, Topic_by_venue!$C$2:$C$973,$H39, Topic_by_venue!$A$2:$A$973, AG$1)</f>
        <v>0</v>
      </c>
      <c r="AH39" s="18">
        <f>SUMIFS(Topic_by_venue!$E$2:$E$973, Topic_by_venue!$C$2:$C$973,$H39, Topic_by_venue!$A$2:$A$973, AH$1)</f>
        <v>0</v>
      </c>
      <c r="AI39" s="18">
        <f>SUMIFS(Topic_by_venue!$E$2:$E$973, Topic_by_venue!$C$2:$C$973,$H39, Topic_by_venue!$A$2:$A$973, AI$1)</f>
        <v>0</v>
      </c>
      <c r="AJ39" s="18">
        <f>SUMIFS(Topic_by_venue!$E$2:$E$973, Topic_by_venue!$C$2:$C$973,$H39, Topic_by_venue!$A$2:$A$973, AJ$1)</f>
        <v>0</v>
      </c>
      <c r="AK39" s="18">
        <f>SUMIFS(Topic_by_venue!$E$2:$E$973, Topic_by_venue!$C$2:$C$973,$H39, Topic_by_venue!$A$2:$A$973, AK$1)</f>
        <v>0</v>
      </c>
      <c r="AL39" s="18">
        <f>SUMIFS(Topic_by_venue!$E$2:$E$973, Topic_by_venue!$C$2:$C$973,$H39, Topic_by_venue!$A$2:$A$973, AL$1)</f>
        <v>0</v>
      </c>
      <c r="AM39" s="18">
        <f>SUMIFS(Topic_by_venue!$E$2:$E$973, Topic_by_venue!$C$2:$C$973,$H39, Topic_by_venue!$A$2:$A$973, AM$1)</f>
        <v>0</v>
      </c>
      <c r="AN39" s="18">
        <f>SUMIFS(Topic_by_venue!$E$2:$E$973, Topic_by_venue!$C$2:$C$973,$H39, Topic_by_venue!$A$2:$A$973, AN$1)</f>
        <v>0</v>
      </c>
      <c r="AO39" s="18">
        <f>SUMIFS(Topic_by_venue!$E$2:$E$973, Topic_by_venue!$C$2:$C$973,$H39, Topic_by_venue!$A$2:$A$973, AO$1)</f>
        <v>0</v>
      </c>
      <c r="AP39" s="18">
        <f>SUMIFS(Topic_by_venue!$E$2:$E$973, Topic_by_venue!$C$2:$C$973,$H39, Topic_by_venue!$A$2:$A$973, AP$1)</f>
        <v>0</v>
      </c>
      <c r="AQ39" s="18">
        <f>SUMIFS(Topic_by_venue!$E$2:$E$973, Topic_by_venue!$C$2:$C$973,$H39, Topic_by_venue!$A$2:$A$973, AQ$1)</f>
        <v>0</v>
      </c>
      <c r="AR39" s="18">
        <f>SUMIFS(Topic_by_venue!$E$2:$E$973, Topic_by_venue!$C$2:$C$973,$H39, Topic_by_venue!$A$2:$A$973, AR$1)</f>
        <v>0</v>
      </c>
      <c r="AS39" s="18">
        <f>SUMIFS(Topic_by_venue!$E$2:$E$973, Topic_by_venue!$C$2:$C$973,$H39, Topic_by_venue!$A$2:$A$973, AS$1)</f>
        <v>0</v>
      </c>
      <c r="AT39" s="18">
        <f>SUMIFS(Topic_by_venue!$E$2:$E$973, Topic_by_venue!$C$2:$C$973,$H39, Topic_by_venue!$A$2:$A$973, AT$1)</f>
        <v>0</v>
      </c>
      <c r="AU39" s="18">
        <f>SUMIFS(Topic_by_venue!$E$2:$E$973, Topic_by_venue!$C$2:$C$973,$H39, Topic_by_venue!$A$2:$A$973, AU$1)</f>
        <v>0</v>
      </c>
      <c r="AV39" s="18">
        <f>SUMIFS(Topic_by_venue!$E$2:$E$973, Topic_by_venue!$C$2:$C$973,$H39, Topic_by_venue!$A$2:$A$973, AV$1)</f>
        <v>0</v>
      </c>
      <c r="AW39" s="18">
        <f>SUMIFS(Topic_by_venue!$E$2:$E$973, Topic_by_venue!$C$2:$C$973,$H39, Topic_by_venue!$A$2:$A$973, AW$1)</f>
        <v>0</v>
      </c>
      <c r="AX39" s="18">
        <f>SUMIFS(Topic_by_venue!$E$2:$E$973, Topic_by_venue!$C$2:$C$973,$H39, Topic_by_venue!$A$2:$A$973, AX$1)</f>
        <v>0</v>
      </c>
      <c r="AY39" s="18">
        <f>SUMIFS(Topic_by_venue!$E$2:$E$973, Topic_by_venue!$C$2:$C$973,$H39, Topic_by_venue!$A$2:$A$973, AY$1)</f>
        <v>0</v>
      </c>
      <c r="AZ39" s="18">
        <f>SUMIFS(Topic_by_venue!$E$2:$E$973, Topic_by_venue!$C$2:$C$973,$H39, Topic_by_venue!$A$2:$A$973, AZ$1)</f>
        <v>0</v>
      </c>
      <c r="BA39" s="18">
        <f>SUMIFS(Topic_by_venue!$E$2:$E$973, Topic_by_venue!$C$2:$C$973,$H39, Topic_by_venue!$A$2:$A$973, BA$1)</f>
        <v>1</v>
      </c>
      <c r="BB39" s="18">
        <f>SUMIFS(Topic_by_venue!$E$2:$E$973, Topic_by_venue!$C$2:$C$973,$H39, Topic_by_venue!$A$2:$A$973, BB$1)</f>
        <v>0</v>
      </c>
      <c r="BC39" s="18">
        <f>SUMIFS(Topic_by_venue!$E$2:$E$973, Topic_by_venue!$C$2:$C$973,$H39, Topic_by_venue!$A$2:$A$973, BC$1)</f>
        <v>0</v>
      </c>
      <c r="BD39" s="18">
        <f>SUMIFS(Topic_by_venue!$E$2:$E$973, Topic_by_venue!$C$2:$C$973,$H39, Topic_by_venue!$A$2:$A$973, BD$1)</f>
        <v>0</v>
      </c>
      <c r="BE39" s="18">
        <f>SUMIFS(Topic_by_venue!$E$2:$E$973, Topic_by_venue!$C$2:$C$973,$H39, Topic_by_venue!$A$2:$A$973, BE$1)</f>
        <v>0</v>
      </c>
      <c r="BF39" s="18">
        <f>SUMIFS(Topic_by_venue!$E$2:$E$973, Topic_by_venue!$C$2:$C$973,$H39, Topic_by_venue!$A$2:$A$973, BF$1)</f>
        <v>0</v>
      </c>
      <c r="BG39" s="18">
        <f>SUMIFS(Topic_by_venue!$E$2:$E$973, Topic_by_venue!$C$2:$C$973,$H39, Topic_by_venue!$A$2:$A$973, BG$1)</f>
        <v>0</v>
      </c>
      <c r="BH39" s="18">
        <f>SUMIFS(Topic_by_venue!$E$2:$E$973, Topic_by_venue!$C$2:$C$973,$H39, Topic_by_venue!$A$2:$A$973, BH$1)</f>
        <v>0</v>
      </c>
      <c r="BI39" s="18">
        <f>SUMIFS(Topic_by_venue!$E$2:$E$973, Topic_by_venue!$C$2:$C$973,$H39, Topic_by_venue!$A$2:$A$973, BI$1)</f>
        <v>0</v>
      </c>
      <c r="BJ39" s="18">
        <f>SUMIFS(Topic_by_venue!$E$2:$E$973, Topic_by_venue!$C$2:$C$973,$H39, Topic_by_venue!$A$2:$A$973, BJ$1)</f>
        <v>0</v>
      </c>
      <c r="BK39" s="18">
        <f>SUMIFS(Topic_by_venue!$E$2:$E$973, Topic_by_venue!$C$2:$C$973,$H39, Topic_by_venue!$A$2:$A$973, BK$1)</f>
        <v>0</v>
      </c>
      <c r="BL39" s="18">
        <f>SUMIFS(Topic_by_venue!$E$2:$E$973, Topic_by_venue!$C$2:$C$973,$H39, Topic_by_venue!$A$2:$A$973, BL$1)</f>
        <v>0</v>
      </c>
      <c r="BM39" s="18">
        <f>SUMIFS(Topic_by_venue!$E$2:$E$973, Topic_by_venue!$C$2:$C$973,$H39, Topic_by_venue!$A$2:$A$973, BM$1)</f>
        <v>0</v>
      </c>
      <c r="BN39" s="18">
        <f>SUMIFS(Topic_by_venue!$E$2:$E$973, Topic_by_venue!$C$2:$C$973,$H39, Topic_by_venue!$A$2:$A$973, BN$1)</f>
        <v>0</v>
      </c>
      <c r="BO39" s="18">
        <f>SUMIFS(Topic_by_venue!$E$2:$E$973, Topic_by_venue!$C$2:$C$973,$H39, Topic_by_venue!$A$2:$A$973, BO$1)</f>
        <v>0</v>
      </c>
      <c r="BP39" s="18">
        <f>SUMIFS(Topic_by_venue!$E$2:$E$973, Topic_by_venue!$C$2:$C$973,$H39, Topic_by_venue!$A$2:$A$973, BP$1)</f>
        <v>0</v>
      </c>
      <c r="BQ39" s="18">
        <f>SUMIFS(Topic_by_venue!$E$2:$E$973, Topic_by_venue!$C$2:$C$973,$H39, Topic_by_venue!$A$2:$A$973, BQ$1)</f>
        <v>0</v>
      </c>
      <c r="BR39" s="18">
        <f>SUMIFS(Topic_by_venue!$E$2:$E$973, Topic_by_venue!$C$2:$C$973,$H39, Topic_by_venue!$A$2:$A$973, BR$1)</f>
        <v>0</v>
      </c>
      <c r="BS39" s="18">
        <f>SUMIFS(Topic_by_venue!$E$2:$E$973, Topic_by_venue!$C$2:$C$973,$H39, Topic_by_venue!$A$2:$A$973, BS$1)</f>
        <v>0</v>
      </c>
      <c r="BT39" s="18">
        <f>SUMIFS(Topic_by_venue!$E$2:$E$973, Topic_by_venue!$C$2:$C$973,$H39, Topic_by_venue!$A$2:$A$973, BT$1)</f>
        <v>0</v>
      </c>
      <c r="BU39" s="18">
        <f>SUMIFS(Topic_by_venue!$E$2:$E$973, Topic_by_venue!$C$2:$C$973,$H39, Topic_by_venue!$A$2:$A$973, BU$1)</f>
        <v>0</v>
      </c>
      <c r="BV39">
        <f t="shared" si="3"/>
        <v>0</v>
      </c>
      <c r="BW39">
        <f t="shared" si="4"/>
        <v>0</v>
      </c>
      <c r="BX39">
        <f t="shared" si="5"/>
        <v>0</v>
      </c>
      <c r="BY39">
        <f t="shared" si="6"/>
        <v>0</v>
      </c>
      <c r="BZ39">
        <f t="shared" si="7"/>
        <v>0</v>
      </c>
      <c r="CA39">
        <f t="shared" si="8"/>
        <v>0</v>
      </c>
      <c r="CB39">
        <f t="shared" si="9"/>
        <v>0</v>
      </c>
      <c r="CC39">
        <f t="shared" si="10"/>
        <v>1</v>
      </c>
      <c r="CD39">
        <f t="shared" si="11"/>
        <v>0</v>
      </c>
      <c r="CE39">
        <f t="shared" si="12"/>
        <v>0</v>
      </c>
      <c r="CF39">
        <f t="shared" si="13"/>
        <v>0</v>
      </c>
      <c r="CH39" s="20">
        <f>SUMIFS(Topic_by_venue!$E$2:$E$973, Topic_by_venue!$C$2:$C$973,$H39, Topic_by_venue!$A$2:$A$973, CH$1)</f>
        <v>0</v>
      </c>
      <c r="CI39" s="20">
        <f>SUMIFS(Topic_by_venue!$E$2:$E$973, Topic_by_venue!$C$2:$C$973,$H39, Topic_by_venue!$A$2:$A$973, CI$1)</f>
        <v>0</v>
      </c>
      <c r="CJ39" s="20">
        <f>SUMIFS(Topic_by_venue!$E$2:$E$973, Topic_by_venue!$C$2:$C$973,$H39, Topic_by_venue!$A$2:$A$973, CJ$1)</f>
        <v>0</v>
      </c>
      <c r="CK39" s="20">
        <f>SUMIFS(Topic_by_venue!$E$2:$E$973, Topic_by_venue!$C$2:$C$973,$H39, Topic_by_venue!$A$2:$A$973, CK$1)</f>
        <v>0</v>
      </c>
      <c r="CL39" s="20">
        <f>SUMIFS(Topic_by_venue!$E$2:$E$973, Topic_by_venue!$C$2:$C$973,$H39, Topic_by_venue!$A$2:$A$973, CL$1)</f>
        <v>0</v>
      </c>
      <c r="CM39">
        <f t="shared" si="14"/>
        <v>0</v>
      </c>
      <c r="CN39">
        <f t="shared" si="15"/>
        <v>0</v>
      </c>
    </row>
    <row r="40" spans="1:92" x14ac:dyDescent="0.2">
      <c r="A40" s="2">
        <v>23941462</v>
      </c>
      <c r="B40" t="s">
        <v>94</v>
      </c>
      <c r="C40" s="2" t="s">
        <v>122</v>
      </c>
      <c r="H40" t="s">
        <v>444</v>
      </c>
      <c r="I40" s="22">
        <f>SUMIFS(Topic_by_venue!$E$2:$E$973, Topic_by_venue!$C$2:$C$973,$H40, Topic_by_venue!$A$2:$A$973, I$1)</f>
        <v>0</v>
      </c>
      <c r="J40" s="22">
        <f>SUMIFS(Topic_by_venue!$E$2:$E$973, Topic_by_venue!$C$2:$C$973,$H40, Topic_by_venue!$A$2:$A$973, J$1)</f>
        <v>0</v>
      </c>
      <c r="K40" s="22">
        <f>SUMIFS(Topic_by_venue!$E$2:$E$973, Topic_by_venue!$C$2:$C$973,$H40, Topic_by_venue!$A$2:$A$973, K$1)</f>
        <v>0</v>
      </c>
      <c r="L40" s="22">
        <f>SUMIFS(Topic_by_venue!$E$2:$E$973, Topic_by_venue!$C$2:$C$973,$H40, Topic_by_venue!$A$2:$A$973, L$1)</f>
        <v>0</v>
      </c>
      <c r="M40" s="5">
        <f t="shared" si="0"/>
        <v>0</v>
      </c>
      <c r="N40" s="5">
        <f>SUMIFS(Topic_by_venue!$E$2:$E$973, Topic_by_venue!$C$2:$C$973,$H40, Topic_by_venue!$A$2:$A$973, N$1)</f>
        <v>0</v>
      </c>
      <c r="O40" s="5">
        <f>SUMIFS(Topic_by_venue!$E$2:$E$973, Topic_by_venue!$C$2:$C$973,$H40, Topic_by_venue!$A$2:$A$973, O$1)</f>
        <v>0</v>
      </c>
      <c r="P40" s="5">
        <f>SUMIFS(Topic_by_venue!$E$2:$E$973, Topic_by_venue!$C$2:$C$973,$H40, Topic_by_venue!$A$2:$A$973, P$1)</f>
        <v>0</v>
      </c>
      <c r="Q40" s="5">
        <f>SUMIFS(Topic_by_venue!$E$2:$E$973, Topic_by_venue!$C$2:$C$973,$H40, Topic_by_venue!$A$2:$A$973, Q$1)</f>
        <v>0</v>
      </c>
      <c r="R40" s="22">
        <f>SUMIFS(Topic_by_venue!$E$2:$E$973, Topic_by_venue!$C$2:$C$973,$H40, Topic_by_venue!$A$2:$A$973, R$1)</f>
        <v>0</v>
      </c>
      <c r="S40" s="22">
        <f>SUMIFS(Topic_by_venue!$E$2:$E$973, Topic_by_venue!$C$2:$C$973,$H40, Topic_by_venue!$A$2:$A$973, S$1)</f>
        <v>0</v>
      </c>
      <c r="T40" s="5">
        <f t="shared" si="1"/>
        <v>0</v>
      </c>
      <c r="U40" s="5">
        <f>SUMIFS(Topic_by_venue!$E$2:$E$973, Topic_by_venue!$C$2:$C$973,$H40, Topic_by_venue!$A$2:$A$973, U$1)</f>
        <v>0</v>
      </c>
      <c r="V40" s="24">
        <f>SUMIFS(Topic_by_venue!$E$2:$E$973, Topic_by_venue!$C$2:$C$973,$H40, Topic_by_venue!$A$2:$A$973, V$1)</f>
        <v>0</v>
      </c>
      <c r="W40" s="24">
        <f>SUMIFS(Topic_by_venue!$E$2:$E$973, Topic_by_venue!$C$2:$C$973,$H40, Topic_by_venue!$A$2:$A$973, W$1)</f>
        <v>0</v>
      </c>
      <c r="X40" s="19">
        <f t="shared" si="2"/>
        <v>0</v>
      </c>
      <c r="Y40" s="24">
        <f>SUMIFS(Topic_by_venue!$E$2:$E$973, Topic_by_venue!$C$2:$C$973,$H40, Topic_by_venue!$A$2:$A$973, Y$1)</f>
        <v>0</v>
      </c>
      <c r="Z40" s="24">
        <f>SUMIFS(Topic_by_venue!$E$2:$E$973, Topic_by_venue!$C$2:$C$973,$H40, Topic_by_venue!$A$2:$A$973, Z$1)</f>
        <v>0</v>
      </c>
      <c r="AB40" s="18">
        <f>SUMIFS(Topic_by_venue!$E$2:$E$973, Topic_by_venue!$C$2:$C$973,$H40, Topic_by_venue!$A$2:$A$973, AB$1)</f>
        <v>0</v>
      </c>
      <c r="AC40" s="18">
        <f>SUMIFS(Topic_by_venue!$E$2:$E$973, Topic_by_venue!$C$2:$C$973,$H40, Topic_by_venue!$A$2:$A$973, AC$1)</f>
        <v>0</v>
      </c>
      <c r="AD40" s="18">
        <f>SUMIFS(Topic_by_venue!$E$2:$E$973, Topic_by_venue!$C$2:$C$973,$H40, Topic_by_venue!$A$2:$A$973, AD$1)</f>
        <v>0</v>
      </c>
      <c r="AE40" s="18">
        <f>SUMIFS(Topic_by_venue!$E$2:$E$973, Topic_by_venue!$C$2:$C$973,$H40, Topic_by_venue!$A$2:$A$973, AE$1)</f>
        <v>0</v>
      </c>
      <c r="AF40" s="18">
        <f>SUMIFS(Topic_by_venue!$E$2:$E$973, Topic_by_venue!$C$2:$C$973,$H40, Topic_by_venue!$A$2:$A$973, AF$1)</f>
        <v>0</v>
      </c>
      <c r="AG40" s="18">
        <f>SUMIFS(Topic_by_venue!$E$2:$E$973, Topic_by_venue!$C$2:$C$973,$H40, Topic_by_venue!$A$2:$A$973, AG$1)</f>
        <v>0</v>
      </c>
      <c r="AH40" s="18">
        <f>SUMIFS(Topic_by_venue!$E$2:$E$973, Topic_by_venue!$C$2:$C$973,$H40, Topic_by_venue!$A$2:$A$973, AH$1)</f>
        <v>0</v>
      </c>
      <c r="AI40" s="18">
        <f>SUMIFS(Topic_by_venue!$E$2:$E$973, Topic_by_venue!$C$2:$C$973,$H40, Topic_by_venue!$A$2:$A$973, AI$1)</f>
        <v>0</v>
      </c>
      <c r="AJ40" s="18">
        <f>SUMIFS(Topic_by_venue!$E$2:$E$973, Topic_by_venue!$C$2:$C$973,$H40, Topic_by_venue!$A$2:$A$973, AJ$1)</f>
        <v>0</v>
      </c>
      <c r="AK40" s="18">
        <f>SUMIFS(Topic_by_venue!$E$2:$E$973, Topic_by_venue!$C$2:$C$973,$H40, Topic_by_venue!$A$2:$A$973, AK$1)</f>
        <v>0</v>
      </c>
      <c r="AL40" s="18">
        <f>SUMIFS(Topic_by_venue!$E$2:$E$973, Topic_by_venue!$C$2:$C$973,$H40, Topic_by_venue!$A$2:$A$973, AL$1)</f>
        <v>0</v>
      </c>
      <c r="AM40" s="18">
        <f>SUMIFS(Topic_by_venue!$E$2:$E$973, Topic_by_venue!$C$2:$C$973,$H40, Topic_by_venue!$A$2:$A$973, AM$1)</f>
        <v>0</v>
      </c>
      <c r="AN40" s="18">
        <f>SUMIFS(Topic_by_venue!$E$2:$E$973, Topic_by_venue!$C$2:$C$973,$H40, Topic_by_venue!$A$2:$A$973, AN$1)</f>
        <v>0</v>
      </c>
      <c r="AO40" s="18">
        <f>SUMIFS(Topic_by_venue!$E$2:$E$973, Topic_by_venue!$C$2:$C$973,$H40, Topic_by_venue!$A$2:$A$973, AO$1)</f>
        <v>0</v>
      </c>
      <c r="AP40" s="18">
        <f>SUMIFS(Topic_by_venue!$E$2:$E$973, Topic_by_venue!$C$2:$C$973,$H40, Topic_by_venue!$A$2:$A$973, AP$1)</f>
        <v>0</v>
      </c>
      <c r="AQ40" s="18">
        <f>SUMIFS(Topic_by_venue!$E$2:$E$973, Topic_by_venue!$C$2:$C$973,$H40, Topic_by_venue!$A$2:$A$973, AQ$1)</f>
        <v>0</v>
      </c>
      <c r="AR40" s="18">
        <f>SUMIFS(Topic_by_venue!$E$2:$E$973, Topic_by_venue!$C$2:$C$973,$H40, Topic_by_venue!$A$2:$A$973, AR$1)</f>
        <v>0</v>
      </c>
      <c r="AS40" s="18">
        <f>SUMIFS(Topic_by_venue!$E$2:$E$973, Topic_by_venue!$C$2:$C$973,$H40, Topic_by_venue!$A$2:$A$973, AS$1)</f>
        <v>0</v>
      </c>
      <c r="AT40" s="18">
        <f>SUMIFS(Topic_by_venue!$E$2:$E$973, Topic_by_venue!$C$2:$C$973,$H40, Topic_by_venue!$A$2:$A$973, AT$1)</f>
        <v>0</v>
      </c>
      <c r="AU40" s="18">
        <f>SUMIFS(Topic_by_venue!$E$2:$E$973, Topic_by_venue!$C$2:$C$973,$H40, Topic_by_venue!$A$2:$A$973, AU$1)</f>
        <v>0</v>
      </c>
      <c r="AV40" s="18">
        <f>SUMIFS(Topic_by_venue!$E$2:$E$973, Topic_by_venue!$C$2:$C$973,$H40, Topic_by_venue!$A$2:$A$973, AV$1)</f>
        <v>0</v>
      </c>
      <c r="AW40" s="18">
        <f>SUMIFS(Topic_by_venue!$E$2:$E$973, Topic_by_venue!$C$2:$C$973,$H40, Topic_by_venue!$A$2:$A$973, AW$1)</f>
        <v>0</v>
      </c>
      <c r="AX40" s="18">
        <f>SUMIFS(Topic_by_venue!$E$2:$E$973, Topic_by_venue!$C$2:$C$973,$H40, Topic_by_venue!$A$2:$A$973, AX$1)</f>
        <v>0</v>
      </c>
      <c r="AY40" s="18">
        <f>SUMIFS(Topic_by_venue!$E$2:$E$973, Topic_by_venue!$C$2:$C$973,$H40, Topic_by_venue!$A$2:$A$973, AY$1)</f>
        <v>0</v>
      </c>
      <c r="AZ40" s="18">
        <f>SUMIFS(Topic_by_venue!$E$2:$E$973, Topic_by_venue!$C$2:$C$973,$H40, Topic_by_venue!$A$2:$A$973, AZ$1)</f>
        <v>0</v>
      </c>
      <c r="BA40" s="18">
        <f>SUMIFS(Topic_by_venue!$E$2:$E$973, Topic_by_venue!$C$2:$C$973,$H40, Topic_by_venue!$A$2:$A$973, BA$1)</f>
        <v>0</v>
      </c>
      <c r="BB40" s="18">
        <f>SUMIFS(Topic_by_venue!$E$2:$E$973, Topic_by_venue!$C$2:$C$973,$H40, Topic_by_venue!$A$2:$A$973, BB$1)</f>
        <v>0</v>
      </c>
      <c r="BC40" s="18">
        <f>SUMIFS(Topic_by_venue!$E$2:$E$973, Topic_by_venue!$C$2:$C$973,$H40, Topic_by_venue!$A$2:$A$973, BC$1)</f>
        <v>1</v>
      </c>
      <c r="BD40" s="18">
        <f>SUMIFS(Topic_by_venue!$E$2:$E$973, Topic_by_venue!$C$2:$C$973,$H40, Topic_by_venue!$A$2:$A$973, BD$1)</f>
        <v>0</v>
      </c>
      <c r="BE40" s="18">
        <f>SUMIFS(Topic_by_venue!$E$2:$E$973, Topic_by_venue!$C$2:$C$973,$H40, Topic_by_venue!$A$2:$A$973, BE$1)</f>
        <v>0</v>
      </c>
      <c r="BF40" s="18">
        <f>SUMIFS(Topic_by_venue!$E$2:$E$973, Topic_by_venue!$C$2:$C$973,$H40, Topic_by_venue!$A$2:$A$973, BF$1)</f>
        <v>0</v>
      </c>
      <c r="BG40" s="18">
        <f>SUMIFS(Topic_by_venue!$E$2:$E$973, Topic_by_venue!$C$2:$C$973,$H40, Topic_by_venue!$A$2:$A$973, BG$1)</f>
        <v>0</v>
      </c>
      <c r="BH40" s="18">
        <f>SUMIFS(Topic_by_venue!$E$2:$E$973, Topic_by_venue!$C$2:$C$973,$H40, Topic_by_venue!$A$2:$A$973, BH$1)</f>
        <v>0</v>
      </c>
      <c r="BI40" s="18">
        <f>SUMIFS(Topic_by_venue!$E$2:$E$973, Topic_by_venue!$C$2:$C$973,$H40, Topic_by_venue!$A$2:$A$973, BI$1)</f>
        <v>0</v>
      </c>
      <c r="BJ40" s="18">
        <f>SUMIFS(Topic_by_venue!$E$2:$E$973, Topic_by_venue!$C$2:$C$973,$H40, Topic_by_venue!$A$2:$A$973, BJ$1)</f>
        <v>0</v>
      </c>
      <c r="BK40" s="18">
        <f>SUMIFS(Topic_by_venue!$E$2:$E$973, Topic_by_venue!$C$2:$C$973,$H40, Topic_by_venue!$A$2:$A$973, BK$1)</f>
        <v>0</v>
      </c>
      <c r="BL40" s="18">
        <f>SUMIFS(Topic_by_venue!$E$2:$E$973, Topic_by_venue!$C$2:$C$973,$H40, Topic_by_venue!$A$2:$A$973, BL$1)</f>
        <v>0</v>
      </c>
      <c r="BM40" s="18">
        <f>SUMIFS(Topic_by_venue!$E$2:$E$973, Topic_by_venue!$C$2:$C$973,$H40, Topic_by_venue!$A$2:$A$973, BM$1)</f>
        <v>0</v>
      </c>
      <c r="BN40" s="18">
        <f>SUMIFS(Topic_by_venue!$E$2:$E$973, Topic_by_venue!$C$2:$C$973,$H40, Topic_by_venue!$A$2:$A$973, BN$1)</f>
        <v>0</v>
      </c>
      <c r="BO40" s="18">
        <f>SUMIFS(Topic_by_venue!$E$2:$E$973, Topic_by_venue!$C$2:$C$973,$H40, Topic_by_venue!$A$2:$A$973, BO$1)</f>
        <v>0</v>
      </c>
      <c r="BP40" s="18">
        <f>SUMIFS(Topic_by_venue!$E$2:$E$973, Topic_by_venue!$C$2:$C$973,$H40, Topic_by_venue!$A$2:$A$973, BP$1)</f>
        <v>0</v>
      </c>
      <c r="BQ40" s="18">
        <f>SUMIFS(Topic_by_venue!$E$2:$E$973, Topic_by_venue!$C$2:$C$973,$H40, Topic_by_venue!$A$2:$A$973, BQ$1)</f>
        <v>0</v>
      </c>
      <c r="BR40" s="18">
        <f>SUMIFS(Topic_by_venue!$E$2:$E$973, Topic_by_venue!$C$2:$C$973,$H40, Topic_by_venue!$A$2:$A$973, BR$1)</f>
        <v>0</v>
      </c>
      <c r="BS40" s="18">
        <f>SUMIFS(Topic_by_venue!$E$2:$E$973, Topic_by_venue!$C$2:$C$973,$H40, Topic_by_venue!$A$2:$A$973, BS$1)</f>
        <v>0</v>
      </c>
      <c r="BT40" s="18">
        <f>SUMIFS(Topic_by_venue!$E$2:$E$973, Topic_by_venue!$C$2:$C$973,$H40, Topic_by_venue!$A$2:$A$973, BT$1)</f>
        <v>0</v>
      </c>
      <c r="BU40" s="18">
        <f>SUMIFS(Topic_by_venue!$E$2:$E$973, Topic_by_venue!$C$2:$C$973,$H40, Topic_by_venue!$A$2:$A$973, BU$1)</f>
        <v>0</v>
      </c>
      <c r="BV40">
        <f t="shared" si="3"/>
        <v>0</v>
      </c>
      <c r="BW40">
        <f t="shared" si="4"/>
        <v>0</v>
      </c>
      <c r="BX40">
        <f t="shared" si="5"/>
        <v>0</v>
      </c>
      <c r="BY40">
        <f t="shared" si="6"/>
        <v>0</v>
      </c>
      <c r="BZ40">
        <f t="shared" si="7"/>
        <v>0</v>
      </c>
      <c r="CA40">
        <f t="shared" si="8"/>
        <v>0</v>
      </c>
      <c r="CB40">
        <f t="shared" si="9"/>
        <v>0</v>
      </c>
      <c r="CC40">
        <f t="shared" si="10"/>
        <v>1</v>
      </c>
      <c r="CD40">
        <f t="shared" si="11"/>
        <v>0</v>
      </c>
      <c r="CE40">
        <f t="shared" si="12"/>
        <v>0</v>
      </c>
      <c r="CF40">
        <f t="shared" si="13"/>
        <v>0</v>
      </c>
      <c r="CH40" s="20">
        <f>SUMIFS(Topic_by_venue!$E$2:$E$973, Topic_by_venue!$C$2:$C$973,$H40, Topic_by_venue!$A$2:$A$973, CH$1)</f>
        <v>0</v>
      </c>
      <c r="CI40" s="20">
        <f>SUMIFS(Topic_by_venue!$E$2:$E$973, Topic_by_venue!$C$2:$C$973,$H40, Topic_by_venue!$A$2:$A$973, CI$1)</f>
        <v>0</v>
      </c>
      <c r="CJ40" s="20">
        <f>SUMIFS(Topic_by_venue!$E$2:$E$973, Topic_by_venue!$C$2:$C$973,$H40, Topic_by_venue!$A$2:$A$973, CJ$1)</f>
        <v>0</v>
      </c>
      <c r="CK40" s="20">
        <f>SUMIFS(Topic_by_venue!$E$2:$E$973, Topic_by_venue!$C$2:$C$973,$H40, Topic_by_venue!$A$2:$A$973, CK$1)</f>
        <v>0</v>
      </c>
      <c r="CL40" s="20">
        <f>SUMIFS(Topic_by_venue!$E$2:$E$973, Topic_by_venue!$C$2:$C$973,$H40, Topic_by_venue!$A$2:$A$973, CL$1)</f>
        <v>0</v>
      </c>
      <c r="CM40">
        <f t="shared" si="14"/>
        <v>0</v>
      </c>
      <c r="CN40">
        <f t="shared" si="15"/>
        <v>0</v>
      </c>
    </row>
    <row r="41" spans="1:92" x14ac:dyDescent="0.2">
      <c r="A41" s="2">
        <v>23955740</v>
      </c>
      <c r="B41" t="s">
        <v>94</v>
      </c>
      <c r="C41" s="2" t="s">
        <v>123</v>
      </c>
      <c r="H41" t="s">
        <v>302</v>
      </c>
      <c r="I41" s="22">
        <f>SUMIFS(Topic_by_venue!$E$2:$E$973, Topic_by_venue!$C$2:$C$973,$H41, Topic_by_venue!$A$2:$A$973, I$1)</f>
        <v>0</v>
      </c>
      <c r="J41" s="22">
        <f>SUMIFS(Topic_by_venue!$E$2:$E$973, Topic_by_venue!$C$2:$C$973,$H41, Topic_by_venue!$A$2:$A$973, J$1)</f>
        <v>0</v>
      </c>
      <c r="K41" s="22">
        <f>SUMIFS(Topic_by_venue!$E$2:$E$973, Topic_by_venue!$C$2:$C$973,$H41, Topic_by_venue!$A$2:$A$973, K$1)</f>
        <v>35</v>
      </c>
      <c r="L41" s="22">
        <f>SUMIFS(Topic_by_venue!$E$2:$E$973, Topic_by_venue!$C$2:$C$973,$H41, Topic_by_venue!$A$2:$A$973, L$1)</f>
        <v>0</v>
      </c>
      <c r="M41" s="5">
        <f t="shared" si="0"/>
        <v>35</v>
      </c>
      <c r="N41" s="5">
        <f>SUMIFS(Topic_by_venue!$E$2:$E$973, Topic_by_venue!$C$2:$C$973,$H41, Topic_by_venue!$A$2:$A$973, N$1)</f>
        <v>7</v>
      </c>
      <c r="O41" s="5">
        <f>SUMIFS(Topic_by_venue!$E$2:$E$973, Topic_by_venue!$C$2:$C$973,$H41, Topic_by_venue!$A$2:$A$973, O$1)</f>
        <v>1</v>
      </c>
      <c r="P41" s="5">
        <f>SUMIFS(Topic_by_venue!$E$2:$E$973, Topic_by_venue!$C$2:$C$973,$H41, Topic_by_venue!$A$2:$A$973, P$1)</f>
        <v>0</v>
      </c>
      <c r="Q41" s="5">
        <f>SUMIFS(Topic_by_venue!$E$2:$E$973, Topic_by_venue!$C$2:$C$973,$H41, Topic_by_venue!$A$2:$A$973, Q$1)</f>
        <v>0</v>
      </c>
      <c r="R41" s="22">
        <f>SUMIFS(Topic_by_venue!$E$2:$E$973, Topic_by_venue!$C$2:$C$973,$H41, Topic_by_venue!$A$2:$A$973, R$1)</f>
        <v>0</v>
      </c>
      <c r="S41" s="22">
        <f>SUMIFS(Topic_by_venue!$E$2:$E$973, Topic_by_venue!$C$2:$C$973,$H41, Topic_by_venue!$A$2:$A$973, S$1)</f>
        <v>0</v>
      </c>
      <c r="T41" s="5">
        <f t="shared" si="1"/>
        <v>0</v>
      </c>
      <c r="U41" s="5">
        <f>SUMIFS(Topic_by_venue!$E$2:$E$973, Topic_by_venue!$C$2:$C$973,$H41, Topic_by_venue!$A$2:$A$973, U$1)</f>
        <v>0</v>
      </c>
      <c r="V41" s="24">
        <f>SUMIFS(Topic_by_venue!$E$2:$E$973, Topic_by_venue!$C$2:$C$973,$H41, Topic_by_venue!$A$2:$A$973, V$1)</f>
        <v>0</v>
      </c>
      <c r="W41" s="24">
        <f>SUMIFS(Topic_by_venue!$E$2:$E$973, Topic_by_venue!$C$2:$C$973,$H41, Topic_by_venue!$A$2:$A$973, W$1)</f>
        <v>0</v>
      </c>
      <c r="X41" s="19">
        <f t="shared" si="2"/>
        <v>0</v>
      </c>
      <c r="Y41" s="24">
        <f>SUMIFS(Topic_by_venue!$E$2:$E$973, Topic_by_venue!$C$2:$C$973,$H41, Topic_by_venue!$A$2:$A$973, Y$1)</f>
        <v>0</v>
      </c>
      <c r="Z41" s="24">
        <f>SUMIFS(Topic_by_venue!$E$2:$E$973, Topic_by_venue!$C$2:$C$973,$H41, Topic_by_venue!$A$2:$A$973, Z$1)</f>
        <v>0</v>
      </c>
      <c r="AB41" s="18">
        <f>SUMIFS(Topic_by_venue!$E$2:$E$973, Topic_by_venue!$C$2:$C$973,$H41, Topic_by_venue!$A$2:$A$973, AB$1)</f>
        <v>0</v>
      </c>
      <c r="AC41" s="18">
        <f>SUMIFS(Topic_by_venue!$E$2:$E$973, Topic_by_venue!$C$2:$C$973,$H41, Topic_by_venue!$A$2:$A$973, AC$1)</f>
        <v>1</v>
      </c>
      <c r="AD41" s="18">
        <f>SUMIFS(Topic_by_venue!$E$2:$E$973, Topic_by_venue!$C$2:$C$973,$H41, Topic_by_venue!$A$2:$A$973, AD$1)</f>
        <v>0</v>
      </c>
      <c r="AE41" s="18">
        <f>SUMIFS(Topic_by_venue!$E$2:$E$973, Topic_by_venue!$C$2:$C$973,$H41, Topic_by_venue!$A$2:$A$973, AE$1)</f>
        <v>0</v>
      </c>
      <c r="AF41" s="18">
        <f>SUMIFS(Topic_by_venue!$E$2:$E$973, Topic_by_venue!$C$2:$C$973,$H41, Topic_by_venue!$A$2:$A$973, AF$1)</f>
        <v>1</v>
      </c>
      <c r="AG41" s="18">
        <f>SUMIFS(Topic_by_venue!$E$2:$E$973, Topic_by_venue!$C$2:$C$973,$H41, Topic_by_venue!$A$2:$A$973, AG$1)</f>
        <v>0</v>
      </c>
      <c r="AH41" s="18">
        <f>SUMIFS(Topic_by_venue!$E$2:$E$973, Topic_by_venue!$C$2:$C$973,$H41, Topic_by_venue!$A$2:$A$973, AH$1)</f>
        <v>0</v>
      </c>
      <c r="AI41" s="18">
        <f>SUMIFS(Topic_by_venue!$E$2:$E$973, Topic_by_venue!$C$2:$C$973,$H41, Topic_by_venue!$A$2:$A$973, AI$1)</f>
        <v>0</v>
      </c>
      <c r="AJ41" s="18">
        <f>SUMIFS(Topic_by_venue!$E$2:$E$973, Topic_by_venue!$C$2:$C$973,$H41, Topic_by_venue!$A$2:$A$973, AJ$1)</f>
        <v>3</v>
      </c>
      <c r="AK41" s="18">
        <f>SUMIFS(Topic_by_venue!$E$2:$E$973, Topic_by_venue!$C$2:$C$973,$H41, Topic_by_venue!$A$2:$A$973, AK$1)</f>
        <v>0</v>
      </c>
      <c r="AL41" s="18">
        <f>SUMIFS(Topic_by_venue!$E$2:$E$973, Topic_by_venue!$C$2:$C$973,$H41, Topic_by_venue!$A$2:$A$973, AL$1)</f>
        <v>0</v>
      </c>
      <c r="AM41" s="18">
        <f>SUMIFS(Topic_by_venue!$E$2:$E$973, Topic_by_venue!$C$2:$C$973,$H41, Topic_by_venue!$A$2:$A$973, AM$1)</f>
        <v>0</v>
      </c>
      <c r="AN41" s="18">
        <f>SUMIFS(Topic_by_venue!$E$2:$E$973, Topic_by_venue!$C$2:$C$973,$H41, Topic_by_venue!$A$2:$A$973, AN$1)</f>
        <v>0</v>
      </c>
      <c r="AO41" s="18">
        <f>SUMIFS(Topic_by_venue!$E$2:$E$973, Topic_by_venue!$C$2:$C$973,$H41, Topic_by_venue!$A$2:$A$973, AO$1)</f>
        <v>0</v>
      </c>
      <c r="AP41" s="18">
        <f>SUMIFS(Topic_by_venue!$E$2:$E$973, Topic_by_venue!$C$2:$C$973,$H41, Topic_by_venue!$A$2:$A$973, AP$1)</f>
        <v>0</v>
      </c>
      <c r="AQ41" s="18">
        <f>SUMIFS(Topic_by_venue!$E$2:$E$973, Topic_by_venue!$C$2:$C$973,$H41, Topic_by_venue!$A$2:$A$973, AQ$1)</f>
        <v>0</v>
      </c>
      <c r="AR41" s="18">
        <f>SUMIFS(Topic_by_venue!$E$2:$E$973, Topic_by_venue!$C$2:$C$973,$H41, Topic_by_venue!$A$2:$A$973, AR$1)</f>
        <v>1</v>
      </c>
      <c r="AS41" s="18">
        <f>SUMIFS(Topic_by_venue!$E$2:$E$973, Topic_by_venue!$C$2:$C$973,$H41, Topic_by_venue!$A$2:$A$973, AS$1)</f>
        <v>0</v>
      </c>
      <c r="AT41" s="18">
        <f>SUMIFS(Topic_by_venue!$E$2:$E$973, Topic_by_venue!$C$2:$C$973,$H41, Topic_by_venue!$A$2:$A$973, AT$1)</f>
        <v>1</v>
      </c>
      <c r="AU41" s="18">
        <f>SUMIFS(Topic_by_venue!$E$2:$E$973, Topic_by_venue!$C$2:$C$973,$H41, Topic_by_venue!$A$2:$A$973, AU$1)</f>
        <v>0</v>
      </c>
      <c r="AV41" s="18">
        <f>SUMIFS(Topic_by_venue!$E$2:$E$973, Topic_by_venue!$C$2:$C$973,$H41, Topic_by_venue!$A$2:$A$973, AV$1)</f>
        <v>0</v>
      </c>
      <c r="AW41" s="18">
        <f>SUMIFS(Topic_by_venue!$E$2:$E$973, Topic_by_venue!$C$2:$C$973,$H41, Topic_by_venue!$A$2:$A$973, AW$1)</f>
        <v>1</v>
      </c>
      <c r="AX41" s="18">
        <f>SUMIFS(Topic_by_venue!$E$2:$E$973, Topic_by_venue!$C$2:$C$973,$H41, Topic_by_venue!$A$2:$A$973, AX$1)</f>
        <v>0</v>
      </c>
      <c r="AY41" s="18">
        <f>SUMIFS(Topic_by_venue!$E$2:$E$973, Topic_by_venue!$C$2:$C$973,$H41, Topic_by_venue!$A$2:$A$973, AY$1)</f>
        <v>0</v>
      </c>
      <c r="AZ41" s="18">
        <f>SUMIFS(Topic_by_venue!$E$2:$E$973, Topic_by_venue!$C$2:$C$973,$H41, Topic_by_venue!$A$2:$A$973, AZ$1)</f>
        <v>0</v>
      </c>
      <c r="BA41" s="18">
        <f>SUMIFS(Topic_by_venue!$E$2:$E$973, Topic_by_venue!$C$2:$C$973,$H41, Topic_by_venue!$A$2:$A$973, BA$1)</f>
        <v>0</v>
      </c>
      <c r="BB41" s="18">
        <f>SUMIFS(Topic_by_venue!$E$2:$E$973, Topic_by_venue!$C$2:$C$973,$H41, Topic_by_venue!$A$2:$A$973, BB$1)</f>
        <v>0</v>
      </c>
      <c r="BC41" s="18">
        <f>SUMIFS(Topic_by_venue!$E$2:$E$973, Topic_by_venue!$C$2:$C$973,$H41, Topic_by_venue!$A$2:$A$973, BC$1)</f>
        <v>1</v>
      </c>
      <c r="BD41" s="18">
        <f>SUMIFS(Topic_by_venue!$E$2:$E$973, Topic_by_venue!$C$2:$C$973,$H41, Topic_by_venue!$A$2:$A$973, BD$1)</f>
        <v>0</v>
      </c>
      <c r="BE41" s="18">
        <f>SUMIFS(Topic_by_venue!$E$2:$E$973, Topic_by_venue!$C$2:$C$973,$H41, Topic_by_venue!$A$2:$A$973, BE$1)</f>
        <v>0</v>
      </c>
      <c r="BF41" s="18">
        <f>SUMIFS(Topic_by_venue!$E$2:$E$973, Topic_by_venue!$C$2:$C$973,$H41, Topic_by_venue!$A$2:$A$973, BF$1)</f>
        <v>0</v>
      </c>
      <c r="BG41" s="18">
        <f>SUMIFS(Topic_by_venue!$E$2:$E$973, Topic_by_venue!$C$2:$C$973,$H41, Topic_by_venue!$A$2:$A$973, BG$1)</f>
        <v>0</v>
      </c>
      <c r="BH41" s="18">
        <f>SUMIFS(Topic_by_venue!$E$2:$E$973, Topic_by_venue!$C$2:$C$973,$H41, Topic_by_venue!$A$2:$A$973, BH$1)</f>
        <v>0</v>
      </c>
      <c r="BI41" s="18">
        <f>SUMIFS(Topic_by_venue!$E$2:$E$973, Topic_by_venue!$C$2:$C$973,$H41, Topic_by_venue!$A$2:$A$973, BI$1)</f>
        <v>0</v>
      </c>
      <c r="BJ41" s="18">
        <f>SUMIFS(Topic_by_venue!$E$2:$E$973, Topic_by_venue!$C$2:$C$973,$H41, Topic_by_venue!$A$2:$A$973, BJ$1)</f>
        <v>0</v>
      </c>
      <c r="BK41" s="18">
        <f>SUMIFS(Topic_by_venue!$E$2:$E$973, Topic_by_venue!$C$2:$C$973,$H41, Topic_by_venue!$A$2:$A$973, BK$1)</f>
        <v>0</v>
      </c>
      <c r="BL41" s="18">
        <f>SUMIFS(Topic_by_venue!$E$2:$E$973, Topic_by_venue!$C$2:$C$973,$H41, Topic_by_venue!$A$2:$A$973, BL$1)</f>
        <v>0</v>
      </c>
      <c r="BM41" s="18">
        <f>SUMIFS(Topic_by_venue!$E$2:$E$973, Topic_by_venue!$C$2:$C$973,$H41, Topic_by_venue!$A$2:$A$973, BM$1)</f>
        <v>0</v>
      </c>
      <c r="BN41" s="18">
        <f>SUMIFS(Topic_by_venue!$E$2:$E$973, Topic_by_venue!$C$2:$C$973,$H41, Topic_by_venue!$A$2:$A$973, BN$1)</f>
        <v>0</v>
      </c>
      <c r="BO41" s="18">
        <f>SUMIFS(Topic_by_venue!$E$2:$E$973, Topic_by_venue!$C$2:$C$973,$H41, Topic_by_venue!$A$2:$A$973, BO$1)</f>
        <v>0</v>
      </c>
      <c r="BP41" s="18">
        <f>SUMIFS(Topic_by_venue!$E$2:$E$973, Topic_by_venue!$C$2:$C$973,$H41, Topic_by_venue!$A$2:$A$973, BP$1)</f>
        <v>0</v>
      </c>
      <c r="BQ41" s="18">
        <f>SUMIFS(Topic_by_venue!$E$2:$E$973, Topic_by_venue!$C$2:$C$973,$H41, Topic_by_venue!$A$2:$A$973, BQ$1)</f>
        <v>3</v>
      </c>
      <c r="BR41" s="18">
        <f>SUMIFS(Topic_by_venue!$E$2:$E$973, Topic_by_venue!$C$2:$C$973,$H41, Topic_by_venue!$A$2:$A$973, BR$1)</f>
        <v>0</v>
      </c>
      <c r="BS41" s="18">
        <f>SUMIFS(Topic_by_venue!$E$2:$E$973, Topic_by_venue!$C$2:$C$973,$H41, Topic_by_venue!$A$2:$A$973, BS$1)</f>
        <v>0</v>
      </c>
      <c r="BT41" s="18">
        <f>SUMIFS(Topic_by_venue!$E$2:$E$973, Topic_by_venue!$C$2:$C$973,$H41, Topic_by_venue!$A$2:$A$973, BT$1)</f>
        <v>0</v>
      </c>
      <c r="BU41" s="18">
        <f>SUMIFS(Topic_by_venue!$E$2:$E$973, Topic_by_venue!$C$2:$C$973,$H41, Topic_by_venue!$A$2:$A$973, BU$1)</f>
        <v>0</v>
      </c>
      <c r="BV41">
        <f t="shared" si="3"/>
        <v>1</v>
      </c>
      <c r="BW41">
        <f t="shared" si="4"/>
        <v>1</v>
      </c>
      <c r="BX41">
        <f t="shared" si="5"/>
        <v>3</v>
      </c>
      <c r="BY41">
        <f t="shared" si="6"/>
        <v>0</v>
      </c>
      <c r="BZ41">
        <f t="shared" si="7"/>
        <v>0</v>
      </c>
      <c r="CA41">
        <f t="shared" si="8"/>
        <v>2</v>
      </c>
      <c r="CB41">
        <f t="shared" si="9"/>
        <v>1</v>
      </c>
      <c r="CC41">
        <f t="shared" si="10"/>
        <v>1</v>
      </c>
      <c r="CD41">
        <f t="shared" si="11"/>
        <v>0</v>
      </c>
      <c r="CE41">
        <f t="shared" si="12"/>
        <v>0</v>
      </c>
      <c r="CF41">
        <f t="shared" si="13"/>
        <v>0</v>
      </c>
      <c r="CH41" s="20">
        <f>SUMIFS(Topic_by_venue!$E$2:$E$973, Topic_by_venue!$C$2:$C$973,$H41, Topic_by_venue!$A$2:$A$973, CH$1)</f>
        <v>0</v>
      </c>
      <c r="CI41" s="20">
        <f>SUMIFS(Topic_by_venue!$E$2:$E$973, Topic_by_venue!$C$2:$C$973,$H41, Topic_by_venue!$A$2:$A$973, CI$1)</f>
        <v>0</v>
      </c>
      <c r="CJ41" s="20">
        <f>SUMIFS(Topic_by_venue!$E$2:$E$973, Topic_by_venue!$C$2:$C$973,$H41, Topic_by_venue!$A$2:$A$973, CJ$1)</f>
        <v>0</v>
      </c>
      <c r="CK41" s="20">
        <f>SUMIFS(Topic_by_venue!$E$2:$E$973, Topic_by_venue!$C$2:$C$973,$H41, Topic_by_venue!$A$2:$A$973, CK$1)</f>
        <v>0</v>
      </c>
      <c r="CL41" s="20">
        <f>SUMIFS(Topic_by_venue!$E$2:$E$973, Topic_by_venue!$C$2:$C$973,$H41, Topic_by_venue!$A$2:$A$973, CL$1)</f>
        <v>0</v>
      </c>
      <c r="CM41">
        <f t="shared" si="14"/>
        <v>0</v>
      </c>
      <c r="CN41">
        <f t="shared" si="15"/>
        <v>0</v>
      </c>
    </row>
    <row r="42" spans="1:92" x14ac:dyDescent="0.2">
      <c r="A42" s="2">
        <v>23993188</v>
      </c>
      <c r="B42" t="s">
        <v>94</v>
      </c>
      <c r="C42" s="2" t="s">
        <v>124</v>
      </c>
      <c r="H42" t="s">
        <v>37</v>
      </c>
      <c r="I42" s="22">
        <f>SUMIFS(Topic_by_venue!$E$2:$E$973, Topic_by_venue!$C$2:$C$973,$H42, Topic_by_venue!$A$2:$A$973, I$1)</f>
        <v>0</v>
      </c>
      <c r="J42" s="22">
        <f>SUMIFS(Topic_by_venue!$E$2:$E$973, Topic_by_venue!$C$2:$C$973,$H42, Topic_by_venue!$A$2:$A$973, J$1)</f>
        <v>0</v>
      </c>
      <c r="K42" s="22">
        <f>SUMIFS(Topic_by_venue!$E$2:$E$973, Topic_by_venue!$C$2:$C$973,$H42, Topic_by_venue!$A$2:$A$973, K$1)</f>
        <v>0</v>
      </c>
      <c r="L42" s="22">
        <f>SUMIFS(Topic_by_venue!$E$2:$E$973, Topic_by_venue!$C$2:$C$973,$H42, Topic_by_venue!$A$2:$A$973, L$1)</f>
        <v>0</v>
      </c>
      <c r="M42" s="5">
        <f t="shared" si="0"/>
        <v>0</v>
      </c>
      <c r="N42" s="5">
        <f>SUMIFS(Topic_by_venue!$E$2:$E$973, Topic_by_venue!$C$2:$C$973,$H42, Topic_by_venue!$A$2:$A$973, N$1)</f>
        <v>0</v>
      </c>
      <c r="O42" s="5">
        <f>SUMIFS(Topic_by_venue!$E$2:$E$973, Topic_by_venue!$C$2:$C$973,$H42, Topic_by_venue!$A$2:$A$973, O$1)</f>
        <v>0</v>
      </c>
      <c r="P42" s="5">
        <f>SUMIFS(Topic_by_venue!$E$2:$E$973, Topic_by_venue!$C$2:$C$973,$H42, Topic_by_venue!$A$2:$A$973, P$1)</f>
        <v>0</v>
      </c>
      <c r="Q42" s="5">
        <f>SUMIFS(Topic_by_venue!$E$2:$E$973, Topic_by_venue!$C$2:$C$973,$H42, Topic_by_venue!$A$2:$A$973, Q$1)</f>
        <v>0</v>
      </c>
      <c r="R42" s="22">
        <f>SUMIFS(Topic_by_venue!$E$2:$E$973, Topic_by_venue!$C$2:$C$973,$H42, Topic_by_venue!$A$2:$A$973, R$1)</f>
        <v>0</v>
      </c>
      <c r="S42" s="22">
        <f>SUMIFS(Topic_by_venue!$E$2:$E$973, Topic_by_venue!$C$2:$C$973,$H42, Topic_by_venue!$A$2:$A$973, S$1)</f>
        <v>0</v>
      </c>
      <c r="T42" s="5">
        <f t="shared" si="1"/>
        <v>0</v>
      </c>
      <c r="U42" s="5">
        <f>SUMIFS(Topic_by_venue!$E$2:$E$973, Topic_by_venue!$C$2:$C$973,$H42, Topic_by_venue!$A$2:$A$973, U$1)</f>
        <v>0</v>
      </c>
      <c r="V42" s="24">
        <f>SUMIFS(Topic_by_venue!$E$2:$E$973, Topic_by_venue!$C$2:$C$973,$H42, Topic_by_venue!$A$2:$A$973, V$1)</f>
        <v>0</v>
      </c>
      <c r="W42" s="24">
        <f>SUMIFS(Topic_by_venue!$E$2:$E$973, Topic_by_venue!$C$2:$C$973,$H42, Topic_by_venue!$A$2:$A$973, W$1)</f>
        <v>0</v>
      </c>
      <c r="X42" s="19">
        <f t="shared" si="2"/>
        <v>0</v>
      </c>
      <c r="Y42" s="24">
        <f>SUMIFS(Topic_by_venue!$E$2:$E$973, Topic_by_venue!$C$2:$C$973,$H42, Topic_by_venue!$A$2:$A$973, Y$1)</f>
        <v>0</v>
      </c>
      <c r="Z42" s="24">
        <f>SUMIFS(Topic_by_venue!$E$2:$E$973, Topic_by_venue!$C$2:$C$973,$H42, Topic_by_venue!$A$2:$A$973, Z$1)</f>
        <v>0</v>
      </c>
      <c r="AB42" s="18">
        <f>SUMIFS(Topic_by_venue!$E$2:$E$973, Topic_by_venue!$C$2:$C$973,$H42, Topic_by_venue!$A$2:$A$973, AB$1)</f>
        <v>0</v>
      </c>
      <c r="AC42" s="18">
        <f>SUMIFS(Topic_by_venue!$E$2:$E$973, Topic_by_venue!$C$2:$C$973,$H42, Topic_by_venue!$A$2:$A$973, AC$1)</f>
        <v>0</v>
      </c>
      <c r="AD42" s="18">
        <f>SUMIFS(Topic_by_venue!$E$2:$E$973, Topic_by_venue!$C$2:$C$973,$H42, Topic_by_venue!$A$2:$A$973, AD$1)</f>
        <v>0</v>
      </c>
      <c r="AE42" s="18">
        <f>SUMIFS(Topic_by_venue!$E$2:$E$973, Topic_by_venue!$C$2:$C$973,$H42, Topic_by_venue!$A$2:$A$973, AE$1)</f>
        <v>0</v>
      </c>
      <c r="AF42" s="18">
        <f>SUMIFS(Topic_by_venue!$E$2:$E$973, Topic_by_venue!$C$2:$C$973,$H42, Topic_by_venue!$A$2:$A$973, AF$1)</f>
        <v>0</v>
      </c>
      <c r="AG42" s="18">
        <f>SUMIFS(Topic_by_venue!$E$2:$E$973, Topic_by_venue!$C$2:$C$973,$H42, Topic_by_venue!$A$2:$A$973, AG$1)</f>
        <v>0</v>
      </c>
      <c r="AH42" s="18">
        <f>SUMIFS(Topic_by_venue!$E$2:$E$973, Topic_by_venue!$C$2:$C$973,$H42, Topic_by_venue!$A$2:$A$973, AH$1)</f>
        <v>0</v>
      </c>
      <c r="AI42" s="18">
        <f>SUMIFS(Topic_by_venue!$E$2:$E$973, Topic_by_venue!$C$2:$C$973,$H42, Topic_by_venue!$A$2:$A$973, AI$1)</f>
        <v>0</v>
      </c>
      <c r="AJ42" s="18">
        <f>SUMIFS(Topic_by_venue!$E$2:$E$973, Topic_by_venue!$C$2:$C$973,$H42, Topic_by_venue!$A$2:$A$973, AJ$1)</f>
        <v>1</v>
      </c>
      <c r="AK42" s="18">
        <f>SUMIFS(Topic_by_venue!$E$2:$E$973, Topic_by_venue!$C$2:$C$973,$H42, Topic_by_venue!$A$2:$A$973, AK$1)</f>
        <v>0</v>
      </c>
      <c r="AL42" s="18">
        <f>SUMIFS(Topic_by_venue!$E$2:$E$973, Topic_by_venue!$C$2:$C$973,$H42, Topic_by_venue!$A$2:$A$973, AL$1)</f>
        <v>0</v>
      </c>
      <c r="AM42" s="18">
        <f>SUMIFS(Topic_by_venue!$E$2:$E$973, Topic_by_venue!$C$2:$C$973,$H42, Topic_by_venue!$A$2:$A$973, AM$1)</f>
        <v>0</v>
      </c>
      <c r="AN42" s="18">
        <f>SUMIFS(Topic_by_venue!$E$2:$E$973, Topic_by_venue!$C$2:$C$973,$H42, Topic_by_venue!$A$2:$A$973, AN$1)</f>
        <v>0</v>
      </c>
      <c r="AO42" s="18">
        <f>SUMIFS(Topic_by_venue!$E$2:$E$973, Topic_by_venue!$C$2:$C$973,$H42, Topic_by_venue!$A$2:$A$973, AO$1)</f>
        <v>0</v>
      </c>
      <c r="AP42" s="18">
        <f>SUMIFS(Topic_by_venue!$E$2:$E$973, Topic_by_venue!$C$2:$C$973,$H42, Topic_by_venue!$A$2:$A$973, AP$1)</f>
        <v>0</v>
      </c>
      <c r="AQ42" s="18">
        <f>SUMIFS(Topic_by_venue!$E$2:$E$973, Topic_by_venue!$C$2:$C$973,$H42, Topic_by_venue!$A$2:$A$973, AQ$1)</f>
        <v>0</v>
      </c>
      <c r="AR42" s="18">
        <f>SUMIFS(Topic_by_venue!$E$2:$E$973, Topic_by_venue!$C$2:$C$973,$H42, Topic_by_venue!$A$2:$A$973, AR$1)</f>
        <v>0</v>
      </c>
      <c r="AS42" s="18">
        <f>SUMIFS(Topic_by_venue!$E$2:$E$973, Topic_by_venue!$C$2:$C$973,$H42, Topic_by_venue!$A$2:$A$973, AS$1)</f>
        <v>0</v>
      </c>
      <c r="AT42" s="18">
        <f>SUMIFS(Topic_by_venue!$E$2:$E$973, Topic_by_venue!$C$2:$C$973,$H42, Topic_by_venue!$A$2:$A$973, AT$1)</f>
        <v>0</v>
      </c>
      <c r="AU42" s="18">
        <f>SUMIFS(Topic_by_venue!$E$2:$E$973, Topic_by_venue!$C$2:$C$973,$H42, Topic_by_venue!$A$2:$A$973, AU$1)</f>
        <v>0</v>
      </c>
      <c r="AV42" s="18">
        <f>SUMIFS(Topic_by_venue!$E$2:$E$973, Topic_by_venue!$C$2:$C$973,$H42, Topic_by_venue!$A$2:$A$973, AV$1)</f>
        <v>0</v>
      </c>
      <c r="AW42" s="18">
        <f>SUMIFS(Topic_by_venue!$E$2:$E$973, Topic_by_venue!$C$2:$C$973,$H42, Topic_by_venue!$A$2:$A$973, AW$1)</f>
        <v>0</v>
      </c>
      <c r="AX42" s="18">
        <f>SUMIFS(Topic_by_venue!$E$2:$E$973, Topic_by_venue!$C$2:$C$973,$H42, Topic_by_venue!$A$2:$A$973, AX$1)</f>
        <v>0</v>
      </c>
      <c r="AY42" s="18">
        <f>SUMIFS(Topic_by_venue!$E$2:$E$973, Topic_by_venue!$C$2:$C$973,$H42, Topic_by_venue!$A$2:$A$973, AY$1)</f>
        <v>0</v>
      </c>
      <c r="AZ42" s="18">
        <f>SUMIFS(Topic_by_venue!$E$2:$E$973, Topic_by_venue!$C$2:$C$973,$H42, Topic_by_venue!$A$2:$A$973, AZ$1)</f>
        <v>0</v>
      </c>
      <c r="BA42" s="18">
        <f>SUMIFS(Topic_by_venue!$E$2:$E$973, Topic_by_venue!$C$2:$C$973,$H42, Topic_by_venue!$A$2:$A$973, BA$1)</f>
        <v>0</v>
      </c>
      <c r="BB42" s="18">
        <f>SUMIFS(Topic_by_venue!$E$2:$E$973, Topic_by_venue!$C$2:$C$973,$H42, Topic_by_venue!$A$2:$A$973, BB$1)</f>
        <v>0</v>
      </c>
      <c r="BC42" s="18">
        <f>SUMIFS(Topic_by_venue!$E$2:$E$973, Topic_by_venue!$C$2:$C$973,$H42, Topic_by_venue!$A$2:$A$973, BC$1)</f>
        <v>0</v>
      </c>
      <c r="BD42" s="18">
        <f>SUMIFS(Topic_by_venue!$E$2:$E$973, Topic_by_venue!$C$2:$C$973,$H42, Topic_by_venue!$A$2:$A$973, BD$1)</f>
        <v>0</v>
      </c>
      <c r="BE42" s="18">
        <f>SUMIFS(Topic_by_venue!$E$2:$E$973, Topic_by_venue!$C$2:$C$973,$H42, Topic_by_venue!$A$2:$A$973, BE$1)</f>
        <v>0</v>
      </c>
      <c r="BF42" s="18">
        <f>SUMIFS(Topic_by_venue!$E$2:$E$973, Topic_by_venue!$C$2:$C$973,$H42, Topic_by_venue!$A$2:$A$973, BF$1)</f>
        <v>0</v>
      </c>
      <c r="BG42" s="18">
        <f>SUMIFS(Topic_by_venue!$E$2:$E$973, Topic_by_venue!$C$2:$C$973,$H42, Topic_by_venue!$A$2:$A$973, BG$1)</f>
        <v>0</v>
      </c>
      <c r="BH42" s="18">
        <f>SUMIFS(Topic_by_venue!$E$2:$E$973, Topic_by_venue!$C$2:$C$973,$H42, Topic_by_venue!$A$2:$A$973, BH$1)</f>
        <v>0</v>
      </c>
      <c r="BI42" s="18">
        <f>SUMIFS(Topic_by_venue!$E$2:$E$973, Topic_by_venue!$C$2:$C$973,$H42, Topic_by_venue!$A$2:$A$973, BI$1)</f>
        <v>0</v>
      </c>
      <c r="BJ42" s="18">
        <f>SUMIFS(Topic_by_venue!$E$2:$E$973, Topic_by_venue!$C$2:$C$973,$H42, Topic_by_venue!$A$2:$A$973, BJ$1)</f>
        <v>0</v>
      </c>
      <c r="BK42" s="18">
        <f>SUMIFS(Topic_by_venue!$E$2:$E$973, Topic_by_venue!$C$2:$C$973,$H42, Topic_by_venue!$A$2:$A$973, BK$1)</f>
        <v>0</v>
      </c>
      <c r="BL42" s="18">
        <f>SUMIFS(Topic_by_venue!$E$2:$E$973, Topic_by_venue!$C$2:$C$973,$H42, Topic_by_venue!$A$2:$A$973, BL$1)</f>
        <v>0</v>
      </c>
      <c r="BM42" s="18">
        <f>SUMIFS(Topic_by_venue!$E$2:$E$973, Topic_by_venue!$C$2:$C$973,$H42, Topic_by_venue!$A$2:$A$973, BM$1)</f>
        <v>0</v>
      </c>
      <c r="BN42" s="18">
        <f>SUMIFS(Topic_by_venue!$E$2:$E$973, Topic_by_venue!$C$2:$C$973,$H42, Topic_by_venue!$A$2:$A$973, BN$1)</f>
        <v>0</v>
      </c>
      <c r="BO42" s="18">
        <f>SUMIFS(Topic_by_venue!$E$2:$E$973, Topic_by_venue!$C$2:$C$973,$H42, Topic_by_venue!$A$2:$A$973, BO$1)</f>
        <v>0</v>
      </c>
      <c r="BP42" s="18">
        <f>SUMIFS(Topic_by_venue!$E$2:$E$973, Topic_by_venue!$C$2:$C$973,$H42, Topic_by_venue!$A$2:$A$973, BP$1)</f>
        <v>0</v>
      </c>
      <c r="BQ42" s="18">
        <f>SUMIFS(Topic_by_venue!$E$2:$E$973, Topic_by_venue!$C$2:$C$973,$H42, Topic_by_venue!$A$2:$A$973, BQ$1)</f>
        <v>0</v>
      </c>
      <c r="BR42" s="18">
        <f>SUMIFS(Topic_by_venue!$E$2:$E$973, Topic_by_venue!$C$2:$C$973,$H42, Topic_by_venue!$A$2:$A$973, BR$1)</f>
        <v>0</v>
      </c>
      <c r="BS42" s="18">
        <f>SUMIFS(Topic_by_venue!$E$2:$E$973, Topic_by_venue!$C$2:$C$973,$H42, Topic_by_venue!$A$2:$A$973, BS$1)</f>
        <v>0</v>
      </c>
      <c r="BT42" s="18">
        <f>SUMIFS(Topic_by_venue!$E$2:$E$973, Topic_by_venue!$C$2:$C$973,$H42, Topic_by_venue!$A$2:$A$973, BT$1)</f>
        <v>0</v>
      </c>
      <c r="BU42" s="18">
        <f>SUMIFS(Topic_by_venue!$E$2:$E$973, Topic_by_venue!$C$2:$C$973,$H42, Topic_by_venue!$A$2:$A$973, BU$1)</f>
        <v>0</v>
      </c>
      <c r="BV42">
        <f t="shared" si="3"/>
        <v>0</v>
      </c>
      <c r="BW42">
        <f t="shared" si="4"/>
        <v>0</v>
      </c>
      <c r="BX42">
        <f t="shared" si="5"/>
        <v>1</v>
      </c>
      <c r="BY42">
        <f t="shared" si="6"/>
        <v>0</v>
      </c>
      <c r="BZ42">
        <f t="shared" si="7"/>
        <v>0</v>
      </c>
      <c r="CA42">
        <f t="shared" si="8"/>
        <v>0</v>
      </c>
      <c r="CB42">
        <f t="shared" si="9"/>
        <v>0</v>
      </c>
      <c r="CC42">
        <f t="shared" si="10"/>
        <v>0</v>
      </c>
      <c r="CD42">
        <f t="shared" si="11"/>
        <v>0</v>
      </c>
      <c r="CE42">
        <f t="shared" si="12"/>
        <v>0</v>
      </c>
      <c r="CF42">
        <f t="shared" si="13"/>
        <v>0</v>
      </c>
      <c r="CH42" s="20">
        <f>SUMIFS(Topic_by_venue!$E$2:$E$973, Topic_by_venue!$C$2:$C$973,$H42, Topic_by_venue!$A$2:$A$973, CH$1)</f>
        <v>0</v>
      </c>
      <c r="CI42" s="20">
        <f>SUMIFS(Topic_by_venue!$E$2:$E$973, Topic_by_venue!$C$2:$C$973,$H42, Topic_by_venue!$A$2:$A$973, CI$1)</f>
        <v>0</v>
      </c>
      <c r="CJ42" s="20">
        <f>SUMIFS(Topic_by_venue!$E$2:$E$973, Topic_by_venue!$C$2:$C$973,$H42, Topic_by_venue!$A$2:$A$973, CJ$1)</f>
        <v>0</v>
      </c>
      <c r="CK42" s="20">
        <f>SUMIFS(Topic_by_venue!$E$2:$E$973, Topic_by_venue!$C$2:$C$973,$H42, Topic_by_venue!$A$2:$A$973, CK$1)</f>
        <v>0</v>
      </c>
      <c r="CL42" s="20">
        <f>SUMIFS(Topic_by_venue!$E$2:$E$973, Topic_by_venue!$C$2:$C$973,$H42, Topic_by_venue!$A$2:$A$973, CL$1)</f>
        <v>0</v>
      </c>
      <c r="CM42">
        <f t="shared" si="14"/>
        <v>0</v>
      </c>
      <c r="CN42">
        <f t="shared" si="15"/>
        <v>0</v>
      </c>
    </row>
    <row r="43" spans="1:92" x14ac:dyDescent="0.2">
      <c r="A43" s="2">
        <v>23997318</v>
      </c>
      <c r="B43" t="s">
        <v>93</v>
      </c>
      <c r="C43" s="2" t="s">
        <v>125</v>
      </c>
      <c r="H43" t="s">
        <v>406</v>
      </c>
      <c r="I43" s="22">
        <f>SUMIFS(Topic_by_venue!$E$2:$E$973, Topic_by_venue!$C$2:$C$973,$H43, Topic_by_venue!$A$2:$A$973, I$1)</f>
        <v>0</v>
      </c>
      <c r="J43" s="22">
        <f>SUMIFS(Topic_by_venue!$E$2:$E$973, Topic_by_venue!$C$2:$C$973,$H43, Topic_by_venue!$A$2:$A$973, J$1)</f>
        <v>0</v>
      </c>
      <c r="K43" s="22">
        <f>SUMIFS(Topic_by_venue!$E$2:$E$973, Topic_by_venue!$C$2:$C$973,$H43, Topic_by_venue!$A$2:$A$973, K$1)</f>
        <v>0</v>
      </c>
      <c r="L43" s="22">
        <f>SUMIFS(Topic_by_venue!$E$2:$E$973, Topic_by_venue!$C$2:$C$973,$H43, Topic_by_venue!$A$2:$A$973, L$1)</f>
        <v>0</v>
      </c>
      <c r="M43" s="5">
        <f t="shared" si="0"/>
        <v>0</v>
      </c>
      <c r="N43" s="5">
        <f>SUMIFS(Topic_by_venue!$E$2:$E$973, Topic_by_venue!$C$2:$C$973,$H43, Topic_by_venue!$A$2:$A$973, N$1)</f>
        <v>0</v>
      </c>
      <c r="O43" s="5">
        <f>SUMIFS(Topic_by_venue!$E$2:$E$973, Topic_by_venue!$C$2:$C$973,$H43, Topic_by_venue!$A$2:$A$973, O$1)</f>
        <v>0</v>
      </c>
      <c r="P43" s="5">
        <f>SUMIFS(Topic_by_venue!$E$2:$E$973, Topic_by_venue!$C$2:$C$973,$H43, Topic_by_venue!$A$2:$A$973, P$1)</f>
        <v>0</v>
      </c>
      <c r="Q43" s="5">
        <f>SUMIFS(Topic_by_venue!$E$2:$E$973, Topic_by_venue!$C$2:$C$973,$H43, Topic_by_venue!$A$2:$A$973, Q$1)</f>
        <v>0</v>
      </c>
      <c r="R43" s="22">
        <f>SUMIFS(Topic_by_venue!$E$2:$E$973, Topic_by_venue!$C$2:$C$973,$H43, Topic_by_venue!$A$2:$A$973, R$1)</f>
        <v>0</v>
      </c>
      <c r="S43" s="22">
        <f>SUMIFS(Topic_by_venue!$E$2:$E$973, Topic_by_venue!$C$2:$C$973,$H43, Topic_by_venue!$A$2:$A$973, S$1)</f>
        <v>0</v>
      </c>
      <c r="T43" s="5">
        <f t="shared" si="1"/>
        <v>0</v>
      </c>
      <c r="U43" s="5">
        <f>SUMIFS(Topic_by_venue!$E$2:$E$973, Topic_by_venue!$C$2:$C$973,$H43, Topic_by_venue!$A$2:$A$973, U$1)</f>
        <v>0</v>
      </c>
      <c r="V43" s="24">
        <f>SUMIFS(Topic_by_venue!$E$2:$E$973, Topic_by_venue!$C$2:$C$973,$H43, Topic_by_venue!$A$2:$A$973, V$1)</f>
        <v>0</v>
      </c>
      <c r="W43" s="24">
        <f>SUMIFS(Topic_by_venue!$E$2:$E$973, Topic_by_venue!$C$2:$C$973,$H43, Topic_by_venue!$A$2:$A$973, W$1)</f>
        <v>0</v>
      </c>
      <c r="X43" s="19">
        <f t="shared" si="2"/>
        <v>0</v>
      </c>
      <c r="Y43" s="24">
        <f>SUMIFS(Topic_by_venue!$E$2:$E$973, Topic_by_venue!$C$2:$C$973,$H43, Topic_by_venue!$A$2:$A$973, Y$1)</f>
        <v>0</v>
      </c>
      <c r="Z43" s="24">
        <f>SUMIFS(Topic_by_venue!$E$2:$E$973, Topic_by_venue!$C$2:$C$973,$H43, Topic_by_venue!$A$2:$A$973, Z$1)</f>
        <v>0</v>
      </c>
      <c r="AB43" s="18">
        <f>SUMIFS(Topic_by_venue!$E$2:$E$973, Topic_by_venue!$C$2:$C$973,$H43, Topic_by_venue!$A$2:$A$973, AB$1)</f>
        <v>0</v>
      </c>
      <c r="AC43" s="18">
        <f>SUMIFS(Topic_by_venue!$E$2:$E$973, Topic_by_venue!$C$2:$C$973,$H43, Topic_by_venue!$A$2:$A$973, AC$1)</f>
        <v>0</v>
      </c>
      <c r="AD43" s="18">
        <f>SUMIFS(Topic_by_venue!$E$2:$E$973, Topic_by_venue!$C$2:$C$973,$H43, Topic_by_venue!$A$2:$A$973, AD$1)</f>
        <v>0</v>
      </c>
      <c r="AE43" s="18">
        <f>SUMIFS(Topic_by_venue!$E$2:$E$973, Topic_by_venue!$C$2:$C$973,$H43, Topic_by_venue!$A$2:$A$973, AE$1)</f>
        <v>0</v>
      </c>
      <c r="AF43" s="18">
        <f>SUMIFS(Topic_by_venue!$E$2:$E$973, Topic_by_venue!$C$2:$C$973,$H43, Topic_by_venue!$A$2:$A$973, AF$1)</f>
        <v>0</v>
      </c>
      <c r="AG43" s="18">
        <f>SUMIFS(Topic_by_venue!$E$2:$E$973, Topic_by_venue!$C$2:$C$973,$H43, Topic_by_venue!$A$2:$A$973, AG$1)</f>
        <v>0</v>
      </c>
      <c r="AH43" s="18">
        <f>SUMIFS(Topic_by_venue!$E$2:$E$973, Topic_by_venue!$C$2:$C$973,$H43, Topic_by_venue!$A$2:$A$973, AH$1)</f>
        <v>0</v>
      </c>
      <c r="AI43" s="18">
        <f>SUMIFS(Topic_by_venue!$E$2:$E$973, Topic_by_venue!$C$2:$C$973,$H43, Topic_by_venue!$A$2:$A$973, AI$1)</f>
        <v>0</v>
      </c>
      <c r="AJ43" s="18">
        <f>SUMIFS(Topic_by_venue!$E$2:$E$973, Topic_by_venue!$C$2:$C$973,$H43, Topic_by_venue!$A$2:$A$973, AJ$1)</f>
        <v>1</v>
      </c>
      <c r="AK43" s="18">
        <f>SUMIFS(Topic_by_venue!$E$2:$E$973, Topic_by_venue!$C$2:$C$973,$H43, Topic_by_venue!$A$2:$A$973, AK$1)</f>
        <v>0</v>
      </c>
      <c r="AL43" s="18">
        <f>SUMIFS(Topic_by_venue!$E$2:$E$973, Topic_by_venue!$C$2:$C$973,$H43, Topic_by_venue!$A$2:$A$973, AL$1)</f>
        <v>0</v>
      </c>
      <c r="AM43" s="18">
        <f>SUMIFS(Topic_by_venue!$E$2:$E$973, Topic_by_venue!$C$2:$C$973,$H43, Topic_by_venue!$A$2:$A$973, AM$1)</f>
        <v>0</v>
      </c>
      <c r="AN43" s="18">
        <f>SUMIFS(Topic_by_venue!$E$2:$E$973, Topic_by_venue!$C$2:$C$973,$H43, Topic_by_venue!$A$2:$A$973, AN$1)</f>
        <v>0</v>
      </c>
      <c r="AO43" s="18">
        <f>SUMIFS(Topic_by_venue!$E$2:$E$973, Topic_by_venue!$C$2:$C$973,$H43, Topic_by_venue!$A$2:$A$973, AO$1)</f>
        <v>0</v>
      </c>
      <c r="AP43" s="18">
        <f>SUMIFS(Topic_by_venue!$E$2:$E$973, Topic_by_venue!$C$2:$C$973,$H43, Topic_by_venue!$A$2:$A$973, AP$1)</f>
        <v>0</v>
      </c>
      <c r="AQ43" s="18">
        <f>SUMIFS(Topic_by_venue!$E$2:$E$973, Topic_by_venue!$C$2:$C$973,$H43, Topic_by_venue!$A$2:$A$973, AQ$1)</f>
        <v>0</v>
      </c>
      <c r="AR43" s="18">
        <f>SUMIFS(Topic_by_venue!$E$2:$E$973, Topic_by_venue!$C$2:$C$973,$H43, Topic_by_venue!$A$2:$A$973, AR$1)</f>
        <v>0</v>
      </c>
      <c r="AS43" s="18">
        <f>SUMIFS(Topic_by_venue!$E$2:$E$973, Topic_by_venue!$C$2:$C$973,$H43, Topic_by_venue!$A$2:$A$973, AS$1)</f>
        <v>0</v>
      </c>
      <c r="AT43" s="18">
        <f>SUMIFS(Topic_by_venue!$E$2:$E$973, Topic_by_venue!$C$2:$C$973,$H43, Topic_by_venue!$A$2:$A$973, AT$1)</f>
        <v>0</v>
      </c>
      <c r="AU43" s="18">
        <f>SUMIFS(Topic_by_venue!$E$2:$E$973, Topic_by_venue!$C$2:$C$973,$H43, Topic_by_venue!$A$2:$A$973, AU$1)</f>
        <v>0</v>
      </c>
      <c r="AV43" s="18">
        <f>SUMIFS(Topic_by_venue!$E$2:$E$973, Topic_by_venue!$C$2:$C$973,$H43, Topic_by_venue!$A$2:$A$973, AV$1)</f>
        <v>0</v>
      </c>
      <c r="AW43" s="18">
        <f>SUMIFS(Topic_by_venue!$E$2:$E$973, Topic_by_venue!$C$2:$C$973,$H43, Topic_by_venue!$A$2:$A$973, AW$1)</f>
        <v>0</v>
      </c>
      <c r="AX43" s="18">
        <f>SUMIFS(Topic_by_venue!$E$2:$E$973, Topic_by_venue!$C$2:$C$973,$H43, Topic_by_venue!$A$2:$A$973, AX$1)</f>
        <v>0</v>
      </c>
      <c r="AY43" s="18">
        <f>SUMIFS(Topic_by_venue!$E$2:$E$973, Topic_by_venue!$C$2:$C$973,$H43, Topic_by_venue!$A$2:$A$973, AY$1)</f>
        <v>0</v>
      </c>
      <c r="AZ43" s="18">
        <f>SUMIFS(Topic_by_venue!$E$2:$E$973, Topic_by_venue!$C$2:$C$973,$H43, Topic_by_venue!$A$2:$A$973, AZ$1)</f>
        <v>0</v>
      </c>
      <c r="BA43" s="18">
        <f>SUMIFS(Topic_by_venue!$E$2:$E$973, Topic_by_venue!$C$2:$C$973,$H43, Topic_by_venue!$A$2:$A$973, BA$1)</f>
        <v>0</v>
      </c>
      <c r="BB43" s="18">
        <f>SUMIFS(Topic_by_venue!$E$2:$E$973, Topic_by_venue!$C$2:$C$973,$H43, Topic_by_venue!$A$2:$A$973, BB$1)</f>
        <v>0</v>
      </c>
      <c r="BC43" s="18">
        <f>SUMIFS(Topic_by_venue!$E$2:$E$973, Topic_by_venue!$C$2:$C$973,$H43, Topic_by_venue!$A$2:$A$973, BC$1)</f>
        <v>0</v>
      </c>
      <c r="BD43" s="18">
        <f>SUMIFS(Topic_by_venue!$E$2:$E$973, Topic_by_venue!$C$2:$C$973,$H43, Topic_by_venue!$A$2:$A$973, BD$1)</f>
        <v>0</v>
      </c>
      <c r="BE43" s="18">
        <f>SUMIFS(Topic_by_venue!$E$2:$E$973, Topic_by_venue!$C$2:$C$973,$H43, Topic_by_venue!$A$2:$A$973, BE$1)</f>
        <v>0</v>
      </c>
      <c r="BF43" s="18">
        <f>SUMIFS(Topic_by_venue!$E$2:$E$973, Topic_by_venue!$C$2:$C$973,$H43, Topic_by_venue!$A$2:$A$973, BF$1)</f>
        <v>0</v>
      </c>
      <c r="BG43" s="18">
        <f>SUMIFS(Topic_by_venue!$E$2:$E$973, Topic_by_venue!$C$2:$C$973,$H43, Topic_by_venue!$A$2:$A$973, BG$1)</f>
        <v>0</v>
      </c>
      <c r="BH43" s="18">
        <f>SUMIFS(Topic_by_venue!$E$2:$E$973, Topic_by_venue!$C$2:$C$973,$H43, Topic_by_venue!$A$2:$A$973, BH$1)</f>
        <v>0</v>
      </c>
      <c r="BI43" s="18">
        <f>SUMIFS(Topic_by_venue!$E$2:$E$973, Topic_by_venue!$C$2:$C$973,$H43, Topic_by_venue!$A$2:$A$973, BI$1)</f>
        <v>0</v>
      </c>
      <c r="BJ43" s="18">
        <f>SUMIFS(Topic_by_venue!$E$2:$E$973, Topic_by_venue!$C$2:$C$973,$H43, Topic_by_venue!$A$2:$A$973, BJ$1)</f>
        <v>0</v>
      </c>
      <c r="BK43" s="18">
        <f>SUMIFS(Topic_by_venue!$E$2:$E$973, Topic_by_venue!$C$2:$C$973,$H43, Topic_by_venue!$A$2:$A$973, BK$1)</f>
        <v>0</v>
      </c>
      <c r="BL43" s="18">
        <f>SUMIFS(Topic_by_venue!$E$2:$E$973, Topic_by_venue!$C$2:$C$973,$H43, Topic_by_venue!$A$2:$A$973, BL$1)</f>
        <v>0</v>
      </c>
      <c r="BM43" s="18">
        <f>SUMIFS(Topic_by_venue!$E$2:$E$973, Topic_by_venue!$C$2:$C$973,$H43, Topic_by_venue!$A$2:$A$973, BM$1)</f>
        <v>0</v>
      </c>
      <c r="BN43" s="18">
        <f>SUMIFS(Topic_by_venue!$E$2:$E$973, Topic_by_venue!$C$2:$C$973,$H43, Topic_by_venue!$A$2:$A$973, BN$1)</f>
        <v>0</v>
      </c>
      <c r="BO43" s="18">
        <f>SUMIFS(Topic_by_venue!$E$2:$E$973, Topic_by_venue!$C$2:$C$973,$H43, Topic_by_venue!$A$2:$A$973, BO$1)</f>
        <v>0</v>
      </c>
      <c r="BP43" s="18">
        <f>SUMIFS(Topic_by_venue!$E$2:$E$973, Topic_by_venue!$C$2:$C$973,$H43, Topic_by_venue!$A$2:$A$973, BP$1)</f>
        <v>0</v>
      </c>
      <c r="BQ43" s="18">
        <f>SUMIFS(Topic_by_venue!$E$2:$E$973, Topic_by_venue!$C$2:$C$973,$H43, Topic_by_venue!$A$2:$A$973, BQ$1)</f>
        <v>0</v>
      </c>
      <c r="BR43" s="18">
        <f>SUMIFS(Topic_by_venue!$E$2:$E$973, Topic_by_venue!$C$2:$C$973,$H43, Topic_by_venue!$A$2:$A$973, BR$1)</f>
        <v>0</v>
      </c>
      <c r="BS43" s="18">
        <f>SUMIFS(Topic_by_venue!$E$2:$E$973, Topic_by_venue!$C$2:$C$973,$H43, Topic_by_venue!$A$2:$A$973, BS$1)</f>
        <v>0</v>
      </c>
      <c r="BT43" s="18">
        <f>SUMIFS(Topic_by_venue!$E$2:$E$973, Topic_by_venue!$C$2:$C$973,$H43, Topic_by_venue!$A$2:$A$973, BT$1)</f>
        <v>0</v>
      </c>
      <c r="BU43" s="18">
        <f>SUMIFS(Topic_by_venue!$E$2:$E$973, Topic_by_venue!$C$2:$C$973,$H43, Topic_by_venue!$A$2:$A$973, BU$1)</f>
        <v>0</v>
      </c>
      <c r="BV43">
        <f t="shared" si="3"/>
        <v>0</v>
      </c>
      <c r="BW43">
        <f t="shared" si="4"/>
        <v>0</v>
      </c>
      <c r="BX43">
        <f t="shared" si="5"/>
        <v>1</v>
      </c>
      <c r="BY43">
        <f t="shared" si="6"/>
        <v>0</v>
      </c>
      <c r="BZ43">
        <f t="shared" si="7"/>
        <v>0</v>
      </c>
      <c r="CA43">
        <f t="shared" si="8"/>
        <v>0</v>
      </c>
      <c r="CB43">
        <f t="shared" si="9"/>
        <v>0</v>
      </c>
      <c r="CC43">
        <f t="shared" si="10"/>
        <v>0</v>
      </c>
      <c r="CD43">
        <f t="shared" si="11"/>
        <v>0</v>
      </c>
      <c r="CE43">
        <f t="shared" si="12"/>
        <v>0</v>
      </c>
      <c r="CF43">
        <f t="shared" si="13"/>
        <v>0</v>
      </c>
      <c r="CH43" s="20">
        <f>SUMIFS(Topic_by_venue!$E$2:$E$973, Topic_by_venue!$C$2:$C$973,$H43, Topic_by_venue!$A$2:$A$973, CH$1)</f>
        <v>0</v>
      </c>
      <c r="CI43" s="20">
        <f>SUMIFS(Topic_by_venue!$E$2:$E$973, Topic_by_venue!$C$2:$C$973,$H43, Topic_by_venue!$A$2:$A$973, CI$1)</f>
        <v>0</v>
      </c>
      <c r="CJ43" s="20">
        <f>SUMIFS(Topic_by_venue!$E$2:$E$973, Topic_by_venue!$C$2:$C$973,$H43, Topic_by_venue!$A$2:$A$973, CJ$1)</f>
        <v>0</v>
      </c>
      <c r="CK43" s="20">
        <f>SUMIFS(Topic_by_venue!$E$2:$E$973, Topic_by_venue!$C$2:$C$973,$H43, Topic_by_venue!$A$2:$A$973, CK$1)</f>
        <v>0</v>
      </c>
      <c r="CL43" s="20">
        <f>SUMIFS(Topic_by_venue!$E$2:$E$973, Topic_by_venue!$C$2:$C$973,$H43, Topic_by_venue!$A$2:$A$973, CL$1)</f>
        <v>0</v>
      </c>
      <c r="CM43">
        <f t="shared" si="14"/>
        <v>0</v>
      </c>
      <c r="CN43">
        <f t="shared" si="15"/>
        <v>0</v>
      </c>
    </row>
    <row r="44" spans="1:92" x14ac:dyDescent="0.2">
      <c r="A44" s="2">
        <v>24004147</v>
      </c>
      <c r="B44" t="s">
        <v>94</v>
      </c>
      <c r="C44" s="15" t="s">
        <v>112</v>
      </c>
      <c r="H44" t="s">
        <v>472</v>
      </c>
      <c r="I44" s="22">
        <f>SUMIFS(Topic_by_venue!$E$2:$E$973, Topic_by_venue!$C$2:$C$973,$H44, Topic_by_venue!$A$2:$A$973, I$1)</f>
        <v>0</v>
      </c>
      <c r="J44" s="22">
        <f>SUMIFS(Topic_by_venue!$E$2:$E$973, Topic_by_venue!$C$2:$C$973,$H44, Topic_by_venue!$A$2:$A$973, J$1)</f>
        <v>0</v>
      </c>
      <c r="K44" s="22">
        <f>SUMIFS(Topic_by_venue!$E$2:$E$973, Topic_by_venue!$C$2:$C$973,$H44, Topic_by_venue!$A$2:$A$973, K$1)</f>
        <v>0</v>
      </c>
      <c r="L44" s="22">
        <f>SUMIFS(Topic_by_venue!$E$2:$E$973, Topic_by_venue!$C$2:$C$973,$H44, Topic_by_venue!$A$2:$A$973, L$1)</f>
        <v>0</v>
      </c>
      <c r="M44" s="5">
        <f t="shared" si="0"/>
        <v>0</v>
      </c>
      <c r="N44" s="5">
        <f>SUMIFS(Topic_by_venue!$E$2:$E$973, Topic_by_venue!$C$2:$C$973,$H44, Topic_by_venue!$A$2:$A$973, N$1)</f>
        <v>0</v>
      </c>
      <c r="O44" s="5">
        <f>SUMIFS(Topic_by_venue!$E$2:$E$973, Topic_by_venue!$C$2:$C$973,$H44, Topic_by_venue!$A$2:$A$973, O$1)</f>
        <v>0</v>
      </c>
      <c r="P44" s="5">
        <f>SUMIFS(Topic_by_venue!$E$2:$E$973, Topic_by_venue!$C$2:$C$973,$H44, Topic_by_venue!$A$2:$A$973, P$1)</f>
        <v>0</v>
      </c>
      <c r="Q44" s="5">
        <f>SUMIFS(Topic_by_venue!$E$2:$E$973, Topic_by_venue!$C$2:$C$973,$H44, Topic_by_venue!$A$2:$A$973, Q$1)</f>
        <v>0</v>
      </c>
      <c r="R44" s="22">
        <f>SUMIFS(Topic_by_venue!$E$2:$E$973, Topic_by_venue!$C$2:$C$973,$H44, Topic_by_venue!$A$2:$A$973, R$1)</f>
        <v>0</v>
      </c>
      <c r="S44" s="22">
        <f>SUMIFS(Topic_by_venue!$E$2:$E$973, Topic_by_venue!$C$2:$C$973,$H44, Topic_by_venue!$A$2:$A$973, S$1)</f>
        <v>0</v>
      </c>
      <c r="T44" s="5">
        <f t="shared" si="1"/>
        <v>0</v>
      </c>
      <c r="U44" s="5">
        <f>SUMIFS(Topic_by_venue!$E$2:$E$973, Topic_by_venue!$C$2:$C$973,$H44, Topic_by_venue!$A$2:$A$973, U$1)</f>
        <v>0</v>
      </c>
      <c r="V44" s="24">
        <f>SUMIFS(Topic_by_venue!$E$2:$E$973, Topic_by_venue!$C$2:$C$973,$H44, Topic_by_venue!$A$2:$A$973, V$1)</f>
        <v>0</v>
      </c>
      <c r="W44" s="24">
        <f>SUMIFS(Topic_by_venue!$E$2:$E$973, Topic_by_venue!$C$2:$C$973,$H44, Topic_by_venue!$A$2:$A$973, W$1)</f>
        <v>0</v>
      </c>
      <c r="X44" s="19">
        <f t="shared" si="2"/>
        <v>0</v>
      </c>
      <c r="Y44" s="24">
        <f>SUMIFS(Topic_by_venue!$E$2:$E$973, Topic_by_venue!$C$2:$C$973,$H44, Topic_by_venue!$A$2:$A$973, Y$1)</f>
        <v>0</v>
      </c>
      <c r="Z44" s="24">
        <f>SUMIFS(Topic_by_venue!$E$2:$E$973, Topic_by_venue!$C$2:$C$973,$H44, Topic_by_venue!$A$2:$A$973, Z$1)</f>
        <v>0</v>
      </c>
      <c r="AB44" s="18">
        <f>SUMIFS(Topic_by_venue!$E$2:$E$973, Topic_by_venue!$C$2:$C$973,$H44, Topic_by_venue!$A$2:$A$973, AB$1)</f>
        <v>0</v>
      </c>
      <c r="AC44" s="18">
        <f>SUMIFS(Topic_by_venue!$E$2:$E$973, Topic_by_venue!$C$2:$C$973,$H44, Topic_by_venue!$A$2:$A$973, AC$1)</f>
        <v>0</v>
      </c>
      <c r="AD44" s="18">
        <f>SUMIFS(Topic_by_venue!$E$2:$E$973, Topic_by_venue!$C$2:$C$973,$H44, Topic_by_venue!$A$2:$A$973, AD$1)</f>
        <v>0</v>
      </c>
      <c r="AE44" s="18">
        <f>SUMIFS(Topic_by_venue!$E$2:$E$973, Topic_by_venue!$C$2:$C$973,$H44, Topic_by_venue!$A$2:$A$973, AE$1)</f>
        <v>0</v>
      </c>
      <c r="AF44" s="18">
        <f>SUMIFS(Topic_by_venue!$E$2:$E$973, Topic_by_venue!$C$2:$C$973,$H44, Topic_by_venue!$A$2:$A$973, AF$1)</f>
        <v>0</v>
      </c>
      <c r="AG44" s="18">
        <f>SUMIFS(Topic_by_venue!$E$2:$E$973, Topic_by_venue!$C$2:$C$973,$H44, Topic_by_venue!$A$2:$A$973, AG$1)</f>
        <v>0</v>
      </c>
      <c r="AH44" s="18">
        <f>SUMIFS(Topic_by_venue!$E$2:$E$973, Topic_by_venue!$C$2:$C$973,$H44, Topic_by_venue!$A$2:$A$973, AH$1)</f>
        <v>0</v>
      </c>
      <c r="AI44" s="18">
        <f>SUMIFS(Topic_by_venue!$E$2:$E$973, Topic_by_venue!$C$2:$C$973,$H44, Topic_by_venue!$A$2:$A$973, AI$1)</f>
        <v>0</v>
      </c>
      <c r="AJ44" s="18">
        <f>SUMIFS(Topic_by_venue!$E$2:$E$973, Topic_by_venue!$C$2:$C$973,$H44, Topic_by_venue!$A$2:$A$973, AJ$1)</f>
        <v>0</v>
      </c>
      <c r="AK44" s="18">
        <f>SUMIFS(Topic_by_venue!$E$2:$E$973, Topic_by_venue!$C$2:$C$973,$H44, Topic_by_venue!$A$2:$A$973, AK$1)</f>
        <v>0</v>
      </c>
      <c r="AL44" s="18">
        <f>SUMIFS(Topic_by_venue!$E$2:$E$973, Topic_by_venue!$C$2:$C$973,$H44, Topic_by_venue!$A$2:$A$973, AL$1)</f>
        <v>0</v>
      </c>
      <c r="AM44" s="18">
        <f>SUMIFS(Topic_by_venue!$E$2:$E$973, Topic_by_venue!$C$2:$C$973,$H44, Topic_by_venue!$A$2:$A$973, AM$1)</f>
        <v>0</v>
      </c>
      <c r="AN44" s="18">
        <f>SUMIFS(Topic_by_venue!$E$2:$E$973, Topic_by_venue!$C$2:$C$973,$H44, Topic_by_venue!$A$2:$A$973, AN$1)</f>
        <v>1</v>
      </c>
      <c r="AO44" s="18">
        <f>SUMIFS(Topic_by_venue!$E$2:$E$973, Topic_by_venue!$C$2:$C$973,$H44, Topic_by_venue!$A$2:$A$973, AO$1)</f>
        <v>0</v>
      </c>
      <c r="AP44" s="18">
        <f>SUMIFS(Topic_by_venue!$E$2:$E$973, Topic_by_venue!$C$2:$C$973,$H44, Topic_by_venue!$A$2:$A$973, AP$1)</f>
        <v>0</v>
      </c>
      <c r="AQ44" s="18">
        <f>SUMIFS(Topic_by_venue!$E$2:$E$973, Topic_by_venue!$C$2:$C$973,$H44, Topic_by_venue!$A$2:$A$973, AQ$1)</f>
        <v>0</v>
      </c>
      <c r="AR44" s="18">
        <f>SUMIFS(Topic_by_venue!$E$2:$E$973, Topic_by_venue!$C$2:$C$973,$H44, Topic_by_venue!$A$2:$A$973, AR$1)</f>
        <v>0</v>
      </c>
      <c r="AS44" s="18">
        <f>SUMIFS(Topic_by_venue!$E$2:$E$973, Topic_by_venue!$C$2:$C$973,$H44, Topic_by_venue!$A$2:$A$973, AS$1)</f>
        <v>0</v>
      </c>
      <c r="AT44" s="18">
        <f>SUMIFS(Topic_by_venue!$E$2:$E$973, Topic_by_venue!$C$2:$C$973,$H44, Topic_by_venue!$A$2:$A$973, AT$1)</f>
        <v>0</v>
      </c>
      <c r="AU44" s="18">
        <f>SUMIFS(Topic_by_venue!$E$2:$E$973, Topic_by_venue!$C$2:$C$973,$H44, Topic_by_venue!$A$2:$A$973, AU$1)</f>
        <v>0</v>
      </c>
      <c r="AV44" s="18">
        <f>SUMIFS(Topic_by_venue!$E$2:$E$973, Topic_by_venue!$C$2:$C$973,$H44, Topic_by_venue!$A$2:$A$973, AV$1)</f>
        <v>0</v>
      </c>
      <c r="AW44" s="18">
        <f>SUMIFS(Topic_by_venue!$E$2:$E$973, Topic_by_venue!$C$2:$C$973,$H44, Topic_by_venue!$A$2:$A$973, AW$1)</f>
        <v>0</v>
      </c>
      <c r="AX44" s="18">
        <f>SUMIFS(Topic_by_venue!$E$2:$E$973, Topic_by_venue!$C$2:$C$973,$H44, Topic_by_venue!$A$2:$A$973, AX$1)</f>
        <v>0</v>
      </c>
      <c r="AY44" s="18">
        <f>SUMIFS(Topic_by_venue!$E$2:$E$973, Topic_by_venue!$C$2:$C$973,$H44, Topic_by_venue!$A$2:$A$973, AY$1)</f>
        <v>0</v>
      </c>
      <c r="AZ44" s="18">
        <f>SUMIFS(Topic_by_venue!$E$2:$E$973, Topic_by_venue!$C$2:$C$973,$H44, Topic_by_venue!$A$2:$A$973, AZ$1)</f>
        <v>0</v>
      </c>
      <c r="BA44" s="18">
        <f>SUMIFS(Topic_by_venue!$E$2:$E$973, Topic_by_venue!$C$2:$C$973,$H44, Topic_by_venue!$A$2:$A$973, BA$1)</f>
        <v>0</v>
      </c>
      <c r="BB44" s="18">
        <f>SUMIFS(Topic_by_venue!$E$2:$E$973, Topic_by_venue!$C$2:$C$973,$H44, Topic_by_venue!$A$2:$A$973, BB$1)</f>
        <v>0</v>
      </c>
      <c r="BC44" s="18">
        <f>SUMIFS(Topic_by_venue!$E$2:$E$973, Topic_by_venue!$C$2:$C$973,$H44, Topic_by_venue!$A$2:$A$973, BC$1)</f>
        <v>0</v>
      </c>
      <c r="BD44" s="18">
        <f>SUMIFS(Topic_by_venue!$E$2:$E$973, Topic_by_venue!$C$2:$C$973,$H44, Topic_by_venue!$A$2:$A$973, BD$1)</f>
        <v>0</v>
      </c>
      <c r="BE44" s="18">
        <f>SUMIFS(Topic_by_venue!$E$2:$E$973, Topic_by_venue!$C$2:$C$973,$H44, Topic_by_venue!$A$2:$A$973, BE$1)</f>
        <v>0</v>
      </c>
      <c r="BF44" s="18">
        <f>SUMIFS(Topic_by_venue!$E$2:$E$973, Topic_by_venue!$C$2:$C$973,$H44, Topic_by_venue!$A$2:$A$973, BF$1)</f>
        <v>0</v>
      </c>
      <c r="BG44" s="18">
        <f>SUMIFS(Topic_by_venue!$E$2:$E$973, Topic_by_venue!$C$2:$C$973,$H44, Topic_by_venue!$A$2:$A$973, BG$1)</f>
        <v>0</v>
      </c>
      <c r="BH44" s="18">
        <f>SUMIFS(Topic_by_venue!$E$2:$E$973, Topic_by_venue!$C$2:$C$973,$H44, Topic_by_venue!$A$2:$A$973, BH$1)</f>
        <v>0</v>
      </c>
      <c r="BI44" s="18">
        <f>SUMIFS(Topic_by_venue!$E$2:$E$973, Topic_by_venue!$C$2:$C$973,$H44, Topic_by_venue!$A$2:$A$973, BI$1)</f>
        <v>0</v>
      </c>
      <c r="BJ44" s="18">
        <f>SUMIFS(Topic_by_venue!$E$2:$E$973, Topic_by_venue!$C$2:$C$973,$H44, Topic_by_venue!$A$2:$A$973, BJ$1)</f>
        <v>0</v>
      </c>
      <c r="BK44" s="18">
        <f>SUMIFS(Topic_by_venue!$E$2:$E$973, Topic_by_venue!$C$2:$C$973,$H44, Topic_by_venue!$A$2:$A$973, BK$1)</f>
        <v>0</v>
      </c>
      <c r="BL44" s="18">
        <f>SUMIFS(Topic_by_venue!$E$2:$E$973, Topic_by_venue!$C$2:$C$973,$H44, Topic_by_venue!$A$2:$A$973, BL$1)</f>
        <v>0</v>
      </c>
      <c r="BM44" s="18">
        <f>SUMIFS(Topic_by_venue!$E$2:$E$973, Topic_by_venue!$C$2:$C$973,$H44, Topic_by_venue!$A$2:$A$973, BM$1)</f>
        <v>0</v>
      </c>
      <c r="BN44" s="18">
        <f>SUMIFS(Topic_by_venue!$E$2:$E$973, Topic_by_venue!$C$2:$C$973,$H44, Topic_by_venue!$A$2:$A$973, BN$1)</f>
        <v>0</v>
      </c>
      <c r="BO44" s="18">
        <f>SUMIFS(Topic_by_venue!$E$2:$E$973, Topic_by_venue!$C$2:$C$973,$H44, Topic_by_venue!$A$2:$A$973, BO$1)</f>
        <v>0</v>
      </c>
      <c r="BP44" s="18">
        <f>SUMIFS(Topic_by_venue!$E$2:$E$973, Topic_by_venue!$C$2:$C$973,$H44, Topic_by_venue!$A$2:$A$973, BP$1)</f>
        <v>0</v>
      </c>
      <c r="BQ44" s="18">
        <f>SUMIFS(Topic_by_venue!$E$2:$E$973, Topic_by_venue!$C$2:$C$973,$H44, Topic_by_venue!$A$2:$A$973, BQ$1)</f>
        <v>0</v>
      </c>
      <c r="BR44" s="18">
        <f>SUMIFS(Topic_by_venue!$E$2:$E$973, Topic_by_venue!$C$2:$C$973,$H44, Topic_by_venue!$A$2:$A$973, BR$1)</f>
        <v>0</v>
      </c>
      <c r="BS44" s="18">
        <f>SUMIFS(Topic_by_venue!$E$2:$E$973, Topic_by_venue!$C$2:$C$973,$H44, Topic_by_venue!$A$2:$A$973, BS$1)</f>
        <v>0</v>
      </c>
      <c r="BT44" s="18">
        <f>SUMIFS(Topic_by_venue!$E$2:$E$973, Topic_by_venue!$C$2:$C$973,$H44, Topic_by_venue!$A$2:$A$973, BT$1)</f>
        <v>0</v>
      </c>
      <c r="BU44" s="18">
        <f>SUMIFS(Topic_by_venue!$E$2:$E$973, Topic_by_venue!$C$2:$C$973,$H44, Topic_by_venue!$A$2:$A$973, BU$1)</f>
        <v>0</v>
      </c>
      <c r="BV44">
        <f t="shared" si="3"/>
        <v>0</v>
      </c>
      <c r="BW44">
        <f t="shared" si="4"/>
        <v>0</v>
      </c>
      <c r="BX44">
        <f t="shared" si="5"/>
        <v>0</v>
      </c>
      <c r="BY44">
        <f t="shared" si="6"/>
        <v>0</v>
      </c>
      <c r="BZ44">
        <f t="shared" si="7"/>
        <v>1</v>
      </c>
      <c r="CA44">
        <f t="shared" si="8"/>
        <v>0</v>
      </c>
      <c r="CB44">
        <f t="shared" si="9"/>
        <v>0</v>
      </c>
      <c r="CC44">
        <f t="shared" si="10"/>
        <v>0</v>
      </c>
      <c r="CD44">
        <f t="shared" si="11"/>
        <v>0</v>
      </c>
      <c r="CE44">
        <f t="shared" si="12"/>
        <v>0</v>
      </c>
      <c r="CF44">
        <f t="shared" si="13"/>
        <v>0</v>
      </c>
      <c r="CH44" s="20">
        <f>SUMIFS(Topic_by_venue!$E$2:$E$973, Topic_by_venue!$C$2:$C$973,$H44, Topic_by_venue!$A$2:$A$973, CH$1)</f>
        <v>0</v>
      </c>
      <c r="CI44" s="20">
        <f>SUMIFS(Topic_by_venue!$E$2:$E$973, Topic_by_venue!$C$2:$C$973,$H44, Topic_by_venue!$A$2:$A$973, CI$1)</f>
        <v>0</v>
      </c>
      <c r="CJ44" s="20">
        <f>SUMIFS(Topic_by_venue!$E$2:$E$973, Topic_by_venue!$C$2:$C$973,$H44, Topic_by_venue!$A$2:$A$973, CJ$1)</f>
        <v>0</v>
      </c>
      <c r="CK44" s="20">
        <f>SUMIFS(Topic_by_venue!$E$2:$E$973, Topic_by_venue!$C$2:$C$973,$H44, Topic_by_venue!$A$2:$A$973, CK$1)</f>
        <v>0</v>
      </c>
      <c r="CL44" s="20">
        <f>SUMIFS(Topic_by_venue!$E$2:$E$973, Topic_by_venue!$C$2:$C$973,$H44, Topic_by_venue!$A$2:$A$973, CL$1)</f>
        <v>0</v>
      </c>
      <c r="CM44">
        <f t="shared" si="14"/>
        <v>0</v>
      </c>
      <c r="CN44">
        <f t="shared" si="15"/>
        <v>0</v>
      </c>
    </row>
    <row r="45" spans="1:92" x14ac:dyDescent="0.2">
      <c r="A45" s="2">
        <v>24025988</v>
      </c>
      <c r="B45" t="s">
        <v>94</v>
      </c>
      <c r="C45" s="15" t="s">
        <v>112</v>
      </c>
      <c r="H45" t="s">
        <v>500</v>
      </c>
      <c r="I45" s="22">
        <f>SUMIFS(Topic_by_venue!$E$2:$E$973, Topic_by_venue!$C$2:$C$973,$H45, Topic_by_venue!$A$2:$A$973, I$1)</f>
        <v>0</v>
      </c>
      <c r="J45" s="22">
        <f>SUMIFS(Topic_by_venue!$E$2:$E$973, Topic_by_venue!$C$2:$C$973,$H45, Topic_by_venue!$A$2:$A$973, J$1)</f>
        <v>0</v>
      </c>
      <c r="K45" s="22">
        <f>SUMIFS(Topic_by_venue!$E$2:$E$973, Topic_by_venue!$C$2:$C$973,$H45, Topic_by_venue!$A$2:$A$973, K$1)</f>
        <v>0</v>
      </c>
      <c r="L45" s="22">
        <f>SUMIFS(Topic_by_venue!$E$2:$E$973, Topic_by_venue!$C$2:$C$973,$H45, Topic_by_venue!$A$2:$A$973, L$1)</f>
        <v>0</v>
      </c>
      <c r="M45" s="5">
        <f t="shared" si="0"/>
        <v>0</v>
      </c>
      <c r="N45" s="5">
        <f>SUMIFS(Topic_by_venue!$E$2:$E$973, Topic_by_venue!$C$2:$C$973,$H45, Topic_by_venue!$A$2:$A$973, N$1)</f>
        <v>0</v>
      </c>
      <c r="O45" s="5">
        <f>SUMIFS(Topic_by_venue!$E$2:$E$973, Topic_by_venue!$C$2:$C$973,$H45, Topic_by_venue!$A$2:$A$973, O$1)</f>
        <v>0</v>
      </c>
      <c r="P45" s="5">
        <f>SUMIFS(Topic_by_venue!$E$2:$E$973, Topic_by_venue!$C$2:$C$973,$H45, Topic_by_venue!$A$2:$A$973, P$1)</f>
        <v>0</v>
      </c>
      <c r="Q45" s="5">
        <f>SUMIFS(Topic_by_venue!$E$2:$E$973, Topic_by_venue!$C$2:$C$973,$H45, Topic_by_venue!$A$2:$A$973, Q$1)</f>
        <v>0</v>
      </c>
      <c r="R45" s="22">
        <f>SUMIFS(Topic_by_venue!$E$2:$E$973, Topic_by_venue!$C$2:$C$973,$H45, Topic_by_venue!$A$2:$A$973, R$1)</f>
        <v>0</v>
      </c>
      <c r="S45" s="22">
        <f>SUMIFS(Topic_by_venue!$E$2:$E$973, Topic_by_venue!$C$2:$C$973,$H45, Topic_by_venue!$A$2:$A$973, S$1)</f>
        <v>0</v>
      </c>
      <c r="T45" s="5">
        <f t="shared" si="1"/>
        <v>0</v>
      </c>
      <c r="U45" s="5">
        <f>SUMIFS(Topic_by_venue!$E$2:$E$973, Topic_by_venue!$C$2:$C$973,$H45, Topic_by_venue!$A$2:$A$973, U$1)</f>
        <v>0</v>
      </c>
      <c r="V45" s="24">
        <f>SUMIFS(Topic_by_venue!$E$2:$E$973, Topic_by_venue!$C$2:$C$973,$H45, Topic_by_venue!$A$2:$A$973, V$1)</f>
        <v>0</v>
      </c>
      <c r="W45" s="24">
        <f>SUMIFS(Topic_by_venue!$E$2:$E$973, Topic_by_venue!$C$2:$C$973,$H45, Topic_by_venue!$A$2:$A$973, W$1)</f>
        <v>0</v>
      </c>
      <c r="X45" s="19">
        <f t="shared" si="2"/>
        <v>0</v>
      </c>
      <c r="Y45" s="24">
        <f>SUMIFS(Topic_by_venue!$E$2:$E$973, Topic_by_venue!$C$2:$C$973,$H45, Topic_by_venue!$A$2:$A$973, Y$1)</f>
        <v>0</v>
      </c>
      <c r="Z45" s="24">
        <f>SUMIFS(Topic_by_venue!$E$2:$E$973, Topic_by_venue!$C$2:$C$973,$H45, Topic_by_venue!$A$2:$A$973, Z$1)</f>
        <v>0</v>
      </c>
      <c r="AB45" s="18">
        <f>SUMIFS(Topic_by_venue!$E$2:$E$973, Topic_by_venue!$C$2:$C$973,$H45, Topic_by_venue!$A$2:$A$973, AB$1)</f>
        <v>0</v>
      </c>
      <c r="AC45" s="18">
        <f>SUMIFS(Topic_by_venue!$E$2:$E$973, Topic_by_venue!$C$2:$C$973,$H45, Topic_by_venue!$A$2:$A$973, AC$1)</f>
        <v>0</v>
      </c>
      <c r="AD45" s="18">
        <f>SUMIFS(Topic_by_venue!$E$2:$E$973, Topic_by_venue!$C$2:$C$973,$H45, Topic_by_venue!$A$2:$A$973, AD$1)</f>
        <v>0</v>
      </c>
      <c r="AE45" s="18">
        <f>SUMIFS(Topic_by_venue!$E$2:$E$973, Topic_by_venue!$C$2:$C$973,$H45, Topic_by_venue!$A$2:$A$973, AE$1)</f>
        <v>0</v>
      </c>
      <c r="AF45" s="18">
        <f>SUMIFS(Topic_by_venue!$E$2:$E$973, Topic_by_venue!$C$2:$C$973,$H45, Topic_by_venue!$A$2:$A$973, AF$1)</f>
        <v>0</v>
      </c>
      <c r="AG45" s="18">
        <f>SUMIFS(Topic_by_venue!$E$2:$E$973, Topic_by_venue!$C$2:$C$973,$H45, Topic_by_venue!$A$2:$A$973, AG$1)</f>
        <v>0</v>
      </c>
      <c r="AH45" s="18">
        <f>SUMIFS(Topic_by_venue!$E$2:$E$973, Topic_by_venue!$C$2:$C$973,$H45, Topic_by_venue!$A$2:$A$973, AH$1)</f>
        <v>0</v>
      </c>
      <c r="AI45" s="18">
        <f>SUMIFS(Topic_by_venue!$E$2:$E$973, Topic_by_venue!$C$2:$C$973,$H45, Topic_by_venue!$A$2:$A$973, AI$1)</f>
        <v>0</v>
      </c>
      <c r="AJ45" s="18">
        <f>SUMIFS(Topic_by_venue!$E$2:$E$973, Topic_by_venue!$C$2:$C$973,$H45, Topic_by_venue!$A$2:$A$973, AJ$1)</f>
        <v>0</v>
      </c>
      <c r="AK45" s="18">
        <f>SUMIFS(Topic_by_venue!$E$2:$E$973, Topic_by_venue!$C$2:$C$973,$H45, Topic_by_venue!$A$2:$A$973, AK$1)</f>
        <v>0</v>
      </c>
      <c r="AL45" s="18">
        <f>SUMIFS(Topic_by_venue!$E$2:$E$973, Topic_by_venue!$C$2:$C$973,$H45, Topic_by_venue!$A$2:$A$973, AL$1)</f>
        <v>1</v>
      </c>
      <c r="AM45" s="18">
        <f>SUMIFS(Topic_by_venue!$E$2:$E$973, Topic_by_venue!$C$2:$C$973,$H45, Topic_by_venue!$A$2:$A$973, AM$1)</f>
        <v>0</v>
      </c>
      <c r="AN45" s="18">
        <f>SUMIFS(Topic_by_venue!$E$2:$E$973, Topic_by_venue!$C$2:$C$973,$H45, Topic_by_venue!$A$2:$A$973, AN$1)</f>
        <v>0</v>
      </c>
      <c r="AO45" s="18">
        <f>SUMIFS(Topic_by_venue!$E$2:$E$973, Topic_by_venue!$C$2:$C$973,$H45, Topic_by_venue!$A$2:$A$973, AO$1)</f>
        <v>0</v>
      </c>
      <c r="AP45" s="18">
        <f>SUMIFS(Topic_by_venue!$E$2:$E$973, Topic_by_venue!$C$2:$C$973,$H45, Topic_by_venue!$A$2:$A$973, AP$1)</f>
        <v>0</v>
      </c>
      <c r="AQ45" s="18">
        <f>SUMIFS(Topic_by_venue!$E$2:$E$973, Topic_by_venue!$C$2:$C$973,$H45, Topic_by_venue!$A$2:$A$973, AQ$1)</f>
        <v>0</v>
      </c>
      <c r="AR45" s="18">
        <f>SUMIFS(Topic_by_venue!$E$2:$E$973, Topic_by_venue!$C$2:$C$973,$H45, Topic_by_venue!$A$2:$A$973, AR$1)</f>
        <v>0</v>
      </c>
      <c r="AS45" s="18">
        <f>SUMIFS(Topic_by_venue!$E$2:$E$973, Topic_by_venue!$C$2:$C$973,$H45, Topic_by_venue!$A$2:$A$973, AS$1)</f>
        <v>0</v>
      </c>
      <c r="AT45" s="18">
        <f>SUMIFS(Topic_by_venue!$E$2:$E$973, Topic_by_venue!$C$2:$C$973,$H45, Topic_by_venue!$A$2:$A$973, AT$1)</f>
        <v>0</v>
      </c>
      <c r="AU45" s="18">
        <f>SUMIFS(Topic_by_venue!$E$2:$E$973, Topic_by_venue!$C$2:$C$973,$H45, Topic_by_venue!$A$2:$A$973, AU$1)</f>
        <v>0</v>
      </c>
      <c r="AV45" s="18">
        <f>SUMIFS(Topic_by_venue!$E$2:$E$973, Topic_by_venue!$C$2:$C$973,$H45, Topic_by_venue!$A$2:$A$973, AV$1)</f>
        <v>0</v>
      </c>
      <c r="AW45" s="18">
        <f>SUMIFS(Topic_by_venue!$E$2:$E$973, Topic_by_venue!$C$2:$C$973,$H45, Topic_by_venue!$A$2:$A$973, AW$1)</f>
        <v>0</v>
      </c>
      <c r="AX45" s="18">
        <f>SUMIFS(Topic_by_venue!$E$2:$E$973, Topic_by_venue!$C$2:$C$973,$H45, Topic_by_venue!$A$2:$A$973, AX$1)</f>
        <v>0</v>
      </c>
      <c r="AY45" s="18">
        <f>SUMIFS(Topic_by_venue!$E$2:$E$973, Topic_by_venue!$C$2:$C$973,$H45, Topic_by_venue!$A$2:$A$973, AY$1)</f>
        <v>0</v>
      </c>
      <c r="AZ45" s="18">
        <f>SUMIFS(Topic_by_venue!$E$2:$E$973, Topic_by_venue!$C$2:$C$973,$H45, Topic_by_venue!$A$2:$A$973, AZ$1)</f>
        <v>0</v>
      </c>
      <c r="BA45" s="18">
        <f>SUMIFS(Topic_by_venue!$E$2:$E$973, Topic_by_venue!$C$2:$C$973,$H45, Topic_by_venue!$A$2:$A$973, BA$1)</f>
        <v>0</v>
      </c>
      <c r="BB45" s="18">
        <f>SUMIFS(Topic_by_venue!$E$2:$E$973, Topic_by_venue!$C$2:$C$973,$H45, Topic_by_venue!$A$2:$A$973, BB$1)</f>
        <v>0</v>
      </c>
      <c r="BC45" s="18">
        <f>SUMIFS(Topic_by_venue!$E$2:$E$973, Topic_by_venue!$C$2:$C$973,$H45, Topic_by_venue!$A$2:$A$973, BC$1)</f>
        <v>0</v>
      </c>
      <c r="BD45" s="18">
        <f>SUMIFS(Topic_by_venue!$E$2:$E$973, Topic_by_venue!$C$2:$C$973,$H45, Topic_by_venue!$A$2:$A$973, BD$1)</f>
        <v>0</v>
      </c>
      <c r="BE45" s="18">
        <f>SUMIFS(Topic_by_venue!$E$2:$E$973, Topic_by_venue!$C$2:$C$973,$H45, Topic_by_venue!$A$2:$A$973, BE$1)</f>
        <v>0</v>
      </c>
      <c r="BF45" s="18">
        <f>SUMIFS(Topic_by_venue!$E$2:$E$973, Topic_by_venue!$C$2:$C$973,$H45, Topic_by_venue!$A$2:$A$973, BF$1)</f>
        <v>0</v>
      </c>
      <c r="BG45" s="18">
        <f>SUMIFS(Topic_by_venue!$E$2:$E$973, Topic_by_venue!$C$2:$C$973,$H45, Topic_by_venue!$A$2:$A$973, BG$1)</f>
        <v>0</v>
      </c>
      <c r="BH45" s="18">
        <f>SUMIFS(Topic_by_venue!$E$2:$E$973, Topic_by_venue!$C$2:$C$973,$H45, Topic_by_venue!$A$2:$A$973, BH$1)</f>
        <v>0</v>
      </c>
      <c r="BI45" s="18">
        <f>SUMIFS(Topic_by_venue!$E$2:$E$973, Topic_by_venue!$C$2:$C$973,$H45, Topic_by_venue!$A$2:$A$973, BI$1)</f>
        <v>0</v>
      </c>
      <c r="BJ45" s="18">
        <f>SUMIFS(Topic_by_venue!$E$2:$E$973, Topic_by_venue!$C$2:$C$973,$H45, Topic_by_venue!$A$2:$A$973, BJ$1)</f>
        <v>0</v>
      </c>
      <c r="BK45" s="18">
        <f>SUMIFS(Topic_by_venue!$E$2:$E$973, Topic_by_venue!$C$2:$C$973,$H45, Topic_by_venue!$A$2:$A$973, BK$1)</f>
        <v>0</v>
      </c>
      <c r="BL45" s="18">
        <f>SUMIFS(Topic_by_venue!$E$2:$E$973, Topic_by_venue!$C$2:$C$973,$H45, Topic_by_venue!$A$2:$A$973, BL$1)</f>
        <v>0</v>
      </c>
      <c r="BM45" s="18">
        <f>SUMIFS(Topic_by_venue!$E$2:$E$973, Topic_by_venue!$C$2:$C$973,$H45, Topic_by_venue!$A$2:$A$973, BM$1)</f>
        <v>0</v>
      </c>
      <c r="BN45" s="18">
        <f>SUMIFS(Topic_by_venue!$E$2:$E$973, Topic_by_venue!$C$2:$C$973,$H45, Topic_by_venue!$A$2:$A$973, BN$1)</f>
        <v>0</v>
      </c>
      <c r="BO45" s="18">
        <f>SUMIFS(Topic_by_venue!$E$2:$E$973, Topic_by_venue!$C$2:$C$973,$H45, Topic_by_venue!$A$2:$A$973, BO$1)</f>
        <v>0</v>
      </c>
      <c r="BP45" s="18">
        <f>SUMIFS(Topic_by_venue!$E$2:$E$973, Topic_by_venue!$C$2:$C$973,$H45, Topic_by_venue!$A$2:$A$973, BP$1)</f>
        <v>0</v>
      </c>
      <c r="BQ45" s="18">
        <f>SUMIFS(Topic_by_venue!$E$2:$E$973, Topic_by_venue!$C$2:$C$973,$H45, Topic_by_venue!$A$2:$A$973, BQ$1)</f>
        <v>0</v>
      </c>
      <c r="BR45" s="18">
        <f>SUMIFS(Topic_by_venue!$E$2:$E$973, Topic_by_venue!$C$2:$C$973,$H45, Topic_by_venue!$A$2:$A$973, BR$1)</f>
        <v>0</v>
      </c>
      <c r="BS45" s="18">
        <f>SUMIFS(Topic_by_venue!$E$2:$E$973, Topic_by_venue!$C$2:$C$973,$H45, Topic_by_venue!$A$2:$A$973, BS$1)</f>
        <v>0</v>
      </c>
      <c r="BT45" s="18">
        <f>SUMIFS(Topic_by_venue!$E$2:$E$973, Topic_by_venue!$C$2:$C$973,$H45, Topic_by_venue!$A$2:$A$973, BT$1)</f>
        <v>0</v>
      </c>
      <c r="BU45" s="18">
        <f>SUMIFS(Topic_by_venue!$E$2:$E$973, Topic_by_venue!$C$2:$C$973,$H45, Topic_by_venue!$A$2:$A$973, BU$1)</f>
        <v>0</v>
      </c>
      <c r="BV45">
        <f t="shared" si="3"/>
        <v>0</v>
      </c>
      <c r="BW45">
        <f t="shared" si="4"/>
        <v>0</v>
      </c>
      <c r="BX45">
        <f t="shared" si="5"/>
        <v>0</v>
      </c>
      <c r="BY45">
        <f t="shared" si="6"/>
        <v>1</v>
      </c>
      <c r="BZ45">
        <f t="shared" si="7"/>
        <v>0</v>
      </c>
      <c r="CA45">
        <f t="shared" si="8"/>
        <v>0</v>
      </c>
      <c r="CB45">
        <f t="shared" si="9"/>
        <v>0</v>
      </c>
      <c r="CC45">
        <f t="shared" si="10"/>
        <v>0</v>
      </c>
      <c r="CD45">
        <f t="shared" si="11"/>
        <v>0</v>
      </c>
      <c r="CE45">
        <f t="shared" si="12"/>
        <v>0</v>
      </c>
      <c r="CF45">
        <f t="shared" si="13"/>
        <v>0</v>
      </c>
      <c r="CH45" s="20">
        <f>SUMIFS(Topic_by_venue!$E$2:$E$973, Topic_by_venue!$C$2:$C$973,$H45, Topic_by_venue!$A$2:$A$973, CH$1)</f>
        <v>0</v>
      </c>
      <c r="CI45" s="20">
        <f>SUMIFS(Topic_by_venue!$E$2:$E$973, Topic_by_venue!$C$2:$C$973,$H45, Topic_by_venue!$A$2:$A$973, CI$1)</f>
        <v>0</v>
      </c>
      <c r="CJ45" s="20">
        <f>SUMIFS(Topic_by_venue!$E$2:$E$973, Topic_by_venue!$C$2:$C$973,$H45, Topic_by_venue!$A$2:$A$973, CJ$1)</f>
        <v>0</v>
      </c>
      <c r="CK45" s="20">
        <f>SUMIFS(Topic_by_venue!$E$2:$E$973, Topic_by_venue!$C$2:$C$973,$H45, Topic_by_venue!$A$2:$A$973, CK$1)</f>
        <v>0</v>
      </c>
      <c r="CL45" s="20">
        <f>SUMIFS(Topic_by_venue!$E$2:$E$973, Topic_by_venue!$C$2:$C$973,$H45, Topic_by_venue!$A$2:$A$973, CL$1)</f>
        <v>0</v>
      </c>
      <c r="CM45">
        <f t="shared" si="14"/>
        <v>0</v>
      </c>
      <c r="CN45">
        <f t="shared" si="15"/>
        <v>0</v>
      </c>
    </row>
    <row r="46" spans="1:92" x14ac:dyDescent="0.2">
      <c r="A46" s="2">
        <v>24044336</v>
      </c>
      <c r="B46" t="s">
        <v>95</v>
      </c>
      <c r="C46" s="12" t="s">
        <v>126</v>
      </c>
      <c r="H46" t="s">
        <v>62</v>
      </c>
      <c r="I46" s="22">
        <f>SUMIFS(Topic_by_venue!$E$2:$E$973, Topic_by_venue!$C$2:$C$973,$H46, Topic_by_venue!$A$2:$A$973, I$1)</f>
        <v>0</v>
      </c>
      <c r="J46" s="22">
        <f>SUMIFS(Topic_by_venue!$E$2:$E$973, Topic_by_venue!$C$2:$C$973,$H46, Topic_by_venue!$A$2:$A$973, J$1)</f>
        <v>0</v>
      </c>
      <c r="K46" s="22">
        <f>SUMIFS(Topic_by_venue!$E$2:$E$973, Topic_by_venue!$C$2:$C$973,$H46, Topic_by_venue!$A$2:$A$973, K$1)</f>
        <v>0</v>
      </c>
      <c r="L46" s="22">
        <f>SUMIFS(Topic_by_venue!$E$2:$E$973, Topic_by_venue!$C$2:$C$973,$H46, Topic_by_venue!$A$2:$A$973, L$1)</f>
        <v>0</v>
      </c>
      <c r="M46" s="5">
        <f t="shared" si="0"/>
        <v>0</v>
      </c>
      <c r="N46" s="5">
        <f>SUMIFS(Topic_by_venue!$E$2:$E$973, Topic_by_venue!$C$2:$C$973,$H46, Topic_by_venue!$A$2:$A$973, N$1)</f>
        <v>0</v>
      </c>
      <c r="O46" s="5">
        <f>SUMIFS(Topic_by_venue!$E$2:$E$973, Topic_by_venue!$C$2:$C$973,$H46, Topic_by_venue!$A$2:$A$973, O$1)</f>
        <v>0</v>
      </c>
      <c r="P46" s="5">
        <f>SUMIFS(Topic_by_venue!$E$2:$E$973, Topic_by_venue!$C$2:$C$973,$H46, Topic_by_venue!$A$2:$A$973, P$1)</f>
        <v>0</v>
      </c>
      <c r="Q46" s="5">
        <f>SUMIFS(Topic_by_venue!$E$2:$E$973, Topic_by_venue!$C$2:$C$973,$H46, Topic_by_venue!$A$2:$A$973, Q$1)</f>
        <v>0</v>
      </c>
      <c r="R46" s="22">
        <f>SUMIFS(Topic_by_venue!$E$2:$E$973, Topic_by_venue!$C$2:$C$973,$H46, Topic_by_venue!$A$2:$A$973, R$1)</f>
        <v>0</v>
      </c>
      <c r="S46" s="22">
        <f>SUMIFS(Topic_by_venue!$E$2:$E$973, Topic_by_venue!$C$2:$C$973,$H46, Topic_by_venue!$A$2:$A$973, S$1)</f>
        <v>0</v>
      </c>
      <c r="T46" s="5">
        <f t="shared" si="1"/>
        <v>0</v>
      </c>
      <c r="U46" s="5">
        <f>SUMIFS(Topic_by_venue!$E$2:$E$973, Topic_by_venue!$C$2:$C$973,$H46, Topic_by_venue!$A$2:$A$973, U$1)</f>
        <v>0</v>
      </c>
      <c r="V46" s="24">
        <f>SUMIFS(Topic_by_venue!$E$2:$E$973, Topic_by_venue!$C$2:$C$973,$H46, Topic_by_venue!$A$2:$A$973, V$1)</f>
        <v>0</v>
      </c>
      <c r="W46" s="24">
        <f>SUMIFS(Topic_by_venue!$E$2:$E$973, Topic_by_venue!$C$2:$C$973,$H46, Topic_by_venue!$A$2:$A$973, W$1)</f>
        <v>0</v>
      </c>
      <c r="X46" s="19">
        <f t="shared" si="2"/>
        <v>0</v>
      </c>
      <c r="Y46" s="24">
        <f>SUMIFS(Topic_by_venue!$E$2:$E$973, Topic_by_venue!$C$2:$C$973,$H46, Topic_by_venue!$A$2:$A$973, Y$1)</f>
        <v>0</v>
      </c>
      <c r="Z46" s="24">
        <f>SUMIFS(Topic_by_venue!$E$2:$E$973, Topic_by_venue!$C$2:$C$973,$H46, Topic_by_venue!$A$2:$A$973, Z$1)</f>
        <v>0</v>
      </c>
      <c r="AB46" s="18">
        <f>SUMIFS(Topic_by_venue!$E$2:$E$973, Topic_by_venue!$C$2:$C$973,$H46, Topic_by_venue!$A$2:$A$973, AB$1)</f>
        <v>0</v>
      </c>
      <c r="AC46" s="18">
        <f>SUMIFS(Topic_by_venue!$E$2:$E$973, Topic_by_venue!$C$2:$C$973,$H46, Topic_by_venue!$A$2:$A$973, AC$1)</f>
        <v>0</v>
      </c>
      <c r="AD46" s="18">
        <f>SUMIFS(Topic_by_venue!$E$2:$E$973, Topic_by_venue!$C$2:$C$973,$H46, Topic_by_venue!$A$2:$A$973, AD$1)</f>
        <v>0</v>
      </c>
      <c r="AE46" s="18">
        <f>SUMIFS(Topic_by_venue!$E$2:$E$973, Topic_by_venue!$C$2:$C$973,$H46, Topic_by_venue!$A$2:$A$973, AE$1)</f>
        <v>0</v>
      </c>
      <c r="AF46" s="18">
        <f>SUMIFS(Topic_by_venue!$E$2:$E$973, Topic_by_venue!$C$2:$C$973,$H46, Topic_by_venue!$A$2:$A$973, AF$1)</f>
        <v>0</v>
      </c>
      <c r="AG46" s="18">
        <f>SUMIFS(Topic_by_venue!$E$2:$E$973, Topic_by_venue!$C$2:$C$973,$H46, Topic_by_venue!$A$2:$A$973, AG$1)</f>
        <v>0</v>
      </c>
      <c r="AH46" s="18">
        <f>SUMIFS(Topic_by_venue!$E$2:$E$973, Topic_by_venue!$C$2:$C$973,$H46, Topic_by_venue!$A$2:$A$973, AH$1)</f>
        <v>0</v>
      </c>
      <c r="AI46" s="18">
        <f>SUMIFS(Topic_by_venue!$E$2:$E$973, Topic_by_venue!$C$2:$C$973,$H46, Topic_by_venue!$A$2:$A$973, AI$1)</f>
        <v>0</v>
      </c>
      <c r="AJ46" s="18">
        <f>SUMIFS(Topic_by_venue!$E$2:$E$973, Topic_by_venue!$C$2:$C$973,$H46, Topic_by_venue!$A$2:$A$973, AJ$1)</f>
        <v>1</v>
      </c>
      <c r="AK46" s="18">
        <f>SUMIFS(Topic_by_venue!$E$2:$E$973, Topic_by_venue!$C$2:$C$973,$H46, Topic_by_venue!$A$2:$A$973, AK$1)</f>
        <v>0</v>
      </c>
      <c r="AL46" s="18">
        <f>SUMIFS(Topic_by_venue!$E$2:$E$973, Topic_by_venue!$C$2:$C$973,$H46, Topic_by_venue!$A$2:$A$973, AL$1)</f>
        <v>0</v>
      </c>
      <c r="AM46" s="18">
        <f>SUMIFS(Topic_by_venue!$E$2:$E$973, Topic_by_venue!$C$2:$C$973,$H46, Topic_by_venue!$A$2:$A$973, AM$1)</f>
        <v>0</v>
      </c>
      <c r="AN46" s="18">
        <f>SUMIFS(Topic_by_venue!$E$2:$E$973, Topic_by_venue!$C$2:$C$973,$H46, Topic_by_venue!$A$2:$A$973, AN$1)</f>
        <v>0</v>
      </c>
      <c r="AO46" s="18">
        <f>SUMIFS(Topic_by_venue!$E$2:$E$973, Topic_by_venue!$C$2:$C$973,$H46, Topic_by_venue!$A$2:$A$973, AO$1)</f>
        <v>1</v>
      </c>
      <c r="AP46" s="18">
        <f>SUMIFS(Topic_by_venue!$E$2:$E$973, Topic_by_venue!$C$2:$C$973,$H46, Topic_by_venue!$A$2:$A$973, AP$1)</f>
        <v>0</v>
      </c>
      <c r="AQ46" s="18">
        <f>SUMIFS(Topic_by_venue!$E$2:$E$973, Topic_by_venue!$C$2:$C$973,$H46, Topic_by_venue!$A$2:$A$973, AQ$1)</f>
        <v>0</v>
      </c>
      <c r="AR46" s="18">
        <f>SUMIFS(Topic_by_venue!$E$2:$E$973, Topic_by_venue!$C$2:$C$973,$H46, Topic_by_venue!$A$2:$A$973, AR$1)</f>
        <v>0</v>
      </c>
      <c r="AS46" s="18">
        <f>SUMIFS(Topic_by_venue!$E$2:$E$973, Topic_by_venue!$C$2:$C$973,$H46, Topic_by_venue!$A$2:$A$973, AS$1)</f>
        <v>0</v>
      </c>
      <c r="AT46" s="18">
        <f>SUMIFS(Topic_by_venue!$E$2:$E$973, Topic_by_venue!$C$2:$C$973,$H46, Topic_by_venue!$A$2:$A$973, AT$1)</f>
        <v>0</v>
      </c>
      <c r="AU46" s="18">
        <f>SUMIFS(Topic_by_venue!$E$2:$E$973, Topic_by_venue!$C$2:$C$973,$H46, Topic_by_venue!$A$2:$A$973, AU$1)</f>
        <v>0</v>
      </c>
      <c r="AV46" s="18">
        <f>SUMIFS(Topic_by_venue!$E$2:$E$973, Topic_by_venue!$C$2:$C$973,$H46, Topic_by_venue!$A$2:$A$973, AV$1)</f>
        <v>0</v>
      </c>
      <c r="AW46" s="18">
        <f>SUMIFS(Topic_by_venue!$E$2:$E$973, Topic_by_venue!$C$2:$C$973,$H46, Topic_by_venue!$A$2:$A$973, AW$1)</f>
        <v>0</v>
      </c>
      <c r="AX46" s="18">
        <f>SUMIFS(Topic_by_venue!$E$2:$E$973, Topic_by_venue!$C$2:$C$973,$H46, Topic_by_venue!$A$2:$A$973, AX$1)</f>
        <v>0</v>
      </c>
      <c r="AY46" s="18">
        <f>SUMIFS(Topic_by_venue!$E$2:$E$973, Topic_by_venue!$C$2:$C$973,$H46, Topic_by_venue!$A$2:$A$973, AY$1)</f>
        <v>0</v>
      </c>
      <c r="AZ46" s="18">
        <f>SUMIFS(Topic_by_venue!$E$2:$E$973, Topic_by_venue!$C$2:$C$973,$H46, Topic_by_venue!$A$2:$A$973, AZ$1)</f>
        <v>0</v>
      </c>
      <c r="BA46" s="18">
        <f>SUMIFS(Topic_by_venue!$E$2:$E$973, Topic_by_venue!$C$2:$C$973,$H46, Topic_by_venue!$A$2:$A$973, BA$1)</f>
        <v>0</v>
      </c>
      <c r="BB46" s="18">
        <f>SUMIFS(Topic_by_venue!$E$2:$E$973, Topic_by_venue!$C$2:$C$973,$H46, Topic_by_venue!$A$2:$A$973, BB$1)</f>
        <v>0</v>
      </c>
      <c r="BC46" s="18">
        <f>SUMIFS(Topic_by_venue!$E$2:$E$973, Topic_by_venue!$C$2:$C$973,$H46, Topic_by_venue!$A$2:$A$973, BC$1)</f>
        <v>0</v>
      </c>
      <c r="BD46" s="18">
        <f>SUMIFS(Topic_by_venue!$E$2:$E$973, Topic_by_venue!$C$2:$C$973,$H46, Topic_by_venue!$A$2:$A$973, BD$1)</f>
        <v>0</v>
      </c>
      <c r="BE46" s="18">
        <f>SUMIFS(Topic_by_venue!$E$2:$E$973, Topic_by_venue!$C$2:$C$973,$H46, Topic_by_venue!$A$2:$A$973, BE$1)</f>
        <v>0</v>
      </c>
      <c r="BF46" s="18">
        <f>SUMIFS(Topic_by_venue!$E$2:$E$973, Topic_by_venue!$C$2:$C$973,$H46, Topic_by_venue!$A$2:$A$973, BF$1)</f>
        <v>0</v>
      </c>
      <c r="BG46" s="18">
        <f>SUMIFS(Topic_by_venue!$E$2:$E$973, Topic_by_venue!$C$2:$C$973,$H46, Topic_by_venue!$A$2:$A$973, BG$1)</f>
        <v>0</v>
      </c>
      <c r="BH46" s="18">
        <f>SUMIFS(Topic_by_venue!$E$2:$E$973, Topic_by_venue!$C$2:$C$973,$H46, Topic_by_venue!$A$2:$A$973, BH$1)</f>
        <v>0</v>
      </c>
      <c r="BI46" s="18">
        <f>SUMIFS(Topic_by_venue!$E$2:$E$973, Topic_by_venue!$C$2:$C$973,$H46, Topic_by_venue!$A$2:$A$973, BI$1)</f>
        <v>0</v>
      </c>
      <c r="BJ46" s="18">
        <f>SUMIFS(Topic_by_venue!$E$2:$E$973, Topic_by_venue!$C$2:$C$973,$H46, Topic_by_venue!$A$2:$A$973, BJ$1)</f>
        <v>0</v>
      </c>
      <c r="BK46" s="18">
        <f>SUMIFS(Topic_by_venue!$E$2:$E$973, Topic_by_venue!$C$2:$C$973,$H46, Topic_by_venue!$A$2:$A$973, BK$1)</f>
        <v>0</v>
      </c>
      <c r="BL46" s="18">
        <f>SUMIFS(Topic_by_venue!$E$2:$E$973, Topic_by_venue!$C$2:$C$973,$H46, Topic_by_venue!$A$2:$A$973, BL$1)</f>
        <v>0</v>
      </c>
      <c r="BM46" s="18">
        <f>SUMIFS(Topic_by_venue!$E$2:$E$973, Topic_by_venue!$C$2:$C$973,$H46, Topic_by_venue!$A$2:$A$973, BM$1)</f>
        <v>0</v>
      </c>
      <c r="BN46" s="18">
        <f>SUMIFS(Topic_by_venue!$E$2:$E$973, Topic_by_venue!$C$2:$C$973,$H46, Topic_by_venue!$A$2:$A$973, BN$1)</f>
        <v>0</v>
      </c>
      <c r="BO46" s="18">
        <f>SUMIFS(Topic_by_venue!$E$2:$E$973, Topic_by_venue!$C$2:$C$973,$H46, Topic_by_venue!$A$2:$A$973, BO$1)</f>
        <v>0</v>
      </c>
      <c r="BP46" s="18">
        <f>SUMIFS(Topic_by_venue!$E$2:$E$973, Topic_by_venue!$C$2:$C$973,$H46, Topic_by_venue!$A$2:$A$973, BP$1)</f>
        <v>0</v>
      </c>
      <c r="BQ46" s="18">
        <f>SUMIFS(Topic_by_venue!$E$2:$E$973, Topic_by_venue!$C$2:$C$973,$H46, Topic_by_venue!$A$2:$A$973, BQ$1)</f>
        <v>0</v>
      </c>
      <c r="BR46" s="18">
        <f>SUMIFS(Topic_by_venue!$E$2:$E$973, Topic_by_venue!$C$2:$C$973,$H46, Topic_by_venue!$A$2:$A$973, BR$1)</f>
        <v>0</v>
      </c>
      <c r="BS46" s="18">
        <f>SUMIFS(Topic_by_venue!$E$2:$E$973, Topic_by_venue!$C$2:$C$973,$H46, Topic_by_venue!$A$2:$A$973, BS$1)</f>
        <v>0</v>
      </c>
      <c r="BT46" s="18">
        <f>SUMIFS(Topic_by_venue!$E$2:$E$973, Topic_by_venue!$C$2:$C$973,$H46, Topic_by_venue!$A$2:$A$973, BT$1)</f>
        <v>0</v>
      </c>
      <c r="BU46" s="18">
        <f>SUMIFS(Topic_by_venue!$E$2:$E$973, Topic_by_venue!$C$2:$C$973,$H46, Topic_by_venue!$A$2:$A$973, BU$1)</f>
        <v>1</v>
      </c>
      <c r="BV46">
        <f t="shared" si="3"/>
        <v>0</v>
      </c>
      <c r="BW46">
        <f t="shared" si="4"/>
        <v>0</v>
      </c>
      <c r="BX46">
        <f t="shared" si="5"/>
        <v>1</v>
      </c>
      <c r="BY46">
        <f t="shared" si="6"/>
        <v>0</v>
      </c>
      <c r="BZ46">
        <f t="shared" si="7"/>
        <v>1</v>
      </c>
      <c r="CA46">
        <f t="shared" si="8"/>
        <v>0</v>
      </c>
      <c r="CB46">
        <f t="shared" si="9"/>
        <v>0</v>
      </c>
      <c r="CC46">
        <f t="shared" si="10"/>
        <v>0</v>
      </c>
      <c r="CD46">
        <f t="shared" si="11"/>
        <v>0</v>
      </c>
      <c r="CE46">
        <f t="shared" si="12"/>
        <v>0</v>
      </c>
      <c r="CF46">
        <f t="shared" si="13"/>
        <v>0</v>
      </c>
      <c r="CH46" s="20">
        <f>SUMIFS(Topic_by_venue!$E$2:$E$973, Topic_by_venue!$C$2:$C$973,$H46, Topic_by_venue!$A$2:$A$973, CH$1)</f>
        <v>0</v>
      </c>
      <c r="CI46" s="20">
        <f>SUMIFS(Topic_by_venue!$E$2:$E$973, Topic_by_venue!$C$2:$C$973,$H46, Topic_by_venue!$A$2:$A$973, CI$1)</f>
        <v>0</v>
      </c>
      <c r="CJ46" s="20">
        <f>SUMIFS(Topic_by_venue!$E$2:$E$973, Topic_by_venue!$C$2:$C$973,$H46, Topic_by_venue!$A$2:$A$973, CJ$1)</f>
        <v>0</v>
      </c>
      <c r="CK46" s="20">
        <f>SUMIFS(Topic_by_venue!$E$2:$E$973, Topic_by_venue!$C$2:$C$973,$H46, Topic_by_venue!$A$2:$A$973, CK$1)</f>
        <v>0</v>
      </c>
      <c r="CL46" s="20">
        <f>SUMIFS(Topic_by_venue!$E$2:$E$973, Topic_by_venue!$C$2:$C$973,$H46, Topic_by_venue!$A$2:$A$973, CL$1)</f>
        <v>0</v>
      </c>
      <c r="CM46">
        <f t="shared" si="14"/>
        <v>0</v>
      </c>
      <c r="CN46">
        <f t="shared" si="15"/>
        <v>0</v>
      </c>
    </row>
    <row r="47" spans="1:92" x14ac:dyDescent="0.2">
      <c r="A47" s="2">
        <v>24051060</v>
      </c>
      <c r="B47" t="s">
        <v>94</v>
      </c>
      <c r="C47" s="13" t="s">
        <v>121</v>
      </c>
      <c r="H47" t="s">
        <v>235</v>
      </c>
      <c r="I47" s="22">
        <f>SUMIFS(Topic_by_venue!$E$2:$E$973, Topic_by_venue!$C$2:$C$973,$H47, Topic_by_venue!$A$2:$A$973, I$1)</f>
        <v>0</v>
      </c>
      <c r="J47" s="22">
        <f>SUMIFS(Topic_by_venue!$E$2:$E$973, Topic_by_venue!$C$2:$C$973,$H47, Topic_by_venue!$A$2:$A$973, J$1)</f>
        <v>0</v>
      </c>
      <c r="K47" s="22">
        <f>SUMIFS(Topic_by_venue!$E$2:$E$973, Topic_by_venue!$C$2:$C$973,$H47, Topic_by_venue!$A$2:$A$973, K$1)</f>
        <v>0</v>
      </c>
      <c r="L47" s="22">
        <f>SUMIFS(Topic_by_venue!$E$2:$E$973, Topic_by_venue!$C$2:$C$973,$H47, Topic_by_venue!$A$2:$A$973, L$1)</f>
        <v>0</v>
      </c>
      <c r="M47" s="5">
        <f t="shared" si="0"/>
        <v>0</v>
      </c>
      <c r="N47" s="5">
        <f>SUMIFS(Topic_by_venue!$E$2:$E$973, Topic_by_venue!$C$2:$C$973,$H47, Topic_by_venue!$A$2:$A$973, N$1)</f>
        <v>0</v>
      </c>
      <c r="O47" s="5">
        <f>SUMIFS(Topic_by_venue!$E$2:$E$973, Topic_by_venue!$C$2:$C$973,$H47, Topic_by_venue!$A$2:$A$973, O$1)</f>
        <v>0</v>
      </c>
      <c r="P47" s="5">
        <f>SUMIFS(Topic_by_venue!$E$2:$E$973, Topic_by_venue!$C$2:$C$973,$H47, Topic_by_venue!$A$2:$A$973, P$1)</f>
        <v>0</v>
      </c>
      <c r="Q47" s="5">
        <f>SUMIFS(Topic_by_venue!$E$2:$E$973, Topic_by_venue!$C$2:$C$973,$H47, Topic_by_venue!$A$2:$A$973, Q$1)</f>
        <v>0</v>
      </c>
      <c r="R47" s="22">
        <f>SUMIFS(Topic_by_venue!$E$2:$E$973, Topic_by_venue!$C$2:$C$973,$H47, Topic_by_venue!$A$2:$A$973, R$1)</f>
        <v>0</v>
      </c>
      <c r="S47" s="22">
        <f>SUMIFS(Topic_by_venue!$E$2:$E$973, Topic_by_venue!$C$2:$C$973,$H47, Topic_by_venue!$A$2:$A$973, S$1)</f>
        <v>0</v>
      </c>
      <c r="T47" s="5">
        <f t="shared" si="1"/>
        <v>0</v>
      </c>
      <c r="U47" s="5">
        <f>SUMIFS(Topic_by_venue!$E$2:$E$973, Topic_by_venue!$C$2:$C$973,$H47, Topic_by_venue!$A$2:$A$973, U$1)</f>
        <v>0</v>
      </c>
      <c r="V47" s="24">
        <f>SUMIFS(Topic_by_venue!$E$2:$E$973, Topic_by_venue!$C$2:$C$973,$H47, Topic_by_venue!$A$2:$A$973, V$1)</f>
        <v>0</v>
      </c>
      <c r="W47" s="24">
        <f>SUMIFS(Topic_by_venue!$E$2:$E$973, Topic_by_venue!$C$2:$C$973,$H47, Topic_by_venue!$A$2:$A$973, W$1)</f>
        <v>0</v>
      </c>
      <c r="X47" s="19">
        <f t="shared" si="2"/>
        <v>0</v>
      </c>
      <c r="Y47" s="24">
        <f>SUMIFS(Topic_by_venue!$E$2:$E$973, Topic_by_venue!$C$2:$C$973,$H47, Topic_by_venue!$A$2:$A$973, Y$1)</f>
        <v>0</v>
      </c>
      <c r="Z47" s="24">
        <f>SUMIFS(Topic_by_venue!$E$2:$E$973, Topic_by_venue!$C$2:$C$973,$H47, Topic_by_venue!$A$2:$A$973, Z$1)</f>
        <v>0</v>
      </c>
      <c r="AB47" s="18">
        <f>SUMIFS(Topic_by_venue!$E$2:$E$973, Topic_by_venue!$C$2:$C$973,$H47, Topic_by_venue!$A$2:$A$973, AB$1)</f>
        <v>0</v>
      </c>
      <c r="AC47" s="18">
        <f>SUMIFS(Topic_by_venue!$E$2:$E$973, Topic_by_venue!$C$2:$C$973,$H47, Topic_by_venue!$A$2:$A$973, AC$1)</f>
        <v>0</v>
      </c>
      <c r="AD47" s="18">
        <f>SUMIFS(Topic_by_venue!$E$2:$E$973, Topic_by_venue!$C$2:$C$973,$H47, Topic_by_venue!$A$2:$A$973, AD$1)</f>
        <v>0</v>
      </c>
      <c r="AE47" s="18">
        <f>SUMIFS(Topic_by_venue!$E$2:$E$973, Topic_by_venue!$C$2:$C$973,$H47, Topic_by_venue!$A$2:$A$973, AE$1)</f>
        <v>0</v>
      </c>
      <c r="AF47" s="18">
        <f>SUMIFS(Topic_by_venue!$E$2:$E$973, Topic_by_venue!$C$2:$C$973,$H47, Topic_by_venue!$A$2:$A$973, AF$1)</f>
        <v>0</v>
      </c>
      <c r="AG47" s="18">
        <f>SUMIFS(Topic_by_venue!$E$2:$E$973, Topic_by_venue!$C$2:$C$973,$H47, Topic_by_venue!$A$2:$A$973, AG$1)</f>
        <v>0</v>
      </c>
      <c r="AH47" s="18">
        <f>SUMIFS(Topic_by_venue!$E$2:$E$973, Topic_by_venue!$C$2:$C$973,$H47, Topic_by_venue!$A$2:$A$973, AH$1)</f>
        <v>0</v>
      </c>
      <c r="AI47" s="18">
        <f>SUMIFS(Topic_by_venue!$E$2:$E$973, Topic_by_venue!$C$2:$C$973,$H47, Topic_by_venue!$A$2:$A$973, AI$1)</f>
        <v>0</v>
      </c>
      <c r="AJ47" s="18">
        <f>SUMIFS(Topic_by_venue!$E$2:$E$973, Topic_by_venue!$C$2:$C$973,$H47, Topic_by_venue!$A$2:$A$973, AJ$1)</f>
        <v>0</v>
      </c>
      <c r="AK47" s="18">
        <f>SUMIFS(Topic_by_venue!$E$2:$E$973, Topic_by_venue!$C$2:$C$973,$H47, Topic_by_venue!$A$2:$A$973, AK$1)</f>
        <v>0</v>
      </c>
      <c r="AL47" s="18">
        <f>SUMIFS(Topic_by_venue!$E$2:$E$973, Topic_by_venue!$C$2:$C$973,$H47, Topic_by_venue!$A$2:$A$973, AL$1)</f>
        <v>0</v>
      </c>
      <c r="AM47" s="18">
        <f>SUMIFS(Topic_by_venue!$E$2:$E$973, Topic_by_venue!$C$2:$C$973,$H47, Topic_by_venue!$A$2:$A$973, AM$1)</f>
        <v>0</v>
      </c>
      <c r="AN47" s="18">
        <f>SUMIFS(Topic_by_venue!$E$2:$E$973, Topic_by_venue!$C$2:$C$973,$H47, Topic_by_venue!$A$2:$A$973, AN$1)</f>
        <v>0</v>
      </c>
      <c r="AO47" s="18">
        <f>SUMIFS(Topic_by_venue!$E$2:$E$973, Topic_by_venue!$C$2:$C$973,$H47, Topic_by_venue!$A$2:$A$973, AO$1)</f>
        <v>0</v>
      </c>
      <c r="AP47" s="18">
        <f>SUMIFS(Topic_by_venue!$E$2:$E$973, Topic_by_venue!$C$2:$C$973,$H47, Topic_by_venue!$A$2:$A$973, AP$1)</f>
        <v>0</v>
      </c>
      <c r="AQ47" s="18">
        <f>SUMIFS(Topic_by_venue!$E$2:$E$973, Topic_by_venue!$C$2:$C$973,$H47, Topic_by_venue!$A$2:$A$973, AQ$1)</f>
        <v>0</v>
      </c>
      <c r="AR47" s="18">
        <f>SUMIFS(Topic_by_venue!$E$2:$E$973, Topic_by_venue!$C$2:$C$973,$H47, Topic_by_venue!$A$2:$A$973, AR$1)</f>
        <v>0</v>
      </c>
      <c r="AS47" s="18">
        <f>SUMIFS(Topic_by_venue!$E$2:$E$973, Topic_by_venue!$C$2:$C$973,$H47, Topic_by_venue!$A$2:$A$973, AS$1)</f>
        <v>0</v>
      </c>
      <c r="AT47" s="18">
        <f>SUMIFS(Topic_by_venue!$E$2:$E$973, Topic_by_venue!$C$2:$C$973,$H47, Topic_by_venue!$A$2:$A$973, AT$1)</f>
        <v>0</v>
      </c>
      <c r="AU47" s="18">
        <f>SUMIFS(Topic_by_venue!$E$2:$E$973, Topic_by_venue!$C$2:$C$973,$H47, Topic_by_venue!$A$2:$A$973, AU$1)</f>
        <v>0</v>
      </c>
      <c r="AV47" s="18">
        <f>SUMIFS(Topic_by_venue!$E$2:$E$973, Topic_by_venue!$C$2:$C$973,$H47, Topic_by_venue!$A$2:$A$973, AV$1)</f>
        <v>0</v>
      </c>
      <c r="AW47" s="18">
        <f>SUMIFS(Topic_by_venue!$E$2:$E$973, Topic_by_venue!$C$2:$C$973,$H47, Topic_by_venue!$A$2:$A$973, AW$1)</f>
        <v>0</v>
      </c>
      <c r="AX47" s="18">
        <f>SUMIFS(Topic_by_venue!$E$2:$E$973, Topic_by_venue!$C$2:$C$973,$H47, Topic_by_venue!$A$2:$A$973, AX$1)</f>
        <v>0</v>
      </c>
      <c r="AY47" s="18">
        <f>SUMIFS(Topic_by_venue!$E$2:$E$973, Topic_by_venue!$C$2:$C$973,$H47, Topic_by_venue!$A$2:$A$973, AY$1)</f>
        <v>0</v>
      </c>
      <c r="AZ47" s="18">
        <f>SUMIFS(Topic_by_venue!$E$2:$E$973, Topic_by_venue!$C$2:$C$973,$H47, Topic_by_venue!$A$2:$A$973, AZ$1)</f>
        <v>0</v>
      </c>
      <c r="BA47" s="18">
        <f>SUMIFS(Topic_by_venue!$E$2:$E$973, Topic_by_venue!$C$2:$C$973,$H47, Topic_by_venue!$A$2:$A$973, BA$1)</f>
        <v>0</v>
      </c>
      <c r="BB47" s="18">
        <f>SUMIFS(Topic_by_venue!$E$2:$E$973, Topic_by_venue!$C$2:$C$973,$H47, Topic_by_venue!$A$2:$A$973, BB$1)</f>
        <v>0</v>
      </c>
      <c r="BC47" s="18">
        <f>SUMIFS(Topic_by_venue!$E$2:$E$973, Topic_by_venue!$C$2:$C$973,$H47, Topic_by_venue!$A$2:$A$973, BC$1)</f>
        <v>0</v>
      </c>
      <c r="BD47" s="18">
        <f>SUMIFS(Topic_by_venue!$E$2:$E$973, Topic_by_venue!$C$2:$C$973,$H47, Topic_by_venue!$A$2:$A$973, BD$1)</f>
        <v>0</v>
      </c>
      <c r="BE47" s="18">
        <f>SUMIFS(Topic_by_venue!$E$2:$E$973, Topic_by_venue!$C$2:$C$973,$H47, Topic_by_venue!$A$2:$A$973, BE$1)</f>
        <v>0</v>
      </c>
      <c r="BF47" s="18">
        <f>SUMIFS(Topic_by_venue!$E$2:$E$973, Topic_by_venue!$C$2:$C$973,$H47, Topic_by_venue!$A$2:$A$973, BF$1)</f>
        <v>0</v>
      </c>
      <c r="BG47" s="18">
        <f>SUMIFS(Topic_by_venue!$E$2:$E$973, Topic_by_venue!$C$2:$C$973,$H47, Topic_by_venue!$A$2:$A$973, BG$1)</f>
        <v>0</v>
      </c>
      <c r="BH47" s="18">
        <f>SUMIFS(Topic_by_venue!$E$2:$E$973, Topic_by_venue!$C$2:$C$973,$H47, Topic_by_venue!$A$2:$A$973, BH$1)</f>
        <v>0</v>
      </c>
      <c r="BI47" s="18">
        <f>SUMIFS(Topic_by_venue!$E$2:$E$973, Topic_by_venue!$C$2:$C$973,$H47, Topic_by_venue!$A$2:$A$973, BI$1)</f>
        <v>0</v>
      </c>
      <c r="BJ47" s="18">
        <f>SUMIFS(Topic_by_venue!$E$2:$E$973, Topic_by_venue!$C$2:$C$973,$H47, Topic_by_venue!$A$2:$A$973, BJ$1)</f>
        <v>0</v>
      </c>
      <c r="BK47" s="18">
        <f>SUMIFS(Topic_by_venue!$E$2:$E$973, Topic_by_venue!$C$2:$C$973,$H47, Topic_by_venue!$A$2:$A$973, BK$1)</f>
        <v>0</v>
      </c>
      <c r="BL47" s="18">
        <f>SUMIFS(Topic_by_venue!$E$2:$E$973, Topic_by_venue!$C$2:$C$973,$H47, Topic_by_venue!$A$2:$A$973, BL$1)</f>
        <v>0</v>
      </c>
      <c r="BM47" s="18">
        <f>SUMIFS(Topic_by_venue!$E$2:$E$973, Topic_by_venue!$C$2:$C$973,$H47, Topic_by_venue!$A$2:$A$973, BM$1)</f>
        <v>0</v>
      </c>
      <c r="BN47" s="18">
        <f>SUMIFS(Topic_by_venue!$E$2:$E$973, Topic_by_venue!$C$2:$C$973,$H47, Topic_by_venue!$A$2:$A$973, BN$1)</f>
        <v>0</v>
      </c>
      <c r="BO47" s="18">
        <f>SUMIFS(Topic_by_venue!$E$2:$E$973, Topic_by_venue!$C$2:$C$973,$H47, Topic_by_venue!$A$2:$A$973, BO$1)</f>
        <v>0</v>
      </c>
      <c r="BP47" s="18">
        <f>SUMIFS(Topic_by_venue!$E$2:$E$973, Topic_by_venue!$C$2:$C$973,$H47, Topic_by_venue!$A$2:$A$973, BP$1)</f>
        <v>0</v>
      </c>
      <c r="BQ47" s="18">
        <f>SUMIFS(Topic_by_venue!$E$2:$E$973, Topic_by_venue!$C$2:$C$973,$H47, Topic_by_venue!$A$2:$A$973, BQ$1)</f>
        <v>0</v>
      </c>
      <c r="BR47" s="18">
        <f>SUMIFS(Topic_by_venue!$E$2:$E$973, Topic_by_venue!$C$2:$C$973,$H47, Topic_by_venue!$A$2:$A$973, BR$1)</f>
        <v>0</v>
      </c>
      <c r="BS47" s="18">
        <f>SUMIFS(Topic_by_venue!$E$2:$E$973, Topic_by_venue!$C$2:$C$973,$H47, Topic_by_venue!$A$2:$A$973, BS$1)</f>
        <v>0</v>
      </c>
      <c r="BT47" s="18">
        <f>SUMIFS(Topic_by_venue!$E$2:$E$973, Topic_by_venue!$C$2:$C$973,$H47, Topic_by_venue!$A$2:$A$973, BT$1)</f>
        <v>0</v>
      </c>
      <c r="BU47" s="18">
        <f>SUMIFS(Topic_by_venue!$E$2:$E$973, Topic_by_venue!$C$2:$C$973,$H47, Topic_by_venue!$A$2:$A$973, BU$1)</f>
        <v>0</v>
      </c>
      <c r="BV47">
        <f t="shared" si="3"/>
        <v>0</v>
      </c>
      <c r="BW47">
        <f t="shared" si="4"/>
        <v>0</v>
      </c>
      <c r="BX47">
        <f t="shared" si="5"/>
        <v>0</v>
      </c>
      <c r="BY47">
        <f t="shared" si="6"/>
        <v>0</v>
      </c>
      <c r="BZ47">
        <f t="shared" si="7"/>
        <v>0</v>
      </c>
      <c r="CA47">
        <f t="shared" si="8"/>
        <v>0</v>
      </c>
      <c r="CB47">
        <f t="shared" si="9"/>
        <v>0</v>
      </c>
      <c r="CC47">
        <f t="shared" si="10"/>
        <v>0</v>
      </c>
      <c r="CD47">
        <f t="shared" si="11"/>
        <v>0</v>
      </c>
      <c r="CE47">
        <f t="shared" si="12"/>
        <v>0</v>
      </c>
      <c r="CF47">
        <f t="shared" si="13"/>
        <v>0</v>
      </c>
      <c r="CH47" s="20">
        <f>SUMIFS(Topic_by_venue!$E$2:$E$973, Topic_by_venue!$C$2:$C$973,$H47, Topic_by_venue!$A$2:$A$973, CH$1)</f>
        <v>0</v>
      </c>
      <c r="CI47" s="20">
        <f>SUMIFS(Topic_by_venue!$E$2:$E$973, Topic_by_venue!$C$2:$C$973,$H47, Topic_by_venue!$A$2:$A$973, CI$1)</f>
        <v>0</v>
      </c>
      <c r="CJ47" s="20">
        <f>SUMIFS(Topic_by_venue!$E$2:$E$973, Topic_by_venue!$C$2:$C$973,$H47, Topic_by_venue!$A$2:$A$973, CJ$1)</f>
        <v>0</v>
      </c>
      <c r="CK47" s="20">
        <f>SUMIFS(Topic_by_venue!$E$2:$E$973, Topic_by_venue!$C$2:$C$973,$H47, Topic_by_venue!$A$2:$A$973, CK$1)</f>
        <v>0</v>
      </c>
      <c r="CL47" s="20">
        <f>SUMIFS(Topic_by_venue!$E$2:$E$973, Topic_by_venue!$C$2:$C$973,$H47, Topic_by_venue!$A$2:$A$973, CL$1)</f>
        <v>1</v>
      </c>
      <c r="CM47">
        <f t="shared" si="14"/>
        <v>0</v>
      </c>
      <c r="CN47">
        <f t="shared" si="15"/>
        <v>0</v>
      </c>
    </row>
    <row r="48" spans="1:92" x14ac:dyDescent="0.2">
      <c r="A48" s="2">
        <v>24078122</v>
      </c>
      <c r="B48" t="s">
        <v>94</v>
      </c>
      <c r="C48" s="16" t="s">
        <v>127</v>
      </c>
      <c r="H48" t="s">
        <v>253</v>
      </c>
      <c r="I48" s="22">
        <f>SUMIFS(Topic_by_venue!$E$2:$E$973, Topic_by_venue!$C$2:$C$973,$H48, Topic_by_venue!$A$2:$A$973, I$1)</f>
        <v>0</v>
      </c>
      <c r="J48" s="22">
        <f>SUMIFS(Topic_by_venue!$E$2:$E$973, Topic_by_venue!$C$2:$C$973,$H48, Topic_by_venue!$A$2:$A$973, J$1)</f>
        <v>0</v>
      </c>
      <c r="K48" s="22">
        <f>SUMIFS(Topic_by_venue!$E$2:$E$973, Topic_by_venue!$C$2:$C$973,$H48, Topic_by_venue!$A$2:$A$973, K$1)</f>
        <v>0</v>
      </c>
      <c r="L48" s="22">
        <f>SUMIFS(Topic_by_venue!$E$2:$E$973, Topic_by_venue!$C$2:$C$973,$H48, Topic_by_venue!$A$2:$A$973, L$1)</f>
        <v>0</v>
      </c>
      <c r="M48" s="5">
        <f t="shared" si="0"/>
        <v>0</v>
      </c>
      <c r="N48" s="5">
        <f>SUMIFS(Topic_by_venue!$E$2:$E$973, Topic_by_venue!$C$2:$C$973,$H48, Topic_by_venue!$A$2:$A$973, N$1)</f>
        <v>0</v>
      </c>
      <c r="O48" s="5">
        <f>SUMIFS(Topic_by_venue!$E$2:$E$973, Topic_by_venue!$C$2:$C$973,$H48, Topic_by_venue!$A$2:$A$973, O$1)</f>
        <v>0</v>
      </c>
      <c r="P48" s="5">
        <f>SUMIFS(Topic_by_venue!$E$2:$E$973, Topic_by_venue!$C$2:$C$973,$H48, Topic_by_venue!$A$2:$A$973, P$1)</f>
        <v>0</v>
      </c>
      <c r="Q48" s="5">
        <f>SUMIFS(Topic_by_venue!$E$2:$E$973, Topic_by_venue!$C$2:$C$973,$H48, Topic_by_venue!$A$2:$A$973, Q$1)</f>
        <v>0</v>
      </c>
      <c r="R48" s="22">
        <f>SUMIFS(Topic_by_venue!$E$2:$E$973, Topic_by_venue!$C$2:$C$973,$H48, Topic_by_venue!$A$2:$A$973, R$1)</f>
        <v>0</v>
      </c>
      <c r="S48" s="22">
        <f>SUMIFS(Topic_by_venue!$E$2:$E$973, Topic_by_venue!$C$2:$C$973,$H48, Topic_by_venue!$A$2:$A$973, S$1)</f>
        <v>0</v>
      </c>
      <c r="T48" s="5">
        <f t="shared" si="1"/>
        <v>0</v>
      </c>
      <c r="U48" s="5">
        <f>SUMIFS(Topic_by_venue!$E$2:$E$973, Topic_by_venue!$C$2:$C$973,$H48, Topic_by_venue!$A$2:$A$973, U$1)</f>
        <v>0</v>
      </c>
      <c r="V48" s="24">
        <f>SUMIFS(Topic_by_venue!$E$2:$E$973, Topic_by_venue!$C$2:$C$973,$H48, Topic_by_venue!$A$2:$A$973, V$1)</f>
        <v>0</v>
      </c>
      <c r="W48" s="24">
        <f>SUMIFS(Topic_by_venue!$E$2:$E$973, Topic_by_venue!$C$2:$C$973,$H48, Topic_by_venue!$A$2:$A$973, W$1)</f>
        <v>0</v>
      </c>
      <c r="X48" s="19">
        <f t="shared" si="2"/>
        <v>0</v>
      </c>
      <c r="Y48" s="24">
        <f>SUMIFS(Topic_by_venue!$E$2:$E$973, Topic_by_venue!$C$2:$C$973,$H48, Topic_by_venue!$A$2:$A$973, Y$1)</f>
        <v>0</v>
      </c>
      <c r="Z48" s="24">
        <f>SUMIFS(Topic_by_venue!$E$2:$E$973, Topic_by_venue!$C$2:$C$973,$H48, Topic_by_venue!$A$2:$A$973, Z$1)</f>
        <v>0</v>
      </c>
      <c r="AB48" s="18">
        <f>SUMIFS(Topic_by_venue!$E$2:$E$973, Topic_by_venue!$C$2:$C$973,$H48, Topic_by_venue!$A$2:$A$973, AB$1)</f>
        <v>0</v>
      </c>
      <c r="AC48" s="18">
        <f>SUMIFS(Topic_by_venue!$E$2:$E$973, Topic_by_venue!$C$2:$C$973,$H48, Topic_by_venue!$A$2:$A$973, AC$1)</f>
        <v>0</v>
      </c>
      <c r="AD48" s="18">
        <f>SUMIFS(Topic_by_venue!$E$2:$E$973, Topic_by_venue!$C$2:$C$973,$H48, Topic_by_venue!$A$2:$A$973, AD$1)</f>
        <v>0</v>
      </c>
      <c r="AE48" s="18">
        <f>SUMIFS(Topic_by_venue!$E$2:$E$973, Topic_by_venue!$C$2:$C$973,$H48, Topic_by_venue!$A$2:$A$973, AE$1)</f>
        <v>0</v>
      </c>
      <c r="AF48" s="18">
        <f>SUMIFS(Topic_by_venue!$E$2:$E$973, Topic_by_venue!$C$2:$C$973,$H48, Topic_by_venue!$A$2:$A$973, AF$1)</f>
        <v>0</v>
      </c>
      <c r="AG48" s="18">
        <f>SUMIFS(Topic_by_venue!$E$2:$E$973, Topic_by_venue!$C$2:$C$973,$H48, Topic_by_venue!$A$2:$A$973, AG$1)</f>
        <v>0</v>
      </c>
      <c r="AH48" s="18">
        <f>SUMIFS(Topic_by_venue!$E$2:$E$973, Topic_by_venue!$C$2:$C$973,$H48, Topic_by_venue!$A$2:$A$973, AH$1)</f>
        <v>0</v>
      </c>
      <c r="AI48" s="18">
        <f>SUMIFS(Topic_by_venue!$E$2:$E$973, Topic_by_venue!$C$2:$C$973,$H48, Topic_by_venue!$A$2:$A$973, AI$1)</f>
        <v>0</v>
      </c>
      <c r="AJ48" s="18">
        <f>SUMIFS(Topic_by_venue!$E$2:$E$973, Topic_by_venue!$C$2:$C$973,$H48, Topic_by_venue!$A$2:$A$973, AJ$1)</f>
        <v>0</v>
      </c>
      <c r="AK48" s="18">
        <f>SUMIFS(Topic_by_venue!$E$2:$E$973, Topic_by_venue!$C$2:$C$973,$H48, Topic_by_venue!$A$2:$A$973, AK$1)</f>
        <v>0</v>
      </c>
      <c r="AL48" s="18">
        <f>SUMIFS(Topic_by_venue!$E$2:$E$973, Topic_by_venue!$C$2:$C$973,$H48, Topic_by_venue!$A$2:$A$973, AL$1)</f>
        <v>0</v>
      </c>
      <c r="AM48" s="18">
        <f>SUMIFS(Topic_by_venue!$E$2:$E$973, Topic_by_venue!$C$2:$C$973,$H48, Topic_by_venue!$A$2:$A$973, AM$1)</f>
        <v>0</v>
      </c>
      <c r="AN48" s="18">
        <f>SUMIFS(Topic_by_venue!$E$2:$E$973, Topic_by_venue!$C$2:$C$973,$H48, Topic_by_venue!$A$2:$A$973, AN$1)</f>
        <v>1</v>
      </c>
      <c r="AO48" s="18">
        <f>SUMIFS(Topic_by_venue!$E$2:$E$973, Topic_by_venue!$C$2:$C$973,$H48, Topic_by_venue!$A$2:$A$973, AO$1)</f>
        <v>0</v>
      </c>
      <c r="AP48" s="18">
        <f>SUMIFS(Topic_by_venue!$E$2:$E$973, Topic_by_venue!$C$2:$C$973,$H48, Topic_by_venue!$A$2:$A$973, AP$1)</f>
        <v>0</v>
      </c>
      <c r="AQ48" s="18">
        <f>SUMIFS(Topic_by_venue!$E$2:$E$973, Topic_by_venue!$C$2:$C$973,$H48, Topic_by_venue!$A$2:$A$973, AQ$1)</f>
        <v>0</v>
      </c>
      <c r="AR48" s="18">
        <f>SUMIFS(Topic_by_venue!$E$2:$E$973, Topic_by_venue!$C$2:$C$973,$H48, Topic_by_venue!$A$2:$A$973, AR$1)</f>
        <v>0</v>
      </c>
      <c r="AS48" s="18">
        <f>SUMIFS(Topic_by_venue!$E$2:$E$973, Topic_by_venue!$C$2:$C$973,$H48, Topic_by_venue!$A$2:$A$973, AS$1)</f>
        <v>0</v>
      </c>
      <c r="AT48" s="18">
        <f>SUMIFS(Topic_by_venue!$E$2:$E$973, Topic_by_venue!$C$2:$C$973,$H48, Topic_by_venue!$A$2:$A$973, AT$1)</f>
        <v>0</v>
      </c>
      <c r="AU48" s="18">
        <f>SUMIFS(Topic_by_venue!$E$2:$E$973, Topic_by_venue!$C$2:$C$973,$H48, Topic_by_venue!$A$2:$A$973, AU$1)</f>
        <v>0</v>
      </c>
      <c r="AV48" s="18">
        <f>SUMIFS(Topic_by_venue!$E$2:$E$973, Topic_by_venue!$C$2:$C$973,$H48, Topic_by_venue!$A$2:$A$973, AV$1)</f>
        <v>0</v>
      </c>
      <c r="AW48" s="18">
        <f>SUMIFS(Topic_by_venue!$E$2:$E$973, Topic_by_venue!$C$2:$C$973,$H48, Topic_by_venue!$A$2:$A$973, AW$1)</f>
        <v>0</v>
      </c>
      <c r="AX48" s="18">
        <f>SUMIFS(Topic_by_venue!$E$2:$E$973, Topic_by_venue!$C$2:$C$973,$H48, Topic_by_venue!$A$2:$A$973, AX$1)</f>
        <v>0</v>
      </c>
      <c r="AY48" s="18">
        <f>SUMIFS(Topic_by_venue!$E$2:$E$973, Topic_by_venue!$C$2:$C$973,$H48, Topic_by_venue!$A$2:$A$973, AY$1)</f>
        <v>0</v>
      </c>
      <c r="AZ48" s="18">
        <f>SUMIFS(Topic_by_venue!$E$2:$E$973, Topic_by_venue!$C$2:$C$973,$H48, Topic_by_venue!$A$2:$A$973, AZ$1)</f>
        <v>0</v>
      </c>
      <c r="BA48" s="18">
        <f>SUMIFS(Topic_by_venue!$E$2:$E$973, Topic_by_venue!$C$2:$C$973,$H48, Topic_by_venue!$A$2:$A$973, BA$1)</f>
        <v>1</v>
      </c>
      <c r="BB48" s="18">
        <f>SUMIFS(Topic_by_venue!$E$2:$E$973, Topic_by_venue!$C$2:$C$973,$H48, Topic_by_venue!$A$2:$A$973, BB$1)</f>
        <v>0</v>
      </c>
      <c r="BC48" s="18">
        <f>SUMIFS(Topic_by_venue!$E$2:$E$973, Topic_by_venue!$C$2:$C$973,$H48, Topic_by_venue!$A$2:$A$973, BC$1)</f>
        <v>0</v>
      </c>
      <c r="BD48" s="18">
        <f>SUMIFS(Topic_by_venue!$E$2:$E$973, Topic_by_venue!$C$2:$C$973,$H48, Topic_by_venue!$A$2:$A$973, BD$1)</f>
        <v>0</v>
      </c>
      <c r="BE48" s="18">
        <f>SUMIFS(Topic_by_venue!$E$2:$E$973, Topic_by_venue!$C$2:$C$973,$H48, Topic_by_venue!$A$2:$A$973, BE$1)</f>
        <v>0</v>
      </c>
      <c r="BF48" s="18">
        <f>SUMIFS(Topic_by_venue!$E$2:$E$973, Topic_by_venue!$C$2:$C$973,$H48, Topic_by_venue!$A$2:$A$973, BF$1)</f>
        <v>0</v>
      </c>
      <c r="BG48" s="18">
        <f>SUMIFS(Topic_by_venue!$E$2:$E$973, Topic_by_venue!$C$2:$C$973,$H48, Topic_by_venue!$A$2:$A$973, BG$1)</f>
        <v>0</v>
      </c>
      <c r="BH48" s="18">
        <f>SUMIFS(Topic_by_venue!$E$2:$E$973, Topic_by_venue!$C$2:$C$973,$H48, Topic_by_venue!$A$2:$A$973, BH$1)</f>
        <v>0</v>
      </c>
      <c r="BI48" s="18">
        <f>SUMIFS(Topic_by_venue!$E$2:$E$973, Topic_by_venue!$C$2:$C$973,$H48, Topic_by_venue!$A$2:$A$973, BI$1)</f>
        <v>0</v>
      </c>
      <c r="BJ48" s="18">
        <f>SUMIFS(Topic_by_venue!$E$2:$E$973, Topic_by_venue!$C$2:$C$973,$H48, Topic_by_venue!$A$2:$A$973, BJ$1)</f>
        <v>0</v>
      </c>
      <c r="BK48" s="18">
        <f>SUMIFS(Topic_by_venue!$E$2:$E$973, Topic_by_venue!$C$2:$C$973,$H48, Topic_by_venue!$A$2:$A$973, BK$1)</f>
        <v>0</v>
      </c>
      <c r="BL48" s="18">
        <f>SUMIFS(Topic_by_venue!$E$2:$E$973, Topic_by_venue!$C$2:$C$973,$H48, Topic_by_venue!$A$2:$A$973, BL$1)</f>
        <v>0</v>
      </c>
      <c r="BM48" s="18">
        <f>SUMIFS(Topic_by_venue!$E$2:$E$973, Topic_by_venue!$C$2:$C$973,$H48, Topic_by_venue!$A$2:$A$973, BM$1)</f>
        <v>0</v>
      </c>
      <c r="BN48" s="18">
        <f>SUMIFS(Topic_by_venue!$E$2:$E$973, Topic_by_venue!$C$2:$C$973,$H48, Topic_by_venue!$A$2:$A$973, BN$1)</f>
        <v>0</v>
      </c>
      <c r="BO48" s="18">
        <f>SUMIFS(Topic_by_venue!$E$2:$E$973, Topic_by_venue!$C$2:$C$973,$H48, Topic_by_venue!$A$2:$A$973, BO$1)</f>
        <v>0</v>
      </c>
      <c r="BP48" s="18">
        <f>SUMIFS(Topic_by_venue!$E$2:$E$973, Topic_by_venue!$C$2:$C$973,$H48, Topic_by_venue!$A$2:$A$973, BP$1)</f>
        <v>0</v>
      </c>
      <c r="BQ48" s="18">
        <f>SUMIFS(Topic_by_venue!$E$2:$E$973, Topic_by_venue!$C$2:$C$973,$H48, Topic_by_venue!$A$2:$A$973, BQ$1)</f>
        <v>0</v>
      </c>
      <c r="BR48" s="18">
        <f>SUMIFS(Topic_by_venue!$E$2:$E$973, Topic_by_venue!$C$2:$C$973,$H48, Topic_by_venue!$A$2:$A$973, BR$1)</f>
        <v>2</v>
      </c>
      <c r="BS48" s="18">
        <f>SUMIFS(Topic_by_venue!$E$2:$E$973, Topic_by_venue!$C$2:$C$973,$H48, Topic_by_venue!$A$2:$A$973, BS$1)</f>
        <v>0</v>
      </c>
      <c r="BT48" s="18">
        <f>SUMIFS(Topic_by_venue!$E$2:$E$973, Topic_by_venue!$C$2:$C$973,$H48, Topic_by_venue!$A$2:$A$973, BT$1)</f>
        <v>0</v>
      </c>
      <c r="BU48" s="18">
        <f>SUMIFS(Topic_by_venue!$E$2:$E$973, Topic_by_venue!$C$2:$C$973,$H48, Topic_by_venue!$A$2:$A$973, BU$1)</f>
        <v>0</v>
      </c>
      <c r="BV48">
        <f t="shared" si="3"/>
        <v>0</v>
      </c>
      <c r="BW48">
        <f t="shared" si="4"/>
        <v>0</v>
      </c>
      <c r="BX48">
        <f t="shared" si="5"/>
        <v>0</v>
      </c>
      <c r="BY48">
        <f t="shared" si="6"/>
        <v>0</v>
      </c>
      <c r="BZ48">
        <f t="shared" si="7"/>
        <v>1</v>
      </c>
      <c r="CA48">
        <f t="shared" si="8"/>
        <v>0</v>
      </c>
      <c r="CB48">
        <f t="shared" si="9"/>
        <v>0</v>
      </c>
      <c r="CC48">
        <f t="shared" si="10"/>
        <v>1</v>
      </c>
      <c r="CD48">
        <f t="shared" si="11"/>
        <v>0</v>
      </c>
      <c r="CE48">
        <f t="shared" si="12"/>
        <v>0</v>
      </c>
      <c r="CF48">
        <f t="shared" si="13"/>
        <v>0</v>
      </c>
      <c r="CH48" s="20">
        <f>SUMIFS(Topic_by_venue!$E$2:$E$973, Topic_by_venue!$C$2:$C$973,$H48, Topic_by_venue!$A$2:$A$973, CH$1)</f>
        <v>0</v>
      </c>
      <c r="CI48" s="20">
        <f>SUMIFS(Topic_by_venue!$E$2:$E$973, Topic_by_venue!$C$2:$C$973,$H48, Topic_by_venue!$A$2:$A$973, CI$1)</f>
        <v>0</v>
      </c>
      <c r="CJ48" s="20">
        <f>SUMIFS(Topic_by_venue!$E$2:$E$973, Topic_by_venue!$C$2:$C$973,$H48, Topic_by_venue!$A$2:$A$973, CJ$1)</f>
        <v>0</v>
      </c>
      <c r="CK48" s="20">
        <f>SUMIFS(Topic_by_venue!$E$2:$E$973, Topic_by_venue!$C$2:$C$973,$H48, Topic_by_venue!$A$2:$A$973, CK$1)</f>
        <v>0</v>
      </c>
      <c r="CL48" s="20">
        <f>SUMIFS(Topic_by_venue!$E$2:$E$973, Topic_by_venue!$C$2:$C$973,$H48, Topic_by_venue!$A$2:$A$973, CL$1)</f>
        <v>0</v>
      </c>
      <c r="CM48">
        <f t="shared" si="14"/>
        <v>0</v>
      </c>
      <c r="CN48">
        <f t="shared" si="15"/>
        <v>0</v>
      </c>
    </row>
    <row r="49" spans="1:92" x14ac:dyDescent="0.2">
      <c r="A49" s="2">
        <v>24092941</v>
      </c>
      <c r="B49" t="s">
        <v>94</v>
      </c>
      <c r="C49" s="2" t="s">
        <v>128</v>
      </c>
      <c r="H49" t="s">
        <v>433</v>
      </c>
      <c r="I49" s="22">
        <f>SUMIFS(Topic_by_venue!$E$2:$E$973, Topic_by_venue!$C$2:$C$973,$H49, Topic_by_venue!$A$2:$A$973, I$1)</f>
        <v>0</v>
      </c>
      <c r="J49" s="22">
        <f>SUMIFS(Topic_by_venue!$E$2:$E$973, Topic_by_venue!$C$2:$C$973,$H49, Topic_by_venue!$A$2:$A$973, J$1)</f>
        <v>0</v>
      </c>
      <c r="K49" s="22">
        <f>SUMIFS(Topic_by_venue!$E$2:$E$973, Topic_by_venue!$C$2:$C$973,$H49, Topic_by_venue!$A$2:$A$973, K$1)</f>
        <v>0</v>
      </c>
      <c r="L49" s="22">
        <f>SUMIFS(Topic_by_venue!$E$2:$E$973, Topic_by_venue!$C$2:$C$973,$H49, Topic_by_venue!$A$2:$A$973, L$1)</f>
        <v>0</v>
      </c>
      <c r="M49" s="5">
        <f t="shared" si="0"/>
        <v>0</v>
      </c>
      <c r="N49" s="5">
        <f>SUMIFS(Topic_by_venue!$E$2:$E$973, Topic_by_venue!$C$2:$C$973,$H49, Topic_by_venue!$A$2:$A$973, N$1)</f>
        <v>0</v>
      </c>
      <c r="O49" s="5">
        <f>SUMIFS(Topic_by_venue!$E$2:$E$973, Topic_by_venue!$C$2:$C$973,$H49, Topic_by_venue!$A$2:$A$973, O$1)</f>
        <v>0</v>
      </c>
      <c r="P49" s="5">
        <f>SUMIFS(Topic_by_venue!$E$2:$E$973, Topic_by_venue!$C$2:$C$973,$H49, Topic_by_venue!$A$2:$A$973, P$1)</f>
        <v>0</v>
      </c>
      <c r="Q49" s="5">
        <f>SUMIFS(Topic_by_venue!$E$2:$E$973, Topic_by_venue!$C$2:$C$973,$H49, Topic_by_venue!$A$2:$A$973, Q$1)</f>
        <v>0</v>
      </c>
      <c r="R49" s="22">
        <f>SUMIFS(Topic_by_venue!$E$2:$E$973, Topic_by_venue!$C$2:$C$973,$H49, Topic_by_venue!$A$2:$A$973, R$1)</f>
        <v>0</v>
      </c>
      <c r="S49" s="22">
        <f>SUMIFS(Topic_by_venue!$E$2:$E$973, Topic_by_venue!$C$2:$C$973,$H49, Topic_by_venue!$A$2:$A$973, S$1)</f>
        <v>0</v>
      </c>
      <c r="T49" s="5">
        <f t="shared" si="1"/>
        <v>0</v>
      </c>
      <c r="U49" s="5">
        <f>SUMIFS(Topic_by_venue!$E$2:$E$973, Topic_by_venue!$C$2:$C$973,$H49, Topic_by_venue!$A$2:$A$973, U$1)</f>
        <v>0</v>
      </c>
      <c r="V49" s="24">
        <f>SUMIFS(Topic_by_venue!$E$2:$E$973, Topic_by_venue!$C$2:$C$973,$H49, Topic_by_venue!$A$2:$A$973, V$1)</f>
        <v>0</v>
      </c>
      <c r="W49" s="24">
        <f>SUMIFS(Topic_by_venue!$E$2:$E$973, Topic_by_venue!$C$2:$C$973,$H49, Topic_by_venue!$A$2:$A$973, W$1)</f>
        <v>0</v>
      </c>
      <c r="X49" s="19">
        <f t="shared" si="2"/>
        <v>0</v>
      </c>
      <c r="Y49" s="24">
        <f>SUMIFS(Topic_by_venue!$E$2:$E$973, Topic_by_venue!$C$2:$C$973,$H49, Topic_by_venue!$A$2:$A$973, Y$1)</f>
        <v>0</v>
      </c>
      <c r="Z49" s="24">
        <f>SUMIFS(Topic_by_venue!$E$2:$E$973, Topic_by_venue!$C$2:$C$973,$H49, Topic_by_venue!$A$2:$A$973, Z$1)</f>
        <v>0</v>
      </c>
      <c r="AB49" s="18">
        <f>SUMIFS(Topic_by_venue!$E$2:$E$973, Topic_by_venue!$C$2:$C$973,$H49, Topic_by_venue!$A$2:$A$973, AB$1)</f>
        <v>0</v>
      </c>
      <c r="AC49" s="18">
        <f>SUMIFS(Topic_by_venue!$E$2:$E$973, Topic_by_venue!$C$2:$C$973,$H49, Topic_by_venue!$A$2:$A$973, AC$1)</f>
        <v>0</v>
      </c>
      <c r="AD49" s="18">
        <f>SUMIFS(Topic_by_venue!$E$2:$E$973, Topic_by_venue!$C$2:$C$973,$H49, Topic_by_venue!$A$2:$A$973, AD$1)</f>
        <v>0</v>
      </c>
      <c r="AE49" s="18">
        <f>SUMIFS(Topic_by_venue!$E$2:$E$973, Topic_by_venue!$C$2:$C$973,$H49, Topic_by_venue!$A$2:$A$973, AE$1)</f>
        <v>0</v>
      </c>
      <c r="AF49" s="18">
        <f>SUMIFS(Topic_by_venue!$E$2:$E$973, Topic_by_venue!$C$2:$C$973,$H49, Topic_by_venue!$A$2:$A$973, AF$1)</f>
        <v>0</v>
      </c>
      <c r="AG49" s="18">
        <f>SUMIFS(Topic_by_venue!$E$2:$E$973, Topic_by_venue!$C$2:$C$973,$H49, Topic_by_venue!$A$2:$A$973, AG$1)</f>
        <v>0</v>
      </c>
      <c r="AH49" s="18">
        <f>SUMIFS(Topic_by_venue!$E$2:$E$973, Topic_by_venue!$C$2:$C$973,$H49, Topic_by_venue!$A$2:$A$973, AH$1)</f>
        <v>0</v>
      </c>
      <c r="AI49" s="18">
        <f>SUMIFS(Topic_by_venue!$E$2:$E$973, Topic_by_venue!$C$2:$C$973,$H49, Topic_by_venue!$A$2:$A$973, AI$1)</f>
        <v>0</v>
      </c>
      <c r="AJ49" s="18">
        <f>SUMIFS(Topic_by_venue!$E$2:$E$973, Topic_by_venue!$C$2:$C$973,$H49, Topic_by_venue!$A$2:$A$973, AJ$1)</f>
        <v>0</v>
      </c>
      <c r="AK49" s="18">
        <f>SUMIFS(Topic_by_venue!$E$2:$E$973, Topic_by_venue!$C$2:$C$973,$H49, Topic_by_venue!$A$2:$A$973, AK$1)</f>
        <v>0</v>
      </c>
      <c r="AL49" s="18">
        <f>SUMIFS(Topic_by_venue!$E$2:$E$973, Topic_by_venue!$C$2:$C$973,$H49, Topic_by_venue!$A$2:$A$973, AL$1)</f>
        <v>0</v>
      </c>
      <c r="AM49" s="18">
        <f>SUMIFS(Topic_by_venue!$E$2:$E$973, Topic_by_venue!$C$2:$C$973,$H49, Topic_by_venue!$A$2:$A$973, AM$1)</f>
        <v>0</v>
      </c>
      <c r="AN49" s="18">
        <f>SUMIFS(Topic_by_venue!$E$2:$E$973, Topic_by_venue!$C$2:$C$973,$H49, Topic_by_venue!$A$2:$A$973, AN$1)</f>
        <v>0</v>
      </c>
      <c r="AO49" s="18">
        <f>SUMIFS(Topic_by_venue!$E$2:$E$973, Topic_by_venue!$C$2:$C$973,$H49, Topic_by_venue!$A$2:$A$973, AO$1)</f>
        <v>1</v>
      </c>
      <c r="AP49" s="18">
        <f>SUMIFS(Topic_by_venue!$E$2:$E$973, Topic_by_venue!$C$2:$C$973,$H49, Topic_by_venue!$A$2:$A$973, AP$1)</f>
        <v>0</v>
      </c>
      <c r="AQ49" s="18">
        <f>SUMIFS(Topic_by_venue!$E$2:$E$973, Topic_by_venue!$C$2:$C$973,$H49, Topic_by_venue!$A$2:$A$973, AQ$1)</f>
        <v>0</v>
      </c>
      <c r="AR49" s="18">
        <f>SUMIFS(Topic_by_venue!$E$2:$E$973, Topic_by_venue!$C$2:$C$973,$H49, Topic_by_venue!$A$2:$A$973, AR$1)</f>
        <v>0</v>
      </c>
      <c r="AS49" s="18">
        <f>SUMIFS(Topic_by_venue!$E$2:$E$973, Topic_by_venue!$C$2:$C$973,$H49, Topic_by_venue!$A$2:$A$973, AS$1)</f>
        <v>0</v>
      </c>
      <c r="AT49" s="18">
        <f>SUMIFS(Topic_by_venue!$E$2:$E$973, Topic_by_venue!$C$2:$C$973,$H49, Topic_by_venue!$A$2:$A$973, AT$1)</f>
        <v>0</v>
      </c>
      <c r="AU49" s="18">
        <f>SUMIFS(Topic_by_venue!$E$2:$E$973, Topic_by_venue!$C$2:$C$973,$H49, Topic_by_venue!$A$2:$A$973, AU$1)</f>
        <v>0</v>
      </c>
      <c r="AV49" s="18">
        <f>SUMIFS(Topic_by_venue!$E$2:$E$973, Topic_by_venue!$C$2:$C$973,$H49, Topic_by_venue!$A$2:$A$973, AV$1)</f>
        <v>0</v>
      </c>
      <c r="AW49" s="18">
        <f>SUMIFS(Topic_by_venue!$E$2:$E$973, Topic_by_venue!$C$2:$C$973,$H49, Topic_by_venue!$A$2:$A$973, AW$1)</f>
        <v>0</v>
      </c>
      <c r="AX49" s="18">
        <f>SUMIFS(Topic_by_venue!$E$2:$E$973, Topic_by_venue!$C$2:$C$973,$H49, Topic_by_venue!$A$2:$A$973, AX$1)</f>
        <v>0</v>
      </c>
      <c r="AY49" s="18">
        <f>SUMIFS(Topic_by_venue!$E$2:$E$973, Topic_by_venue!$C$2:$C$973,$H49, Topic_by_venue!$A$2:$A$973, AY$1)</f>
        <v>0</v>
      </c>
      <c r="AZ49" s="18">
        <f>SUMIFS(Topic_by_venue!$E$2:$E$973, Topic_by_venue!$C$2:$C$973,$H49, Topic_by_venue!$A$2:$A$973, AZ$1)</f>
        <v>0</v>
      </c>
      <c r="BA49" s="18">
        <f>SUMIFS(Topic_by_venue!$E$2:$E$973, Topic_by_venue!$C$2:$C$973,$H49, Topic_by_venue!$A$2:$A$973, BA$1)</f>
        <v>0</v>
      </c>
      <c r="BB49" s="18">
        <f>SUMIFS(Topic_by_venue!$E$2:$E$973, Topic_by_venue!$C$2:$C$973,$H49, Topic_by_venue!$A$2:$A$973, BB$1)</f>
        <v>0</v>
      </c>
      <c r="BC49" s="18">
        <f>SUMIFS(Topic_by_venue!$E$2:$E$973, Topic_by_venue!$C$2:$C$973,$H49, Topic_by_venue!$A$2:$A$973, BC$1)</f>
        <v>0</v>
      </c>
      <c r="BD49" s="18">
        <f>SUMIFS(Topic_by_venue!$E$2:$E$973, Topic_by_venue!$C$2:$C$973,$H49, Topic_by_venue!$A$2:$A$973, BD$1)</f>
        <v>0</v>
      </c>
      <c r="BE49" s="18">
        <f>SUMIFS(Topic_by_venue!$E$2:$E$973, Topic_by_venue!$C$2:$C$973,$H49, Topic_by_venue!$A$2:$A$973, BE$1)</f>
        <v>0</v>
      </c>
      <c r="BF49" s="18">
        <f>SUMIFS(Topic_by_venue!$E$2:$E$973, Topic_by_venue!$C$2:$C$973,$H49, Topic_by_venue!$A$2:$A$973, BF$1)</f>
        <v>0</v>
      </c>
      <c r="BG49" s="18">
        <f>SUMIFS(Topic_by_venue!$E$2:$E$973, Topic_by_venue!$C$2:$C$973,$H49, Topic_by_venue!$A$2:$A$973, BG$1)</f>
        <v>0</v>
      </c>
      <c r="BH49" s="18">
        <f>SUMIFS(Topic_by_venue!$E$2:$E$973, Topic_by_venue!$C$2:$C$973,$H49, Topic_by_venue!$A$2:$A$973, BH$1)</f>
        <v>0</v>
      </c>
      <c r="BI49" s="18">
        <f>SUMIFS(Topic_by_venue!$E$2:$E$973, Topic_by_venue!$C$2:$C$973,$H49, Topic_by_venue!$A$2:$A$973, BI$1)</f>
        <v>0</v>
      </c>
      <c r="BJ49" s="18">
        <f>SUMIFS(Topic_by_venue!$E$2:$E$973, Topic_by_venue!$C$2:$C$973,$H49, Topic_by_venue!$A$2:$A$973, BJ$1)</f>
        <v>0</v>
      </c>
      <c r="BK49" s="18">
        <f>SUMIFS(Topic_by_venue!$E$2:$E$973, Topic_by_venue!$C$2:$C$973,$H49, Topic_by_venue!$A$2:$A$973, BK$1)</f>
        <v>0</v>
      </c>
      <c r="BL49" s="18">
        <f>SUMIFS(Topic_by_venue!$E$2:$E$973, Topic_by_venue!$C$2:$C$973,$H49, Topic_by_venue!$A$2:$A$973, BL$1)</f>
        <v>0</v>
      </c>
      <c r="BM49" s="18">
        <f>SUMIFS(Topic_by_venue!$E$2:$E$973, Topic_by_venue!$C$2:$C$973,$H49, Topic_by_venue!$A$2:$A$973, BM$1)</f>
        <v>0</v>
      </c>
      <c r="BN49" s="18">
        <f>SUMIFS(Topic_by_venue!$E$2:$E$973, Topic_by_venue!$C$2:$C$973,$H49, Topic_by_venue!$A$2:$A$973, BN$1)</f>
        <v>0</v>
      </c>
      <c r="BO49" s="18">
        <f>SUMIFS(Topic_by_venue!$E$2:$E$973, Topic_by_venue!$C$2:$C$973,$H49, Topic_by_venue!$A$2:$A$973, BO$1)</f>
        <v>0</v>
      </c>
      <c r="BP49" s="18">
        <f>SUMIFS(Topic_by_venue!$E$2:$E$973, Topic_by_venue!$C$2:$C$973,$H49, Topic_by_venue!$A$2:$A$973, BP$1)</f>
        <v>0</v>
      </c>
      <c r="BQ49" s="18">
        <f>SUMIFS(Topic_by_venue!$E$2:$E$973, Topic_by_venue!$C$2:$C$973,$H49, Topic_by_venue!$A$2:$A$973, BQ$1)</f>
        <v>0</v>
      </c>
      <c r="BR49" s="18">
        <f>SUMIFS(Topic_by_venue!$E$2:$E$973, Topic_by_venue!$C$2:$C$973,$H49, Topic_by_venue!$A$2:$A$973, BR$1)</f>
        <v>0</v>
      </c>
      <c r="BS49" s="18">
        <f>SUMIFS(Topic_by_venue!$E$2:$E$973, Topic_by_venue!$C$2:$C$973,$H49, Topic_by_venue!$A$2:$A$973, BS$1)</f>
        <v>0</v>
      </c>
      <c r="BT49" s="18">
        <f>SUMIFS(Topic_by_venue!$E$2:$E$973, Topic_by_venue!$C$2:$C$973,$H49, Topic_by_venue!$A$2:$A$973, BT$1)</f>
        <v>0</v>
      </c>
      <c r="BU49" s="18">
        <f>SUMIFS(Topic_by_venue!$E$2:$E$973, Topic_by_venue!$C$2:$C$973,$H49, Topic_by_venue!$A$2:$A$973, BU$1)</f>
        <v>1</v>
      </c>
      <c r="BV49">
        <f t="shared" si="3"/>
        <v>0</v>
      </c>
      <c r="BW49">
        <f t="shared" si="4"/>
        <v>0</v>
      </c>
      <c r="BX49">
        <f t="shared" si="5"/>
        <v>0</v>
      </c>
      <c r="BY49">
        <f t="shared" si="6"/>
        <v>0</v>
      </c>
      <c r="BZ49">
        <f t="shared" si="7"/>
        <v>1</v>
      </c>
      <c r="CA49">
        <f t="shared" si="8"/>
        <v>0</v>
      </c>
      <c r="CB49">
        <f t="shared" si="9"/>
        <v>0</v>
      </c>
      <c r="CC49">
        <f t="shared" si="10"/>
        <v>0</v>
      </c>
      <c r="CD49">
        <f t="shared" si="11"/>
        <v>0</v>
      </c>
      <c r="CE49">
        <f t="shared" si="12"/>
        <v>0</v>
      </c>
      <c r="CF49">
        <f t="shared" si="13"/>
        <v>0</v>
      </c>
      <c r="CH49" s="20">
        <f>SUMIFS(Topic_by_venue!$E$2:$E$973, Topic_by_venue!$C$2:$C$973,$H49, Topic_by_venue!$A$2:$A$973, CH$1)</f>
        <v>0</v>
      </c>
      <c r="CI49" s="20">
        <f>SUMIFS(Topic_by_venue!$E$2:$E$973, Topic_by_venue!$C$2:$C$973,$H49, Topic_by_venue!$A$2:$A$973, CI$1)</f>
        <v>0</v>
      </c>
      <c r="CJ49" s="20">
        <f>SUMIFS(Topic_by_venue!$E$2:$E$973, Topic_by_venue!$C$2:$C$973,$H49, Topic_by_venue!$A$2:$A$973, CJ$1)</f>
        <v>0</v>
      </c>
      <c r="CK49" s="20">
        <f>SUMIFS(Topic_by_venue!$E$2:$E$973, Topic_by_venue!$C$2:$C$973,$H49, Topic_by_venue!$A$2:$A$973, CK$1)</f>
        <v>0</v>
      </c>
      <c r="CL49" s="20">
        <f>SUMIFS(Topic_by_venue!$E$2:$E$973, Topic_by_venue!$C$2:$C$973,$H49, Topic_by_venue!$A$2:$A$973, CL$1)</f>
        <v>0</v>
      </c>
      <c r="CM49">
        <f t="shared" si="14"/>
        <v>0</v>
      </c>
      <c r="CN49">
        <f t="shared" si="15"/>
        <v>0</v>
      </c>
    </row>
    <row r="50" spans="1:92" x14ac:dyDescent="0.2">
      <c r="A50" s="2">
        <v>24097200</v>
      </c>
      <c r="B50" t="s">
        <v>91</v>
      </c>
      <c r="C50" s="9" t="s">
        <v>108</v>
      </c>
      <c r="H50" t="s">
        <v>355</v>
      </c>
      <c r="I50" s="22">
        <f>SUMIFS(Topic_by_venue!$E$2:$E$973, Topic_by_venue!$C$2:$C$973,$H50, Topic_by_venue!$A$2:$A$973, I$1)</f>
        <v>0</v>
      </c>
      <c r="J50" s="22">
        <f>SUMIFS(Topic_by_venue!$E$2:$E$973, Topic_by_venue!$C$2:$C$973,$H50, Topic_by_venue!$A$2:$A$973, J$1)</f>
        <v>0</v>
      </c>
      <c r="K50" s="22">
        <f>SUMIFS(Topic_by_venue!$E$2:$E$973, Topic_by_venue!$C$2:$C$973,$H50, Topic_by_venue!$A$2:$A$973, K$1)</f>
        <v>0</v>
      </c>
      <c r="L50" s="22">
        <f>SUMIFS(Topic_by_venue!$E$2:$E$973, Topic_by_venue!$C$2:$C$973,$H50, Topic_by_venue!$A$2:$A$973, L$1)</f>
        <v>0</v>
      </c>
      <c r="M50" s="5">
        <f t="shared" si="0"/>
        <v>0</v>
      </c>
      <c r="N50" s="5">
        <f>SUMIFS(Topic_by_venue!$E$2:$E$973, Topic_by_venue!$C$2:$C$973,$H50, Topic_by_venue!$A$2:$A$973, N$1)</f>
        <v>0</v>
      </c>
      <c r="O50" s="5">
        <f>SUMIFS(Topic_by_venue!$E$2:$E$973, Topic_by_venue!$C$2:$C$973,$H50, Topic_by_venue!$A$2:$A$973, O$1)</f>
        <v>1</v>
      </c>
      <c r="P50" s="5">
        <f>SUMIFS(Topic_by_venue!$E$2:$E$973, Topic_by_venue!$C$2:$C$973,$H50, Topic_by_venue!$A$2:$A$973, P$1)</f>
        <v>0</v>
      </c>
      <c r="Q50" s="5">
        <f>SUMIFS(Topic_by_venue!$E$2:$E$973, Topic_by_venue!$C$2:$C$973,$H50, Topic_by_venue!$A$2:$A$973, Q$1)</f>
        <v>0</v>
      </c>
      <c r="R50" s="22">
        <f>SUMIFS(Topic_by_venue!$E$2:$E$973, Topic_by_venue!$C$2:$C$973,$H50, Topic_by_venue!$A$2:$A$973, R$1)</f>
        <v>0</v>
      </c>
      <c r="S50" s="22">
        <f>SUMIFS(Topic_by_venue!$E$2:$E$973, Topic_by_venue!$C$2:$C$973,$H50, Topic_by_venue!$A$2:$A$973, S$1)</f>
        <v>0</v>
      </c>
      <c r="T50" s="5">
        <f t="shared" si="1"/>
        <v>0</v>
      </c>
      <c r="U50" s="5">
        <f>SUMIFS(Topic_by_venue!$E$2:$E$973, Topic_by_venue!$C$2:$C$973,$H50, Topic_by_venue!$A$2:$A$973, U$1)</f>
        <v>0</v>
      </c>
      <c r="V50" s="24">
        <f>SUMIFS(Topic_by_venue!$E$2:$E$973, Topic_by_venue!$C$2:$C$973,$H50, Topic_by_venue!$A$2:$A$973, V$1)</f>
        <v>0</v>
      </c>
      <c r="W50" s="24">
        <f>SUMIFS(Topic_by_venue!$E$2:$E$973, Topic_by_venue!$C$2:$C$973,$H50, Topic_by_venue!$A$2:$A$973, W$1)</f>
        <v>0</v>
      </c>
      <c r="X50" s="19">
        <f t="shared" si="2"/>
        <v>0</v>
      </c>
      <c r="Y50" s="24">
        <f>SUMIFS(Topic_by_venue!$E$2:$E$973, Topic_by_venue!$C$2:$C$973,$H50, Topic_by_venue!$A$2:$A$973, Y$1)</f>
        <v>0</v>
      </c>
      <c r="Z50" s="24">
        <f>SUMIFS(Topic_by_venue!$E$2:$E$973, Topic_by_venue!$C$2:$C$973,$H50, Topic_by_venue!$A$2:$A$973, Z$1)</f>
        <v>0</v>
      </c>
      <c r="AB50" s="18">
        <f>SUMIFS(Topic_by_venue!$E$2:$E$973, Topic_by_venue!$C$2:$C$973,$H50, Topic_by_venue!$A$2:$A$973, AB$1)</f>
        <v>0</v>
      </c>
      <c r="AC50" s="18">
        <f>SUMIFS(Topic_by_venue!$E$2:$E$973, Topic_by_venue!$C$2:$C$973,$H50, Topic_by_venue!$A$2:$A$973, AC$1)</f>
        <v>0</v>
      </c>
      <c r="AD50" s="18">
        <f>SUMIFS(Topic_by_venue!$E$2:$E$973, Topic_by_venue!$C$2:$C$973,$H50, Topic_by_venue!$A$2:$A$973, AD$1)</f>
        <v>7</v>
      </c>
      <c r="AE50" s="18">
        <f>SUMIFS(Topic_by_venue!$E$2:$E$973, Topic_by_venue!$C$2:$C$973,$H50, Topic_by_venue!$A$2:$A$973, AE$1)</f>
        <v>0</v>
      </c>
      <c r="AF50" s="18">
        <f>SUMIFS(Topic_by_venue!$E$2:$E$973, Topic_by_venue!$C$2:$C$973,$H50, Topic_by_venue!$A$2:$A$973, AF$1)</f>
        <v>0</v>
      </c>
      <c r="AG50" s="18">
        <f>SUMIFS(Topic_by_venue!$E$2:$E$973, Topic_by_venue!$C$2:$C$973,$H50, Topic_by_venue!$A$2:$A$973, AG$1)</f>
        <v>0</v>
      </c>
      <c r="AH50" s="18">
        <f>SUMIFS(Topic_by_venue!$E$2:$E$973, Topic_by_venue!$C$2:$C$973,$H50, Topic_by_venue!$A$2:$A$973, AH$1)</f>
        <v>0</v>
      </c>
      <c r="AI50" s="18">
        <f>SUMIFS(Topic_by_venue!$E$2:$E$973, Topic_by_venue!$C$2:$C$973,$H50, Topic_by_venue!$A$2:$A$973, AI$1)</f>
        <v>0</v>
      </c>
      <c r="AJ50" s="18">
        <f>SUMIFS(Topic_by_venue!$E$2:$E$973, Topic_by_venue!$C$2:$C$973,$H50, Topic_by_venue!$A$2:$A$973, AJ$1)</f>
        <v>0</v>
      </c>
      <c r="AK50" s="18">
        <f>SUMIFS(Topic_by_venue!$E$2:$E$973, Topic_by_venue!$C$2:$C$973,$H50, Topic_by_venue!$A$2:$A$973, AK$1)</f>
        <v>0</v>
      </c>
      <c r="AL50" s="18">
        <f>SUMIFS(Topic_by_venue!$E$2:$E$973, Topic_by_venue!$C$2:$C$973,$H50, Topic_by_venue!$A$2:$A$973, AL$1)</f>
        <v>0</v>
      </c>
      <c r="AM50" s="18">
        <f>SUMIFS(Topic_by_venue!$E$2:$E$973, Topic_by_venue!$C$2:$C$973,$H50, Topic_by_venue!$A$2:$A$973, AM$1)</f>
        <v>0</v>
      </c>
      <c r="AN50" s="18">
        <f>SUMIFS(Topic_by_venue!$E$2:$E$973, Topic_by_venue!$C$2:$C$973,$H50, Topic_by_venue!$A$2:$A$973, AN$1)</f>
        <v>0</v>
      </c>
      <c r="AO50" s="18">
        <f>SUMIFS(Topic_by_venue!$E$2:$E$973, Topic_by_venue!$C$2:$C$973,$H50, Topic_by_venue!$A$2:$A$973, AO$1)</f>
        <v>0</v>
      </c>
      <c r="AP50" s="18">
        <f>SUMIFS(Topic_by_venue!$E$2:$E$973, Topic_by_venue!$C$2:$C$973,$H50, Topic_by_venue!$A$2:$A$973, AP$1)</f>
        <v>0</v>
      </c>
      <c r="AQ50" s="18">
        <f>SUMIFS(Topic_by_venue!$E$2:$E$973, Topic_by_venue!$C$2:$C$973,$H50, Topic_by_venue!$A$2:$A$973, AQ$1)</f>
        <v>0</v>
      </c>
      <c r="AR50" s="18">
        <f>SUMIFS(Topic_by_venue!$E$2:$E$973, Topic_by_venue!$C$2:$C$973,$H50, Topic_by_venue!$A$2:$A$973, AR$1)</f>
        <v>0</v>
      </c>
      <c r="AS50" s="18">
        <f>SUMIFS(Topic_by_venue!$E$2:$E$973, Topic_by_venue!$C$2:$C$973,$H50, Topic_by_venue!$A$2:$A$973, AS$1)</f>
        <v>0</v>
      </c>
      <c r="AT50" s="18">
        <f>SUMIFS(Topic_by_venue!$E$2:$E$973, Topic_by_venue!$C$2:$C$973,$H50, Topic_by_venue!$A$2:$A$973, AT$1)</f>
        <v>1</v>
      </c>
      <c r="AU50" s="18">
        <f>SUMIFS(Topic_by_venue!$E$2:$E$973, Topic_by_venue!$C$2:$C$973,$H50, Topic_by_venue!$A$2:$A$973, AU$1)</f>
        <v>0</v>
      </c>
      <c r="AV50" s="18">
        <f>SUMIFS(Topic_by_venue!$E$2:$E$973, Topic_by_venue!$C$2:$C$973,$H50, Topic_by_venue!$A$2:$A$973, AV$1)</f>
        <v>0</v>
      </c>
      <c r="AW50" s="18">
        <f>SUMIFS(Topic_by_venue!$E$2:$E$973, Topic_by_venue!$C$2:$C$973,$H50, Topic_by_venue!$A$2:$A$973, AW$1)</f>
        <v>0</v>
      </c>
      <c r="AX50" s="18">
        <f>SUMIFS(Topic_by_venue!$E$2:$E$973, Topic_by_venue!$C$2:$C$973,$H50, Topic_by_venue!$A$2:$A$973, AX$1)</f>
        <v>0</v>
      </c>
      <c r="AY50" s="18">
        <f>SUMIFS(Topic_by_venue!$E$2:$E$973, Topic_by_venue!$C$2:$C$973,$H50, Topic_by_venue!$A$2:$A$973, AY$1)</f>
        <v>0</v>
      </c>
      <c r="AZ50" s="18">
        <f>SUMIFS(Topic_by_venue!$E$2:$E$973, Topic_by_venue!$C$2:$C$973,$H50, Topic_by_venue!$A$2:$A$973, AZ$1)</f>
        <v>0</v>
      </c>
      <c r="BA50" s="18">
        <f>SUMIFS(Topic_by_venue!$E$2:$E$973, Topic_by_venue!$C$2:$C$973,$H50, Topic_by_venue!$A$2:$A$973, BA$1)</f>
        <v>0</v>
      </c>
      <c r="BB50" s="18">
        <f>SUMIFS(Topic_by_venue!$E$2:$E$973, Topic_by_venue!$C$2:$C$973,$H50, Topic_by_venue!$A$2:$A$973, BB$1)</f>
        <v>0</v>
      </c>
      <c r="BC50" s="18">
        <f>SUMIFS(Topic_by_venue!$E$2:$E$973, Topic_by_venue!$C$2:$C$973,$H50, Topic_by_venue!$A$2:$A$973, BC$1)</f>
        <v>0</v>
      </c>
      <c r="BD50" s="18">
        <f>SUMIFS(Topic_by_venue!$E$2:$E$973, Topic_by_venue!$C$2:$C$973,$H50, Topic_by_venue!$A$2:$A$973, BD$1)</f>
        <v>0</v>
      </c>
      <c r="BE50" s="18">
        <f>SUMIFS(Topic_by_venue!$E$2:$E$973, Topic_by_venue!$C$2:$C$973,$H50, Topic_by_venue!$A$2:$A$973, BE$1)</f>
        <v>0</v>
      </c>
      <c r="BF50" s="18">
        <f>SUMIFS(Topic_by_venue!$E$2:$E$973, Topic_by_venue!$C$2:$C$973,$H50, Topic_by_venue!$A$2:$A$973, BF$1)</f>
        <v>0</v>
      </c>
      <c r="BG50" s="18">
        <f>SUMIFS(Topic_by_venue!$E$2:$E$973, Topic_by_venue!$C$2:$C$973,$H50, Topic_by_venue!$A$2:$A$973, BG$1)</f>
        <v>0</v>
      </c>
      <c r="BH50" s="18">
        <f>SUMIFS(Topic_by_venue!$E$2:$E$973, Topic_by_venue!$C$2:$C$973,$H50, Topic_by_venue!$A$2:$A$973, BH$1)</f>
        <v>0</v>
      </c>
      <c r="BI50" s="18">
        <f>SUMIFS(Topic_by_venue!$E$2:$E$973, Topic_by_venue!$C$2:$C$973,$H50, Topic_by_venue!$A$2:$A$973, BI$1)</f>
        <v>0</v>
      </c>
      <c r="BJ50" s="18">
        <f>SUMIFS(Topic_by_venue!$E$2:$E$973, Topic_by_venue!$C$2:$C$973,$H50, Topic_by_venue!$A$2:$A$973, BJ$1)</f>
        <v>0</v>
      </c>
      <c r="BK50" s="18">
        <f>SUMIFS(Topic_by_venue!$E$2:$E$973, Topic_by_venue!$C$2:$C$973,$H50, Topic_by_venue!$A$2:$A$973, BK$1)</f>
        <v>0</v>
      </c>
      <c r="BL50" s="18">
        <f>SUMIFS(Topic_by_venue!$E$2:$E$973, Topic_by_venue!$C$2:$C$973,$H50, Topic_by_venue!$A$2:$A$973, BL$1)</f>
        <v>0</v>
      </c>
      <c r="BM50" s="18">
        <f>SUMIFS(Topic_by_venue!$E$2:$E$973, Topic_by_venue!$C$2:$C$973,$H50, Topic_by_venue!$A$2:$A$973, BM$1)</f>
        <v>0</v>
      </c>
      <c r="BN50" s="18">
        <f>SUMIFS(Topic_by_venue!$E$2:$E$973, Topic_by_venue!$C$2:$C$973,$H50, Topic_by_venue!$A$2:$A$973, BN$1)</f>
        <v>0</v>
      </c>
      <c r="BO50" s="18">
        <f>SUMIFS(Topic_by_venue!$E$2:$E$973, Topic_by_venue!$C$2:$C$973,$H50, Topic_by_venue!$A$2:$A$973, BO$1)</f>
        <v>0</v>
      </c>
      <c r="BP50" s="18">
        <f>SUMIFS(Topic_by_venue!$E$2:$E$973, Topic_by_venue!$C$2:$C$973,$H50, Topic_by_venue!$A$2:$A$973, BP$1)</f>
        <v>0</v>
      </c>
      <c r="BQ50" s="18">
        <f>SUMIFS(Topic_by_venue!$E$2:$E$973, Topic_by_venue!$C$2:$C$973,$H50, Topic_by_venue!$A$2:$A$973, BQ$1)</f>
        <v>0</v>
      </c>
      <c r="BR50" s="18">
        <f>SUMIFS(Topic_by_venue!$E$2:$E$973, Topic_by_venue!$C$2:$C$973,$H50, Topic_by_venue!$A$2:$A$973, BR$1)</f>
        <v>0</v>
      </c>
      <c r="BS50" s="18">
        <f>SUMIFS(Topic_by_venue!$E$2:$E$973, Topic_by_venue!$C$2:$C$973,$H50, Topic_by_venue!$A$2:$A$973, BS$1)</f>
        <v>0</v>
      </c>
      <c r="BT50" s="18">
        <f>SUMIFS(Topic_by_venue!$E$2:$E$973, Topic_by_venue!$C$2:$C$973,$H50, Topic_by_venue!$A$2:$A$973, BT$1)</f>
        <v>2</v>
      </c>
      <c r="BU50" s="18">
        <f>SUMIFS(Topic_by_venue!$E$2:$E$973, Topic_by_venue!$C$2:$C$973,$H50, Topic_by_venue!$A$2:$A$973, BU$1)</f>
        <v>0</v>
      </c>
      <c r="BV50">
        <f t="shared" si="3"/>
        <v>0</v>
      </c>
      <c r="BW50">
        <f t="shared" si="4"/>
        <v>7</v>
      </c>
      <c r="BX50">
        <f t="shared" si="5"/>
        <v>0</v>
      </c>
      <c r="BY50">
        <f t="shared" si="6"/>
        <v>0</v>
      </c>
      <c r="BZ50">
        <f t="shared" si="7"/>
        <v>0</v>
      </c>
      <c r="CA50">
        <f t="shared" si="8"/>
        <v>1</v>
      </c>
      <c r="CB50">
        <f t="shared" si="9"/>
        <v>0</v>
      </c>
      <c r="CC50">
        <f t="shared" si="10"/>
        <v>0</v>
      </c>
      <c r="CD50">
        <f t="shared" si="11"/>
        <v>0</v>
      </c>
      <c r="CE50">
        <f t="shared" si="12"/>
        <v>0</v>
      </c>
      <c r="CF50">
        <f t="shared" si="13"/>
        <v>0</v>
      </c>
      <c r="CH50" s="20">
        <f>SUMIFS(Topic_by_venue!$E$2:$E$973, Topic_by_venue!$C$2:$C$973,$H50, Topic_by_venue!$A$2:$A$973, CH$1)</f>
        <v>0</v>
      </c>
      <c r="CI50" s="20">
        <f>SUMIFS(Topic_by_venue!$E$2:$E$973, Topic_by_venue!$C$2:$C$973,$H50, Topic_by_venue!$A$2:$A$973, CI$1)</f>
        <v>0</v>
      </c>
      <c r="CJ50" s="20">
        <f>SUMIFS(Topic_by_venue!$E$2:$E$973, Topic_by_venue!$C$2:$C$973,$H50, Topic_by_venue!$A$2:$A$973, CJ$1)</f>
        <v>0</v>
      </c>
      <c r="CK50" s="20">
        <f>SUMIFS(Topic_by_venue!$E$2:$E$973, Topic_by_venue!$C$2:$C$973,$H50, Topic_by_venue!$A$2:$A$973, CK$1)</f>
        <v>0</v>
      </c>
      <c r="CL50" s="20">
        <f>SUMIFS(Topic_by_venue!$E$2:$E$973, Topic_by_venue!$C$2:$C$973,$H50, Topic_by_venue!$A$2:$A$973, CL$1)</f>
        <v>0</v>
      </c>
      <c r="CM50">
        <f t="shared" si="14"/>
        <v>0</v>
      </c>
      <c r="CN50">
        <f t="shared" si="15"/>
        <v>0</v>
      </c>
    </row>
    <row r="51" spans="1:92" x14ac:dyDescent="0.2">
      <c r="A51" s="2">
        <v>24098385</v>
      </c>
      <c r="B51" t="s">
        <v>94</v>
      </c>
      <c r="C51" s="12" t="s">
        <v>129</v>
      </c>
      <c r="H51" t="s">
        <v>254</v>
      </c>
      <c r="I51" s="22">
        <f>SUMIFS(Topic_by_venue!$E$2:$E$973, Topic_by_venue!$C$2:$C$973,$H51, Topic_by_venue!$A$2:$A$973, I$1)</f>
        <v>0</v>
      </c>
      <c r="J51" s="22">
        <f>SUMIFS(Topic_by_venue!$E$2:$E$973, Topic_by_venue!$C$2:$C$973,$H51, Topic_by_venue!$A$2:$A$973, J$1)</f>
        <v>0</v>
      </c>
      <c r="K51" s="22">
        <f>SUMIFS(Topic_by_venue!$E$2:$E$973, Topic_by_venue!$C$2:$C$973,$H51, Topic_by_venue!$A$2:$A$973, K$1)</f>
        <v>0</v>
      </c>
      <c r="L51" s="22">
        <f>SUMIFS(Topic_by_venue!$E$2:$E$973, Topic_by_venue!$C$2:$C$973,$H51, Topic_by_venue!$A$2:$A$973, L$1)</f>
        <v>0</v>
      </c>
      <c r="M51" s="5">
        <f t="shared" si="0"/>
        <v>0</v>
      </c>
      <c r="N51" s="5">
        <f>SUMIFS(Topic_by_venue!$E$2:$E$973, Topic_by_venue!$C$2:$C$973,$H51, Topic_by_venue!$A$2:$A$973, N$1)</f>
        <v>0</v>
      </c>
      <c r="O51" s="5">
        <f>SUMIFS(Topic_by_venue!$E$2:$E$973, Topic_by_venue!$C$2:$C$973,$H51, Topic_by_venue!$A$2:$A$973, O$1)</f>
        <v>1</v>
      </c>
      <c r="P51" s="5">
        <f>SUMIFS(Topic_by_venue!$E$2:$E$973, Topic_by_venue!$C$2:$C$973,$H51, Topic_by_venue!$A$2:$A$973, P$1)</f>
        <v>0</v>
      </c>
      <c r="Q51" s="5">
        <f>SUMIFS(Topic_by_venue!$E$2:$E$973, Topic_by_venue!$C$2:$C$973,$H51, Topic_by_venue!$A$2:$A$973, Q$1)</f>
        <v>0</v>
      </c>
      <c r="R51" s="22">
        <f>SUMIFS(Topic_by_venue!$E$2:$E$973, Topic_by_venue!$C$2:$C$973,$H51, Topic_by_venue!$A$2:$A$973, R$1)</f>
        <v>0</v>
      </c>
      <c r="S51" s="22">
        <f>SUMIFS(Topic_by_venue!$E$2:$E$973, Topic_by_venue!$C$2:$C$973,$H51, Topic_by_venue!$A$2:$A$973, S$1)</f>
        <v>0</v>
      </c>
      <c r="T51" s="5">
        <f t="shared" si="1"/>
        <v>0</v>
      </c>
      <c r="U51" s="5">
        <f>SUMIFS(Topic_by_venue!$E$2:$E$973, Topic_by_venue!$C$2:$C$973,$H51, Topic_by_venue!$A$2:$A$973, U$1)</f>
        <v>0</v>
      </c>
      <c r="V51" s="24">
        <f>SUMIFS(Topic_by_venue!$E$2:$E$973, Topic_by_venue!$C$2:$C$973,$H51, Topic_by_venue!$A$2:$A$973, V$1)</f>
        <v>0</v>
      </c>
      <c r="W51" s="24">
        <f>SUMIFS(Topic_by_venue!$E$2:$E$973, Topic_by_venue!$C$2:$C$973,$H51, Topic_by_venue!$A$2:$A$973, W$1)</f>
        <v>0</v>
      </c>
      <c r="X51" s="19">
        <f t="shared" si="2"/>
        <v>0</v>
      </c>
      <c r="Y51" s="24">
        <f>SUMIFS(Topic_by_venue!$E$2:$E$973, Topic_by_venue!$C$2:$C$973,$H51, Topic_by_venue!$A$2:$A$973, Y$1)</f>
        <v>0</v>
      </c>
      <c r="Z51" s="24">
        <f>SUMIFS(Topic_by_venue!$E$2:$E$973, Topic_by_venue!$C$2:$C$973,$H51, Topic_by_venue!$A$2:$A$973, Z$1)</f>
        <v>0</v>
      </c>
      <c r="AB51" s="18">
        <f>SUMIFS(Topic_by_venue!$E$2:$E$973, Topic_by_venue!$C$2:$C$973,$H51, Topic_by_venue!$A$2:$A$973, AB$1)</f>
        <v>0</v>
      </c>
      <c r="AC51" s="18">
        <f>SUMIFS(Topic_by_venue!$E$2:$E$973, Topic_by_venue!$C$2:$C$973,$H51, Topic_by_venue!$A$2:$A$973, AC$1)</f>
        <v>0</v>
      </c>
      <c r="AD51" s="18">
        <f>SUMIFS(Topic_by_venue!$E$2:$E$973, Topic_by_venue!$C$2:$C$973,$H51, Topic_by_venue!$A$2:$A$973, AD$1)</f>
        <v>18</v>
      </c>
      <c r="AE51" s="18">
        <f>SUMIFS(Topic_by_venue!$E$2:$E$973, Topic_by_venue!$C$2:$C$973,$H51, Topic_by_venue!$A$2:$A$973, AE$1)</f>
        <v>0</v>
      </c>
      <c r="AF51" s="18">
        <f>SUMIFS(Topic_by_venue!$E$2:$E$973, Topic_by_venue!$C$2:$C$973,$H51, Topic_by_venue!$A$2:$A$973, AF$1)</f>
        <v>0</v>
      </c>
      <c r="AG51" s="18">
        <f>SUMIFS(Topic_by_venue!$E$2:$E$973, Topic_by_venue!$C$2:$C$973,$H51, Topic_by_venue!$A$2:$A$973, AG$1)</f>
        <v>0</v>
      </c>
      <c r="AH51" s="18">
        <f>SUMIFS(Topic_by_venue!$E$2:$E$973, Topic_by_venue!$C$2:$C$973,$H51, Topic_by_venue!$A$2:$A$973, AH$1)</f>
        <v>0</v>
      </c>
      <c r="AI51" s="18">
        <f>SUMIFS(Topic_by_venue!$E$2:$E$973, Topic_by_venue!$C$2:$C$973,$H51, Topic_by_venue!$A$2:$A$973, AI$1)</f>
        <v>0</v>
      </c>
      <c r="AJ51" s="18">
        <f>SUMIFS(Topic_by_venue!$E$2:$E$973, Topic_by_venue!$C$2:$C$973,$H51, Topic_by_venue!$A$2:$A$973, AJ$1)</f>
        <v>0</v>
      </c>
      <c r="AK51" s="18">
        <f>SUMIFS(Topic_by_venue!$E$2:$E$973, Topic_by_venue!$C$2:$C$973,$H51, Topic_by_venue!$A$2:$A$973, AK$1)</f>
        <v>0</v>
      </c>
      <c r="AL51" s="18">
        <f>SUMIFS(Topic_by_venue!$E$2:$E$973, Topic_by_venue!$C$2:$C$973,$H51, Topic_by_venue!$A$2:$A$973, AL$1)</f>
        <v>0</v>
      </c>
      <c r="AM51" s="18">
        <f>SUMIFS(Topic_by_venue!$E$2:$E$973, Topic_by_venue!$C$2:$C$973,$H51, Topic_by_venue!$A$2:$A$973, AM$1)</f>
        <v>0</v>
      </c>
      <c r="AN51" s="18">
        <f>SUMIFS(Topic_by_venue!$E$2:$E$973, Topic_by_venue!$C$2:$C$973,$H51, Topic_by_venue!$A$2:$A$973, AN$1)</f>
        <v>0</v>
      </c>
      <c r="AO51" s="18">
        <f>SUMIFS(Topic_by_venue!$E$2:$E$973, Topic_by_venue!$C$2:$C$973,$H51, Topic_by_venue!$A$2:$A$973, AO$1)</f>
        <v>0</v>
      </c>
      <c r="AP51" s="18">
        <f>SUMIFS(Topic_by_venue!$E$2:$E$973, Topic_by_venue!$C$2:$C$973,$H51, Topic_by_venue!$A$2:$A$973, AP$1)</f>
        <v>0</v>
      </c>
      <c r="AQ51" s="18">
        <f>SUMIFS(Topic_by_venue!$E$2:$E$973, Topic_by_venue!$C$2:$C$973,$H51, Topic_by_venue!$A$2:$A$973, AQ$1)</f>
        <v>0</v>
      </c>
      <c r="AR51" s="18">
        <f>SUMIFS(Topic_by_venue!$E$2:$E$973, Topic_by_venue!$C$2:$C$973,$H51, Topic_by_venue!$A$2:$A$973, AR$1)</f>
        <v>0</v>
      </c>
      <c r="AS51" s="18">
        <f>SUMIFS(Topic_by_venue!$E$2:$E$973, Topic_by_venue!$C$2:$C$973,$H51, Topic_by_venue!$A$2:$A$973, AS$1)</f>
        <v>0</v>
      </c>
      <c r="AT51" s="18">
        <f>SUMIFS(Topic_by_venue!$E$2:$E$973, Topic_by_venue!$C$2:$C$973,$H51, Topic_by_venue!$A$2:$A$973, AT$1)</f>
        <v>1</v>
      </c>
      <c r="AU51" s="18">
        <f>SUMIFS(Topic_by_venue!$E$2:$E$973, Topic_by_venue!$C$2:$C$973,$H51, Topic_by_venue!$A$2:$A$973, AU$1)</f>
        <v>0</v>
      </c>
      <c r="AV51" s="18">
        <f>SUMIFS(Topic_by_venue!$E$2:$E$973, Topic_by_venue!$C$2:$C$973,$H51, Topic_by_venue!$A$2:$A$973, AV$1)</f>
        <v>0</v>
      </c>
      <c r="AW51" s="18">
        <f>SUMIFS(Topic_by_venue!$E$2:$E$973, Topic_by_venue!$C$2:$C$973,$H51, Topic_by_venue!$A$2:$A$973, AW$1)</f>
        <v>0</v>
      </c>
      <c r="AX51" s="18">
        <f>SUMIFS(Topic_by_venue!$E$2:$E$973, Topic_by_venue!$C$2:$C$973,$H51, Topic_by_venue!$A$2:$A$973, AX$1)</f>
        <v>0</v>
      </c>
      <c r="AY51" s="18">
        <f>SUMIFS(Topic_by_venue!$E$2:$E$973, Topic_by_venue!$C$2:$C$973,$H51, Topic_by_venue!$A$2:$A$973, AY$1)</f>
        <v>0</v>
      </c>
      <c r="AZ51" s="18">
        <f>SUMIFS(Topic_by_venue!$E$2:$E$973, Topic_by_venue!$C$2:$C$973,$H51, Topic_by_venue!$A$2:$A$973, AZ$1)</f>
        <v>0</v>
      </c>
      <c r="BA51" s="18">
        <f>SUMIFS(Topic_by_venue!$E$2:$E$973, Topic_by_venue!$C$2:$C$973,$H51, Topic_by_venue!$A$2:$A$973, BA$1)</f>
        <v>0</v>
      </c>
      <c r="BB51" s="18">
        <f>SUMIFS(Topic_by_venue!$E$2:$E$973, Topic_by_venue!$C$2:$C$973,$H51, Topic_by_venue!$A$2:$A$973, BB$1)</f>
        <v>0</v>
      </c>
      <c r="BC51" s="18">
        <f>SUMIFS(Topic_by_venue!$E$2:$E$973, Topic_by_venue!$C$2:$C$973,$H51, Topic_by_venue!$A$2:$A$973, BC$1)</f>
        <v>0</v>
      </c>
      <c r="BD51" s="18">
        <f>SUMIFS(Topic_by_venue!$E$2:$E$973, Topic_by_venue!$C$2:$C$973,$H51, Topic_by_venue!$A$2:$A$973, BD$1)</f>
        <v>2</v>
      </c>
      <c r="BE51" s="18">
        <f>SUMIFS(Topic_by_venue!$E$2:$E$973, Topic_by_venue!$C$2:$C$973,$H51, Topic_by_venue!$A$2:$A$973, BE$1)</f>
        <v>0</v>
      </c>
      <c r="BF51" s="18">
        <f>SUMIFS(Topic_by_venue!$E$2:$E$973, Topic_by_venue!$C$2:$C$973,$H51, Topic_by_venue!$A$2:$A$973, BF$1)</f>
        <v>0</v>
      </c>
      <c r="BG51" s="18">
        <f>SUMIFS(Topic_by_venue!$E$2:$E$973, Topic_by_venue!$C$2:$C$973,$H51, Topic_by_venue!$A$2:$A$973, BG$1)</f>
        <v>0</v>
      </c>
      <c r="BH51" s="18">
        <f>SUMIFS(Topic_by_venue!$E$2:$E$973, Topic_by_venue!$C$2:$C$973,$H51, Topic_by_venue!$A$2:$A$973, BH$1)</f>
        <v>0</v>
      </c>
      <c r="BI51" s="18">
        <f>SUMIFS(Topic_by_venue!$E$2:$E$973, Topic_by_venue!$C$2:$C$973,$H51, Topic_by_venue!$A$2:$A$973, BI$1)</f>
        <v>0</v>
      </c>
      <c r="BJ51" s="18">
        <f>SUMIFS(Topic_by_venue!$E$2:$E$973, Topic_by_venue!$C$2:$C$973,$H51, Topic_by_venue!$A$2:$A$973, BJ$1)</f>
        <v>0</v>
      </c>
      <c r="BK51" s="18">
        <f>SUMIFS(Topic_by_venue!$E$2:$E$973, Topic_by_venue!$C$2:$C$973,$H51, Topic_by_venue!$A$2:$A$973, BK$1)</f>
        <v>0</v>
      </c>
      <c r="BL51" s="18">
        <f>SUMIFS(Topic_by_venue!$E$2:$E$973, Topic_by_venue!$C$2:$C$973,$H51, Topic_by_venue!$A$2:$A$973, BL$1)</f>
        <v>0</v>
      </c>
      <c r="BM51" s="18">
        <f>SUMIFS(Topic_by_venue!$E$2:$E$973, Topic_by_venue!$C$2:$C$973,$H51, Topic_by_venue!$A$2:$A$973, BM$1)</f>
        <v>0</v>
      </c>
      <c r="BN51" s="18">
        <f>SUMIFS(Topic_by_venue!$E$2:$E$973, Topic_by_venue!$C$2:$C$973,$H51, Topic_by_venue!$A$2:$A$973, BN$1)</f>
        <v>0</v>
      </c>
      <c r="BO51" s="18">
        <f>SUMIFS(Topic_by_venue!$E$2:$E$973, Topic_by_venue!$C$2:$C$973,$H51, Topic_by_venue!$A$2:$A$973, BO$1)</f>
        <v>0</v>
      </c>
      <c r="BP51" s="18">
        <f>SUMIFS(Topic_by_venue!$E$2:$E$973, Topic_by_venue!$C$2:$C$973,$H51, Topic_by_venue!$A$2:$A$973, BP$1)</f>
        <v>0</v>
      </c>
      <c r="BQ51" s="18">
        <f>SUMIFS(Topic_by_venue!$E$2:$E$973, Topic_by_venue!$C$2:$C$973,$H51, Topic_by_venue!$A$2:$A$973, BQ$1)</f>
        <v>0</v>
      </c>
      <c r="BR51" s="18">
        <f>SUMIFS(Topic_by_venue!$E$2:$E$973, Topic_by_venue!$C$2:$C$973,$H51, Topic_by_venue!$A$2:$A$973, BR$1)</f>
        <v>0</v>
      </c>
      <c r="BS51" s="18">
        <f>SUMIFS(Topic_by_venue!$E$2:$E$973, Topic_by_venue!$C$2:$C$973,$H51, Topic_by_venue!$A$2:$A$973, BS$1)</f>
        <v>0</v>
      </c>
      <c r="BT51" s="18">
        <f>SUMIFS(Topic_by_venue!$E$2:$E$973, Topic_by_venue!$C$2:$C$973,$H51, Topic_by_venue!$A$2:$A$973, BT$1)</f>
        <v>0</v>
      </c>
      <c r="BU51" s="18">
        <f>SUMIFS(Topic_by_venue!$E$2:$E$973, Topic_by_venue!$C$2:$C$973,$H51, Topic_by_venue!$A$2:$A$973, BU$1)</f>
        <v>0</v>
      </c>
      <c r="BV51">
        <f t="shared" si="3"/>
        <v>0</v>
      </c>
      <c r="BW51">
        <f t="shared" si="4"/>
        <v>18</v>
      </c>
      <c r="BX51">
        <f t="shared" si="5"/>
        <v>0</v>
      </c>
      <c r="BY51">
        <f t="shared" si="6"/>
        <v>0</v>
      </c>
      <c r="BZ51">
        <f t="shared" si="7"/>
        <v>0</v>
      </c>
      <c r="CA51">
        <f t="shared" si="8"/>
        <v>1</v>
      </c>
      <c r="CB51">
        <f t="shared" si="9"/>
        <v>0</v>
      </c>
      <c r="CC51">
        <f t="shared" si="10"/>
        <v>0</v>
      </c>
      <c r="CD51">
        <f t="shared" si="11"/>
        <v>2</v>
      </c>
      <c r="CE51">
        <f t="shared" si="12"/>
        <v>0</v>
      </c>
      <c r="CF51">
        <f t="shared" si="13"/>
        <v>0</v>
      </c>
      <c r="CH51" s="20">
        <f>SUMIFS(Topic_by_venue!$E$2:$E$973, Topic_by_venue!$C$2:$C$973,$H51, Topic_by_venue!$A$2:$A$973, CH$1)</f>
        <v>0</v>
      </c>
      <c r="CI51" s="20">
        <f>SUMIFS(Topic_by_venue!$E$2:$E$973, Topic_by_venue!$C$2:$C$973,$H51, Topic_by_venue!$A$2:$A$973, CI$1)</f>
        <v>0</v>
      </c>
      <c r="CJ51" s="20">
        <f>SUMIFS(Topic_by_venue!$E$2:$E$973, Topic_by_venue!$C$2:$C$973,$H51, Topic_by_venue!$A$2:$A$973, CJ$1)</f>
        <v>0</v>
      </c>
      <c r="CK51" s="20">
        <f>SUMIFS(Topic_by_venue!$E$2:$E$973, Topic_by_venue!$C$2:$C$973,$H51, Topic_by_venue!$A$2:$A$973, CK$1)</f>
        <v>0</v>
      </c>
      <c r="CL51" s="20">
        <f>SUMIFS(Topic_by_venue!$E$2:$E$973, Topic_by_venue!$C$2:$C$973,$H51, Topic_by_venue!$A$2:$A$973, CL$1)</f>
        <v>0</v>
      </c>
      <c r="CM51">
        <f t="shared" si="14"/>
        <v>0</v>
      </c>
      <c r="CN51">
        <f t="shared" si="15"/>
        <v>0</v>
      </c>
    </row>
    <row r="52" spans="1:92" x14ac:dyDescent="0.2">
      <c r="A52" s="2">
        <v>24104116</v>
      </c>
      <c r="B52" t="s">
        <v>94</v>
      </c>
      <c r="C52" s="2" t="s">
        <v>130</v>
      </c>
      <c r="H52" t="s">
        <v>414</v>
      </c>
      <c r="I52" s="22">
        <f>SUMIFS(Topic_by_venue!$E$2:$E$973, Topic_by_venue!$C$2:$C$973,$H52, Topic_by_venue!$A$2:$A$973, I$1)</f>
        <v>0</v>
      </c>
      <c r="J52" s="22">
        <f>SUMIFS(Topic_by_venue!$E$2:$E$973, Topic_by_venue!$C$2:$C$973,$H52, Topic_by_venue!$A$2:$A$973, J$1)</f>
        <v>0</v>
      </c>
      <c r="K52" s="22">
        <f>SUMIFS(Topic_by_venue!$E$2:$E$973, Topic_by_venue!$C$2:$C$973,$H52, Topic_by_venue!$A$2:$A$973, K$1)</f>
        <v>0</v>
      </c>
      <c r="L52" s="22">
        <f>SUMIFS(Topic_by_venue!$E$2:$E$973, Topic_by_venue!$C$2:$C$973,$H52, Topic_by_venue!$A$2:$A$973, L$1)</f>
        <v>0</v>
      </c>
      <c r="M52" s="5">
        <f t="shared" si="0"/>
        <v>0</v>
      </c>
      <c r="N52" s="5">
        <f>SUMIFS(Topic_by_venue!$E$2:$E$973, Topic_by_venue!$C$2:$C$973,$H52, Topic_by_venue!$A$2:$A$973, N$1)</f>
        <v>0</v>
      </c>
      <c r="O52" s="5">
        <f>SUMIFS(Topic_by_venue!$E$2:$E$973, Topic_by_venue!$C$2:$C$973,$H52, Topic_by_venue!$A$2:$A$973, O$1)</f>
        <v>0</v>
      </c>
      <c r="P52" s="5">
        <f>SUMIFS(Topic_by_venue!$E$2:$E$973, Topic_by_venue!$C$2:$C$973,$H52, Topic_by_venue!$A$2:$A$973, P$1)</f>
        <v>0</v>
      </c>
      <c r="Q52" s="5">
        <f>SUMIFS(Topic_by_venue!$E$2:$E$973, Topic_by_venue!$C$2:$C$973,$H52, Topic_by_venue!$A$2:$A$973, Q$1)</f>
        <v>0</v>
      </c>
      <c r="R52" s="22">
        <f>SUMIFS(Topic_by_venue!$E$2:$E$973, Topic_by_venue!$C$2:$C$973,$H52, Topic_by_venue!$A$2:$A$973, R$1)</f>
        <v>0</v>
      </c>
      <c r="S52" s="22">
        <f>SUMIFS(Topic_by_venue!$E$2:$E$973, Topic_by_venue!$C$2:$C$973,$H52, Topic_by_venue!$A$2:$A$973, S$1)</f>
        <v>0</v>
      </c>
      <c r="T52" s="5">
        <f t="shared" si="1"/>
        <v>0</v>
      </c>
      <c r="U52" s="5">
        <f>SUMIFS(Topic_by_venue!$E$2:$E$973, Topic_by_venue!$C$2:$C$973,$H52, Topic_by_venue!$A$2:$A$973, U$1)</f>
        <v>0</v>
      </c>
      <c r="V52" s="24">
        <f>SUMIFS(Topic_by_venue!$E$2:$E$973, Topic_by_venue!$C$2:$C$973,$H52, Topic_by_venue!$A$2:$A$973, V$1)</f>
        <v>0</v>
      </c>
      <c r="W52" s="24">
        <f>SUMIFS(Topic_by_venue!$E$2:$E$973, Topic_by_venue!$C$2:$C$973,$H52, Topic_by_venue!$A$2:$A$973, W$1)</f>
        <v>0</v>
      </c>
      <c r="X52" s="19">
        <f t="shared" si="2"/>
        <v>0</v>
      </c>
      <c r="Y52" s="24">
        <f>SUMIFS(Topic_by_venue!$E$2:$E$973, Topic_by_venue!$C$2:$C$973,$H52, Topic_by_venue!$A$2:$A$973, Y$1)</f>
        <v>0</v>
      </c>
      <c r="Z52" s="24">
        <f>SUMIFS(Topic_by_venue!$E$2:$E$973, Topic_by_venue!$C$2:$C$973,$H52, Topic_by_venue!$A$2:$A$973, Z$1)</f>
        <v>0</v>
      </c>
      <c r="AB52" s="18">
        <f>SUMIFS(Topic_by_venue!$E$2:$E$973, Topic_by_venue!$C$2:$C$973,$H52, Topic_by_venue!$A$2:$A$973, AB$1)</f>
        <v>0</v>
      </c>
      <c r="AC52" s="18">
        <f>SUMIFS(Topic_by_venue!$E$2:$E$973, Topic_by_venue!$C$2:$C$973,$H52, Topic_by_venue!$A$2:$A$973, AC$1)</f>
        <v>0</v>
      </c>
      <c r="AD52" s="18">
        <f>SUMIFS(Topic_by_venue!$E$2:$E$973, Topic_by_venue!$C$2:$C$973,$H52, Topic_by_venue!$A$2:$A$973, AD$1)</f>
        <v>0</v>
      </c>
      <c r="AE52" s="18">
        <f>SUMIFS(Topic_by_venue!$E$2:$E$973, Topic_by_venue!$C$2:$C$973,$H52, Topic_by_venue!$A$2:$A$973, AE$1)</f>
        <v>0</v>
      </c>
      <c r="AF52" s="18">
        <f>SUMIFS(Topic_by_venue!$E$2:$E$973, Topic_by_venue!$C$2:$C$973,$H52, Topic_by_venue!$A$2:$A$973, AF$1)</f>
        <v>0</v>
      </c>
      <c r="AG52" s="18">
        <f>SUMIFS(Topic_by_venue!$E$2:$E$973, Topic_by_venue!$C$2:$C$973,$H52, Topic_by_venue!$A$2:$A$973, AG$1)</f>
        <v>0</v>
      </c>
      <c r="AH52" s="18">
        <f>SUMIFS(Topic_by_venue!$E$2:$E$973, Topic_by_venue!$C$2:$C$973,$H52, Topic_by_venue!$A$2:$A$973, AH$1)</f>
        <v>0</v>
      </c>
      <c r="AI52" s="18">
        <f>SUMIFS(Topic_by_venue!$E$2:$E$973, Topic_by_venue!$C$2:$C$973,$H52, Topic_by_venue!$A$2:$A$973, AI$1)</f>
        <v>0</v>
      </c>
      <c r="AJ52" s="18">
        <f>SUMIFS(Topic_by_venue!$E$2:$E$973, Topic_by_venue!$C$2:$C$973,$H52, Topic_by_venue!$A$2:$A$973, AJ$1)</f>
        <v>1</v>
      </c>
      <c r="AK52" s="18">
        <f>SUMIFS(Topic_by_venue!$E$2:$E$973, Topic_by_venue!$C$2:$C$973,$H52, Topic_by_venue!$A$2:$A$973, AK$1)</f>
        <v>0</v>
      </c>
      <c r="AL52" s="18">
        <f>SUMIFS(Topic_by_venue!$E$2:$E$973, Topic_by_venue!$C$2:$C$973,$H52, Topic_by_venue!$A$2:$A$973, AL$1)</f>
        <v>0</v>
      </c>
      <c r="AM52" s="18">
        <f>SUMIFS(Topic_by_venue!$E$2:$E$973, Topic_by_venue!$C$2:$C$973,$H52, Topic_by_venue!$A$2:$A$973, AM$1)</f>
        <v>0</v>
      </c>
      <c r="AN52" s="18">
        <f>SUMIFS(Topic_by_venue!$E$2:$E$973, Topic_by_venue!$C$2:$C$973,$H52, Topic_by_venue!$A$2:$A$973, AN$1)</f>
        <v>0</v>
      </c>
      <c r="AO52" s="18">
        <f>SUMIFS(Topic_by_venue!$E$2:$E$973, Topic_by_venue!$C$2:$C$973,$H52, Topic_by_venue!$A$2:$A$973, AO$1)</f>
        <v>0</v>
      </c>
      <c r="AP52" s="18">
        <f>SUMIFS(Topic_by_venue!$E$2:$E$973, Topic_by_venue!$C$2:$C$973,$H52, Topic_by_venue!$A$2:$A$973, AP$1)</f>
        <v>0</v>
      </c>
      <c r="AQ52" s="18">
        <f>SUMIFS(Topic_by_venue!$E$2:$E$973, Topic_by_venue!$C$2:$C$973,$H52, Topic_by_venue!$A$2:$A$973, AQ$1)</f>
        <v>0</v>
      </c>
      <c r="AR52" s="18">
        <f>SUMIFS(Topic_by_venue!$E$2:$E$973, Topic_by_venue!$C$2:$C$973,$H52, Topic_by_venue!$A$2:$A$973, AR$1)</f>
        <v>0</v>
      </c>
      <c r="AS52" s="18">
        <f>SUMIFS(Topic_by_venue!$E$2:$E$973, Topic_by_venue!$C$2:$C$973,$H52, Topic_by_venue!$A$2:$A$973, AS$1)</f>
        <v>0</v>
      </c>
      <c r="AT52" s="18">
        <f>SUMIFS(Topic_by_venue!$E$2:$E$973, Topic_by_venue!$C$2:$C$973,$H52, Topic_by_venue!$A$2:$A$973, AT$1)</f>
        <v>0</v>
      </c>
      <c r="AU52" s="18">
        <f>SUMIFS(Topic_by_venue!$E$2:$E$973, Topic_by_venue!$C$2:$C$973,$H52, Topic_by_venue!$A$2:$A$973, AU$1)</f>
        <v>0</v>
      </c>
      <c r="AV52" s="18">
        <f>SUMIFS(Topic_by_venue!$E$2:$E$973, Topic_by_venue!$C$2:$C$973,$H52, Topic_by_venue!$A$2:$A$973, AV$1)</f>
        <v>0</v>
      </c>
      <c r="AW52" s="18">
        <f>SUMIFS(Topic_by_venue!$E$2:$E$973, Topic_by_venue!$C$2:$C$973,$H52, Topic_by_venue!$A$2:$A$973, AW$1)</f>
        <v>0</v>
      </c>
      <c r="AX52" s="18">
        <f>SUMIFS(Topic_by_venue!$E$2:$E$973, Topic_by_venue!$C$2:$C$973,$H52, Topic_by_venue!$A$2:$A$973, AX$1)</f>
        <v>0</v>
      </c>
      <c r="AY52" s="18">
        <f>SUMIFS(Topic_by_venue!$E$2:$E$973, Topic_by_venue!$C$2:$C$973,$H52, Topic_by_venue!$A$2:$A$973, AY$1)</f>
        <v>0</v>
      </c>
      <c r="AZ52" s="18">
        <f>SUMIFS(Topic_by_venue!$E$2:$E$973, Topic_by_venue!$C$2:$C$973,$H52, Topic_by_venue!$A$2:$A$973, AZ$1)</f>
        <v>0</v>
      </c>
      <c r="BA52" s="18">
        <f>SUMIFS(Topic_by_venue!$E$2:$E$973, Topic_by_venue!$C$2:$C$973,$H52, Topic_by_venue!$A$2:$A$973, BA$1)</f>
        <v>0</v>
      </c>
      <c r="BB52" s="18">
        <f>SUMIFS(Topic_by_venue!$E$2:$E$973, Topic_by_venue!$C$2:$C$973,$H52, Topic_by_venue!$A$2:$A$973, BB$1)</f>
        <v>0</v>
      </c>
      <c r="BC52" s="18">
        <f>SUMIFS(Topic_by_venue!$E$2:$E$973, Topic_by_venue!$C$2:$C$973,$H52, Topic_by_venue!$A$2:$A$973, BC$1)</f>
        <v>0</v>
      </c>
      <c r="BD52" s="18">
        <f>SUMIFS(Topic_by_venue!$E$2:$E$973, Topic_by_venue!$C$2:$C$973,$H52, Topic_by_venue!$A$2:$A$973, BD$1)</f>
        <v>0</v>
      </c>
      <c r="BE52" s="18">
        <f>SUMIFS(Topic_by_venue!$E$2:$E$973, Topic_by_venue!$C$2:$C$973,$H52, Topic_by_venue!$A$2:$A$973, BE$1)</f>
        <v>0</v>
      </c>
      <c r="BF52" s="18">
        <f>SUMIFS(Topic_by_venue!$E$2:$E$973, Topic_by_venue!$C$2:$C$973,$H52, Topic_by_venue!$A$2:$A$973, BF$1)</f>
        <v>0</v>
      </c>
      <c r="BG52" s="18">
        <f>SUMIFS(Topic_by_venue!$E$2:$E$973, Topic_by_venue!$C$2:$C$973,$H52, Topic_by_venue!$A$2:$A$973, BG$1)</f>
        <v>0</v>
      </c>
      <c r="BH52" s="18">
        <f>SUMIFS(Topic_by_venue!$E$2:$E$973, Topic_by_venue!$C$2:$C$973,$H52, Topic_by_venue!$A$2:$A$973, BH$1)</f>
        <v>0</v>
      </c>
      <c r="BI52" s="18">
        <f>SUMIFS(Topic_by_venue!$E$2:$E$973, Topic_by_venue!$C$2:$C$973,$H52, Topic_by_venue!$A$2:$A$973, BI$1)</f>
        <v>0</v>
      </c>
      <c r="BJ52" s="18">
        <f>SUMIFS(Topic_by_venue!$E$2:$E$973, Topic_by_venue!$C$2:$C$973,$H52, Topic_by_venue!$A$2:$A$973, BJ$1)</f>
        <v>0</v>
      </c>
      <c r="BK52" s="18">
        <f>SUMIFS(Topic_by_venue!$E$2:$E$973, Topic_by_venue!$C$2:$C$973,$H52, Topic_by_venue!$A$2:$A$973, BK$1)</f>
        <v>0</v>
      </c>
      <c r="BL52" s="18">
        <f>SUMIFS(Topic_by_venue!$E$2:$E$973, Topic_by_venue!$C$2:$C$973,$H52, Topic_by_venue!$A$2:$A$973, BL$1)</f>
        <v>0</v>
      </c>
      <c r="BM52" s="18">
        <f>SUMIFS(Topic_by_venue!$E$2:$E$973, Topic_by_venue!$C$2:$C$973,$H52, Topic_by_venue!$A$2:$A$973, BM$1)</f>
        <v>0</v>
      </c>
      <c r="BN52" s="18">
        <f>SUMIFS(Topic_by_venue!$E$2:$E$973, Topic_by_venue!$C$2:$C$973,$H52, Topic_by_venue!$A$2:$A$973, BN$1)</f>
        <v>0</v>
      </c>
      <c r="BO52" s="18">
        <f>SUMIFS(Topic_by_venue!$E$2:$E$973, Topic_by_venue!$C$2:$C$973,$H52, Topic_by_venue!$A$2:$A$973, BO$1)</f>
        <v>0</v>
      </c>
      <c r="BP52" s="18">
        <f>SUMIFS(Topic_by_venue!$E$2:$E$973, Topic_by_venue!$C$2:$C$973,$H52, Topic_by_venue!$A$2:$A$973, BP$1)</f>
        <v>0</v>
      </c>
      <c r="BQ52" s="18">
        <f>SUMIFS(Topic_by_venue!$E$2:$E$973, Topic_by_venue!$C$2:$C$973,$H52, Topic_by_venue!$A$2:$A$973, BQ$1)</f>
        <v>0</v>
      </c>
      <c r="BR52" s="18">
        <f>SUMIFS(Topic_by_venue!$E$2:$E$973, Topic_by_venue!$C$2:$C$973,$H52, Topic_by_venue!$A$2:$A$973, BR$1)</f>
        <v>0</v>
      </c>
      <c r="BS52" s="18">
        <f>SUMIFS(Topic_by_venue!$E$2:$E$973, Topic_by_venue!$C$2:$C$973,$H52, Topic_by_venue!$A$2:$A$973, BS$1)</f>
        <v>0</v>
      </c>
      <c r="BT52" s="18">
        <f>SUMIFS(Topic_by_venue!$E$2:$E$973, Topic_by_venue!$C$2:$C$973,$H52, Topic_by_venue!$A$2:$A$973, BT$1)</f>
        <v>0</v>
      </c>
      <c r="BU52" s="18">
        <f>SUMIFS(Topic_by_venue!$E$2:$E$973, Topic_by_venue!$C$2:$C$973,$H52, Topic_by_venue!$A$2:$A$973, BU$1)</f>
        <v>0</v>
      </c>
      <c r="BV52">
        <f t="shared" si="3"/>
        <v>0</v>
      </c>
      <c r="BW52">
        <f t="shared" si="4"/>
        <v>0</v>
      </c>
      <c r="BX52">
        <f t="shared" si="5"/>
        <v>1</v>
      </c>
      <c r="BY52">
        <f t="shared" si="6"/>
        <v>0</v>
      </c>
      <c r="BZ52">
        <f t="shared" si="7"/>
        <v>0</v>
      </c>
      <c r="CA52">
        <f t="shared" si="8"/>
        <v>0</v>
      </c>
      <c r="CB52">
        <f t="shared" si="9"/>
        <v>0</v>
      </c>
      <c r="CC52">
        <f t="shared" si="10"/>
        <v>0</v>
      </c>
      <c r="CD52">
        <f t="shared" si="11"/>
        <v>0</v>
      </c>
      <c r="CE52">
        <f t="shared" si="12"/>
        <v>0</v>
      </c>
      <c r="CF52">
        <f t="shared" si="13"/>
        <v>0</v>
      </c>
      <c r="CH52" s="20">
        <f>SUMIFS(Topic_by_venue!$E$2:$E$973, Topic_by_venue!$C$2:$C$973,$H52, Topic_by_venue!$A$2:$A$973, CH$1)</f>
        <v>0</v>
      </c>
      <c r="CI52" s="20">
        <f>SUMIFS(Topic_by_venue!$E$2:$E$973, Topic_by_venue!$C$2:$C$973,$H52, Topic_by_venue!$A$2:$A$973, CI$1)</f>
        <v>0</v>
      </c>
      <c r="CJ52" s="20">
        <f>SUMIFS(Topic_by_venue!$E$2:$E$973, Topic_by_venue!$C$2:$C$973,$H52, Topic_by_venue!$A$2:$A$973, CJ$1)</f>
        <v>0</v>
      </c>
      <c r="CK52" s="20">
        <f>SUMIFS(Topic_by_venue!$E$2:$E$973, Topic_by_venue!$C$2:$C$973,$H52, Topic_by_venue!$A$2:$A$973, CK$1)</f>
        <v>0</v>
      </c>
      <c r="CL52" s="20">
        <f>SUMIFS(Topic_by_venue!$E$2:$E$973, Topic_by_venue!$C$2:$C$973,$H52, Topic_by_venue!$A$2:$A$973, CL$1)</f>
        <v>0</v>
      </c>
      <c r="CM52">
        <f t="shared" si="14"/>
        <v>0</v>
      </c>
      <c r="CN52">
        <f t="shared" si="15"/>
        <v>0</v>
      </c>
    </row>
    <row r="53" spans="1:92" x14ac:dyDescent="0.2">
      <c r="A53" s="2">
        <v>24104204</v>
      </c>
      <c r="B53" t="s">
        <v>93</v>
      </c>
      <c r="C53" s="11" t="s">
        <v>147</v>
      </c>
      <c r="H53" t="s">
        <v>20</v>
      </c>
      <c r="I53" s="22">
        <f>SUMIFS(Topic_by_venue!$E$2:$E$973, Topic_by_venue!$C$2:$C$973,$H53, Topic_by_venue!$A$2:$A$973, I$1)</f>
        <v>0</v>
      </c>
      <c r="J53" s="22">
        <f>SUMIFS(Topic_by_venue!$E$2:$E$973, Topic_by_venue!$C$2:$C$973,$H53, Topic_by_venue!$A$2:$A$973, J$1)</f>
        <v>0</v>
      </c>
      <c r="K53" s="22">
        <f>SUMIFS(Topic_by_venue!$E$2:$E$973, Topic_by_venue!$C$2:$C$973,$H53, Topic_by_venue!$A$2:$A$973, K$1)</f>
        <v>0</v>
      </c>
      <c r="L53" s="22">
        <f>SUMIFS(Topic_by_venue!$E$2:$E$973, Topic_by_venue!$C$2:$C$973,$H53, Topic_by_venue!$A$2:$A$973, L$1)</f>
        <v>0</v>
      </c>
      <c r="M53" s="5">
        <f t="shared" si="0"/>
        <v>0</v>
      </c>
      <c r="N53" s="5">
        <f>SUMIFS(Topic_by_venue!$E$2:$E$973, Topic_by_venue!$C$2:$C$973,$H53, Topic_by_venue!$A$2:$A$973, N$1)</f>
        <v>0</v>
      </c>
      <c r="O53" s="5">
        <f>SUMIFS(Topic_by_venue!$E$2:$E$973, Topic_by_venue!$C$2:$C$973,$H53, Topic_by_venue!$A$2:$A$973, O$1)</f>
        <v>0</v>
      </c>
      <c r="P53" s="5">
        <f>SUMIFS(Topic_by_venue!$E$2:$E$973, Topic_by_venue!$C$2:$C$973,$H53, Topic_by_venue!$A$2:$A$973, P$1)</f>
        <v>0</v>
      </c>
      <c r="Q53" s="5">
        <f>SUMIFS(Topic_by_venue!$E$2:$E$973, Topic_by_venue!$C$2:$C$973,$H53, Topic_by_venue!$A$2:$A$973, Q$1)</f>
        <v>0</v>
      </c>
      <c r="R53" s="22">
        <f>SUMIFS(Topic_by_venue!$E$2:$E$973, Topic_by_venue!$C$2:$C$973,$H53, Topic_by_venue!$A$2:$A$973, R$1)</f>
        <v>0</v>
      </c>
      <c r="S53" s="22">
        <f>SUMIFS(Topic_by_venue!$E$2:$E$973, Topic_by_venue!$C$2:$C$973,$H53, Topic_by_venue!$A$2:$A$973, S$1)</f>
        <v>0</v>
      </c>
      <c r="T53" s="5">
        <f t="shared" si="1"/>
        <v>0</v>
      </c>
      <c r="U53" s="5">
        <f>SUMIFS(Topic_by_venue!$E$2:$E$973, Topic_by_venue!$C$2:$C$973,$H53, Topic_by_venue!$A$2:$A$973, U$1)</f>
        <v>0</v>
      </c>
      <c r="V53" s="24">
        <f>SUMIFS(Topic_by_venue!$E$2:$E$973, Topic_by_venue!$C$2:$C$973,$H53, Topic_by_venue!$A$2:$A$973, V$1)</f>
        <v>0</v>
      </c>
      <c r="W53" s="24">
        <f>SUMIFS(Topic_by_venue!$E$2:$E$973, Topic_by_venue!$C$2:$C$973,$H53, Topic_by_venue!$A$2:$A$973, W$1)</f>
        <v>1</v>
      </c>
      <c r="X53" s="19">
        <f t="shared" si="2"/>
        <v>1</v>
      </c>
      <c r="Y53" s="24">
        <f>SUMIFS(Topic_by_venue!$E$2:$E$973, Topic_by_venue!$C$2:$C$973,$H53, Topic_by_venue!$A$2:$A$973, Y$1)</f>
        <v>0</v>
      </c>
      <c r="Z53" s="24">
        <f>SUMIFS(Topic_by_venue!$E$2:$E$973, Topic_by_venue!$C$2:$C$973,$H53, Topic_by_venue!$A$2:$A$973, Z$1)</f>
        <v>0</v>
      </c>
      <c r="AB53" s="18">
        <f>SUMIFS(Topic_by_venue!$E$2:$E$973, Topic_by_venue!$C$2:$C$973,$H53, Topic_by_venue!$A$2:$A$973, AB$1)</f>
        <v>0</v>
      </c>
      <c r="AC53" s="18">
        <f>SUMIFS(Topic_by_venue!$E$2:$E$973, Topic_by_venue!$C$2:$C$973,$H53, Topic_by_venue!$A$2:$A$973, AC$1)</f>
        <v>0</v>
      </c>
      <c r="AD53" s="18">
        <f>SUMIFS(Topic_by_venue!$E$2:$E$973, Topic_by_venue!$C$2:$C$973,$H53, Topic_by_venue!$A$2:$A$973, AD$1)</f>
        <v>0</v>
      </c>
      <c r="AE53" s="18">
        <f>SUMIFS(Topic_by_venue!$E$2:$E$973, Topic_by_venue!$C$2:$C$973,$H53, Topic_by_venue!$A$2:$A$973, AE$1)</f>
        <v>0</v>
      </c>
      <c r="AF53" s="18">
        <f>SUMIFS(Topic_by_venue!$E$2:$E$973, Topic_by_venue!$C$2:$C$973,$H53, Topic_by_venue!$A$2:$A$973, AF$1)</f>
        <v>0</v>
      </c>
      <c r="AG53" s="18">
        <f>SUMIFS(Topic_by_venue!$E$2:$E$973, Topic_by_venue!$C$2:$C$973,$H53, Topic_by_venue!$A$2:$A$973, AG$1)</f>
        <v>0</v>
      </c>
      <c r="AH53" s="18">
        <f>SUMIFS(Topic_by_venue!$E$2:$E$973, Topic_by_venue!$C$2:$C$973,$H53, Topic_by_venue!$A$2:$A$973, AH$1)</f>
        <v>0</v>
      </c>
      <c r="AI53" s="18">
        <f>SUMIFS(Topic_by_venue!$E$2:$E$973, Topic_by_venue!$C$2:$C$973,$H53, Topic_by_venue!$A$2:$A$973, AI$1)</f>
        <v>0</v>
      </c>
      <c r="AJ53" s="18">
        <f>SUMIFS(Topic_by_venue!$E$2:$E$973, Topic_by_venue!$C$2:$C$973,$H53, Topic_by_venue!$A$2:$A$973, AJ$1)</f>
        <v>0</v>
      </c>
      <c r="AK53" s="18">
        <f>SUMIFS(Topic_by_venue!$E$2:$E$973, Topic_by_venue!$C$2:$C$973,$H53, Topic_by_venue!$A$2:$A$973, AK$1)</f>
        <v>0</v>
      </c>
      <c r="AL53" s="18">
        <f>SUMIFS(Topic_by_venue!$E$2:$E$973, Topic_by_venue!$C$2:$C$973,$H53, Topic_by_venue!$A$2:$A$973, AL$1)</f>
        <v>0</v>
      </c>
      <c r="AM53" s="18">
        <f>SUMIFS(Topic_by_venue!$E$2:$E$973, Topic_by_venue!$C$2:$C$973,$H53, Topic_by_venue!$A$2:$A$973, AM$1)</f>
        <v>0</v>
      </c>
      <c r="AN53" s="18">
        <f>SUMIFS(Topic_by_venue!$E$2:$E$973, Topic_by_venue!$C$2:$C$973,$H53, Topic_by_venue!$A$2:$A$973, AN$1)</f>
        <v>0</v>
      </c>
      <c r="AO53" s="18">
        <f>SUMIFS(Topic_by_venue!$E$2:$E$973, Topic_by_venue!$C$2:$C$973,$H53, Topic_by_venue!$A$2:$A$973, AO$1)</f>
        <v>0</v>
      </c>
      <c r="AP53" s="18">
        <f>SUMIFS(Topic_by_venue!$E$2:$E$973, Topic_by_venue!$C$2:$C$973,$H53, Topic_by_venue!$A$2:$A$973, AP$1)</f>
        <v>0</v>
      </c>
      <c r="AQ53" s="18">
        <f>SUMIFS(Topic_by_venue!$E$2:$E$973, Topic_by_venue!$C$2:$C$973,$H53, Topic_by_venue!$A$2:$A$973, AQ$1)</f>
        <v>0</v>
      </c>
      <c r="AR53" s="18">
        <f>SUMIFS(Topic_by_venue!$E$2:$E$973, Topic_by_venue!$C$2:$C$973,$H53, Topic_by_venue!$A$2:$A$973, AR$1)</f>
        <v>0</v>
      </c>
      <c r="AS53" s="18">
        <f>SUMIFS(Topic_by_venue!$E$2:$E$973, Topic_by_venue!$C$2:$C$973,$H53, Topic_by_venue!$A$2:$A$973, AS$1)</f>
        <v>0</v>
      </c>
      <c r="AT53" s="18">
        <f>SUMIFS(Topic_by_venue!$E$2:$E$973, Topic_by_venue!$C$2:$C$973,$H53, Topic_by_venue!$A$2:$A$973, AT$1)</f>
        <v>0</v>
      </c>
      <c r="AU53" s="18">
        <f>SUMIFS(Topic_by_venue!$E$2:$E$973, Topic_by_venue!$C$2:$C$973,$H53, Topic_by_venue!$A$2:$A$973, AU$1)</f>
        <v>0</v>
      </c>
      <c r="AV53" s="18">
        <f>SUMIFS(Topic_by_venue!$E$2:$E$973, Topic_by_venue!$C$2:$C$973,$H53, Topic_by_venue!$A$2:$A$973, AV$1)</f>
        <v>0</v>
      </c>
      <c r="AW53" s="18">
        <f>SUMIFS(Topic_by_venue!$E$2:$E$973, Topic_by_venue!$C$2:$C$973,$H53, Topic_by_venue!$A$2:$A$973, AW$1)</f>
        <v>0</v>
      </c>
      <c r="AX53" s="18">
        <f>SUMIFS(Topic_by_venue!$E$2:$E$973, Topic_by_venue!$C$2:$C$973,$H53, Topic_by_venue!$A$2:$A$973, AX$1)</f>
        <v>0</v>
      </c>
      <c r="AY53" s="18">
        <f>SUMIFS(Topic_by_venue!$E$2:$E$973, Topic_by_venue!$C$2:$C$973,$H53, Topic_by_venue!$A$2:$A$973, AY$1)</f>
        <v>0</v>
      </c>
      <c r="AZ53" s="18">
        <f>SUMIFS(Topic_by_venue!$E$2:$E$973, Topic_by_venue!$C$2:$C$973,$H53, Topic_by_venue!$A$2:$A$973, AZ$1)</f>
        <v>0</v>
      </c>
      <c r="BA53" s="18">
        <f>SUMIFS(Topic_by_venue!$E$2:$E$973, Topic_by_venue!$C$2:$C$973,$H53, Topic_by_venue!$A$2:$A$973, BA$1)</f>
        <v>0</v>
      </c>
      <c r="BB53" s="18">
        <f>SUMIFS(Topic_by_venue!$E$2:$E$973, Topic_by_venue!$C$2:$C$973,$H53, Topic_by_venue!$A$2:$A$973, BB$1)</f>
        <v>0</v>
      </c>
      <c r="BC53" s="18">
        <f>SUMIFS(Topic_by_venue!$E$2:$E$973, Topic_by_venue!$C$2:$C$973,$H53, Topic_by_venue!$A$2:$A$973, BC$1)</f>
        <v>0</v>
      </c>
      <c r="BD53" s="18">
        <f>SUMIFS(Topic_by_venue!$E$2:$E$973, Topic_by_venue!$C$2:$C$973,$H53, Topic_by_venue!$A$2:$A$973, BD$1)</f>
        <v>0</v>
      </c>
      <c r="BE53" s="18">
        <f>SUMIFS(Topic_by_venue!$E$2:$E$973, Topic_by_venue!$C$2:$C$973,$H53, Topic_by_venue!$A$2:$A$973, BE$1)</f>
        <v>0</v>
      </c>
      <c r="BF53" s="18">
        <f>SUMIFS(Topic_by_venue!$E$2:$E$973, Topic_by_venue!$C$2:$C$973,$H53, Topic_by_venue!$A$2:$A$973, BF$1)</f>
        <v>0</v>
      </c>
      <c r="BG53" s="18">
        <f>SUMIFS(Topic_by_venue!$E$2:$E$973, Topic_by_venue!$C$2:$C$973,$H53, Topic_by_venue!$A$2:$A$973, BG$1)</f>
        <v>0</v>
      </c>
      <c r="BH53" s="18">
        <f>SUMIFS(Topic_by_venue!$E$2:$E$973, Topic_by_venue!$C$2:$C$973,$H53, Topic_by_venue!$A$2:$A$973, BH$1)</f>
        <v>0</v>
      </c>
      <c r="BI53" s="18">
        <f>SUMIFS(Topic_by_venue!$E$2:$E$973, Topic_by_venue!$C$2:$C$973,$H53, Topic_by_venue!$A$2:$A$973, BI$1)</f>
        <v>0</v>
      </c>
      <c r="BJ53" s="18">
        <f>SUMIFS(Topic_by_venue!$E$2:$E$973, Topic_by_venue!$C$2:$C$973,$H53, Topic_by_venue!$A$2:$A$973, BJ$1)</f>
        <v>0</v>
      </c>
      <c r="BK53" s="18">
        <f>SUMIFS(Topic_by_venue!$E$2:$E$973, Topic_by_venue!$C$2:$C$973,$H53, Topic_by_venue!$A$2:$A$973, BK$1)</f>
        <v>0</v>
      </c>
      <c r="BL53" s="18">
        <f>SUMIFS(Topic_by_venue!$E$2:$E$973, Topic_by_venue!$C$2:$C$973,$H53, Topic_by_venue!$A$2:$A$973, BL$1)</f>
        <v>0</v>
      </c>
      <c r="BM53" s="18">
        <f>SUMIFS(Topic_by_venue!$E$2:$E$973, Topic_by_venue!$C$2:$C$973,$H53, Topic_by_venue!$A$2:$A$973, BM$1)</f>
        <v>0</v>
      </c>
      <c r="BN53" s="18">
        <f>SUMIFS(Topic_by_venue!$E$2:$E$973, Topic_by_venue!$C$2:$C$973,$H53, Topic_by_venue!$A$2:$A$973, BN$1)</f>
        <v>0</v>
      </c>
      <c r="BO53" s="18">
        <f>SUMIFS(Topic_by_venue!$E$2:$E$973, Topic_by_venue!$C$2:$C$973,$H53, Topic_by_venue!$A$2:$A$973, BO$1)</f>
        <v>0</v>
      </c>
      <c r="BP53" s="18">
        <f>SUMIFS(Topic_by_venue!$E$2:$E$973, Topic_by_venue!$C$2:$C$973,$H53, Topic_by_venue!$A$2:$A$973, BP$1)</f>
        <v>0</v>
      </c>
      <c r="BQ53" s="18">
        <f>SUMIFS(Topic_by_venue!$E$2:$E$973, Topic_by_venue!$C$2:$C$973,$H53, Topic_by_venue!$A$2:$A$973, BQ$1)</f>
        <v>0</v>
      </c>
      <c r="BR53" s="18">
        <f>SUMIFS(Topic_by_venue!$E$2:$E$973, Topic_by_venue!$C$2:$C$973,$H53, Topic_by_venue!$A$2:$A$973, BR$1)</f>
        <v>0</v>
      </c>
      <c r="BS53" s="18">
        <f>SUMIFS(Topic_by_venue!$E$2:$E$973, Topic_by_venue!$C$2:$C$973,$H53, Topic_by_venue!$A$2:$A$973, BS$1)</f>
        <v>0</v>
      </c>
      <c r="BT53" s="18">
        <f>SUMIFS(Topic_by_venue!$E$2:$E$973, Topic_by_venue!$C$2:$C$973,$H53, Topic_by_venue!$A$2:$A$973, BT$1)</f>
        <v>0</v>
      </c>
      <c r="BU53" s="18">
        <f>SUMIFS(Topic_by_venue!$E$2:$E$973, Topic_by_venue!$C$2:$C$973,$H53, Topic_by_venue!$A$2:$A$973, BU$1)</f>
        <v>0</v>
      </c>
      <c r="BV53">
        <f t="shared" si="3"/>
        <v>0</v>
      </c>
      <c r="BW53">
        <f t="shared" si="4"/>
        <v>0</v>
      </c>
      <c r="BX53">
        <f t="shared" si="5"/>
        <v>0</v>
      </c>
      <c r="BY53">
        <f t="shared" si="6"/>
        <v>0</v>
      </c>
      <c r="BZ53">
        <f t="shared" si="7"/>
        <v>0</v>
      </c>
      <c r="CA53">
        <f t="shared" si="8"/>
        <v>0</v>
      </c>
      <c r="CB53">
        <f t="shared" si="9"/>
        <v>0</v>
      </c>
      <c r="CC53">
        <f t="shared" si="10"/>
        <v>0</v>
      </c>
      <c r="CD53">
        <f t="shared" si="11"/>
        <v>0</v>
      </c>
      <c r="CE53">
        <f t="shared" si="12"/>
        <v>0</v>
      </c>
      <c r="CF53">
        <f t="shared" si="13"/>
        <v>0</v>
      </c>
      <c r="CH53" s="20">
        <f>SUMIFS(Topic_by_venue!$E$2:$E$973, Topic_by_venue!$C$2:$C$973,$H53, Topic_by_venue!$A$2:$A$973, CH$1)</f>
        <v>0</v>
      </c>
      <c r="CI53" s="20">
        <f>SUMIFS(Topic_by_venue!$E$2:$E$973, Topic_by_venue!$C$2:$C$973,$H53, Topic_by_venue!$A$2:$A$973, CI$1)</f>
        <v>0</v>
      </c>
      <c r="CJ53" s="20">
        <f>SUMIFS(Topic_by_venue!$E$2:$E$973, Topic_by_venue!$C$2:$C$973,$H53, Topic_by_venue!$A$2:$A$973, CJ$1)</f>
        <v>0</v>
      </c>
      <c r="CK53" s="20">
        <f>SUMIFS(Topic_by_venue!$E$2:$E$973, Topic_by_venue!$C$2:$C$973,$H53, Topic_by_venue!$A$2:$A$973, CK$1)</f>
        <v>0</v>
      </c>
      <c r="CL53" s="20">
        <f>SUMIFS(Topic_by_venue!$E$2:$E$973, Topic_by_venue!$C$2:$C$973,$H53, Topic_by_venue!$A$2:$A$973, CL$1)</f>
        <v>0</v>
      </c>
      <c r="CM53">
        <f t="shared" si="14"/>
        <v>0</v>
      </c>
      <c r="CN53">
        <f t="shared" si="15"/>
        <v>0</v>
      </c>
    </row>
    <row r="54" spans="1:92" x14ac:dyDescent="0.2">
      <c r="A54" s="2">
        <v>24131401</v>
      </c>
      <c r="B54" t="s">
        <v>95</v>
      </c>
      <c r="C54" s="17" t="s">
        <v>109</v>
      </c>
      <c r="H54" t="s">
        <v>185</v>
      </c>
      <c r="I54" s="22">
        <f>SUMIFS(Topic_by_venue!$E$2:$E$973, Topic_by_venue!$C$2:$C$973,$H54, Topic_by_venue!$A$2:$A$973, I$1)</f>
        <v>0</v>
      </c>
      <c r="J54" s="22">
        <f>SUMIFS(Topic_by_venue!$E$2:$E$973, Topic_by_venue!$C$2:$C$973,$H54, Topic_by_venue!$A$2:$A$973, J$1)</f>
        <v>0</v>
      </c>
      <c r="K54" s="22">
        <f>SUMIFS(Topic_by_venue!$E$2:$E$973, Topic_by_venue!$C$2:$C$973,$H54, Topic_by_venue!$A$2:$A$973, K$1)</f>
        <v>0</v>
      </c>
      <c r="L54" s="22">
        <f>SUMIFS(Topic_by_venue!$E$2:$E$973, Topic_by_venue!$C$2:$C$973,$H54, Topic_by_venue!$A$2:$A$973, L$1)</f>
        <v>0</v>
      </c>
      <c r="M54" s="5">
        <f t="shared" si="0"/>
        <v>0</v>
      </c>
      <c r="N54" s="5">
        <f>SUMIFS(Topic_by_venue!$E$2:$E$973, Topic_by_venue!$C$2:$C$973,$H54, Topic_by_venue!$A$2:$A$973, N$1)</f>
        <v>0</v>
      </c>
      <c r="O54" s="5">
        <f>SUMIFS(Topic_by_venue!$E$2:$E$973, Topic_by_venue!$C$2:$C$973,$H54, Topic_by_venue!$A$2:$A$973, O$1)</f>
        <v>0</v>
      </c>
      <c r="P54" s="5">
        <f>SUMIFS(Topic_by_venue!$E$2:$E$973, Topic_by_venue!$C$2:$C$973,$H54, Topic_by_venue!$A$2:$A$973, P$1)</f>
        <v>0</v>
      </c>
      <c r="Q54" s="5">
        <f>SUMIFS(Topic_by_venue!$E$2:$E$973, Topic_by_venue!$C$2:$C$973,$H54, Topic_by_venue!$A$2:$A$973, Q$1)</f>
        <v>0</v>
      </c>
      <c r="R54" s="22">
        <f>SUMIFS(Topic_by_venue!$E$2:$E$973, Topic_by_venue!$C$2:$C$973,$H54, Topic_by_venue!$A$2:$A$973, R$1)</f>
        <v>0</v>
      </c>
      <c r="S54" s="22">
        <f>SUMIFS(Topic_by_venue!$E$2:$E$973, Topic_by_venue!$C$2:$C$973,$H54, Topic_by_venue!$A$2:$A$973, S$1)</f>
        <v>0</v>
      </c>
      <c r="T54" s="5">
        <f t="shared" si="1"/>
        <v>0</v>
      </c>
      <c r="U54" s="5">
        <f>SUMIFS(Topic_by_venue!$E$2:$E$973, Topic_by_venue!$C$2:$C$973,$H54, Topic_by_venue!$A$2:$A$973, U$1)</f>
        <v>0</v>
      </c>
      <c r="V54" s="24">
        <f>SUMIFS(Topic_by_venue!$E$2:$E$973, Topic_by_venue!$C$2:$C$973,$H54, Topic_by_venue!$A$2:$A$973, V$1)</f>
        <v>0</v>
      </c>
      <c r="W54" s="24">
        <f>SUMIFS(Topic_by_venue!$E$2:$E$973, Topic_by_venue!$C$2:$C$973,$H54, Topic_by_venue!$A$2:$A$973, W$1)</f>
        <v>0</v>
      </c>
      <c r="X54" s="19">
        <f t="shared" si="2"/>
        <v>0</v>
      </c>
      <c r="Y54" s="24">
        <f>SUMIFS(Topic_by_venue!$E$2:$E$973, Topic_by_venue!$C$2:$C$973,$H54, Topic_by_venue!$A$2:$A$973, Y$1)</f>
        <v>0</v>
      </c>
      <c r="Z54" s="24">
        <f>SUMIFS(Topic_by_venue!$E$2:$E$973, Topic_by_venue!$C$2:$C$973,$H54, Topic_by_venue!$A$2:$A$973, Z$1)</f>
        <v>0</v>
      </c>
      <c r="AB54" s="18">
        <f>SUMIFS(Topic_by_venue!$E$2:$E$973, Topic_by_venue!$C$2:$C$973,$H54, Topic_by_venue!$A$2:$A$973, AB$1)</f>
        <v>15</v>
      </c>
      <c r="AC54" s="18">
        <f>SUMIFS(Topic_by_venue!$E$2:$E$973, Topic_by_venue!$C$2:$C$973,$H54, Topic_by_venue!$A$2:$A$973, AC$1)</f>
        <v>0</v>
      </c>
      <c r="AD54" s="18">
        <f>SUMIFS(Topic_by_venue!$E$2:$E$973, Topic_by_venue!$C$2:$C$973,$H54, Topic_by_venue!$A$2:$A$973, AD$1)</f>
        <v>0</v>
      </c>
      <c r="AE54" s="18">
        <f>SUMIFS(Topic_by_venue!$E$2:$E$973, Topic_by_venue!$C$2:$C$973,$H54, Topic_by_venue!$A$2:$A$973, AE$1)</f>
        <v>0</v>
      </c>
      <c r="AF54" s="18">
        <f>SUMIFS(Topic_by_venue!$E$2:$E$973, Topic_by_venue!$C$2:$C$973,$H54, Topic_by_venue!$A$2:$A$973, AF$1)</f>
        <v>0</v>
      </c>
      <c r="AG54" s="18">
        <f>SUMIFS(Topic_by_venue!$E$2:$E$973, Topic_by_venue!$C$2:$C$973,$H54, Topic_by_venue!$A$2:$A$973, AG$1)</f>
        <v>0</v>
      </c>
      <c r="AH54" s="18">
        <f>SUMIFS(Topic_by_venue!$E$2:$E$973, Topic_by_venue!$C$2:$C$973,$H54, Topic_by_venue!$A$2:$A$973, AH$1)</f>
        <v>0</v>
      </c>
      <c r="AI54" s="18">
        <f>SUMIFS(Topic_by_venue!$E$2:$E$973, Topic_by_venue!$C$2:$C$973,$H54, Topic_by_venue!$A$2:$A$973, AI$1)</f>
        <v>0</v>
      </c>
      <c r="AJ54" s="18">
        <f>SUMIFS(Topic_by_venue!$E$2:$E$973, Topic_by_venue!$C$2:$C$973,$H54, Topic_by_venue!$A$2:$A$973, AJ$1)</f>
        <v>0</v>
      </c>
      <c r="AK54" s="18">
        <f>SUMIFS(Topic_by_venue!$E$2:$E$973, Topic_by_venue!$C$2:$C$973,$H54, Topic_by_venue!$A$2:$A$973, AK$1)</f>
        <v>0</v>
      </c>
      <c r="AL54" s="18">
        <f>SUMIFS(Topic_by_venue!$E$2:$E$973, Topic_by_venue!$C$2:$C$973,$H54, Topic_by_venue!$A$2:$A$973, AL$1)</f>
        <v>0</v>
      </c>
      <c r="AM54" s="18">
        <f>SUMIFS(Topic_by_venue!$E$2:$E$973, Topic_by_venue!$C$2:$C$973,$H54, Topic_by_venue!$A$2:$A$973, AM$1)</f>
        <v>0</v>
      </c>
      <c r="AN54" s="18">
        <f>SUMIFS(Topic_by_venue!$E$2:$E$973, Topic_by_venue!$C$2:$C$973,$H54, Topic_by_venue!$A$2:$A$973, AN$1)</f>
        <v>0</v>
      </c>
      <c r="AO54" s="18">
        <f>SUMIFS(Topic_by_venue!$E$2:$E$973, Topic_by_venue!$C$2:$C$973,$H54, Topic_by_venue!$A$2:$A$973, AO$1)</f>
        <v>0</v>
      </c>
      <c r="AP54" s="18">
        <f>SUMIFS(Topic_by_venue!$E$2:$E$973, Topic_by_venue!$C$2:$C$973,$H54, Topic_by_venue!$A$2:$A$973, AP$1)</f>
        <v>0</v>
      </c>
      <c r="AQ54" s="18">
        <f>SUMIFS(Topic_by_venue!$E$2:$E$973, Topic_by_venue!$C$2:$C$973,$H54, Topic_by_venue!$A$2:$A$973, AQ$1)</f>
        <v>0</v>
      </c>
      <c r="AR54" s="18">
        <f>SUMIFS(Topic_by_venue!$E$2:$E$973, Topic_by_venue!$C$2:$C$973,$H54, Topic_by_venue!$A$2:$A$973, AR$1)</f>
        <v>0</v>
      </c>
      <c r="AS54" s="18">
        <f>SUMIFS(Topic_by_venue!$E$2:$E$973, Topic_by_venue!$C$2:$C$973,$H54, Topic_by_venue!$A$2:$A$973, AS$1)</f>
        <v>0</v>
      </c>
      <c r="AT54" s="18">
        <f>SUMIFS(Topic_by_venue!$E$2:$E$973, Topic_by_venue!$C$2:$C$973,$H54, Topic_by_venue!$A$2:$A$973, AT$1)</f>
        <v>0</v>
      </c>
      <c r="AU54" s="18">
        <f>SUMIFS(Topic_by_venue!$E$2:$E$973, Topic_by_venue!$C$2:$C$973,$H54, Topic_by_venue!$A$2:$A$973, AU$1)</f>
        <v>0</v>
      </c>
      <c r="AV54" s="18">
        <f>SUMIFS(Topic_by_venue!$E$2:$E$973, Topic_by_venue!$C$2:$C$973,$H54, Topic_by_venue!$A$2:$A$973, AV$1)</f>
        <v>0</v>
      </c>
      <c r="AW54" s="18">
        <f>SUMIFS(Topic_by_venue!$E$2:$E$973, Topic_by_venue!$C$2:$C$973,$H54, Topic_by_venue!$A$2:$A$973, AW$1)</f>
        <v>0</v>
      </c>
      <c r="AX54" s="18">
        <f>SUMIFS(Topic_by_venue!$E$2:$E$973, Topic_by_venue!$C$2:$C$973,$H54, Topic_by_venue!$A$2:$A$973, AX$1)</f>
        <v>0</v>
      </c>
      <c r="AY54" s="18">
        <f>SUMIFS(Topic_by_venue!$E$2:$E$973, Topic_by_venue!$C$2:$C$973,$H54, Topic_by_venue!$A$2:$A$973, AY$1)</f>
        <v>0</v>
      </c>
      <c r="AZ54" s="18">
        <f>SUMIFS(Topic_by_venue!$E$2:$E$973, Topic_by_venue!$C$2:$C$973,$H54, Topic_by_venue!$A$2:$A$973, AZ$1)</f>
        <v>0</v>
      </c>
      <c r="BA54" s="18">
        <f>SUMIFS(Topic_by_venue!$E$2:$E$973, Topic_by_venue!$C$2:$C$973,$H54, Topic_by_venue!$A$2:$A$973, BA$1)</f>
        <v>0</v>
      </c>
      <c r="BB54" s="18">
        <f>SUMIFS(Topic_by_venue!$E$2:$E$973, Topic_by_venue!$C$2:$C$973,$H54, Topic_by_venue!$A$2:$A$973, BB$1)</f>
        <v>0</v>
      </c>
      <c r="BC54" s="18">
        <f>SUMIFS(Topic_by_venue!$E$2:$E$973, Topic_by_venue!$C$2:$C$973,$H54, Topic_by_venue!$A$2:$A$973, BC$1)</f>
        <v>0</v>
      </c>
      <c r="BD54" s="18">
        <f>SUMIFS(Topic_by_venue!$E$2:$E$973, Topic_by_venue!$C$2:$C$973,$H54, Topic_by_venue!$A$2:$A$973, BD$1)</f>
        <v>0</v>
      </c>
      <c r="BE54" s="18">
        <f>SUMIFS(Topic_by_venue!$E$2:$E$973, Topic_by_venue!$C$2:$C$973,$H54, Topic_by_venue!$A$2:$A$973, BE$1)</f>
        <v>0</v>
      </c>
      <c r="BF54" s="18">
        <f>SUMIFS(Topic_by_venue!$E$2:$E$973, Topic_by_venue!$C$2:$C$973,$H54, Topic_by_venue!$A$2:$A$973, BF$1)</f>
        <v>0</v>
      </c>
      <c r="BG54" s="18">
        <f>SUMIFS(Topic_by_venue!$E$2:$E$973, Topic_by_venue!$C$2:$C$973,$H54, Topic_by_venue!$A$2:$A$973, BG$1)</f>
        <v>0</v>
      </c>
      <c r="BH54" s="18">
        <f>SUMIFS(Topic_by_venue!$E$2:$E$973, Topic_by_venue!$C$2:$C$973,$H54, Topic_by_venue!$A$2:$A$973, BH$1)</f>
        <v>0</v>
      </c>
      <c r="BI54" s="18">
        <f>SUMIFS(Topic_by_venue!$E$2:$E$973, Topic_by_venue!$C$2:$C$973,$H54, Topic_by_venue!$A$2:$A$973, BI$1)</f>
        <v>0</v>
      </c>
      <c r="BJ54" s="18">
        <f>SUMIFS(Topic_by_venue!$E$2:$E$973, Topic_by_venue!$C$2:$C$973,$H54, Topic_by_venue!$A$2:$A$973, BJ$1)</f>
        <v>2</v>
      </c>
      <c r="BK54" s="18">
        <f>SUMIFS(Topic_by_venue!$E$2:$E$973, Topic_by_venue!$C$2:$C$973,$H54, Topic_by_venue!$A$2:$A$973, BK$1)</f>
        <v>2</v>
      </c>
      <c r="BL54" s="18">
        <f>SUMIFS(Topic_by_venue!$E$2:$E$973, Topic_by_venue!$C$2:$C$973,$H54, Topic_by_venue!$A$2:$A$973, BL$1)</f>
        <v>0</v>
      </c>
      <c r="BM54" s="18">
        <f>SUMIFS(Topic_by_venue!$E$2:$E$973, Topic_by_venue!$C$2:$C$973,$H54, Topic_by_venue!$A$2:$A$973, BM$1)</f>
        <v>0</v>
      </c>
      <c r="BN54" s="18">
        <f>SUMIFS(Topic_by_venue!$E$2:$E$973, Topic_by_venue!$C$2:$C$973,$H54, Topic_by_venue!$A$2:$A$973, BN$1)</f>
        <v>0</v>
      </c>
      <c r="BO54" s="18">
        <f>SUMIFS(Topic_by_venue!$E$2:$E$973, Topic_by_venue!$C$2:$C$973,$H54, Topic_by_venue!$A$2:$A$973, BO$1)</f>
        <v>0</v>
      </c>
      <c r="BP54" s="18">
        <f>SUMIFS(Topic_by_venue!$E$2:$E$973, Topic_by_venue!$C$2:$C$973,$H54, Topic_by_venue!$A$2:$A$973, BP$1)</f>
        <v>0</v>
      </c>
      <c r="BQ54" s="18">
        <f>SUMIFS(Topic_by_venue!$E$2:$E$973, Topic_by_venue!$C$2:$C$973,$H54, Topic_by_venue!$A$2:$A$973, BQ$1)</f>
        <v>0</v>
      </c>
      <c r="BR54" s="18">
        <f>SUMIFS(Topic_by_venue!$E$2:$E$973, Topic_by_venue!$C$2:$C$973,$H54, Topic_by_venue!$A$2:$A$973, BR$1)</f>
        <v>0</v>
      </c>
      <c r="BS54" s="18">
        <f>SUMIFS(Topic_by_venue!$E$2:$E$973, Topic_by_venue!$C$2:$C$973,$H54, Topic_by_venue!$A$2:$A$973, BS$1)</f>
        <v>0</v>
      </c>
      <c r="BT54" s="18">
        <f>SUMIFS(Topic_by_venue!$E$2:$E$973, Topic_by_venue!$C$2:$C$973,$H54, Topic_by_venue!$A$2:$A$973, BT$1)</f>
        <v>0</v>
      </c>
      <c r="BU54" s="18">
        <f>SUMIFS(Topic_by_venue!$E$2:$E$973, Topic_by_venue!$C$2:$C$973,$H54, Topic_by_venue!$A$2:$A$973, BU$1)</f>
        <v>0</v>
      </c>
      <c r="BV54">
        <f t="shared" si="3"/>
        <v>15</v>
      </c>
      <c r="BW54">
        <f t="shared" si="4"/>
        <v>0</v>
      </c>
      <c r="BX54">
        <f t="shared" si="5"/>
        <v>0</v>
      </c>
      <c r="BY54">
        <f t="shared" si="6"/>
        <v>0</v>
      </c>
      <c r="BZ54">
        <f t="shared" si="7"/>
        <v>0</v>
      </c>
      <c r="CA54">
        <f t="shared" si="8"/>
        <v>0</v>
      </c>
      <c r="CB54">
        <f t="shared" si="9"/>
        <v>0</v>
      </c>
      <c r="CC54">
        <f t="shared" si="10"/>
        <v>0</v>
      </c>
      <c r="CD54">
        <f t="shared" si="11"/>
        <v>0</v>
      </c>
      <c r="CE54">
        <f t="shared" si="12"/>
        <v>0</v>
      </c>
      <c r="CF54">
        <f t="shared" si="13"/>
        <v>4</v>
      </c>
      <c r="CH54" s="20">
        <f>SUMIFS(Topic_by_venue!$E$2:$E$973, Topic_by_venue!$C$2:$C$973,$H54, Topic_by_venue!$A$2:$A$973, CH$1)</f>
        <v>0</v>
      </c>
      <c r="CI54" s="20">
        <f>SUMIFS(Topic_by_venue!$E$2:$E$973, Topic_by_venue!$C$2:$C$973,$H54, Topic_by_venue!$A$2:$A$973, CI$1)</f>
        <v>0</v>
      </c>
      <c r="CJ54" s="20">
        <f>SUMIFS(Topic_by_venue!$E$2:$E$973, Topic_by_venue!$C$2:$C$973,$H54, Topic_by_venue!$A$2:$A$973, CJ$1)</f>
        <v>0</v>
      </c>
      <c r="CK54" s="20">
        <f>SUMIFS(Topic_by_venue!$E$2:$E$973, Topic_by_venue!$C$2:$C$973,$H54, Topic_by_venue!$A$2:$A$973, CK$1)</f>
        <v>0</v>
      </c>
      <c r="CL54" s="20">
        <f>SUMIFS(Topic_by_venue!$E$2:$E$973, Topic_by_venue!$C$2:$C$973,$H54, Topic_by_venue!$A$2:$A$973, CL$1)</f>
        <v>0</v>
      </c>
      <c r="CM54">
        <f t="shared" si="14"/>
        <v>0</v>
      </c>
      <c r="CN54">
        <f t="shared" si="15"/>
        <v>0</v>
      </c>
    </row>
    <row r="55" spans="1:92" x14ac:dyDescent="0.2">
      <c r="A55" s="2">
        <v>24138037</v>
      </c>
      <c r="B55" t="s">
        <v>94</v>
      </c>
      <c r="C55" s="2" t="s">
        <v>132</v>
      </c>
      <c r="H55" t="s">
        <v>419</v>
      </c>
      <c r="I55" s="22">
        <f>SUMIFS(Topic_by_venue!$E$2:$E$973, Topic_by_venue!$C$2:$C$973,$H55, Topic_by_venue!$A$2:$A$973, I$1)</f>
        <v>0</v>
      </c>
      <c r="J55" s="22">
        <f>SUMIFS(Topic_by_venue!$E$2:$E$973, Topic_by_venue!$C$2:$C$973,$H55, Topic_by_venue!$A$2:$A$973, J$1)</f>
        <v>0</v>
      </c>
      <c r="K55" s="22">
        <f>SUMIFS(Topic_by_venue!$E$2:$E$973, Topic_by_venue!$C$2:$C$973,$H55, Topic_by_venue!$A$2:$A$973, K$1)</f>
        <v>0</v>
      </c>
      <c r="L55" s="22">
        <f>SUMIFS(Topic_by_venue!$E$2:$E$973, Topic_by_venue!$C$2:$C$973,$H55, Topic_by_venue!$A$2:$A$973, L$1)</f>
        <v>0</v>
      </c>
      <c r="M55" s="5">
        <f t="shared" si="0"/>
        <v>0</v>
      </c>
      <c r="N55" s="5">
        <f>SUMIFS(Topic_by_venue!$E$2:$E$973, Topic_by_venue!$C$2:$C$973,$H55, Topic_by_venue!$A$2:$A$973, N$1)</f>
        <v>0</v>
      </c>
      <c r="O55" s="5">
        <f>SUMIFS(Topic_by_venue!$E$2:$E$973, Topic_by_venue!$C$2:$C$973,$H55, Topic_by_venue!$A$2:$A$973, O$1)</f>
        <v>0</v>
      </c>
      <c r="P55" s="5">
        <f>SUMIFS(Topic_by_venue!$E$2:$E$973, Topic_by_venue!$C$2:$C$973,$H55, Topic_by_venue!$A$2:$A$973, P$1)</f>
        <v>0</v>
      </c>
      <c r="Q55" s="5">
        <f>SUMIFS(Topic_by_venue!$E$2:$E$973, Topic_by_venue!$C$2:$C$973,$H55, Topic_by_venue!$A$2:$A$973, Q$1)</f>
        <v>0</v>
      </c>
      <c r="R55" s="22">
        <f>SUMIFS(Topic_by_venue!$E$2:$E$973, Topic_by_venue!$C$2:$C$973,$H55, Topic_by_venue!$A$2:$A$973, R$1)</f>
        <v>0</v>
      </c>
      <c r="S55" s="22">
        <f>SUMIFS(Topic_by_venue!$E$2:$E$973, Topic_by_venue!$C$2:$C$973,$H55, Topic_by_venue!$A$2:$A$973, S$1)</f>
        <v>0</v>
      </c>
      <c r="T55" s="5">
        <f t="shared" si="1"/>
        <v>0</v>
      </c>
      <c r="U55" s="5">
        <f>SUMIFS(Topic_by_venue!$E$2:$E$973, Topic_by_venue!$C$2:$C$973,$H55, Topic_by_venue!$A$2:$A$973, U$1)</f>
        <v>0</v>
      </c>
      <c r="V55" s="24">
        <f>SUMIFS(Topic_by_venue!$E$2:$E$973, Topic_by_venue!$C$2:$C$973,$H55, Topic_by_venue!$A$2:$A$973, V$1)</f>
        <v>0</v>
      </c>
      <c r="W55" s="24">
        <f>SUMIFS(Topic_by_venue!$E$2:$E$973, Topic_by_venue!$C$2:$C$973,$H55, Topic_by_venue!$A$2:$A$973, W$1)</f>
        <v>0</v>
      </c>
      <c r="X55" s="19">
        <f t="shared" si="2"/>
        <v>0</v>
      </c>
      <c r="Y55" s="24">
        <f>SUMIFS(Topic_by_venue!$E$2:$E$973, Topic_by_venue!$C$2:$C$973,$H55, Topic_by_venue!$A$2:$A$973, Y$1)</f>
        <v>0</v>
      </c>
      <c r="Z55" s="24">
        <f>SUMIFS(Topic_by_venue!$E$2:$E$973, Topic_by_venue!$C$2:$C$973,$H55, Topic_by_venue!$A$2:$A$973, Z$1)</f>
        <v>0</v>
      </c>
      <c r="AB55" s="18">
        <f>SUMIFS(Topic_by_venue!$E$2:$E$973, Topic_by_venue!$C$2:$C$973,$H55, Topic_by_venue!$A$2:$A$973, AB$1)</f>
        <v>0</v>
      </c>
      <c r="AC55" s="18">
        <f>SUMIFS(Topic_by_venue!$E$2:$E$973, Topic_by_venue!$C$2:$C$973,$H55, Topic_by_venue!$A$2:$A$973, AC$1)</f>
        <v>0</v>
      </c>
      <c r="AD55" s="18">
        <f>SUMIFS(Topic_by_venue!$E$2:$E$973, Topic_by_venue!$C$2:$C$973,$H55, Topic_by_venue!$A$2:$A$973, AD$1)</f>
        <v>0</v>
      </c>
      <c r="AE55" s="18">
        <f>SUMIFS(Topic_by_venue!$E$2:$E$973, Topic_by_venue!$C$2:$C$973,$H55, Topic_by_venue!$A$2:$A$973, AE$1)</f>
        <v>0</v>
      </c>
      <c r="AF55" s="18">
        <f>SUMIFS(Topic_by_venue!$E$2:$E$973, Topic_by_venue!$C$2:$C$973,$H55, Topic_by_venue!$A$2:$A$973, AF$1)</f>
        <v>0</v>
      </c>
      <c r="AG55" s="18">
        <f>SUMIFS(Topic_by_venue!$E$2:$E$973, Topic_by_venue!$C$2:$C$973,$H55, Topic_by_venue!$A$2:$A$973, AG$1)</f>
        <v>0</v>
      </c>
      <c r="AH55" s="18">
        <f>SUMIFS(Topic_by_venue!$E$2:$E$973, Topic_by_venue!$C$2:$C$973,$H55, Topic_by_venue!$A$2:$A$973, AH$1)</f>
        <v>0</v>
      </c>
      <c r="AI55" s="18">
        <f>SUMIFS(Topic_by_venue!$E$2:$E$973, Topic_by_venue!$C$2:$C$973,$H55, Topic_by_venue!$A$2:$A$973, AI$1)</f>
        <v>0</v>
      </c>
      <c r="AJ55" s="18">
        <f>SUMIFS(Topic_by_venue!$E$2:$E$973, Topic_by_venue!$C$2:$C$973,$H55, Topic_by_venue!$A$2:$A$973, AJ$1)</f>
        <v>1</v>
      </c>
      <c r="AK55" s="18">
        <f>SUMIFS(Topic_by_venue!$E$2:$E$973, Topic_by_venue!$C$2:$C$973,$H55, Topic_by_venue!$A$2:$A$973, AK$1)</f>
        <v>0</v>
      </c>
      <c r="AL55" s="18">
        <f>SUMIFS(Topic_by_venue!$E$2:$E$973, Topic_by_venue!$C$2:$C$973,$H55, Topic_by_venue!$A$2:$A$973, AL$1)</f>
        <v>0</v>
      </c>
      <c r="AM55" s="18">
        <f>SUMIFS(Topic_by_venue!$E$2:$E$973, Topic_by_venue!$C$2:$C$973,$H55, Topic_by_venue!$A$2:$A$973, AM$1)</f>
        <v>0</v>
      </c>
      <c r="AN55" s="18">
        <f>SUMIFS(Topic_by_venue!$E$2:$E$973, Topic_by_venue!$C$2:$C$973,$H55, Topic_by_venue!$A$2:$A$973, AN$1)</f>
        <v>0</v>
      </c>
      <c r="AO55" s="18">
        <f>SUMIFS(Topic_by_venue!$E$2:$E$973, Topic_by_venue!$C$2:$C$973,$H55, Topic_by_venue!$A$2:$A$973, AO$1)</f>
        <v>0</v>
      </c>
      <c r="AP55" s="18">
        <f>SUMIFS(Topic_by_venue!$E$2:$E$973, Topic_by_venue!$C$2:$C$973,$H55, Topic_by_venue!$A$2:$A$973, AP$1)</f>
        <v>0</v>
      </c>
      <c r="AQ55" s="18">
        <f>SUMIFS(Topic_by_venue!$E$2:$E$973, Topic_by_venue!$C$2:$C$973,$H55, Topic_by_venue!$A$2:$A$973, AQ$1)</f>
        <v>0</v>
      </c>
      <c r="AR55" s="18">
        <f>SUMIFS(Topic_by_venue!$E$2:$E$973, Topic_by_venue!$C$2:$C$973,$H55, Topic_by_venue!$A$2:$A$973, AR$1)</f>
        <v>0</v>
      </c>
      <c r="AS55" s="18">
        <f>SUMIFS(Topic_by_venue!$E$2:$E$973, Topic_by_venue!$C$2:$C$973,$H55, Topic_by_venue!$A$2:$A$973, AS$1)</f>
        <v>0</v>
      </c>
      <c r="AT55" s="18">
        <f>SUMIFS(Topic_by_venue!$E$2:$E$973, Topic_by_venue!$C$2:$C$973,$H55, Topic_by_venue!$A$2:$A$973, AT$1)</f>
        <v>0</v>
      </c>
      <c r="AU55" s="18">
        <f>SUMIFS(Topic_by_venue!$E$2:$E$973, Topic_by_venue!$C$2:$C$973,$H55, Topic_by_venue!$A$2:$A$973, AU$1)</f>
        <v>0</v>
      </c>
      <c r="AV55" s="18">
        <f>SUMIFS(Topic_by_venue!$E$2:$E$973, Topic_by_venue!$C$2:$C$973,$H55, Topic_by_venue!$A$2:$A$973, AV$1)</f>
        <v>0</v>
      </c>
      <c r="AW55" s="18">
        <f>SUMIFS(Topic_by_venue!$E$2:$E$973, Topic_by_venue!$C$2:$C$973,$H55, Topic_by_venue!$A$2:$A$973, AW$1)</f>
        <v>0</v>
      </c>
      <c r="AX55" s="18">
        <f>SUMIFS(Topic_by_venue!$E$2:$E$973, Topic_by_venue!$C$2:$C$973,$H55, Topic_by_venue!$A$2:$A$973, AX$1)</f>
        <v>0</v>
      </c>
      <c r="AY55" s="18">
        <f>SUMIFS(Topic_by_venue!$E$2:$E$973, Topic_by_venue!$C$2:$C$973,$H55, Topic_by_venue!$A$2:$A$973, AY$1)</f>
        <v>0</v>
      </c>
      <c r="AZ55" s="18">
        <f>SUMIFS(Topic_by_venue!$E$2:$E$973, Topic_by_venue!$C$2:$C$973,$H55, Topic_by_venue!$A$2:$A$973, AZ$1)</f>
        <v>0</v>
      </c>
      <c r="BA55" s="18">
        <f>SUMIFS(Topic_by_venue!$E$2:$E$973, Topic_by_venue!$C$2:$C$973,$H55, Topic_by_venue!$A$2:$A$973, BA$1)</f>
        <v>0</v>
      </c>
      <c r="BB55" s="18">
        <f>SUMIFS(Topic_by_venue!$E$2:$E$973, Topic_by_venue!$C$2:$C$973,$H55, Topic_by_venue!$A$2:$A$973, BB$1)</f>
        <v>0</v>
      </c>
      <c r="BC55" s="18">
        <f>SUMIFS(Topic_by_venue!$E$2:$E$973, Topic_by_venue!$C$2:$C$973,$H55, Topic_by_venue!$A$2:$A$973, BC$1)</f>
        <v>0</v>
      </c>
      <c r="BD55" s="18">
        <f>SUMIFS(Topic_by_venue!$E$2:$E$973, Topic_by_venue!$C$2:$C$973,$H55, Topic_by_venue!$A$2:$A$973, BD$1)</f>
        <v>0</v>
      </c>
      <c r="BE55" s="18">
        <f>SUMIFS(Topic_by_venue!$E$2:$E$973, Topic_by_venue!$C$2:$C$973,$H55, Topic_by_venue!$A$2:$A$973, BE$1)</f>
        <v>0</v>
      </c>
      <c r="BF55" s="18">
        <f>SUMIFS(Topic_by_venue!$E$2:$E$973, Topic_by_venue!$C$2:$C$973,$H55, Topic_by_venue!$A$2:$A$973, BF$1)</f>
        <v>0</v>
      </c>
      <c r="BG55" s="18">
        <f>SUMIFS(Topic_by_venue!$E$2:$E$973, Topic_by_venue!$C$2:$C$973,$H55, Topic_by_venue!$A$2:$A$973, BG$1)</f>
        <v>0</v>
      </c>
      <c r="BH55" s="18">
        <f>SUMIFS(Topic_by_venue!$E$2:$E$973, Topic_by_venue!$C$2:$C$973,$H55, Topic_by_venue!$A$2:$A$973, BH$1)</f>
        <v>0</v>
      </c>
      <c r="BI55" s="18">
        <f>SUMIFS(Topic_by_venue!$E$2:$E$973, Topic_by_venue!$C$2:$C$973,$H55, Topic_by_venue!$A$2:$A$973, BI$1)</f>
        <v>0</v>
      </c>
      <c r="BJ55" s="18">
        <f>SUMIFS(Topic_by_venue!$E$2:$E$973, Topic_by_venue!$C$2:$C$973,$H55, Topic_by_venue!$A$2:$A$973, BJ$1)</f>
        <v>0</v>
      </c>
      <c r="BK55" s="18">
        <f>SUMIFS(Topic_by_venue!$E$2:$E$973, Topic_by_venue!$C$2:$C$973,$H55, Topic_by_venue!$A$2:$A$973, BK$1)</f>
        <v>0</v>
      </c>
      <c r="BL55" s="18">
        <f>SUMIFS(Topic_by_venue!$E$2:$E$973, Topic_by_venue!$C$2:$C$973,$H55, Topic_by_venue!$A$2:$A$973, BL$1)</f>
        <v>0</v>
      </c>
      <c r="BM55" s="18">
        <f>SUMIFS(Topic_by_venue!$E$2:$E$973, Topic_by_venue!$C$2:$C$973,$H55, Topic_by_venue!$A$2:$A$973, BM$1)</f>
        <v>0</v>
      </c>
      <c r="BN55" s="18">
        <f>SUMIFS(Topic_by_venue!$E$2:$E$973, Topic_by_venue!$C$2:$C$973,$H55, Topic_by_venue!$A$2:$A$973, BN$1)</f>
        <v>0</v>
      </c>
      <c r="BO55" s="18">
        <f>SUMIFS(Topic_by_venue!$E$2:$E$973, Topic_by_venue!$C$2:$C$973,$H55, Topic_by_venue!$A$2:$A$973, BO$1)</f>
        <v>0</v>
      </c>
      <c r="BP55" s="18">
        <f>SUMIFS(Topic_by_venue!$E$2:$E$973, Topic_by_venue!$C$2:$C$973,$H55, Topic_by_venue!$A$2:$A$973, BP$1)</f>
        <v>0</v>
      </c>
      <c r="BQ55" s="18">
        <f>SUMIFS(Topic_by_venue!$E$2:$E$973, Topic_by_venue!$C$2:$C$973,$H55, Topic_by_venue!$A$2:$A$973, BQ$1)</f>
        <v>0</v>
      </c>
      <c r="BR55" s="18">
        <f>SUMIFS(Topic_by_venue!$E$2:$E$973, Topic_by_venue!$C$2:$C$973,$H55, Topic_by_venue!$A$2:$A$973, BR$1)</f>
        <v>0</v>
      </c>
      <c r="BS55" s="18">
        <f>SUMIFS(Topic_by_venue!$E$2:$E$973, Topic_by_venue!$C$2:$C$973,$H55, Topic_by_venue!$A$2:$A$973, BS$1)</f>
        <v>0</v>
      </c>
      <c r="BT55" s="18">
        <f>SUMIFS(Topic_by_venue!$E$2:$E$973, Topic_by_venue!$C$2:$C$973,$H55, Topic_by_venue!$A$2:$A$973, BT$1)</f>
        <v>0</v>
      </c>
      <c r="BU55" s="18">
        <f>SUMIFS(Topic_by_venue!$E$2:$E$973, Topic_by_venue!$C$2:$C$973,$H55, Topic_by_venue!$A$2:$A$973, BU$1)</f>
        <v>0</v>
      </c>
      <c r="BV55">
        <f t="shared" si="3"/>
        <v>0</v>
      </c>
      <c r="BW55">
        <f t="shared" si="4"/>
        <v>0</v>
      </c>
      <c r="BX55">
        <f t="shared" si="5"/>
        <v>1</v>
      </c>
      <c r="BY55">
        <f t="shared" si="6"/>
        <v>0</v>
      </c>
      <c r="BZ55">
        <f t="shared" si="7"/>
        <v>0</v>
      </c>
      <c r="CA55">
        <f t="shared" si="8"/>
        <v>0</v>
      </c>
      <c r="CB55">
        <f t="shared" si="9"/>
        <v>0</v>
      </c>
      <c r="CC55">
        <f t="shared" si="10"/>
        <v>0</v>
      </c>
      <c r="CD55">
        <f t="shared" si="11"/>
        <v>0</v>
      </c>
      <c r="CE55">
        <f t="shared" si="12"/>
        <v>0</v>
      </c>
      <c r="CF55">
        <f t="shared" si="13"/>
        <v>0</v>
      </c>
      <c r="CH55" s="20">
        <f>SUMIFS(Topic_by_venue!$E$2:$E$973, Topic_by_venue!$C$2:$C$973,$H55, Topic_by_venue!$A$2:$A$973, CH$1)</f>
        <v>0</v>
      </c>
      <c r="CI55" s="20">
        <f>SUMIFS(Topic_by_venue!$E$2:$E$973, Topic_by_venue!$C$2:$C$973,$H55, Topic_by_venue!$A$2:$A$973, CI$1)</f>
        <v>0</v>
      </c>
      <c r="CJ55" s="20">
        <f>SUMIFS(Topic_by_venue!$E$2:$E$973, Topic_by_venue!$C$2:$C$973,$H55, Topic_by_venue!$A$2:$A$973, CJ$1)</f>
        <v>0</v>
      </c>
      <c r="CK55" s="20">
        <f>SUMIFS(Topic_by_venue!$E$2:$E$973, Topic_by_venue!$C$2:$C$973,$H55, Topic_by_venue!$A$2:$A$973, CK$1)</f>
        <v>0</v>
      </c>
      <c r="CL55" s="20">
        <f>SUMIFS(Topic_by_venue!$E$2:$E$973, Topic_by_venue!$C$2:$C$973,$H55, Topic_by_venue!$A$2:$A$973, CL$1)</f>
        <v>0</v>
      </c>
      <c r="CM55">
        <f t="shared" si="14"/>
        <v>0</v>
      </c>
      <c r="CN55">
        <f t="shared" si="15"/>
        <v>0</v>
      </c>
    </row>
    <row r="56" spans="1:92" x14ac:dyDescent="0.2">
      <c r="A56" s="2">
        <v>24140617</v>
      </c>
      <c r="B56" t="s">
        <v>94</v>
      </c>
      <c r="C56" s="15" t="s">
        <v>104</v>
      </c>
      <c r="H56" t="s">
        <v>323</v>
      </c>
      <c r="I56" s="22">
        <f>SUMIFS(Topic_by_venue!$E$2:$E$973, Topic_by_venue!$C$2:$C$973,$H56, Topic_by_venue!$A$2:$A$973, I$1)</f>
        <v>0</v>
      </c>
      <c r="J56" s="22">
        <f>SUMIFS(Topic_by_venue!$E$2:$E$973, Topic_by_venue!$C$2:$C$973,$H56, Topic_by_venue!$A$2:$A$973, J$1)</f>
        <v>0</v>
      </c>
      <c r="K56" s="22">
        <f>SUMIFS(Topic_by_venue!$E$2:$E$973, Topic_by_venue!$C$2:$C$973,$H56, Topic_by_venue!$A$2:$A$973, K$1)</f>
        <v>0</v>
      </c>
      <c r="L56" s="22">
        <f>SUMIFS(Topic_by_venue!$E$2:$E$973, Topic_by_venue!$C$2:$C$973,$H56, Topic_by_venue!$A$2:$A$973, L$1)</f>
        <v>0</v>
      </c>
      <c r="M56" s="5">
        <f t="shared" si="0"/>
        <v>0</v>
      </c>
      <c r="N56" s="5">
        <f>SUMIFS(Topic_by_venue!$E$2:$E$973, Topic_by_venue!$C$2:$C$973,$H56, Topic_by_venue!$A$2:$A$973, N$1)</f>
        <v>0</v>
      </c>
      <c r="O56" s="5">
        <f>SUMIFS(Topic_by_venue!$E$2:$E$973, Topic_by_venue!$C$2:$C$973,$H56, Topic_by_venue!$A$2:$A$973, O$1)</f>
        <v>0</v>
      </c>
      <c r="P56" s="5">
        <f>SUMIFS(Topic_by_venue!$E$2:$E$973, Topic_by_venue!$C$2:$C$973,$H56, Topic_by_venue!$A$2:$A$973, P$1)</f>
        <v>0</v>
      </c>
      <c r="Q56" s="5">
        <f>SUMIFS(Topic_by_venue!$E$2:$E$973, Topic_by_venue!$C$2:$C$973,$H56, Topic_by_venue!$A$2:$A$973, Q$1)</f>
        <v>0</v>
      </c>
      <c r="R56" s="22">
        <f>SUMIFS(Topic_by_venue!$E$2:$E$973, Topic_by_venue!$C$2:$C$973,$H56, Topic_by_venue!$A$2:$A$973, R$1)</f>
        <v>0</v>
      </c>
      <c r="S56" s="22">
        <f>SUMIFS(Topic_by_venue!$E$2:$E$973, Topic_by_venue!$C$2:$C$973,$H56, Topic_by_venue!$A$2:$A$973, S$1)</f>
        <v>0</v>
      </c>
      <c r="T56" s="5">
        <f t="shared" si="1"/>
        <v>0</v>
      </c>
      <c r="U56" s="5">
        <f>SUMIFS(Topic_by_venue!$E$2:$E$973, Topic_by_venue!$C$2:$C$973,$H56, Topic_by_venue!$A$2:$A$973, U$1)</f>
        <v>0</v>
      </c>
      <c r="V56" s="24">
        <f>SUMIFS(Topic_by_venue!$E$2:$E$973, Topic_by_venue!$C$2:$C$973,$H56, Topic_by_venue!$A$2:$A$973, V$1)</f>
        <v>0</v>
      </c>
      <c r="W56" s="24">
        <f>SUMIFS(Topic_by_venue!$E$2:$E$973, Topic_by_venue!$C$2:$C$973,$H56, Topic_by_venue!$A$2:$A$973, W$1)</f>
        <v>0</v>
      </c>
      <c r="X56" s="19">
        <f t="shared" si="2"/>
        <v>0</v>
      </c>
      <c r="Y56" s="24">
        <f>SUMIFS(Topic_by_venue!$E$2:$E$973, Topic_by_venue!$C$2:$C$973,$H56, Topic_by_venue!$A$2:$A$973, Y$1)</f>
        <v>0</v>
      </c>
      <c r="Z56" s="24">
        <f>SUMIFS(Topic_by_venue!$E$2:$E$973, Topic_by_venue!$C$2:$C$973,$H56, Topic_by_venue!$A$2:$A$973, Z$1)</f>
        <v>0</v>
      </c>
      <c r="AB56" s="18">
        <f>SUMIFS(Topic_by_venue!$E$2:$E$973, Topic_by_venue!$C$2:$C$973,$H56, Topic_by_venue!$A$2:$A$973, AB$1)</f>
        <v>0</v>
      </c>
      <c r="AC56" s="18">
        <f>SUMIFS(Topic_by_venue!$E$2:$E$973, Topic_by_venue!$C$2:$C$973,$H56, Topic_by_venue!$A$2:$A$973, AC$1)</f>
        <v>0</v>
      </c>
      <c r="AD56" s="18">
        <f>SUMIFS(Topic_by_venue!$E$2:$E$973, Topic_by_venue!$C$2:$C$973,$H56, Topic_by_venue!$A$2:$A$973, AD$1)</f>
        <v>1</v>
      </c>
      <c r="AE56" s="18">
        <f>SUMIFS(Topic_by_venue!$E$2:$E$973, Topic_by_venue!$C$2:$C$973,$H56, Topic_by_venue!$A$2:$A$973, AE$1)</f>
        <v>0</v>
      </c>
      <c r="AF56" s="18">
        <f>SUMIFS(Topic_by_venue!$E$2:$E$973, Topic_by_venue!$C$2:$C$973,$H56, Topic_by_venue!$A$2:$A$973, AF$1)</f>
        <v>0</v>
      </c>
      <c r="AG56" s="18">
        <f>SUMIFS(Topic_by_venue!$E$2:$E$973, Topic_by_venue!$C$2:$C$973,$H56, Topic_by_venue!$A$2:$A$973, AG$1)</f>
        <v>0</v>
      </c>
      <c r="AH56" s="18">
        <f>SUMIFS(Topic_by_venue!$E$2:$E$973, Topic_by_venue!$C$2:$C$973,$H56, Topic_by_venue!$A$2:$A$973, AH$1)</f>
        <v>0</v>
      </c>
      <c r="AI56" s="18">
        <f>SUMIFS(Topic_by_venue!$E$2:$E$973, Topic_by_venue!$C$2:$C$973,$H56, Topic_by_venue!$A$2:$A$973, AI$1)</f>
        <v>0</v>
      </c>
      <c r="AJ56" s="18">
        <f>SUMIFS(Topic_by_venue!$E$2:$E$973, Topic_by_venue!$C$2:$C$973,$H56, Topic_by_venue!$A$2:$A$973, AJ$1)</f>
        <v>0</v>
      </c>
      <c r="AK56" s="18">
        <f>SUMIFS(Topic_by_venue!$E$2:$E$973, Topic_by_venue!$C$2:$C$973,$H56, Topic_by_venue!$A$2:$A$973, AK$1)</f>
        <v>0</v>
      </c>
      <c r="AL56" s="18">
        <f>SUMIFS(Topic_by_venue!$E$2:$E$973, Topic_by_venue!$C$2:$C$973,$H56, Topic_by_venue!$A$2:$A$973, AL$1)</f>
        <v>0</v>
      </c>
      <c r="AM56" s="18">
        <f>SUMIFS(Topic_by_venue!$E$2:$E$973, Topic_by_venue!$C$2:$C$973,$H56, Topic_by_venue!$A$2:$A$973, AM$1)</f>
        <v>0</v>
      </c>
      <c r="AN56" s="18">
        <f>SUMIFS(Topic_by_venue!$E$2:$E$973, Topic_by_venue!$C$2:$C$973,$H56, Topic_by_venue!$A$2:$A$973, AN$1)</f>
        <v>0</v>
      </c>
      <c r="AO56" s="18">
        <f>SUMIFS(Topic_by_venue!$E$2:$E$973, Topic_by_venue!$C$2:$C$973,$H56, Topic_by_venue!$A$2:$A$973, AO$1)</f>
        <v>0</v>
      </c>
      <c r="AP56" s="18">
        <f>SUMIFS(Topic_by_venue!$E$2:$E$973, Topic_by_venue!$C$2:$C$973,$H56, Topic_by_venue!$A$2:$A$973, AP$1)</f>
        <v>0</v>
      </c>
      <c r="AQ56" s="18">
        <f>SUMIFS(Topic_by_venue!$E$2:$E$973, Topic_by_venue!$C$2:$C$973,$H56, Topic_by_venue!$A$2:$A$973, AQ$1)</f>
        <v>1</v>
      </c>
      <c r="AR56" s="18">
        <f>SUMIFS(Topic_by_venue!$E$2:$E$973, Topic_by_venue!$C$2:$C$973,$H56, Topic_by_venue!$A$2:$A$973, AR$1)</f>
        <v>0</v>
      </c>
      <c r="AS56" s="18">
        <f>SUMIFS(Topic_by_venue!$E$2:$E$973, Topic_by_venue!$C$2:$C$973,$H56, Topic_by_venue!$A$2:$A$973, AS$1)</f>
        <v>0</v>
      </c>
      <c r="AT56" s="18">
        <f>SUMIFS(Topic_by_venue!$E$2:$E$973, Topic_by_venue!$C$2:$C$973,$H56, Topic_by_venue!$A$2:$A$973, AT$1)</f>
        <v>0</v>
      </c>
      <c r="AU56" s="18">
        <f>SUMIFS(Topic_by_venue!$E$2:$E$973, Topic_by_venue!$C$2:$C$973,$H56, Topic_by_venue!$A$2:$A$973, AU$1)</f>
        <v>0</v>
      </c>
      <c r="AV56" s="18">
        <f>SUMIFS(Topic_by_venue!$E$2:$E$973, Topic_by_venue!$C$2:$C$973,$H56, Topic_by_venue!$A$2:$A$973, AV$1)</f>
        <v>0</v>
      </c>
      <c r="AW56" s="18">
        <f>SUMIFS(Topic_by_venue!$E$2:$E$973, Topic_by_venue!$C$2:$C$973,$H56, Topic_by_venue!$A$2:$A$973, AW$1)</f>
        <v>0</v>
      </c>
      <c r="AX56" s="18">
        <f>SUMIFS(Topic_by_venue!$E$2:$E$973, Topic_by_venue!$C$2:$C$973,$H56, Topic_by_venue!$A$2:$A$973, AX$1)</f>
        <v>0</v>
      </c>
      <c r="AY56" s="18">
        <f>SUMIFS(Topic_by_venue!$E$2:$E$973, Topic_by_venue!$C$2:$C$973,$H56, Topic_by_venue!$A$2:$A$973, AY$1)</f>
        <v>0</v>
      </c>
      <c r="AZ56" s="18">
        <f>SUMIFS(Topic_by_venue!$E$2:$E$973, Topic_by_venue!$C$2:$C$973,$H56, Topic_by_venue!$A$2:$A$973, AZ$1)</f>
        <v>0</v>
      </c>
      <c r="BA56" s="18">
        <f>SUMIFS(Topic_by_venue!$E$2:$E$973, Topic_by_venue!$C$2:$C$973,$H56, Topic_by_venue!$A$2:$A$973, BA$1)</f>
        <v>0</v>
      </c>
      <c r="BB56" s="18">
        <f>SUMIFS(Topic_by_venue!$E$2:$E$973, Topic_by_venue!$C$2:$C$973,$H56, Topic_by_venue!$A$2:$A$973, BB$1)</f>
        <v>0</v>
      </c>
      <c r="BC56" s="18">
        <f>SUMIFS(Topic_by_venue!$E$2:$E$973, Topic_by_venue!$C$2:$C$973,$H56, Topic_by_venue!$A$2:$A$973, BC$1)</f>
        <v>0</v>
      </c>
      <c r="BD56" s="18">
        <f>SUMIFS(Topic_by_venue!$E$2:$E$973, Topic_by_venue!$C$2:$C$973,$H56, Topic_by_venue!$A$2:$A$973, BD$1)</f>
        <v>0</v>
      </c>
      <c r="BE56" s="18">
        <f>SUMIFS(Topic_by_venue!$E$2:$E$973, Topic_by_venue!$C$2:$C$973,$H56, Topic_by_venue!$A$2:$A$973, BE$1)</f>
        <v>0</v>
      </c>
      <c r="BF56" s="18">
        <f>SUMIFS(Topic_by_venue!$E$2:$E$973, Topic_by_venue!$C$2:$C$973,$H56, Topic_by_venue!$A$2:$A$973, BF$1)</f>
        <v>0</v>
      </c>
      <c r="BG56" s="18">
        <f>SUMIFS(Topic_by_venue!$E$2:$E$973, Topic_by_venue!$C$2:$C$973,$H56, Topic_by_venue!$A$2:$A$973, BG$1)</f>
        <v>0</v>
      </c>
      <c r="BH56" s="18">
        <f>SUMIFS(Topic_by_venue!$E$2:$E$973, Topic_by_venue!$C$2:$C$973,$H56, Topic_by_venue!$A$2:$A$973, BH$1)</f>
        <v>0</v>
      </c>
      <c r="BI56" s="18">
        <f>SUMIFS(Topic_by_venue!$E$2:$E$973, Topic_by_venue!$C$2:$C$973,$H56, Topic_by_venue!$A$2:$A$973, BI$1)</f>
        <v>0</v>
      </c>
      <c r="BJ56" s="18">
        <f>SUMIFS(Topic_by_venue!$E$2:$E$973, Topic_by_venue!$C$2:$C$973,$H56, Topic_by_venue!$A$2:$A$973, BJ$1)</f>
        <v>0</v>
      </c>
      <c r="BK56" s="18">
        <f>SUMIFS(Topic_by_venue!$E$2:$E$973, Topic_by_venue!$C$2:$C$973,$H56, Topic_by_venue!$A$2:$A$973, BK$1)</f>
        <v>0</v>
      </c>
      <c r="BL56" s="18">
        <f>SUMIFS(Topic_by_venue!$E$2:$E$973, Topic_by_venue!$C$2:$C$973,$H56, Topic_by_venue!$A$2:$A$973, BL$1)</f>
        <v>0</v>
      </c>
      <c r="BM56" s="18">
        <f>SUMIFS(Topic_by_venue!$E$2:$E$973, Topic_by_venue!$C$2:$C$973,$H56, Topic_by_venue!$A$2:$A$973, BM$1)</f>
        <v>0</v>
      </c>
      <c r="BN56" s="18">
        <f>SUMIFS(Topic_by_venue!$E$2:$E$973, Topic_by_venue!$C$2:$C$973,$H56, Topic_by_venue!$A$2:$A$973, BN$1)</f>
        <v>0</v>
      </c>
      <c r="BO56" s="18">
        <f>SUMIFS(Topic_by_venue!$E$2:$E$973, Topic_by_venue!$C$2:$C$973,$H56, Topic_by_venue!$A$2:$A$973, BO$1)</f>
        <v>0</v>
      </c>
      <c r="BP56" s="18">
        <f>SUMIFS(Topic_by_venue!$E$2:$E$973, Topic_by_venue!$C$2:$C$973,$H56, Topic_by_venue!$A$2:$A$973, BP$1)</f>
        <v>0</v>
      </c>
      <c r="BQ56" s="18">
        <f>SUMIFS(Topic_by_venue!$E$2:$E$973, Topic_by_venue!$C$2:$C$973,$H56, Topic_by_venue!$A$2:$A$973, BQ$1)</f>
        <v>0</v>
      </c>
      <c r="BR56" s="18">
        <f>SUMIFS(Topic_by_venue!$E$2:$E$973, Topic_by_venue!$C$2:$C$973,$H56, Topic_by_venue!$A$2:$A$973, BR$1)</f>
        <v>0</v>
      </c>
      <c r="BS56" s="18">
        <f>SUMIFS(Topic_by_venue!$E$2:$E$973, Topic_by_venue!$C$2:$C$973,$H56, Topic_by_venue!$A$2:$A$973, BS$1)</f>
        <v>0</v>
      </c>
      <c r="BT56" s="18">
        <f>SUMIFS(Topic_by_venue!$E$2:$E$973, Topic_by_venue!$C$2:$C$973,$H56, Topic_by_venue!$A$2:$A$973, BT$1)</f>
        <v>0</v>
      </c>
      <c r="BU56" s="18">
        <f>SUMIFS(Topic_by_venue!$E$2:$E$973, Topic_by_venue!$C$2:$C$973,$H56, Topic_by_venue!$A$2:$A$973, BU$1)</f>
        <v>0</v>
      </c>
      <c r="BV56">
        <f t="shared" si="3"/>
        <v>0</v>
      </c>
      <c r="BW56">
        <f t="shared" si="4"/>
        <v>1</v>
      </c>
      <c r="BX56">
        <f t="shared" si="5"/>
        <v>0</v>
      </c>
      <c r="BY56">
        <f t="shared" si="6"/>
        <v>0</v>
      </c>
      <c r="BZ56">
        <f t="shared" si="7"/>
        <v>0</v>
      </c>
      <c r="CA56">
        <f t="shared" si="8"/>
        <v>1</v>
      </c>
      <c r="CB56">
        <f t="shared" si="9"/>
        <v>0</v>
      </c>
      <c r="CC56">
        <f t="shared" si="10"/>
        <v>0</v>
      </c>
      <c r="CD56">
        <f t="shared" si="11"/>
        <v>0</v>
      </c>
      <c r="CE56">
        <f t="shared" si="12"/>
        <v>0</v>
      </c>
      <c r="CF56">
        <f t="shared" si="13"/>
        <v>0</v>
      </c>
      <c r="CH56" s="20">
        <f>SUMIFS(Topic_by_venue!$E$2:$E$973, Topic_by_venue!$C$2:$C$973,$H56, Topic_by_venue!$A$2:$A$973, CH$1)</f>
        <v>0</v>
      </c>
      <c r="CI56" s="20">
        <f>SUMIFS(Topic_by_venue!$E$2:$E$973, Topic_by_venue!$C$2:$C$973,$H56, Topic_by_venue!$A$2:$A$973, CI$1)</f>
        <v>0</v>
      </c>
      <c r="CJ56" s="20">
        <f>SUMIFS(Topic_by_venue!$E$2:$E$973, Topic_by_venue!$C$2:$C$973,$H56, Topic_by_venue!$A$2:$A$973, CJ$1)</f>
        <v>0</v>
      </c>
      <c r="CK56" s="20">
        <f>SUMIFS(Topic_by_venue!$E$2:$E$973, Topic_by_venue!$C$2:$C$973,$H56, Topic_by_venue!$A$2:$A$973, CK$1)</f>
        <v>0</v>
      </c>
      <c r="CL56" s="20">
        <f>SUMIFS(Topic_by_venue!$E$2:$E$973, Topic_by_venue!$C$2:$C$973,$H56, Topic_by_venue!$A$2:$A$973, CL$1)</f>
        <v>0</v>
      </c>
      <c r="CM56">
        <f t="shared" si="14"/>
        <v>0</v>
      </c>
      <c r="CN56">
        <f t="shared" si="15"/>
        <v>0</v>
      </c>
    </row>
    <row r="57" spans="1:92" x14ac:dyDescent="0.2">
      <c r="A57" s="2">
        <v>24158661</v>
      </c>
      <c r="B57" t="s">
        <v>92</v>
      </c>
      <c r="C57" s="2" t="s">
        <v>133</v>
      </c>
      <c r="H57" t="s">
        <v>275</v>
      </c>
      <c r="I57" s="22">
        <f>SUMIFS(Topic_by_venue!$E$2:$E$973, Topic_by_venue!$C$2:$C$973,$H57, Topic_by_venue!$A$2:$A$973, I$1)</f>
        <v>22</v>
      </c>
      <c r="J57" s="22">
        <f>SUMIFS(Topic_by_venue!$E$2:$E$973, Topic_by_venue!$C$2:$C$973,$H57, Topic_by_venue!$A$2:$A$973, J$1)</f>
        <v>0</v>
      </c>
      <c r="K57" s="22">
        <f>SUMIFS(Topic_by_venue!$E$2:$E$973, Topic_by_venue!$C$2:$C$973,$H57, Topic_by_venue!$A$2:$A$973, K$1)</f>
        <v>0</v>
      </c>
      <c r="L57" s="22">
        <f>SUMIFS(Topic_by_venue!$E$2:$E$973, Topic_by_venue!$C$2:$C$973,$H57, Topic_by_venue!$A$2:$A$973, L$1)</f>
        <v>0</v>
      </c>
      <c r="M57" s="5">
        <f t="shared" si="0"/>
        <v>22</v>
      </c>
      <c r="N57" s="5">
        <f>SUMIFS(Topic_by_venue!$E$2:$E$973, Topic_by_venue!$C$2:$C$973,$H57, Topic_by_venue!$A$2:$A$973, N$1)</f>
        <v>0</v>
      </c>
      <c r="O57" s="5">
        <f>SUMIFS(Topic_by_venue!$E$2:$E$973, Topic_by_venue!$C$2:$C$973,$H57, Topic_by_venue!$A$2:$A$973, O$1)</f>
        <v>0</v>
      </c>
      <c r="P57" s="5">
        <f>SUMIFS(Topic_by_venue!$E$2:$E$973, Topic_by_venue!$C$2:$C$973,$H57, Topic_by_venue!$A$2:$A$973, P$1)</f>
        <v>0</v>
      </c>
      <c r="Q57" s="5">
        <f>SUMIFS(Topic_by_venue!$E$2:$E$973, Topic_by_venue!$C$2:$C$973,$H57, Topic_by_venue!$A$2:$A$973, Q$1)</f>
        <v>0</v>
      </c>
      <c r="R57" s="22">
        <f>SUMIFS(Topic_by_venue!$E$2:$E$973, Topic_by_venue!$C$2:$C$973,$H57, Topic_by_venue!$A$2:$A$973, R$1)</f>
        <v>0</v>
      </c>
      <c r="S57" s="22">
        <f>SUMIFS(Topic_by_venue!$E$2:$E$973, Topic_by_venue!$C$2:$C$973,$H57, Topic_by_venue!$A$2:$A$973, S$1)</f>
        <v>0</v>
      </c>
      <c r="T57" s="5">
        <f t="shared" si="1"/>
        <v>0</v>
      </c>
      <c r="U57" s="5">
        <f>SUMIFS(Topic_by_venue!$E$2:$E$973, Topic_by_venue!$C$2:$C$973,$H57, Topic_by_venue!$A$2:$A$973, U$1)</f>
        <v>0</v>
      </c>
      <c r="V57" s="24">
        <f>SUMIFS(Topic_by_venue!$E$2:$E$973, Topic_by_venue!$C$2:$C$973,$H57, Topic_by_venue!$A$2:$A$973, V$1)</f>
        <v>0</v>
      </c>
      <c r="W57" s="24">
        <f>SUMIFS(Topic_by_venue!$E$2:$E$973, Topic_by_venue!$C$2:$C$973,$H57, Topic_by_venue!$A$2:$A$973, W$1)</f>
        <v>0</v>
      </c>
      <c r="X57" s="19">
        <f t="shared" si="2"/>
        <v>0</v>
      </c>
      <c r="Y57" s="24">
        <f>SUMIFS(Topic_by_venue!$E$2:$E$973, Topic_by_venue!$C$2:$C$973,$H57, Topic_by_venue!$A$2:$A$973, Y$1)</f>
        <v>0</v>
      </c>
      <c r="Z57" s="24">
        <f>SUMIFS(Topic_by_venue!$E$2:$E$973, Topic_by_venue!$C$2:$C$973,$H57, Topic_by_venue!$A$2:$A$973, Z$1)</f>
        <v>0</v>
      </c>
      <c r="AB57" s="18">
        <f>SUMIFS(Topic_by_venue!$E$2:$E$973, Topic_by_venue!$C$2:$C$973,$H57, Topic_by_venue!$A$2:$A$973, AB$1)</f>
        <v>0</v>
      </c>
      <c r="AC57" s="18">
        <f>SUMIFS(Topic_by_venue!$E$2:$E$973, Topic_by_venue!$C$2:$C$973,$H57, Topic_by_venue!$A$2:$A$973, AC$1)</f>
        <v>0</v>
      </c>
      <c r="AD57" s="18">
        <f>SUMIFS(Topic_by_venue!$E$2:$E$973, Topic_by_venue!$C$2:$C$973,$H57, Topic_by_venue!$A$2:$A$973, AD$1)</f>
        <v>0</v>
      </c>
      <c r="AE57" s="18">
        <f>SUMIFS(Topic_by_venue!$E$2:$E$973, Topic_by_venue!$C$2:$C$973,$H57, Topic_by_venue!$A$2:$A$973, AE$1)</f>
        <v>0</v>
      </c>
      <c r="AF57" s="18">
        <f>SUMIFS(Topic_by_venue!$E$2:$E$973, Topic_by_venue!$C$2:$C$973,$H57, Topic_by_venue!$A$2:$A$973, AF$1)</f>
        <v>0</v>
      </c>
      <c r="AG57" s="18">
        <f>SUMIFS(Topic_by_venue!$E$2:$E$973, Topic_by_venue!$C$2:$C$973,$H57, Topic_by_venue!$A$2:$A$973, AG$1)</f>
        <v>0</v>
      </c>
      <c r="AH57" s="18">
        <f>SUMIFS(Topic_by_venue!$E$2:$E$973, Topic_by_venue!$C$2:$C$973,$H57, Topic_by_venue!$A$2:$A$973, AH$1)</f>
        <v>0</v>
      </c>
      <c r="AI57" s="18">
        <f>SUMIFS(Topic_by_venue!$E$2:$E$973, Topic_by_venue!$C$2:$C$973,$H57, Topic_by_venue!$A$2:$A$973, AI$1)</f>
        <v>0</v>
      </c>
      <c r="AJ57" s="18">
        <f>SUMIFS(Topic_by_venue!$E$2:$E$973, Topic_by_venue!$C$2:$C$973,$H57, Topic_by_venue!$A$2:$A$973, AJ$1)</f>
        <v>0</v>
      </c>
      <c r="AK57" s="18">
        <f>SUMIFS(Topic_by_venue!$E$2:$E$973, Topic_by_venue!$C$2:$C$973,$H57, Topic_by_venue!$A$2:$A$973, AK$1)</f>
        <v>0</v>
      </c>
      <c r="AL57" s="18">
        <f>SUMIFS(Topic_by_venue!$E$2:$E$973, Topic_by_venue!$C$2:$C$973,$H57, Topic_by_venue!$A$2:$A$973, AL$1)</f>
        <v>0</v>
      </c>
      <c r="AM57" s="18">
        <f>SUMIFS(Topic_by_venue!$E$2:$E$973, Topic_by_venue!$C$2:$C$973,$H57, Topic_by_venue!$A$2:$A$973, AM$1)</f>
        <v>0</v>
      </c>
      <c r="AN57" s="18">
        <f>SUMIFS(Topic_by_venue!$E$2:$E$973, Topic_by_venue!$C$2:$C$973,$H57, Topic_by_venue!$A$2:$A$973, AN$1)</f>
        <v>0</v>
      </c>
      <c r="AO57" s="18">
        <f>SUMIFS(Topic_by_venue!$E$2:$E$973, Topic_by_venue!$C$2:$C$973,$H57, Topic_by_venue!$A$2:$A$973, AO$1)</f>
        <v>0</v>
      </c>
      <c r="AP57" s="18">
        <f>SUMIFS(Topic_by_venue!$E$2:$E$973, Topic_by_venue!$C$2:$C$973,$H57, Topic_by_venue!$A$2:$A$973, AP$1)</f>
        <v>0</v>
      </c>
      <c r="AQ57" s="18">
        <f>SUMIFS(Topic_by_venue!$E$2:$E$973, Topic_by_venue!$C$2:$C$973,$H57, Topic_by_venue!$A$2:$A$973, AQ$1)</f>
        <v>0</v>
      </c>
      <c r="AR57" s="18">
        <f>SUMIFS(Topic_by_venue!$E$2:$E$973, Topic_by_venue!$C$2:$C$973,$H57, Topic_by_venue!$A$2:$A$973, AR$1)</f>
        <v>0</v>
      </c>
      <c r="AS57" s="18">
        <f>SUMIFS(Topic_by_venue!$E$2:$E$973, Topic_by_venue!$C$2:$C$973,$H57, Topic_by_venue!$A$2:$A$973, AS$1)</f>
        <v>0</v>
      </c>
      <c r="AT57" s="18">
        <f>SUMIFS(Topic_by_venue!$E$2:$E$973, Topic_by_venue!$C$2:$C$973,$H57, Topic_by_venue!$A$2:$A$973, AT$1)</f>
        <v>0</v>
      </c>
      <c r="AU57" s="18">
        <f>SUMIFS(Topic_by_venue!$E$2:$E$973, Topic_by_venue!$C$2:$C$973,$H57, Topic_by_venue!$A$2:$A$973, AU$1)</f>
        <v>0</v>
      </c>
      <c r="AV57" s="18">
        <f>SUMIFS(Topic_by_venue!$E$2:$E$973, Topic_by_venue!$C$2:$C$973,$H57, Topic_by_venue!$A$2:$A$973, AV$1)</f>
        <v>0</v>
      </c>
      <c r="AW57" s="18">
        <f>SUMIFS(Topic_by_venue!$E$2:$E$973, Topic_by_venue!$C$2:$C$973,$H57, Topic_by_venue!$A$2:$A$973, AW$1)</f>
        <v>0</v>
      </c>
      <c r="AX57" s="18">
        <f>SUMIFS(Topic_by_venue!$E$2:$E$973, Topic_by_venue!$C$2:$C$973,$H57, Topic_by_venue!$A$2:$A$973, AX$1)</f>
        <v>0</v>
      </c>
      <c r="AY57" s="18">
        <f>SUMIFS(Topic_by_venue!$E$2:$E$973, Topic_by_venue!$C$2:$C$973,$H57, Topic_by_venue!$A$2:$A$973, AY$1)</f>
        <v>0</v>
      </c>
      <c r="AZ57" s="18">
        <f>SUMIFS(Topic_by_venue!$E$2:$E$973, Topic_by_venue!$C$2:$C$973,$H57, Topic_by_venue!$A$2:$A$973, AZ$1)</f>
        <v>0</v>
      </c>
      <c r="BA57" s="18">
        <f>SUMIFS(Topic_by_venue!$E$2:$E$973, Topic_by_venue!$C$2:$C$973,$H57, Topic_by_venue!$A$2:$A$973, BA$1)</f>
        <v>0</v>
      </c>
      <c r="BB57" s="18">
        <f>SUMIFS(Topic_by_venue!$E$2:$E$973, Topic_by_venue!$C$2:$C$973,$H57, Topic_by_venue!$A$2:$A$973, BB$1)</f>
        <v>0</v>
      </c>
      <c r="BC57" s="18">
        <f>SUMIFS(Topic_by_venue!$E$2:$E$973, Topic_by_venue!$C$2:$C$973,$H57, Topic_by_venue!$A$2:$A$973, BC$1)</f>
        <v>0</v>
      </c>
      <c r="BD57" s="18">
        <f>SUMIFS(Topic_by_venue!$E$2:$E$973, Topic_by_venue!$C$2:$C$973,$H57, Topic_by_venue!$A$2:$A$973, BD$1)</f>
        <v>0</v>
      </c>
      <c r="BE57" s="18">
        <f>SUMIFS(Topic_by_venue!$E$2:$E$973, Topic_by_venue!$C$2:$C$973,$H57, Topic_by_venue!$A$2:$A$973, BE$1)</f>
        <v>0</v>
      </c>
      <c r="BF57" s="18">
        <f>SUMIFS(Topic_by_venue!$E$2:$E$973, Topic_by_venue!$C$2:$C$973,$H57, Topic_by_venue!$A$2:$A$973, BF$1)</f>
        <v>0</v>
      </c>
      <c r="BG57" s="18">
        <f>SUMIFS(Topic_by_venue!$E$2:$E$973, Topic_by_venue!$C$2:$C$973,$H57, Topic_by_venue!$A$2:$A$973, BG$1)</f>
        <v>0</v>
      </c>
      <c r="BH57" s="18">
        <f>SUMIFS(Topic_by_venue!$E$2:$E$973, Topic_by_venue!$C$2:$C$973,$H57, Topic_by_venue!$A$2:$A$973, BH$1)</f>
        <v>0</v>
      </c>
      <c r="BI57" s="18">
        <f>SUMIFS(Topic_by_venue!$E$2:$E$973, Topic_by_venue!$C$2:$C$973,$H57, Topic_by_venue!$A$2:$A$973, BI$1)</f>
        <v>0</v>
      </c>
      <c r="BJ57" s="18">
        <f>SUMIFS(Topic_by_venue!$E$2:$E$973, Topic_by_venue!$C$2:$C$973,$H57, Topic_by_venue!$A$2:$A$973, BJ$1)</f>
        <v>0</v>
      </c>
      <c r="BK57" s="18">
        <f>SUMIFS(Topic_by_venue!$E$2:$E$973, Topic_by_venue!$C$2:$C$973,$H57, Topic_by_venue!$A$2:$A$973, BK$1)</f>
        <v>0</v>
      </c>
      <c r="BL57" s="18">
        <f>SUMIFS(Topic_by_venue!$E$2:$E$973, Topic_by_venue!$C$2:$C$973,$H57, Topic_by_venue!$A$2:$A$973, BL$1)</f>
        <v>0</v>
      </c>
      <c r="BM57" s="18">
        <f>SUMIFS(Topic_by_venue!$E$2:$E$973, Topic_by_venue!$C$2:$C$973,$H57, Topic_by_venue!$A$2:$A$973, BM$1)</f>
        <v>0</v>
      </c>
      <c r="BN57" s="18">
        <f>SUMIFS(Topic_by_venue!$E$2:$E$973, Topic_by_venue!$C$2:$C$973,$H57, Topic_by_venue!$A$2:$A$973, BN$1)</f>
        <v>0</v>
      </c>
      <c r="BO57" s="18">
        <f>SUMIFS(Topic_by_venue!$E$2:$E$973, Topic_by_venue!$C$2:$C$973,$H57, Topic_by_venue!$A$2:$A$973, BO$1)</f>
        <v>0</v>
      </c>
      <c r="BP57" s="18">
        <f>SUMIFS(Topic_by_venue!$E$2:$E$973, Topic_by_venue!$C$2:$C$973,$H57, Topic_by_venue!$A$2:$A$973, BP$1)</f>
        <v>0</v>
      </c>
      <c r="BQ57" s="18">
        <f>SUMIFS(Topic_by_venue!$E$2:$E$973, Topic_by_venue!$C$2:$C$973,$H57, Topic_by_venue!$A$2:$A$973, BQ$1)</f>
        <v>0</v>
      </c>
      <c r="BR57" s="18">
        <f>SUMIFS(Topic_by_venue!$E$2:$E$973, Topic_by_venue!$C$2:$C$973,$H57, Topic_by_venue!$A$2:$A$973, BR$1)</f>
        <v>0</v>
      </c>
      <c r="BS57" s="18">
        <f>SUMIFS(Topic_by_venue!$E$2:$E$973, Topic_by_venue!$C$2:$C$973,$H57, Topic_by_venue!$A$2:$A$973, BS$1)</f>
        <v>0</v>
      </c>
      <c r="BT57" s="18">
        <f>SUMIFS(Topic_by_venue!$E$2:$E$973, Topic_by_venue!$C$2:$C$973,$H57, Topic_by_venue!$A$2:$A$973, BT$1)</f>
        <v>0</v>
      </c>
      <c r="BU57" s="18">
        <f>SUMIFS(Topic_by_venue!$E$2:$E$973, Topic_by_venue!$C$2:$C$973,$H57, Topic_by_venue!$A$2:$A$973, BU$1)</f>
        <v>0</v>
      </c>
      <c r="BV57">
        <f t="shared" si="3"/>
        <v>0</v>
      </c>
      <c r="BW57">
        <f t="shared" si="4"/>
        <v>0</v>
      </c>
      <c r="BX57">
        <f t="shared" si="5"/>
        <v>0</v>
      </c>
      <c r="BY57">
        <f t="shared" si="6"/>
        <v>0</v>
      </c>
      <c r="BZ57">
        <f t="shared" si="7"/>
        <v>0</v>
      </c>
      <c r="CA57">
        <f t="shared" si="8"/>
        <v>0</v>
      </c>
      <c r="CB57">
        <f t="shared" si="9"/>
        <v>0</v>
      </c>
      <c r="CC57">
        <f t="shared" si="10"/>
        <v>0</v>
      </c>
      <c r="CD57">
        <f t="shared" si="11"/>
        <v>0</v>
      </c>
      <c r="CE57">
        <f t="shared" si="12"/>
        <v>0</v>
      </c>
      <c r="CF57">
        <f t="shared" si="13"/>
        <v>0</v>
      </c>
      <c r="CH57" s="20">
        <f>SUMIFS(Topic_by_venue!$E$2:$E$973, Topic_by_venue!$C$2:$C$973,$H57, Topic_by_venue!$A$2:$A$973, CH$1)</f>
        <v>0</v>
      </c>
      <c r="CI57" s="20">
        <f>SUMIFS(Topic_by_venue!$E$2:$E$973, Topic_by_venue!$C$2:$C$973,$H57, Topic_by_venue!$A$2:$A$973, CI$1)</f>
        <v>0</v>
      </c>
      <c r="CJ57" s="20">
        <f>SUMIFS(Topic_by_venue!$E$2:$E$973, Topic_by_venue!$C$2:$C$973,$H57, Topic_by_venue!$A$2:$A$973, CJ$1)</f>
        <v>0</v>
      </c>
      <c r="CK57" s="20">
        <f>SUMIFS(Topic_by_venue!$E$2:$E$973, Topic_by_venue!$C$2:$C$973,$H57, Topic_by_venue!$A$2:$A$973, CK$1)</f>
        <v>0</v>
      </c>
      <c r="CL57" s="20">
        <f>SUMIFS(Topic_by_venue!$E$2:$E$973, Topic_by_venue!$C$2:$C$973,$H57, Topic_by_venue!$A$2:$A$973, CL$1)</f>
        <v>0</v>
      </c>
      <c r="CM57">
        <f t="shared" si="14"/>
        <v>0</v>
      </c>
      <c r="CN57">
        <f t="shared" si="15"/>
        <v>0</v>
      </c>
    </row>
    <row r="58" spans="1:92" x14ac:dyDescent="0.2">
      <c r="A58" s="2">
        <v>24207859</v>
      </c>
      <c r="B58" t="s">
        <v>94</v>
      </c>
      <c r="C58" s="16" t="s">
        <v>127</v>
      </c>
      <c r="H58" t="s">
        <v>334</v>
      </c>
      <c r="I58" s="22">
        <f>SUMIFS(Topic_by_venue!$E$2:$E$973, Topic_by_venue!$C$2:$C$973,$H58, Topic_by_venue!$A$2:$A$973, I$1)</f>
        <v>0</v>
      </c>
      <c r="J58" s="22">
        <f>SUMIFS(Topic_by_venue!$E$2:$E$973, Topic_by_venue!$C$2:$C$973,$H58, Topic_by_venue!$A$2:$A$973, J$1)</f>
        <v>0</v>
      </c>
      <c r="K58" s="22">
        <f>SUMIFS(Topic_by_venue!$E$2:$E$973, Topic_by_venue!$C$2:$C$973,$H58, Topic_by_venue!$A$2:$A$973, K$1)</f>
        <v>0</v>
      </c>
      <c r="L58" s="22">
        <f>SUMIFS(Topic_by_venue!$E$2:$E$973, Topic_by_venue!$C$2:$C$973,$H58, Topic_by_venue!$A$2:$A$973, L$1)</f>
        <v>0</v>
      </c>
      <c r="M58" s="5">
        <f t="shared" si="0"/>
        <v>0</v>
      </c>
      <c r="N58" s="5">
        <f>SUMIFS(Topic_by_venue!$E$2:$E$973, Topic_by_venue!$C$2:$C$973,$H58, Topic_by_venue!$A$2:$A$973, N$1)</f>
        <v>0</v>
      </c>
      <c r="O58" s="5">
        <f>SUMIFS(Topic_by_venue!$E$2:$E$973, Topic_by_venue!$C$2:$C$973,$H58, Topic_by_venue!$A$2:$A$973, O$1)</f>
        <v>0</v>
      </c>
      <c r="P58" s="5">
        <f>SUMIFS(Topic_by_venue!$E$2:$E$973, Topic_by_venue!$C$2:$C$973,$H58, Topic_by_venue!$A$2:$A$973, P$1)</f>
        <v>0</v>
      </c>
      <c r="Q58" s="5">
        <f>SUMIFS(Topic_by_venue!$E$2:$E$973, Topic_by_venue!$C$2:$C$973,$H58, Topic_by_venue!$A$2:$A$973, Q$1)</f>
        <v>0</v>
      </c>
      <c r="R58" s="22">
        <f>SUMIFS(Topic_by_venue!$E$2:$E$973, Topic_by_venue!$C$2:$C$973,$H58, Topic_by_venue!$A$2:$A$973, R$1)</f>
        <v>0</v>
      </c>
      <c r="S58" s="22">
        <f>SUMIFS(Topic_by_venue!$E$2:$E$973, Topic_by_venue!$C$2:$C$973,$H58, Topic_by_venue!$A$2:$A$973, S$1)</f>
        <v>0</v>
      </c>
      <c r="T58" s="5">
        <f t="shared" si="1"/>
        <v>0</v>
      </c>
      <c r="U58" s="5">
        <f>SUMIFS(Topic_by_venue!$E$2:$E$973, Topic_by_venue!$C$2:$C$973,$H58, Topic_by_venue!$A$2:$A$973, U$1)</f>
        <v>0</v>
      </c>
      <c r="V58" s="24">
        <f>SUMIFS(Topic_by_venue!$E$2:$E$973, Topic_by_venue!$C$2:$C$973,$H58, Topic_by_venue!$A$2:$A$973, V$1)</f>
        <v>0</v>
      </c>
      <c r="W58" s="24">
        <f>SUMIFS(Topic_by_venue!$E$2:$E$973, Topic_by_venue!$C$2:$C$973,$H58, Topic_by_venue!$A$2:$A$973, W$1)</f>
        <v>0</v>
      </c>
      <c r="X58" s="19">
        <f t="shared" si="2"/>
        <v>0</v>
      </c>
      <c r="Y58" s="24">
        <f>SUMIFS(Topic_by_venue!$E$2:$E$973, Topic_by_venue!$C$2:$C$973,$H58, Topic_by_venue!$A$2:$A$973, Y$1)</f>
        <v>0</v>
      </c>
      <c r="Z58" s="24">
        <f>SUMIFS(Topic_by_venue!$E$2:$E$973, Topic_by_venue!$C$2:$C$973,$H58, Topic_by_venue!$A$2:$A$973, Z$1)</f>
        <v>0</v>
      </c>
      <c r="AB58" s="18">
        <f>SUMIFS(Topic_by_venue!$E$2:$E$973, Topic_by_venue!$C$2:$C$973,$H58, Topic_by_venue!$A$2:$A$973, AB$1)</f>
        <v>0</v>
      </c>
      <c r="AC58" s="18">
        <f>SUMIFS(Topic_by_venue!$E$2:$E$973, Topic_by_venue!$C$2:$C$973,$H58, Topic_by_venue!$A$2:$A$973, AC$1)</f>
        <v>0</v>
      </c>
      <c r="AD58" s="18">
        <f>SUMIFS(Topic_by_venue!$E$2:$E$973, Topic_by_venue!$C$2:$C$973,$H58, Topic_by_venue!$A$2:$A$973, AD$1)</f>
        <v>0</v>
      </c>
      <c r="AE58" s="18">
        <f>SUMIFS(Topic_by_venue!$E$2:$E$973, Topic_by_venue!$C$2:$C$973,$H58, Topic_by_venue!$A$2:$A$973, AE$1)</f>
        <v>0</v>
      </c>
      <c r="AF58" s="18">
        <f>SUMIFS(Topic_by_venue!$E$2:$E$973, Topic_by_venue!$C$2:$C$973,$H58, Topic_by_venue!$A$2:$A$973, AF$1)</f>
        <v>0</v>
      </c>
      <c r="AG58" s="18">
        <f>SUMIFS(Topic_by_venue!$E$2:$E$973, Topic_by_venue!$C$2:$C$973,$H58, Topic_by_venue!$A$2:$A$973, AG$1)</f>
        <v>0</v>
      </c>
      <c r="AH58" s="18">
        <f>SUMIFS(Topic_by_venue!$E$2:$E$973, Topic_by_venue!$C$2:$C$973,$H58, Topic_by_venue!$A$2:$A$973, AH$1)</f>
        <v>0</v>
      </c>
      <c r="AI58" s="18">
        <f>SUMIFS(Topic_by_venue!$E$2:$E$973, Topic_by_venue!$C$2:$C$973,$H58, Topic_by_venue!$A$2:$A$973, AI$1)</f>
        <v>0</v>
      </c>
      <c r="AJ58" s="18">
        <f>SUMIFS(Topic_by_venue!$E$2:$E$973, Topic_by_venue!$C$2:$C$973,$H58, Topic_by_venue!$A$2:$A$973, AJ$1)</f>
        <v>0</v>
      </c>
      <c r="AK58" s="18">
        <f>SUMIFS(Topic_by_venue!$E$2:$E$973, Topic_by_venue!$C$2:$C$973,$H58, Topic_by_venue!$A$2:$A$973, AK$1)</f>
        <v>0</v>
      </c>
      <c r="AL58" s="18">
        <f>SUMIFS(Topic_by_venue!$E$2:$E$973, Topic_by_venue!$C$2:$C$973,$H58, Topic_by_venue!$A$2:$A$973, AL$1)</f>
        <v>0</v>
      </c>
      <c r="AM58" s="18">
        <f>SUMIFS(Topic_by_venue!$E$2:$E$973, Topic_by_venue!$C$2:$C$973,$H58, Topic_by_venue!$A$2:$A$973, AM$1)</f>
        <v>0</v>
      </c>
      <c r="AN58" s="18">
        <f>SUMIFS(Topic_by_venue!$E$2:$E$973, Topic_by_venue!$C$2:$C$973,$H58, Topic_by_venue!$A$2:$A$973, AN$1)</f>
        <v>0</v>
      </c>
      <c r="AO58" s="18">
        <f>SUMIFS(Topic_by_venue!$E$2:$E$973, Topic_by_venue!$C$2:$C$973,$H58, Topic_by_venue!$A$2:$A$973, AO$1)</f>
        <v>0</v>
      </c>
      <c r="AP58" s="18">
        <f>SUMIFS(Topic_by_venue!$E$2:$E$973, Topic_by_venue!$C$2:$C$973,$H58, Topic_by_venue!$A$2:$A$973, AP$1)</f>
        <v>0</v>
      </c>
      <c r="AQ58" s="18">
        <f>SUMIFS(Topic_by_venue!$E$2:$E$973, Topic_by_venue!$C$2:$C$973,$H58, Topic_by_venue!$A$2:$A$973, AQ$1)</f>
        <v>0</v>
      </c>
      <c r="AR58" s="18">
        <f>SUMIFS(Topic_by_venue!$E$2:$E$973, Topic_by_venue!$C$2:$C$973,$H58, Topic_by_venue!$A$2:$A$973, AR$1)</f>
        <v>1</v>
      </c>
      <c r="AS58" s="18">
        <f>SUMIFS(Topic_by_venue!$E$2:$E$973, Topic_by_venue!$C$2:$C$973,$H58, Topic_by_venue!$A$2:$A$973, AS$1)</f>
        <v>0</v>
      </c>
      <c r="AT58" s="18">
        <f>SUMIFS(Topic_by_venue!$E$2:$E$973, Topic_by_venue!$C$2:$C$973,$H58, Topic_by_venue!$A$2:$A$973, AT$1)</f>
        <v>0</v>
      </c>
      <c r="AU58" s="18">
        <f>SUMIFS(Topic_by_venue!$E$2:$E$973, Topic_by_venue!$C$2:$C$973,$H58, Topic_by_venue!$A$2:$A$973, AU$1)</f>
        <v>0</v>
      </c>
      <c r="AV58" s="18">
        <f>SUMIFS(Topic_by_venue!$E$2:$E$973, Topic_by_venue!$C$2:$C$973,$H58, Topic_by_venue!$A$2:$A$973, AV$1)</f>
        <v>0</v>
      </c>
      <c r="AW58" s="18">
        <f>SUMIFS(Topic_by_venue!$E$2:$E$973, Topic_by_venue!$C$2:$C$973,$H58, Topic_by_venue!$A$2:$A$973, AW$1)</f>
        <v>0</v>
      </c>
      <c r="AX58" s="18">
        <f>SUMIFS(Topic_by_venue!$E$2:$E$973, Topic_by_venue!$C$2:$C$973,$H58, Topic_by_venue!$A$2:$A$973, AX$1)</f>
        <v>0</v>
      </c>
      <c r="AY58" s="18">
        <f>SUMIFS(Topic_by_venue!$E$2:$E$973, Topic_by_venue!$C$2:$C$973,$H58, Topic_by_venue!$A$2:$A$973, AY$1)</f>
        <v>0</v>
      </c>
      <c r="AZ58" s="18">
        <f>SUMIFS(Topic_by_venue!$E$2:$E$973, Topic_by_venue!$C$2:$C$973,$H58, Topic_by_venue!$A$2:$A$973, AZ$1)</f>
        <v>0</v>
      </c>
      <c r="BA58" s="18">
        <f>SUMIFS(Topic_by_venue!$E$2:$E$973, Topic_by_venue!$C$2:$C$973,$H58, Topic_by_venue!$A$2:$A$973, BA$1)</f>
        <v>0</v>
      </c>
      <c r="BB58" s="18">
        <f>SUMIFS(Topic_by_venue!$E$2:$E$973, Topic_by_venue!$C$2:$C$973,$H58, Topic_by_venue!$A$2:$A$973, BB$1)</f>
        <v>0</v>
      </c>
      <c r="BC58" s="18">
        <f>SUMIFS(Topic_by_venue!$E$2:$E$973, Topic_by_venue!$C$2:$C$973,$H58, Topic_by_venue!$A$2:$A$973, BC$1)</f>
        <v>0</v>
      </c>
      <c r="BD58" s="18">
        <f>SUMIFS(Topic_by_venue!$E$2:$E$973, Topic_by_venue!$C$2:$C$973,$H58, Topic_by_venue!$A$2:$A$973, BD$1)</f>
        <v>0</v>
      </c>
      <c r="BE58" s="18">
        <f>SUMIFS(Topic_by_venue!$E$2:$E$973, Topic_by_venue!$C$2:$C$973,$H58, Topic_by_venue!$A$2:$A$973, BE$1)</f>
        <v>0</v>
      </c>
      <c r="BF58" s="18">
        <f>SUMIFS(Topic_by_venue!$E$2:$E$973, Topic_by_venue!$C$2:$C$973,$H58, Topic_by_venue!$A$2:$A$973, BF$1)</f>
        <v>0</v>
      </c>
      <c r="BG58" s="18">
        <f>SUMIFS(Topic_by_venue!$E$2:$E$973, Topic_by_venue!$C$2:$C$973,$H58, Topic_by_venue!$A$2:$A$973, BG$1)</f>
        <v>0</v>
      </c>
      <c r="BH58" s="18">
        <f>SUMIFS(Topic_by_venue!$E$2:$E$973, Topic_by_venue!$C$2:$C$973,$H58, Topic_by_venue!$A$2:$A$973, BH$1)</f>
        <v>0</v>
      </c>
      <c r="BI58" s="18">
        <f>SUMIFS(Topic_by_venue!$E$2:$E$973, Topic_by_venue!$C$2:$C$973,$H58, Topic_by_venue!$A$2:$A$973, BI$1)</f>
        <v>0</v>
      </c>
      <c r="BJ58" s="18">
        <f>SUMIFS(Topic_by_venue!$E$2:$E$973, Topic_by_venue!$C$2:$C$973,$H58, Topic_by_venue!$A$2:$A$973, BJ$1)</f>
        <v>0</v>
      </c>
      <c r="BK58" s="18">
        <f>SUMIFS(Topic_by_venue!$E$2:$E$973, Topic_by_venue!$C$2:$C$973,$H58, Topic_by_venue!$A$2:$A$973, BK$1)</f>
        <v>0</v>
      </c>
      <c r="BL58" s="18">
        <f>SUMIFS(Topic_by_venue!$E$2:$E$973, Topic_by_venue!$C$2:$C$973,$H58, Topic_by_venue!$A$2:$A$973, BL$1)</f>
        <v>0</v>
      </c>
      <c r="BM58" s="18">
        <f>SUMIFS(Topic_by_venue!$E$2:$E$973, Topic_by_venue!$C$2:$C$973,$H58, Topic_by_venue!$A$2:$A$973, BM$1)</f>
        <v>0</v>
      </c>
      <c r="BN58" s="18">
        <f>SUMIFS(Topic_by_venue!$E$2:$E$973, Topic_by_venue!$C$2:$C$973,$H58, Topic_by_venue!$A$2:$A$973, BN$1)</f>
        <v>0</v>
      </c>
      <c r="BO58" s="18">
        <f>SUMIFS(Topic_by_venue!$E$2:$E$973, Topic_by_venue!$C$2:$C$973,$H58, Topic_by_venue!$A$2:$A$973, BO$1)</f>
        <v>0</v>
      </c>
      <c r="BP58" s="18">
        <f>SUMIFS(Topic_by_venue!$E$2:$E$973, Topic_by_venue!$C$2:$C$973,$H58, Topic_by_venue!$A$2:$A$973, BP$1)</f>
        <v>0</v>
      </c>
      <c r="BQ58" s="18">
        <f>SUMIFS(Topic_by_venue!$E$2:$E$973, Topic_by_venue!$C$2:$C$973,$H58, Topic_by_venue!$A$2:$A$973, BQ$1)</f>
        <v>0</v>
      </c>
      <c r="BR58" s="18">
        <f>SUMIFS(Topic_by_venue!$E$2:$E$973, Topic_by_venue!$C$2:$C$973,$H58, Topic_by_venue!$A$2:$A$973, BR$1)</f>
        <v>0</v>
      </c>
      <c r="BS58" s="18">
        <f>SUMIFS(Topic_by_venue!$E$2:$E$973, Topic_by_venue!$C$2:$C$973,$H58, Topic_by_venue!$A$2:$A$973, BS$1)</f>
        <v>0</v>
      </c>
      <c r="BT58" s="18">
        <f>SUMIFS(Topic_by_venue!$E$2:$E$973, Topic_by_venue!$C$2:$C$973,$H58, Topic_by_venue!$A$2:$A$973, BT$1)</f>
        <v>0</v>
      </c>
      <c r="BU58" s="18">
        <f>SUMIFS(Topic_by_venue!$E$2:$E$973, Topic_by_venue!$C$2:$C$973,$H58, Topic_by_venue!$A$2:$A$973, BU$1)</f>
        <v>0</v>
      </c>
      <c r="BV58">
        <f t="shared" si="3"/>
        <v>0</v>
      </c>
      <c r="BW58">
        <f t="shared" si="4"/>
        <v>0</v>
      </c>
      <c r="BX58">
        <f t="shared" si="5"/>
        <v>0</v>
      </c>
      <c r="BY58">
        <f t="shared" si="6"/>
        <v>0</v>
      </c>
      <c r="BZ58">
        <f t="shared" si="7"/>
        <v>0</v>
      </c>
      <c r="CA58">
        <f t="shared" si="8"/>
        <v>1</v>
      </c>
      <c r="CB58">
        <f t="shared" si="9"/>
        <v>0</v>
      </c>
      <c r="CC58">
        <f t="shared" si="10"/>
        <v>0</v>
      </c>
      <c r="CD58">
        <f t="shared" si="11"/>
        <v>0</v>
      </c>
      <c r="CE58">
        <f t="shared" si="12"/>
        <v>0</v>
      </c>
      <c r="CF58">
        <f t="shared" si="13"/>
        <v>0</v>
      </c>
      <c r="CH58" s="20">
        <f>SUMIFS(Topic_by_venue!$E$2:$E$973, Topic_by_venue!$C$2:$C$973,$H58, Topic_by_venue!$A$2:$A$973, CH$1)</f>
        <v>0</v>
      </c>
      <c r="CI58" s="20">
        <f>SUMIFS(Topic_by_venue!$E$2:$E$973, Topic_by_venue!$C$2:$C$973,$H58, Topic_by_venue!$A$2:$A$973, CI$1)</f>
        <v>0</v>
      </c>
      <c r="CJ58" s="20">
        <f>SUMIFS(Topic_by_venue!$E$2:$E$973, Topic_by_venue!$C$2:$C$973,$H58, Topic_by_venue!$A$2:$A$973, CJ$1)</f>
        <v>0</v>
      </c>
      <c r="CK58" s="20">
        <f>SUMIFS(Topic_by_venue!$E$2:$E$973, Topic_by_venue!$C$2:$C$973,$H58, Topic_by_venue!$A$2:$A$973, CK$1)</f>
        <v>0</v>
      </c>
      <c r="CL58" s="20">
        <f>SUMIFS(Topic_by_venue!$E$2:$E$973, Topic_by_venue!$C$2:$C$973,$H58, Topic_by_venue!$A$2:$A$973, CL$1)</f>
        <v>0</v>
      </c>
      <c r="CM58">
        <f t="shared" si="14"/>
        <v>0</v>
      </c>
      <c r="CN58">
        <f t="shared" si="15"/>
        <v>0</v>
      </c>
    </row>
    <row r="59" spans="1:92" x14ac:dyDescent="0.2">
      <c r="A59" s="2">
        <v>24215563</v>
      </c>
      <c r="B59" t="s">
        <v>94</v>
      </c>
      <c r="C59" s="15" t="s">
        <v>107</v>
      </c>
      <c r="H59" t="s">
        <v>396</v>
      </c>
      <c r="I59" s="22">
        <f>SUMIFS(Topic_by_venue!$E$2:$E$973, Topic_by_venue!$C$2:$C$973,$H59, Topic_by_venue!$A$2:$A$973, I$1)</f>
        <v>0</v>
      </c>
      <c r="J59" s="22">
        <f>SUMIFS(Topic_by_venue!$E$2:$E$973, Topic_by_venue!$C$2:$C$973,$H59, Topic_by_venue!$A$2:$A$973, J$1)</f>
        <v>0</v>
      </c>
      <c r="K59" s="22">
        <f>SUMIFS(Topic_by_venue!$E$2:$E$973, Topic_by_venue!$C$2:$C$973,$H59, Topic_by_venue!$A$2:$A$973, K$1)</f>
        <v>0</v>
      </c>
      <c r="L59" s="22">
        <f>SUMIFS(Topic_by_venue!$E$2:$E$973, Topic_by_venue!$C$2:$C$973,$H59, Topic_by_venue!$A$2:$A$973, L$1)</f>
        <v>0</v>
      </c>
      <c r="M59" s="5">
        <f t="shared" si="0"/>
        <v>0</v>
      </c>
      <c r="N59" s="5">
        <f>SUMIFS(Topic_by_venue!$E$2:$E$973, Topic_by_venue!$C$2:$C$973,$H59, Topic_by_venue!$A$2:$A$973, N$1)</f>
        <v>0</v>
      </c>
      <c r="O59" s="5">
        <f>SUMIFS(Topic_by_venue!$E$2:$E$973, Topic_by_venue!$C$2:$C$973,$H59, Topic_by_venue!$A$2:$A$973, O$1)</f>
        <v>0</v>
      </c>
      <c r="P59" s="5">
        <f>SUMIFS(Topic_by_venue!$E$2:$E$973, Topic_by_venue!$C$2:$C$973,$H59, Topic_by_venue!$A$2:$A$973, P$1)</f>
        <v>0</v>
      </c>
      <c r="Q59" s="5">
        <f>SUMIFS(Topic_by_venue!$E$2:$E$973, Topic_by_venue!$C$2:$C$973,$H59, Topic_by_venue!$A$2:$A$973, Q$1)</f>
        <v>0</v>
      </c>
      <c r="R59" s="22">
        <f>SUMIFS(Topic_by_venue!$E$2:$E$973, Topic_by_venue!$C$2:$C$973,$H59, Topic_by_venue!$A$2:$A$973, R$1)</f>
        <v>0</v>
      </c>
      <c r="S59" s="22">
        <f>SUMIFS(Topic_by_venue!$E$2:$E$973, Topic_by_venue!$C$2:$C$973,$H59, Topic_by_venue!$A$2:$A$973, S$1)</f>
        <v>0</v>
      </c>
      <c r="T59" s="5">
        <f t="shared" si="1"/>
        <v>0</v>
      </c>
      <c r="U59" s="5">
        <f>SUMIFS(Topic_by_venue!$E$2:$E$973, Topic_by_venue!$C$2:$C$973,$H59, Topic_by_venue!$A$2:$A$973, U$1)</f>
        <v>0</v>
      </c>
      <c r="V59" s="24">
        <f>SUMIFS(Topic_by_venue!$E$2:$E$973, Topic_by_venue!$C$2:$C$973,$H59, Topic_by_venue!$A$2:$A$973, V$1)</f>
        <v>0</v>
      </c>
      <c r="W59" s="24">
        <f>SUMIFS(Topic_by_venue!$E$2:$E$973, Topic_by_venue!$C$2:$C$973,$H59, Topic_by_venue!$A$2:$A$973, W$1)</f>
        <v>0</v>
      </c>
      <c r="X59" s="19">
        <f t="shared" si="2"/>
        <v>0</v>
      </c>
      <c r="Y59" s="24">
        <f>SUMIFS(Topic_by_venue!$E$2:$E$973, Topic_by_venue!$C$2:$C$973,$H59, Topic_by_venue!$A$2:$A$973, Y$1)</f>
        <v>0</v>
      </c>
      <c r="Z59" s="24">
        <f>SUMIFS(Topic_by_venue!$E$2:$E$973, Topic_by_venue!$C$2:$C$973,$H59, Topic_by_venue!$A$2:$A$973, Z$1)</f>
        <v>0</v>
      </c>
      <c r="AB59" s="18">
        <f>SUMIFS(Topic_by_venue!$E$2:$E$973, Topic_by_venue!$C$2:$C$973,$H59, Topic_by_venue!$A$2:$A$973, AB$1)</f>
        <v>0</v>
      </c>
      <c r="AC59" s="18">
        <f>SUMIFS(Topic_by_venue!$E$2:$E$973, Topic_by_venue!$C$2:$C$973,$H59, Topic_by_venue!$A$2:$A$973, AC$1)</f>
        <v>0</v>
      </c>
      <c r="AD59" s="18">
        <f>SUMIFS(Topic_by_venue!$E$2:$E$973, Topic_by_venue!$C$2:$C$973,$H59, Topic_by_venue!$A$2:$A$973, AD$1)</f>
        <v>0</v>
      </c>
      <c r="AE59" s="18">
        <f>SUMIFS(Topic_by_venue!$E$2:$E$973, Topic_by_venue!$C$2:$C$973,$H59, Topic_by_venue!$A$2:$A$973, AE$1)</f>
        <v>0</v>
      </c>
      <c r="AF59" s="18">
        <f>SUMIFS(Topic_by_venue!$E$2:$E$973, Topic_by_venue!$C$2:$C$973,$H59, Topic_by_venue!$A$2:$A$973, AF$1)</f>
        <v>0</v>
      </c>
      <c r="AG59" s="18">
        <f>SUMIFS(Topic_by_venue!$E$2:$E$973, Topic_by_venue!$C$2:$C$973,$H59, Topic_by_venue!$A$2:$A$973, AG$1)</f>
        <v>0</v>
      </c>
      <c r="AH59" s="18">
        <f>SUMIFS(Topic_by_venue!$E$2:$E$973, Topic_by_venue!$C$2:$C$973,$H59, Topic_by_venue!$A$2:$A$973, AH$1)</f>
        <v>0</v>
      </c>
      <c r="AI59" s="18">
        <f>SUMIFS(Topic_by_venue!$E$2:$E$973, Topic_by_venue!$C$2:$C$973,$H59, Topic_by_venue!$A$2:$A$973, AI$1)</f>
        <v>0</v>
      </c>
      <c r="AJ59" s="18">
        <f>SUMIFS(Topic_by_venue!$E$2:$E$973, Topic_by_venue!$C$2:$C$973,$H59, Topic_by_venue!$A$2:$A$973, AJ$1)</f>
        <v>3</v>
      </c>
      <c r="AK59" s="18">
        <f>SUMIFS(Topic_by_venue!$E$2:$E$973, Topic_by_venue!$C$2:$C$973,$H59, Topic_by_venue!$A$2:$A$973, AK$1)</f>
        <v>0</v>
      </c>
      <c r="AL59" s="18">
        <f>SUMIFS(Topic_by_venue!$E$2:$E$973, Topic_by_venue!$C$2:$C$973,$H59, Topic_by_venue!$A$2:$A$973, AL$1)</f>
        <v>0</v>
      </c>
      <c r="AM59" s="18">
        <f>SUMIFS(Topic_by_venue!$E$2:$E$973, Topic_by_venue!$C$2:$C$973,$H59, Topic_by_venue!$A$2:$A$973, AM$1)</f>
        <v>0</v>
      </c>
      <c r="AN59" s="18">
        <f>SUMIFS(Topic_by_venue!$E$2:$E$973, Topic_by_venue!$C$2:$C$973,$H59, Topic_by_venue!$A$2:$A$973, AN$1)</f>
        <v>0</v>
      </c>
      <c r="AO59" s="18">
        <f>SUMIFS(Topic_by_venue!$E$2:$E$973, Topic_by_venue!$C$2:$C$973,$H59, Topic_by_venue!$A$2:$A$973, AO$1)</f>
        <v>0</v>
      </c>
      <c r="AP59" s="18">
        <f>SUMIFS(Topic_by_venue!$E$2:$E$973, Topic_by_venue!$C$2:$C$973,$H59, Topic_by_venue!$A$2:$A$973, AP$1)</f>
        <v>0</v>
      </c>
      <c r="AQ59" s="18">
        <f>SUMIFS(Topic_by_venue!$E$2:$E$973, Topic_by_venue!$C$2:$C$973,$H59, Topic_by_venue!$A$2:$A$973, AQ$1)</f>
        <v>0</v>
      </c>
      <c r="AR59" s="18">
        <f>SUMIFS(Topic_by_venue!$E$2:$E$973, Topic_by_venue!$C$2:$C$973,$H59, Topic_by_venue!$A$2:$A$973, AR$1)</f>
        <v>0</v>
      </c>
      <c r="AS59" s="18">
        <f>SUMIFS(Topic_by_venue!$E$2:$E$973, Topic_by_venue!$C$2:$C$973,$H59, Topic_by_venue!$A$2:$A$973, AS$1)</f>
        <v>0</v>
      </c>
      <c r="AT59" s="18">
        <f>SUMIFS(Topic_by_venue!$E$2:$E$973, Topic_by_venue!$C$2:$C$973,$H59, Topic_by_venue!$A$2:$A$973, AT$1)</f>
        <v>0</v>
      </c>
      <c r="AU59" s="18">
        <f>SUMIFS(Topic_by_venue!$E$2:$E$973, Topic_by_venue!$C$2:$C$973,$H59, Topic_by_venue!$A$2:$A$973, AU$1)</f>
        <v>0</v>
      </c>
      <c r="AV59" s="18">
        <f>SUMIFS(Topic_by_venue!$E$2:$E$973, Topic_by_venue!$C$2:$C$973,$H59, Topic_by_venue!$A$2:$A$973, AV$1)</f>
        <v>0</v>
      </c>
      <c r="AW59" s="18">
        <f>SUMIFS(Topic_by_venue!$E$2:$E$973, Topic_by_venue!$C$2:$C$973,$H59, Topic_by_venue!$A$2:$A$973, AW$1)</f>
        <v>0</v>
      </c>
      <c r="AX59" s="18">
        <f>SUMIFS(Topic_by_venue!$E$2:$E$973, Topic_by_venue!$C$2:$C$973,$H59, Topic_by_venue!$A$2:$A$973, AX$1)</f>
        <v>0</v>
      </c>
      <c r="AY59" s="18">
        <f>SUMIFS(Topic_by_venue!$E$2:$E$973, Topic_by_venue!$C$2:$C$973,$H59, Topic_by_venue!$A$2:$A$973, AY$1)</f>
        <v>0</v>
      </c>
      <c r="AZ59" s="18">
        <f>SUMIFS(Topic_by_venue!$E$2:$E$973, Topic_by_venue!$C$2:$C$973,$H59, Topic_by_venue!$A$2:$A$973, AZ$1)</f>
        <v>0</v>
      </c>
      <c r="BA59" s="18">
        <f>SUMIFS(Topic_by_venue!$E$2:$E$973, Topic_by_venue!$C$2:$C$973,$H59, Topic_by_venue!$A$2:$A$973, BA$1)</f>
        <v>0</v>
      </c>
      <c r="BB59" s="18">
        <f>SUMIFS(Topic_by_venue!$E$2:$E$973, Topic_by_venue!$C$2:$C$973,$H59, Topic_by_venue!$A$2:$A$973, BB$1)</f>
        <v>0</v>
      </c>
      <c r="BC59" s="18">
        <f>SUMIFS(Topic_by_venue!$E$2:$E$973, Topic_by_venue!$C$2:$C$973,$H59, Topic_by_venue!$A$2:$A$973, BC$1)</f>
        <v>0</v>
      </c>
      <c r="BD59" s="18">
        <f>SUMIFS(Topic_by_venue!$E$2:$E$973, Topic_by_venue!$C$2:$C$973,$H59, Topic_by_venue!$A$2:$A$973, BD$1)</f>
        <v>0</v>
      </c>
      <c r="BE59" s="18">
        <f>SUMIFS(Topic_by_venue!$E$2:$E$973, Topic_by_venue!$C$2:$C$973,$H59, Topic_by_venue!$A$2:$A$973, BE$1)</f>
        <v>0</v>
      </c>
      <c r="BF59" s="18">
        <f>SUMIFS(Topic_by_venue!$E$2:$E$973, Topic_by_venue!$C$2:$C$973,$H59, Topic_by_venue!$A$2:$A$973, BF$1)</f>
        <v>0</v>
      </c>
      <c r="BG59" s="18">
        <f>SUMIFS(Topic_by_venue!$E$2:$E$973, Topic_by_venue!$C$2:$C$973,$H59, Topic_by_venue!$A$2:$A$973, BG$1)</f>
        <v>0</v>
      </c>
      <c r="BH59" s="18">
        <f>SUMIFS(Topic_by_venue!$E$2:$E$973, Topic_by_venue!$C$2:$C$973,$H59, Topic_by_venue!$A$2:$A$973, BH$1)</f>
        <v>0</v>
      </c>
      <c r="BI59" s="18">
        <f>SUMIFS(Topic_by_venue!$E$2:$E$973, Topic_by_venue!$C$2:$C$973,$H59, Topic_by_venue!$A$2:$A$973, BI$1)</f>
        <v>0</v>
      </c>
      <c r="BJ59" s="18">
        <f>SUMIFS(Topic_by_venue!$E$2:$E$973, Topic_by_venue!$C$2:$C$973,$H59, Topic_by_venue!$A$2:$A$973, BJ$1)</f>
        <v>0</v>
      </c>
      <c r="BK59" s="18">
        <f>SUMIFS(Topic_by_venue!$E$2:$E$973, Topic_by_venue!$C$2:$C$973,$H59, Topic_by_venue!$A$2:$A$973, BK$1)</f>
        <v>0</v>
      </c>
      <c r="BL59" s="18">
        <f>SUMIFS(Topic_by_venue!$E$2:$E$973, Topic_by_venue!$C$2:$C$973,$H59, Topic_by_venue!$A$2:$A$973, BL$1)</f>
        <v>0</v>
      </c>
      <c r="BM59" s="18">
        <f>SUMIFS(Topic_by_venue!$E$2:$E$973, Topic_by_venue!$C$2:$C$973,$H59, Topic_by_venue!$A$2:$A$973, BM$1)</f>
        <v>0</v>
      </c>
      <c r="BN59" s="18">
        <f>SUMIFS(Topic_by_venue!$E$2:$E$973, Topic_by_venue!$C$2:$C$973,$H59, Topic_by_venue!$A$2:$A$973, BN$1)</f>
        <v>0</v>
      </c>
      <c r="BO59" s="18">
        <f>SUMIFS(Topic_by_venue!$E$2:$E$973, Topic_by_venue!$C$2:$C$973,$H59, Topic_by_venue!$A$2:$A$973, BO$1)</f>
        <v>0</v>
      </c>
      <c r="BP59" s="18">
        <f>SUMIFS(Topic_by_venue!$E$2:$E$973, Topic_by_venue!$C$2:$C$973,$H59, Topic_by_venue!$A$2:$A$973, BP$1)</f>
        <v>0</v>
      </c>
      <c r="BQ59" s="18">
        <f>SUMIFS(Topic_by_venue!$E$2:$E$973, Topic_by_venue!$C$2:$C$973,$H59, Topic_by_venue!$A$2:$A$973, BQ$1)</f>
        <v>0</v>
      </c>
      <c r="BR59" s="18">
        <f>SUMIFS(Topic_by_venue!$E$2:$E$973, Topic_by_venue!$C$2:$C$973,$H59, Topic_by_venue!$A$2:$A$973, BR$1)</f>
        <v>0</v>
      </c>
      <c r="BS59" s="18">
        <f>SUMIFS(Topic_by_venue!$E$2:$E$973, Topic_by_venue!$C$2:$C$973,$H59, Topic_by_venue!$A$2:$A$973, BS$1)</f>
        <v>0</v>
      </c>
      <c r="BT59" s="18">
        <f>SUMIFS(Topic_by_venue!$E$2:$E$973, Topic_by_venue!$C$2:$C$973,$H59, Topic_by_venue!$A$2:$A$973, BT$1)</f>
        <v>0</v>
      </c>
      <c r="BU59" s="18">
        <f>SUMIFS(Topic_by_venue!$E$2:$E$973, Topic_by_venue!$C$2:$C$973,$H59, Topic_by_venue!$A$2:$A$973, BU$1)</f>
        <v>0</v>
      </c>
      <c r="BV59">
        <f t="shared" si="3"/>
        <v>0</v>
      </c>
      <c r="BW59">
        <f t="shared" si="4"/>
        <v>0</v>
      </c>
      <c r="BX59">
        <f t="shared" si="5"/>
        <v>3</v>
      </c>
      <c r="BY59">
        <f t="shared" si="6"/>
        <v>0</v>
      </c>
      <c r="BZ59">
        <f t="shared" si="7"/>
        <v>0</v>
      </c>
      <c r="CA59">
        <f t="shared" si="8"/>
        <v>0</v>
      </c>
      <c r="CB59">
        <f t="shared" si="9"/>
        <v>0</v>
      </c>
      <c r="CC59">
        <f t="shared" si="10"/>
        <v>0</v>
      </c>
      <c r="CD59">
        <f t="shared" si="11"/>
        <v>0</v>
      </c>
      <c r="CE59">
        <f t="shared" si="12"/>
        <v>0</v>
      </c>
      <c r="CF59">
        <f t="shared" si="13"/>
        <v>0</v>
      </c>
      <c r="CH59" s="20">
        <f>SUMIFS(Topic_by_venue!$E$2:$E$973, Topic_by_venue!$C$2:$C$973,$H59, Topic_by_venue!$A$2:$A$973, CH$1)</f>
        <v>0</v>
      </c>
      <c r="CI59" s="20">
        <f>SUMIFS(Topic_by_venue!$E$2:$E$973, Topic_by_venue!$C$2:$C$973,$H59, Topic_by_venue!$A$2:$A$973, CI$1)</f>
        <v>0</v>
      </c>
      <c r="CJ59" s="20">
        <f>SUMIFS(Topic_by_venue!$E$2:$E$973, Topic_by_venue!$C$2:$C$973,$H59, Topic_by_venue!$A$2:$A$973, CJ$1)</f>
        <v>0</v>
      </c>
      <c r="CK59" s="20">
        <f>SUMIFS(Topic_by_venue!$E$2:$E$973, Topic_by_venue!$C$2:$C$973,$H59, Topic_by_venue!$A$2:$A$973, CK$1)</f>
        <v>0</v>
      </c>
      <c r="CL59" s="20">
        <f>SUMIFS(Topic_by_venue!$E$2:$E$973, Topic_by_venue!$C$2:$C$973,$H59, Topic_by_venue!$A$2:$A$973, CL$1)</f>
        <v>0</v>
      </c>
      <c r="CM59">
        <f t="shared" si="14"/>
        <v>0</v>
      </c>
      <c r="CN59">
        <f t="shared" si="15"/>
        <v>0</v>
      </c>
    </row>
    <row r="60" spans="1:92" x14ac:dyDescent="0.2">
      <c r="A60" s="2">
        <v>24243990</v>
      </c>
      <c r="B60" t="s">
        <v>94</v>
      </c>
      <c r="C60" s="12" t="s">
        <v>134</v>
      </c>
      <c r="H60" t="s">
        <v>416</v>
      </c>
      <c r="I60" s="22">
        <f>SUMIFS(Topic_by_venue!$E$2:$E$973, Topic_by_venue!$C$2:$C$973,$H60, Topic_by_venue!$A$2:$A$973, I$1)</f>
        <v>0</v>
      </c>
      <c r="J60" s="22">
        <f>SUMIFS(Topic_by_venue!$E$2:$E$973, Topic_by_venue!$C$2:$C$973,$H60, Topic_by_venue!$A$2:$A$973, J$1)</f>
        <v>0</v>
      </c>
      <c r="K60" s="22">
        <f>SUMIFS(Topic_by_venue!$E$2:$E$973, Topic_by_venue!$C$2:$C$973,$H60, Topic_by_venue!$A$2:$A$973, K$1)</f>
        <v>0</v>
      </c>
      <c r="L60" s="22">
        <f>SUMIFS(Topic_by_venue!$E$2:$E$973, Topic_by_venue!$C$2:$C$973,$H60, Topic_by_venue!$A$2:$A$973, L$1)</f>
        <v>0</v>
      </c>
      <c r="M60" s="5">
        <f t="shared" si="0"/>
        <v>0</v>
      </c>
      <c r="N60" s="5">
        <f>SUMIFS(Topic_by_venue!$E$2:$E$973, Topic_by_venue!$C$2:$C$973,$H60, Topic_by_venue!$A$2:$A$973, N$1)</f>
        <v>0</v>
      </c>
      <c r="O60" s="5">
        <f>SUMIFS(Topic_by_venue!$E$2:$E$973, Topic_by_venue!$C$2:$C$973,$H60, Topic_by_venue!$A$2:$A$973, O$1)</f>
        <v>0</v>
      </c>
      <c r="P60" s="5">
        <f>SUMIFS(Topic_by_venue!$E$2:$E$973, Topic_by_venue!$C$2:$C$973,$H60, Topic_by_venue!$A$2:$A$973, P$1)</f>
        <v>0</v>
      </c>
      <c r="Q60" s="5">
        <f>SUMIFS(Topic_by_venue!$E$2:$E$973, Topic_by_venue!$C$2:$C$973,$H60, Topic_by_venue!$A$2:$A$973, Q$1)</f>
        <v>0</v>
      </c>
      <c r="R60" s="22">
        <f>SUMIFS(Topic_by_venue!$E$2:$E$973, Topic_by_venue!$C$2:$C$973,$H60, Topic_by_venue!$A$2:$A$973, R$1)</f>
        <v>0</v>
      </c>
      <c r="S60" s="22">
        <f>SUMIFS(Topic_by_venue!$E$2:$E$973, Topic_by_venue!$C$2:$C$973,$H60, Topic_by_venue!$A$2:$A$973, S$1)</f>
        <v>0</v>
      </c>
      <c r="T60" s="5">
        <f t="shared" si="1"/>
        <v>0</v>
      </c>
      <c r="U60" s="5">
        <f>SUMIFS(Topic_by_venue!$E$2:$E$973, Topic_by_venue!$C$2:$C$973,$H60, Topic_by_venue!$A$2:$A$973, U$1)</f>
        <v>0</v>
      </c>
      <c r="V60" s="24">
        <f>SUMIFS(Topic_by_venue!$E$2:$E$973, Topic_by_venue!$C$2:$C$973,$H60, Topic_by_venue!$A$2:$A$973, V$1)</f>
        <v>0</v>
      </c>
      <c r="W60" s="24">
        <f>SUMIFS(Topic_by_venue!$E$2:$E$973, Topic_by_venue!$C$2:$C$973,$H60, Topic_by_venue!$A$2:$A$973, W$1)</f>
        <v>0</v>
      </c>
      <c r="X60" s="19">
        <f t="shared" si="2"/>
        <v>0</v>
      </c>
      <c r="Y60" s="24">
        <f>SUMIFS(Topic_by_venue!$E$2:$E$973, Topic_by_venue!$C$2:$C$973,$H60, Topic_by_venue!$A$2:$A$973, Y$1)</f>
        <v>0</v>
      </c>
      <c r="Z60" s="24">
        <f>SUMIFS(Topic_by_venue!$E$2:$E$973, Topic_by_venue!$C$2:$C$973,$H60, Topic_by_venue!$A$2:$A$973, Z$1)</f>
        <v>0</v>
      </c>
      <c r="AB60" s="18">
        <f>SUMIFS(Topic_by_venue!$E$2:$E$973, Topic_by_venue!$C$2:$C$973,$H60, Topic_by_venue!$A$2:$A$973, AB$1)</f>
        <v>0</v>
      </c>
      <c r="AC60" s="18">
        <f>SUMIFS(Topic_by_venue!$E$2:$E$973, Topic_by_venue!$C$2:$C$973,$H60, Topic_by_venue!$A$2:$A$973, AC$1)</f>
        <v>0</v>
      </c>
      <c r="AD60" s="18">
        <f>SUMIFS(Topic_by_venue!$E$2:$E$973, Topic_by_venue!$C$2:$C$973,$H60, Topic_by_venue!$A$2:$A$973, AD$1)</f>
        <v>0</v>
      </c>
      <c r="AE60" s="18">
        <f>SUMIFS(Topic_by_venue!$E$2:$E$973, Topic_by_venue!$C$2:$C$973,$H60, Topic_by_venue!$A$2:$A$973, AE$1)</f>
        <v>0</v>
      </c>
      <c r="AF60" s="18">
        <f>SUMIFS(Topic_by_venue!$E$2:$E$973, Topic_by_venue!$C$2:$C$973,$H60, Topic_by_venue!$A$2:$A$973, AF$1)</f>
        <v>0</v>
      </c>
      <c r="AG60" s="18">
        <f>SUMIFS(Topic_by_venue!$E$2:$E$973, Topic_by_venue!$C$2:$C$973,$H60, Topic_by_venue!$A$2:$A$973, AG$1)</f>
        <v>0</v>
      </c>
      <c r="AH60" s="18">
        <f>SUMIFS(Topic_by_venue!$E$2:$E$973, Topic_by_venue!$C$2:$C$973,$H60, Topic_by_venue!$A$2:$A$973, AH$1)</f>
        <v>0</v>
      </c>
      <c r="AI60" s="18">
        <f>SUMIFS(Topic_by_venue!$E$2:$E$973, Topic_by_venue!$C$2:$C$973,$H60, Topic_by_venue!$A$2:$A$973, AI$1)</f>
        <v>0</v>
      </c>
      <c r="AJ60" s="18">
        <f>SUMIFS(Topic_by_venue!$E$2:$E$973, Topic_by_venue!$C$2:$C$973,$H60, Topic_by_venue!$A$2:$A$973, AJ$1)</f>
        <v>1</v>
      </c>
      <c r="AK60" s="18">
        <f>SUMIFS(Topic_by_venue!$E$2:$E$973, Topic_by_venue!$C$2:$C$973,$H60, Topic_by_venue!$A$2:$A$973, AK$1)</f>
        <v>0</v>
      </c>
      <c r="AL60" s="18">
        <f>SUMIFS(Topic_by_venue!$E$2:$E$973, Topic_by_venue!$C$2:$C$973,$H60, Topic_by_venue!$A$2:$A$973, AL$1)</f>
        <v>0</v>
      </c>
      <c r="AM60" s="18">
        <f>SUMIFS(Topic_by_venue!$E$2:$E$973, Topic_by_venue!$C$2:$C$973,$H60, Topic_by_venue!$A$2:$A$973, AM$1)</f>
        <v>0</v>
      </c>
      <c r="AN60" s="18">
        <f>SUMIFS(Topic_by_venue!$E$2:$E$973, Topic_by_venue!$C$2:$C$973,$H60, Topic_by_venue!$A$2:$A$973, AN$1)</f>
        <v>0</v>
      </c>
      <c r="AO60" s="18">
        <f>SUMIFS(Topic_by_venue!$E$2:$E$973, Topic_by_venue!$C$2:$C$973,$H60, Topic_by_venue!$A$2:$A$973, AO$1)</f>
        <v>0</v>
      </c>
      <c r="AP60" s="18">
        <f>SUMIFS(Topic_by_venue!$E$2:$E$973, Topic_by_venue!$C$2:$C$973,$H60, Topic_by_venue!$A$2:$A$973, AP$1)</f>
        <v>0</v>
      </c>
      <c r="AQ60" s="18">
        <f>SUMIFS(Topic_by_venue!$E$2:$E$973, Topic_by_venue!$C$2:$C$973,$H60, Topic_by_venue!$A$2:$A$973, AQ$1)</f>
        <v>0</v>
      </c>
      <c r="AR60" s="18">
        <f>SUMIFS(Topic_by_venue!$E$2:$E$973, Topic_by_venue!$C$2:$C$973,$H60, Topic_by_venue!$A$2:$A$973, AR$1)</f>
        <v>0</v>
      </c>
      <c r="AS60" s="18">
        <f>SUMIFS(Topic_by_venue!$E$2:$E$973, Topic_by_venue!$C$2:$C$973,$H60, Topic_by_venue!$A$2:$A$973, AS$1)</f>
        <v>0</v>
      </c>
      <c r="AT60" s="18">
        <f>SUMIFS(Topic_by_venue!$E$2:$E$973, Topic_by_venue!$C$2:$C$973,$H60, Topic_by_venue!$A$2:$A$973, AT$1)</f>
        <v>0</v>
      </c>
      <c r="AU60" s="18">
        <f>SUMIFS(Topic_by_venue!$E$2:$E$973, Topic_by_venue!$C$2:$C$973,$H60, Topic_by_venue!$A$2:$A$973, AU$1)</f>
        <v>0</v>
      </c>
      <c r="AV60" s="18">
        <f>SUMIFS(Topic_by_venue!$E$2:$E$973, Topic_by_venue!$C$2:$C$973,$H60, Topic_by_venue!$A$2:$A$973, AV$1)</f>
        <v>0</v>
      </c>
      <c r="AW60" s="18">
        <f>SUMIFS(Topic_by_venue!$E$2:$E$973, Topic_by_venue!$C$2:$C$973,$H60, Topic_by_venue!$A$2:$A$973, AW$1)</f>
        <v>0</v>
      </c>
      <c r="AX60" s="18">
        <f>SUMIFS(Topic_by_venue!$E$2:$E$973, Topic_by_venue!$C$2:$C$973,$H60, Topic_by_venue!$A$2:$A$973, AX$1)</f>
        <v>0</v>
      </c>
      <c r="AY60" s="18">
        <f>SUMIFS(Topic_by_venue!$E$2:$E$973, Topic_by_venue!$C$2:$C$973,$H60, Topic_by_venue!$A$2:$A$973, AY$1)</f>
        <v>0</v>
      </c>
      <c r="AZ60" s="18">
        <f>SUMIFS(Topic_by_venue!$E$2:$E$973, Topic_by_venue!$C$2:$C$973,$H60, Topic_by_venue!$A$2:$A$973, AZ$1)</f>
        <v>0</v>
      </c>
      <c r="BA60" s="18">
        <f>SUMIFS(Topic_by_venue!$E$2:$E$973, Topic_by_venue!$C$2:$C$973,$H60, Topic_by_venue!$A$2:$A$973, BA$1)</f>
        <v>0</v>
      </c>
      <c r="BB60" s="18">
        <f>SUMIFS(Topic_by_venue!$E$2:$E$973, Topic_by_venue!$C$2:$C$973,$H60, Topic_by_venue!$A$2:$A$973, BB$1)</f>
        <v>0</v>
      </c>
      <c r="BC60" s="18">
        <f>SUMIFS(Topic_by_venue!$E$2:$E$973, Topic_by_venue!$C$2:$C$973,$H60, Topic_by_venue!$A$2:$A$973, BC$1)</f>
        <v>0</v>
      </c>
      <c r="BD60" s="18">
        <f>SUMIFS(Topic_by_venue!$E$2:$E$973, Topic_by_venue!$C$2:$C$973,$H60, Topic_by_venue!$A$2:$A$973, BD$1)</f>
        <v>0</v>
      </c>
      <c r="BE60" s="18">
        <f>SUMIFS(Topic_by_venue!$E$2:$E$973, Topic_by_venue!$C$2:$C$973,$H60, Topic_by_venue!$A$2:$A$973, BE$1)</f>
        <v>0</v>
      </c>
      <c r="BF60" s="18">
        <f>SUMIFS(Topic_by_venue!$E$2:$E$973, Topic_by_venue!$C$2:$C$973,$H60, Topic_by_venue!$A$2:$A$973, BF$1)</f>
        <v>0</v>
      </c>
      <c r="BG60" s="18">
        <f>SUMIFS(Topic_by_venue!$E$2:$E$973, Topic_by_venue!$C$2:$C$973,$H60, Topic_by_venue!$A$2:$A$973, BG$1)</f>
        <v>0</v>
      </c>
      <c r="BH60" s="18">
        <f>SUMIFS(Topic_by_venue!$E$2:$E$973, Topic_by_venue!$C$2:$C$973,$H60, Topic_by_venue!$A$2:$A$973, BH$1)</f>
        <v>0</v>
      </c>
      <c r="BI60" s="18">
        <f>SUMIFS(Topic_by_venue!$E$2:$E$973, Topic_by_venue!$C$2:$C$973,$H60, Topic_by_venue!$A$2:$A$973, BI$1)</f>
        <v>0</v>
      </c>
      <c r="BJ60" s="18">
        <f>SUMIFS(Topic_by_venue!$E$2:$E$973, Topic_by_venue!$C$2:$C$973,$H60, Topic_by_venue!$A$2:$A$973, BJ$1)</f>
        <v>0</v>
      </c>
      <c r="BK60" s="18">
        <f>SUMIFS(Topic_by_venue!$E$2:$E$973, Topic_by_venue!$C$2:$C$973,$H60, Topic_by_venue!$A$2:$A$973, BK$1)</f>
        <v>0</v>
      </c>
      <c r="BL60" s="18">
        <f>SUMIFS(Topic_by_venue!$E$2:$E$973, Topic_by_venue!$C$2:$C$973,$H60, Topic_by_venue!$A$2:$A$973, BL$1)</f>
        <v>0</v>
      </c>
      <c r="BM60" s="18">
        <f>SUMIFS(Topic_by_venue!$E$2:$E$973, Topic_by_venue!$C$2:$C$973,$H60, Topic_by_venue!$A$2:$A$973, BM$1)</f>
        <v>0</v>
      </c>
      <c r="BN60" s="18">
        <f>SUMIFS(Topic_by_venue!$E$2:$E$973, Topic_by_venue!$C$2:$C$973,$H60, Topic_by_venue!$A$2:$A$973, BN$1)</f>
        <v>0</v>
      </c>
      <c r="BO60" s="18">
        <f>SUMIFS(Topic_by_venue!$E$2:$E$973, Topic_by_venue!$C$2:$C$973,$H60, Topic_by_venue!$A$2:$A$973, BO$1)</f>
        <v>0</v>
      </c>
      <c r="BP60" s="18">
        <f>SUMIFS(Topic_by_venue!$E$2:$E$973, Topic_by_venue!$C$2:$C$973,$H60, Topic_by_venue!$A$2:$A$973, BP$1)</f>
        <v>0</v>
      </c>
      <c r="BQ60" s="18">
        <f>SUMIFS(Topic_by_venue!$E$2:$E$973, Topic_by_venue!$C$2:$C$973,$H60, Topic_by_venue!$A$2:$A$973, BQ$1)</f>
        <v>0</v>
      </c>
      <c r="BR60" s="18">
        <f>SUMIFS(Topic_by_venue!$E$2:$E$973, Topic_by_venue!$C$2:$C$973,$H60, Topic_by_venue!$A$2:$A$973, BR$1)</f>
        <v>0</v>
      </c>
      <c r="BS60" s="18">
        <f>SUMIFS(Topic_by_venue!$E$2:$E$973, Topic_by_venue!$C$2:$C$973,$H60, Topic_by_venue!$A$2:$A$973, BS$1)</f>
        <v>0</v>
      </c>
      <c r="BT60" s="18">
        <f>SUMIFS(Topic_by_venue!$E$2:$E$973, Topic_by_venue!$C$2:$C$973,$H60, Topic_by_venue!$A$2:$A$973, BT$1)</f>
        <v>0</v>
      </c>
      <c r="BU60" s="18">
        <f>SUMIFS(Topic_by_venue!$E$2:$E$973, Topic_by_venue!$C$2:$C$973,$H60, Topic_by_venue!$A$2:$A$973, BU$1)</f>
        <v>0</v>
      </c>
      <c r="BV60">
        <f t="shared" si="3"/>
        <v>0</v>
      </c>
      <c r="BW60">
        <f t="shared" si="4"/>
        <v>0</v>
      </c>
      <c r="BX60">
        <f t="shared" si="5"/>
        <v>1</v>
      </c>
      <c r="BY60">
        <f t="shared" si="6"/>
        <v>0</v>
      </c>
      <c r="BZ60">
        <f t="shared" si="7"/>
        <v>0</v>
      </c>
      <c r="CA60">
        <f t="shared" si="8"/>
        <v>0</v>
      </c>
      <c r="CB60">
        <f t="shared" si="9"/>
        <v>0</v>
      </c>
      <c r="CC60">
        <f t="shared" si="10"/>
        <v>0</v>
      </c>
      <c r="CD60">
        <f t="shared" si="11"/>
        <v>0</v>
      </c>
      <c r="CE60">
        <f t="shared" si="12"/>
        <v>0</v>
      </c>
      <c r="CF60">
        <f t="shared" si="13"/>
        <v>0</v>
      </c>
      <c r="CH60" s="20">
        <f>SUMIFS(Topic_by_venue!$E$2:$E$973, Topic_by_venue!$C$2:$C$973,$H60, Topic_by_venue!$A$2:$A$973, CH$1)</f>
        <v>0</v>
      </c>
      <c r="CI60" s="20">
        <f>SUMIFS(Topic_by_venue!$E$2:$E$973, Topic_by_venue!$C$2:$C$973,$H60, Topic_by_venue!$A$2:$A$973, CI$1)</f>
        <v>0</v>
      </c>
      <c r="CJ60" s="20">
        <f>SUMIFS(Topic_by_venue!$E$2:$E$973, Topic_by_venue!$C$2:$C$973,$H60, Topic_by_venue!$A$2:$A$973, CJ$1)</f>
        <v>0</v>
      </c>
      <c r="CK60" s="20">
        <f>SUMIFS(Topic_by_venue!$E$2:$E$973, Topic_by_venue!$C$2:$C$973,$H60, Topic_by_venue!$A$2:$A$973, CK$1)</f>
        <v>0</v>
      </c>
      <c r="CL60" s="20">
        <f>SUMIFS(Topic_by_venue!$E$2:$E$973, Topic_by_venue!$C$2:$C$973,$H60, Topic_by_venue!$A$2:$A$973, CL$1)</f>
        <v>0</v>
      </c>
      <c r="CM60">
        <f t="shared" si="14"/>
        <v>0</v>
      </c>
      <c r="CN60">
        <f t="shared" si="15"/>
        <v>0</v>
      </c>
    </row>
    <row r="61" spans="1:92" x14ac:dyDescent="0.2">
      <c r="A61" s="2">
        <v>24245808</v>
      </c>
      <c r="B61" t="s">
        <v>91</v>
      </c>
      <c r="C61" s="2" t="s">
        <v>135</v>
      </c>
      <c r="H61" t="s">
        <v>345</v>
      </c>
      <c r="I61" s="22">
        <f>SUMIFS(Topic_by_venue!$E$2:$E$973, Topic_by_venue!$C$2:$C$973,$H61, Topic_by_venue!$A$2:$A$973, I$1)</f>
        <v>0</v>
      </c>
      <c r="J61" s="22">
        <f>SUMIFS(Topic_by_venue!$E$2:$E$973, Topic_by_venue!$C$2:$C$973,$H61, Topic_by_venue!$A$2:$A$973, J$1)</f>
        <v>0</v>
      </c>
      <c r="K61" s="22">
        <f>SUMIFS(Topic_by_venue!$E$2:$E$973, Topic_by_venue!$C$2:$C$973,$H61, Topic_by_venue!$A$2:$A$973, K$1)</f>
        <v>0</v>
      </c>
      <c r="L61" s="22">
        <f>SUMIFS(Topic_by_venue!$E$2:$E$973, Topic_by_venue!$C$2:$C$973,$H61, Topic_by_venue!$A$2:$A$973, L$1)</f>
        <v>0</v>
      </c>
      <c r="M61" s="5">
        <f t="shared" si="0"/>
        <v>0</v>
      </c>
      <c r="N61" s="5">
        <f>SUMIFS(Topic_by_venue!$E$2:$E$973, Topic_by_venue!$C$2:$C$973,$H61, Topic_by_venue!$A$2:$A$973, N$1)</f>
        <v>0</v>
      </c>
      <c r="O61" s="5">
        <f>SUMIFS(Topic_by_venue!$E$2:$E$973, Topic_by_venue!$C$2:$C$973,$H61, Topic_by_venue!$A$2:$A$973, O$1)</f>
        <v>0</v>
      </c>
      <c r="P61" s="5">
        <f>SUMIFS(Topic_by_venue!$E$2:$E$973, Topic_by_venue!$C$2:$C$973,$H61, Topic_by_venue!$A$2:$A$973, P$1)</f>
        <v>0</v>
      </c>
      <c r="Q61" s="5">
        <f>SUMIFS(Topic_by_venue!$E$2:$E$973, Topic_by_venue!$C$2:$C$973,$H61, Topic_by_venue!$A$2:$A$973, Q$1)</f>
        <v>0</v>
      </c>
      <c r="R61" s="22">
        <f>SUMIFS(Topic_by_venue!$E$2:$E$973, Topic_by_venue!$C$2:$C$973,$H61, Topic_by_venue!$A$2:$A$973, R$1)</f>
        <v>0</v>
      </c>
      <c r="S61" s="22">
        <f>SUMIFS(Topic_by_venue!$E$2:$E$973, Topic_by_venue!$C$2:$C$973,$H61, Topic_by_venue!$A$2:$A$973, S$1)</f>
        <v>0</v>
      </c>
      <c r="T61" s="5">
        <f t="shared" si="1"/>
        <v>0</v>
      </c>
      <c r="U61" s="5">
        <f>SUMIFS(Topic_by_venue!$E$2:$E$973, Topic_by_venue!$C$2:$C$973,$H61, Topic_by_venue!$A$2:$A$973, U$1)</f>
        <v>1</v>
      </c>
      <c r="V61" s="24">
        <f>SUMIFS(Topic_by_venue!$E$2:$E$973, Topic_by_venue!$C$2:$C$973,$H61, Topic_by_venue!$A$2:$A$973, V$1)</f>
        <v>0</v>
      </c>
      <c r="W61" s="24">
        <f>SUMIFS(Topic_by_venue!$E$2:$E$973, Topic_by_venue!$C$2:$C$973,$H61, Topic_by_venue!$A$2:$A$973, W$1)</f>
        <v>0</v>
      </c>
      <c r="X61" s="19">
        <f t="shared" si="2"/>
        <v>0</v>
      </c>
      <c r="Y61" s="24">
        <f>SUMIFS(Topic_by_venue!$E$2:$E$973, Topic_by_venue!$C$2:$C$973,$H61, Topic_by_venue!$A$2:$A$973, Y$1)</f>
        <v>0</v>
      </c>
      <c r="Z61" s="24">
        <f>SUMIFS(Topic_by_venue!$E$2:$E$973, Topic_by_venue!$C$2:$C$973,$H61, Topic_by_venue!$A$2:$A$973, Z$1)</f>
        <v>0</v>
      </c>
      <c r="AB61" s="18">
        <f>SUMIFS(Topic_by_venue!$E$2:$E$973, Topic_by_venue!$C$2:$C$973,$H61, Topic_by_venue!$A$2:$A$973, AB$1)</f>
        <v>0</v>
      </c>
      <c r="AC61" s="18">
        <f>SUMIFS(Topic_by_venue!$E$2:$E$973, Topic_by_venue!$C$2:$C$973,$H61, Topic_by_venue!$A$2:$A$973, AC$1)</f>
        <v>0</v>
      </c>
      <c r="AD61" s="18">
        <f>SUMIFS(Topic_by_venue!$E$2:$E$973, Topic_by_venue!$C$2:$C$973,$H61, Topic_by_venue!$A$2:$A$973, AD$1)</f>
        <v>0</v>
      </c>
      <c r="AE61" s="18">
        <f>SUMIFS(Topic_by_venue!$E$2:$E$973, Topic_by_venue!$C$2:$C$973,$H61, Topic_by_venue!$A$2:$A$973, AE$1)</f>
        <v>0</v>
      </c>
      <c r="AF61" s="18">
        <f>SUMIFS(Topic_by_venue!$E$2:$E$973, Topic_by_venue!$C$2:$C$973,$H61, Topic_by_venue!$A$2:$A$973, AF$1)</f>
        <v>0</v>
      </c>
      <c r="AG61" s="18">
        <f>SUMIFS(Topic_by_venue!$E$2:$E$973, Topic_by_venue!$C$2:$C$973,$H61, Topic_by_venue!$A$2:$A$973, AG$1)</f>
        <v>1</v>
      </c>
      <c r="AH61" s="18">
        <f>SUMIFS(Topic_by_venue!$E$2:$E$973, Topic_by_venue!$C$2:$C$973,$H61, Topic_by_venue!$A$2:$A$973, AH$1)</f>
        <v>0</v>
      </c>
      <c r="AI61" s="18">
        <f>SUMIFS(Topic_by_venue!$E$2:$E$973, Topic_by_venue!$C$2:$C$973,$H61, Topic_by_venue!$A$2:$A$973, AI$1)</f>
        <v>0</v>
      </c>
      <c r="AJ61" s="18">
        <f>SUMIFS(Topic_by_venue!$E$2:$E$973, Topic_by_venue!$C$2:$C$973,$H61, Topic_by_venue!$A$2:$A$973, AJ$1)</f>
        <v>0</v>
      </c>
      <c r="AK61" s="18">
        <f>SUMIFS(Topic_by_venue!$E$2:$E$973, Topic_by_venue!$C$2:$C$973,$H61, Topic_by_venue!$A$2:$A$973, AK$1)</f>
        <v>0</v>
      </c>
      <c r="AL61" s="18">
        <f>SUMIFS(Topic_by_venue!$E$2:$E$973, Topic_by_venue!$C$2:$C$973,$H61, Topic_by_venue!$A$2:$A$973, AL$1)</f>
        <v>0</v>
      </c>
      <c r="AM61" s="18">
        <f>SUMIFS(Topic_by_venue!$E$2:$E$973, Topic_by_venue!$C$2:$C$973,$H61, Topic_by_venue!$A$2:$A$973, AM$1)</f>
        <v>0</v>
      </c>
      <c r="AN61" s="18">
        <f>SUMIFS(Topic_by_venue!$E$2:$E$973, Topic_by_venue!$C$2:$C$973,$H61, Topic_by_venue!$A$2:$A$973, AN$1)</f>
        <v>0</v>
      </c>
      <c r="AO61" s="18">
        <f>SUMIFS(Topic_by_venue!$E$2:$E$973, Topic_by_venue!$C$2:$C$973,$H61, Topic_by_venue!$A$2:$A$973, AO$1)</f>
        <v>0</v>
      </c>
      <c r="AP61" s="18">
        <f>SUMIFS(Topic_by_venue!$E$2:$E$973, Topic_by_venue!$C$2:$C$973,$H61, Topic_by_venue!$A$2:$A$973, AP$1)</f>
        <v>0</v>
      </c>
      <c r="AQ61" s="18">
        <f>SUMIFS(Topic_by_venue!$E$2:$E$973, Topic_by_venue!$C$2:$C$973,$H61, Topic_by_venue!$A$2:$A$973, AQ$1)</f>
        <v>0</v>
      </c>
      <c r="AR61" s="18">
        <f>SUMIFS(Topic_by_venue!$E$2:$E$973, Topic_by_venue!$C$2:$C$973,$H61, Topic_by_venue!$A$2:$A$973, AR$1)</f>
        <v>0</v>
      </c>
      <c r="AS61" s="18">
        <f>SUMIFS(Topic_by_venue!$E$2:$E$973, Topic_by_venue!$C$2:$C$973,$H61, Topic_by_venue!$A$2:$A$973, AS$1)</f>
        <v>0</v>
      </c>
      <c r="AT61" s="18">
        <f>SUMIFS(Topic_by_venue!$E$2:$E$973, Topic_by_venue!$C$2:$C$973,$H61, Topic_by_venue!$A$2:$A$973, AT$1)</f>
        <v>0</v>
      </c>
      <c r="AU61" s="18">
        <f>SUMIFS(Topic_by_venue!$E$2:$E$973, Topic_by_venue!$C$2:$C$973,$H61, Topic_by_venue!$A$2:$A$973, AU$1)</f>
        <v>0</v>
      </c>
      <c r="AV61" s="18">
        <f>SUMIFS(Topic_by_venue!$E$2:$E$973, Topic_by_venue!$C$2:$C$973,$H61, Topic_by_venue!$A$2:$A$973, AV$1)</f>
        <v>0</v>
      </c>
      <c r="AW61" s="18">
        <f>SUMIFS(Topic_by_venue!$E$2:$E$973, Topic_by_venue!$C$2:$C$973,$H61, Topic_by_venue!$A$2:$A$973, AW$1)</f>
        <v>0</v>
      </c>
      <c r="AX61" s="18">
        <f>SUMIFS(Topic_by_venue!$E$2:$E$973, Topic_by_venue!$C$2:$C$973,$H61, Topic_by_venue!$A$2:$A$973, AX$1)</f>
        <v>0</v>
      </c>
      <c r="AY61" s="18">
        <f>SUMIFS(Topic_by_venue!$E$2:$E$973, Topic_by_venue!$C$2:$C$973,$H61, Topic_by_venue!$A$2:$A$973, AY$1)</f>
        <v>0</v>
      </c>
      <c r="AZ61" s="18">
        <f>SUMIFS(Topic_by_venue!$E$2:$E$973, Topic_by_venue!$C$2:$C$973,$H61, Topic_by_venue!$A$2:$A$973, AZ$1)</f>
        <v>0</v>
      </c>
      <c r="BA61" s="18">
        <f>SUMIFS(Topic_by_venue!$E$2:$E$973, Topic_by_venue!$C$2:$C$973,$H61, Topic_by_venue!$A$2:$A$973, BA$1)</f>
        <v>0</v>
      </c>
      <c r="BB61" s="18">
        <f>SUMIFS(Topic_by_venue!$E$2:$E$973, Topic_by_venue!$C$2:$C$973,$H61, Topic_by_venue!$A$2:$A$973, BB$1)</f>
        <v>0</v>
      </c>
      <c r="BC61" s="18">
        <f>SUMIFS(Topic_by_venue!$E$2:$E$973, Topic_by_venue!$C$2:$C$973,$H61, Topic_by_venue!$A$2:$A$973, BC$1)</f>
        <v>0</v>
      </c>
      <c r="BD61" s="18">
        <f>SUMIFS(Topic_by_venue!$E$2:$E$973, Topic_by_venue!$C$2:$C$973,$H61, Topic_by_venue!$A$2:$A$973, BD$1)</f>
        <v>0</v>
      </c>
      <c r="BE61" s="18">
        <f>SUMIFS(Topic_by_venue!$E$2:$E$973, Topic_by_venue!$C$2:$C$973,$H61, Topic_by_venue!$A$2:$A$973, BE$1)</f>
        <v>0</v>
      </c>
      <c r="BF61" s="18">
        <f>SUMIFS(Topic_by_venue!$E$2:$E$973, Topic_by_venue!$C$2:$C$973,$H61, Topic_by_venue!$A$2:$A$973, BF$1)</f>
        <v>0</v>
      </c>
      <c r="BG61" s="18">
        <f>SUMIFS(Topic_by_venue!$E$2:$E$973, Topic_by_venue!$C$2:$C$973,$H61, Topic_by_venue!$A$2:$A$973, BG$1)</f>
        <v>0</v>
      </c>
      <c r="BH61" s="18">
        <f>SUMIFS(Topic_by_venue!$E$2:$E$973, Topic_by_venue!$C$2:$C$973,$H61, Topic_by_venue!$A$2:$A$973, BH$1)</f>
        <v>0</v>
      </c>
      <c r="BI61" s="18">
        <f>SUMIFS(Topic_by_venue!$E$2:$E$973, Topic_by_venue!$C$2:$C$973,$H61, Topic_by_venue!$A$2:$A$973, BI$1)</f>
        <v>0</v>
      </c>
      <c r="BJ61" s="18">
        <f>SUMIFS(Topic_by_venue!$E$2:$E$973, Topic_by_venue!$C$2:$C$973,$H61, Topic_by_venue!$A$2:$A$973, BJ$1)</f>
        <v>0</v>
      </c>
      <c r="BK61" s="18">
        <f>SUMIFS(Topic_by_venue!$E$2:$E$973, Topic_by_venue!$C$2:$C$973,$H61, Topic_by_venue!$A$2:$A$973, BK$1)</f>
        <v>0</v>
      </c>
      <c r="BL61" s="18">
        <f>SUMIFS(Topic_by_venue!$E$2:$E$973, Topic_by_venue!$C$2:$C$973,$H61, Topic_by_venue!$A$2:$A$973, BL$1)</f>
        <v>0</v>
      </c>
      <c r="BM61" s="18">
        <f>SUMIFS(Topic_by_venue!$E$2:$E$973, Topic_by_venue!$C$2:$C$973,$H61, Topic_by_venue!$A$2:$A$973, BM$1)</f>
        <v>0</v>
      </c>
      <c r="BN61" s="18">
        <f>SUMIFS(Topic_by_venue!$E$2:$E$973, Topic_by_venue!$C$2:$C$973,$H61, Topic_by_venue!$A$2:$A$973, BN$1)</f>
        <v>0</v>
      </c>
      <c r="BO61" s="18">
        <f>SUMIFS(Topic_by_venue!$E$2:$E$973, Topic_by_venue!$C$2:$C$973,$H61, Topic_by_venue!$A$2:$A$973, BO$1)</f>
        <v>0</v>
      </c>
      <c r="BP61" s="18">
        <f>SUMIFS(Topic_by_venue!$E$2:$E$973, Topic_by_venue!$C$2:$C$973,$H61, Topic_by_venue!$A$2:$A$973, BP$1)</f>
        <v>0</v>
      </c>
      <c r="BQ61" s="18">
        <f>SUMIFS(Topic_by_venue!$E$2:$E$973, Topic_by_venue!$C$2:$C$973,$H61, Topic_by_venue!$A$2:$A$973, BQ$1)</f>
        <v>0</v>
      </c>
      <c r="BR61" s="18">
        <f>SUMIFS(Topic_by_venue!$E$2:$E$973, Topic_by_venue!$C$2:$C$973,$H61, Topic_by_venue!$A$2:$A$973, BR$1)</f>
        <v>0</v>
      </c>
      <c r="BS61" s="18">
        <f>SUMIFS(Topic_by_venue!$E$2:$E$973, Topic_by_venue!$C$2:$C$973,$H61, Topic_by_venue!$A$2:$A$973, BS$1)</f>
        <v>0</v>
      </c>
      <c r="BT61" s="18">
        <f>SUMIFS(Topic_by_venue!$E$2:$E$973, Topic_by_venue!$C$2:$C$973,$H61, Topic_by_venue!$A$2:$A$973, BT$1)</f>
        <v>0</v>
      </c>
      <c r="BU61" s="18">
        <f>SUMIFS(Topic_by_venue!$E$2:$E$973, Topic_by_venue!$C$2:$C$973,$H61, Topic_by_venue!$A$2:$A$973, BU$1)</f>
        <v>0</v>
      </c>
      <c r="BV61">
        <f t="shared" si="3"/>
        <v>0</v>
      </c>
      <c r="BW61">
        <f t="shared" si="4"/>
        <v>0</v>
      </c>
      <c r="BX61">
        <f t="shared" si="5"/>
        <v>1</v>
      </c>
      <c r="BY61">
        <f t="shared" si="6"/>
        <v>0</v>
      </c>
      <c r="BZ61">
        <f t="shared" si="7"/>
        <v>0</v>
      </c>
      <c r="CA61">
        <f t="shared" si="8"/>
        <v>0</v>
      </c>
      <c r="CB61">
        <f t="shared" si="9"/>
        <v>0</v>
      </c>
      <c r="CC61">
        <f t="shared" si="10"/>
        <v>0</v>
      </c>
      <c r="CD61">
        <f t="shared" si="11"/>
        <v>0</v>
      </c>
      <c r="CE61">
        <f t="shared" si="12"/>
        <v>0</v>
      </c>
      <c r="CF61">
        <f t="shared" si="13"/>
        <v>0</v>
      </c>
      <c r="CH61" s="20">
        <f>SUMIFS(Topic_by_venue!$E$2:$E$973, Topic_by_venue!$C$2:$C$973,$H61, Topic_by_venue!$A$2:$A$973, CH$1)</f>
        <v>0</v>
      </c>
      <c r="CI61" s="20">
        <f>SUMIFS(Topic_by_venue!$E$2:$E$973, Topic_by_venue!$C$2:$C$973,$H61, Topic_by_venue!$A$2:$A$973, CI$1)</f>
        <v>0</v>
      </c>
      <c r="CJ61" s="20">
        <f>SUMIFS(Topic_by_venue!$E$2:$E$973, Topic_by_venue!$C$2:$C$973,$H61, Topic_by_venue!$A$2:$A$973, CJ$1)</f>
        <v>0</v>
      </c>
      <c r="CK61" s="20">
        <f>SUMIFS(Topic_by_venue!$E$2:$E$973, Topic_by_venue!$C$2:$C$973,$H61, Topic_by_venue!$A$2:$A$973, CK$1)</f>
        <v>0</v>
      </c>
      <c r="CL61" s="20">
        <f>SUMIFS(Topic_by_venue!$E$2:$E$973, Topic_by_venue!$C$2:$C$973,$H61, Topic_by_venue!$A$2:$A$973, CL$1)</f>
        <v>0</v>
      </c>
      <c r="CM61">
        <f t="shared" si="14"/>
        <v>0</v>
      </c>
      <c r="CN61">
        <f t="shared" si="15"/>
        <v>0</v>
      </c>
    </row>
    <row r="62" spans="1:92" x14ac:dyDescent="0.2">
      <c r="A62" s="2">
        <v>24253615</v>
      </c>
      <c r="B62" t="s">
        <v>94</v>
      </c>
      <c r="C62" s="15" t="s">
        <v>107</v>
      </c>
      <c r="H62" t="s">
        <v>30</v>
      </c>
      <c r="I62" s="22">
        <f>SUMIFS(Topic_by_venue!$E$2:$E$973, Topic_by_venue!$C$2:$C$973,$H62, Topic_by_venue!$A$2:$A$973, I$1)</f>
        <v>0</v>
      </c>
      <c r="J62" s="22">
        <f>SUMIFS(Topic_by_venue!$E$2:$E$973, Topic_by_venue!$C$2:$C$973,$H62, Topic_by_venue!$A$2:$A$973, J$1)</f>
        <v>0</v>
      </c>
      <c r="K62" s="22">
        <f>SUMIFS(Topic_by_venue!$E$2:$E$973, Topic_by_venue!$C$2:$C$973,$H62, Topic_by_venue!$A$2:$A$973, K$1)</f>
        <v>0</v>
      </c>
      <c r="L62" s="22">
        <f>SUMIFS(Topic_by_venue!$E$2:$E$973, Topic_by_venue!$C$2:$C$973,$H62, Topic_by_venue!$A$2:$A$973, L$1)</f>
        <v>0</v>
      </c>
      <c r="M62" s="5">
        <f t="shared" si="0"/>
        <v>0</v>
      </c>
      <c r="N62" s="5">
        <f>SUMIFS(Topic_by_venue!$E$2:$E$973, Topic_by_venue!$C$2:$C$973,$H62, Topic_by_venue!$A$2:$A$973, N$1)</f>
        <v>0</v>
      </c>
      <c r="O62" s="5">
        <f>SUMIFS(Topic_by_venue!$E$2:$E$973, Topic_by_venue!$C$2:$C$973,$H62, Topic_by_venue!$A$2:$A$973, O$1)</f>
        <v>0</v>
      </c>
      <c r="P62" s="5">
        <f>SUMIFS(Topic_by_venue!$E$2:$E$973, Topic_by_venue!$C$2:$C$973,$H62, Topic_by_venue!$A$2:$A$973, P$1)</f>
        <v>0</v>
      </c>
      <c r="Q62" s="5">
        <f>SUMIFS(Topic_by_venue!$E$2:$E$973, Topic_by_venue!$C$2:$C$973,$H62, Topic_by_venue!$A$2:$A$973, Q$1)</f>
        <v>0</v>
      </c>
      <c r="R62" s="22">
        <f>SUMIFS(Topic_by_venue!$E$2:$E$973, Topic_by_venue!$C$2:$C$973,$H62, Topic_by_venue!$A$2:$A$973, R$1)</f>
        <v>0</v>
      </c>
      <c r="S62" s="22">
        <f>SUMIFS(Topic_by_venue!$E$2:$E$973, Topic_by_venue!$C$2:$C$973,$H62, Topic_by_venue!$A$2:$A$973, S$1)</f>
        <v>0</v>
      </c>
      <c r="T62" s="5">
        <f t="shared" si="1"/>
        <v>0</v>
      </c>
      <c r="U62" s="5">
        <f>SUMIFS(Topic_by_venue!$E$2:$E$973, Topic_by_venue!$C$2:$C$973,$H62, Topic_by_venue!$A$2:$A$973, U$1)</f>
        <v>0</v>
      </c>
      <c r="V62" s="24">
        <f>SUMIFS(Topic_by_venue!$E$2:$E$973, Topic_by_venue!$C$2:$C$973,$H62, Topic_by_venue!$A$2:$A$973, V$1)</f>
        <v>0</v>
      </c>
      <c r="W62" s="24">
        <f>SUMIFS(Topic_by_venue!$E$2:$E$973, Topic_by_venue!$C$2:$C$973,$H62, Topic_by_venue!$A$2:$A$973, W$1)</f>
        <v>0</v>
      </c>
      <c r="X62" s="19">
        <f t="shared" si="2"/>
        <v>0</v>
      </c>
      <c r="Y62" s="24">
        <f>SUMIFS(Topic_by_venue!$E$2:$E$973, Topic_by_venue!$C$2:$C$973,$H62, Topic_by_venue!$A$2:$A$973, Y$1)</f>
        <v>0</v>
      </c>
      <c r="Z62" s="24">
        <f>SUMIFS(Topic_by_venue!$E$2:$E$973, Topic_by_venue!$C$2:$C$973,$H62, Topic_by_venue!$A$2:$A$973, Z$1)</f>
        <v>0</v>
      </c>
      <c r="AB62" s="18">
        <f>SUMIFS(Topic_by_venue!$E$2:$E$973, Topic_by_venue!$C$2:$C$973,$H62, Topic_by_venue!$A$2:$A$973, AB$1)</f>
        <v>0</v>
      </c>
      <c r="AC62" s="18">
        <f>SUMIFS(Topic_by_venue!$E$2:$E$973, Topic_by_venue!$C$2:$C$973,$H62, Topic_by_venue!$A$2:$A$973, AC$1)</f>
        <v>0</v>
      </c>
      <c r="AD62" s="18">
        <f>SUMIFS(Topic_by_venue!$E$2:$E$973, Topic_by_venue!$C$2:$C$973,$H62, Topic_by_venue!$A$2:$A$973, AD$1)</f>
        <v>0</v>
      </c>
      <c r="AE62" s="18">
        <f>SUMIFS(Topic_by_venue!$E$2:$E$973, Topic_by_venue!$C$2:$C$973,$H62, Topic_by_venue!$A$2:$A$973, AE$1)</f>
        <v>0</v>
      </c>
      <c r="AF62" s="18">
        <f>SUMIFS(Topic_by_venue!$E$2:$E$973, Topic_by_venue!$C$2:$C$973,$H62, Topic_by_venue!$A$2:$A$973, AF$1)</f>
        <v>0</v>
      </c>
      <c r="AG62" s="18">
        <f>SUMIFS(Topic_by_venue!$E$2:$E$973, Topic_by_venue!$C$2:$C$973,$H62, Topic_by_venue!$A$2:$A$973, AG$1)</f>
        <v>0</v>
      </c>
      <c r="AH62" s="18">
        <f>SUMIFS(Topic_by_venue!$E$2:$E$973, Topic_by_venue!$C$2:$C$973,$H62, Topic_by_venue!$A$2:$A$973, AH$1)</f>
        <v>0</v>
      </c>
      <c r="AI62" s="18">
        <f>SUMIFS(Topic_by_venue!$E$2:$E$973, Topic_by_venue!$C$2:$C$973,$H62, Topic_by_venue!$A$2:$A$973, AI$1)</f>
        <v>0</v>
      </c>
      <c r="AJ62" s="18">
        <f>SUMIFS(Topic_by_venue!$E$2:$E$973, Topic_by_venue!$C$2:$C$973,$H62, Topic_by_venue!$A$2:$A$973, AJ$1)</f>
        <v>0</v>
      </c>
      <c r="AK62" s="18">
        <f>SUMIFS(Topic_by_venue!$E$2:$E$973, Topic_by_venue!$C$2:$C$973,$H62, Topic_by_venue!$A$2:$A$973, AK$1)</f>
        <v>0</v>
      </c>
      <c r="AL62" s="18">
        <f>SUMIFS(Topic_by_venue!$E$2:$E$973, Topic_by_venue!$C$2:$C$973,$H62, Topic_by_venue!$A$2:$A$973, AL$1)</f>
        <v>0</v>
      </c>
      <c r="AM62" s="18">
        <f>SUMIFS(Topic_by_venue!$E$2:$E$973, Topic_by_venue!$C$2:$C$973,$H62, Topic_by_venue!$A$2:$A$973, AM$1)</f>
        <v>1</v>
      </c>
      <c r="AN62" s="18">
        <f>SUMIFS(Topic_by_venue!$E$2:$E$973, Topic_by_venue!$C$2:$C$973,$H62, Topic_by_venue!$A$2:$A$973, AN$1)</f>
        <v>0</v>
      </c>
      <c r="AO62" s="18">
        <f>SUMIFS(Topic_by_venue!$E$2:$E$973, Topic_by_venue!$C$2:$C$973,$H62, Topic_by_venue!$A$2:$A$973, AO$1)</f>
        <v>0</v>
      </c>
      <c r="AP62" s="18">
        <f>SUMIFS(Topic_by_venue!$E$2:$E$973, Topic_by_venue!$C$2:$C$973,$H62, Topic_by_venue!$A$2:$A$973, AP$1)</f>
        <v>0</v>
      </c>
      <c r="AQ62" s="18">
        <f>SUMIFS(Topic_by_venue!$E$2:$E$973, Topic_by_venue!$C$2:$C$973,$H62, Topic_by_venue!$A$2:$A$973, AQ$1)</f>
        <v>0</v>
      </c>
      <c r="AR62" s="18">
        <f>SUMIFS(Topic_by_venue!$E$2:$E$973, Topic_by_venue!$C$2:$C$973,$H62, Topic_by_venue!$A$2:$A$973, AR$1)</f>
        <v>0</v>
      </c>
      <c r="AS62" s="18">
        <f>SUMIFS(Topic_by_venue!$E$2:$E$973, Topic_by_venue!$C$2:$C$973,$H62, Topic_by_venue!$A$2:$A$973, AS$1)</f>
        <v>0</v>
      </c>
      <c r="AT62" s="18">
        <f>SUMIFS(Topic_by_venue!$E$2:$E$973, Topic_by_venue!$C$2:$C$973,$H62, Topic_by_venue!$A$2:$A$973, AT$1)</f>
        <v>0</v>
      </c>
      <c r="AU62" s="18">
        <f>SUMIFS(Topic_by_venue!$E$2:$E$973, Topic_by_venue!$C$2:$C$973,$H62, Topic_by_venue!$A$2:$A$973, AU$1)</f>
        <v>0</v>
      </c>
      <c r="AV62" s="18">
        <f>SUMIFS(Topic_by_venue!$E$2:$E$973, Topic_by_venue!$C$2:$C$973,$H62, Topic_by_venue!$A$2:$A$973, AV$1)</f>
        <v>0</v>
      </c>
      <c r="AW62" s="18">
        <f>SUMIFS(Topic_by_venue!$E$2:$E$973, Topic_by_venue!$C$2:$C$973,$H62, Topic_by_venue!$A$2:$A$973, AW$1)</f>
        <v>0</v>
      </c>
      <c r="AX62" s="18">
        <f>SUMIFS(Topic_by_venue!$E$2:$E$973, Topic_by_venue!$C$2:$C$973,$H62, Topic_by_venue!$A$2:$A$973, AX$1)</f>
        <v>0</v>
      </c>
      <c r="AY62" s="18">
        <f>SUMIFS(Topic_by_venue!$E$2:$E$973, Topic_by_venue!$C$2:$C$973,$H62, Topic_by_venue!$A$2:$A$973, AY$1)</f>
        <v>0</v>
      </c>
      <c r="AZ62" s="18">
        <f>SUMIFS(Topic_by_venue!$E$2:$E$973, Topic_by_venue!$C$2:$C$973,$H62, Topic_by_venue!$A$2:$A$973, AZ$1)</f>
        <v>0</v>
      </c>
      <c r="BA62" s="18">
        <f>SUMIFS(Topic_by_venue!$E$2:$E$973, Topic_by_venue!$C$2:$C$973,$H62, Topic_by_venue!$A$2:$A$973, BA$1)</f>
        <v>0</v>
      </c>
      <c r="BB62" s="18">
        <f>SUMIFS(Topic_by_venue!$E$2:$E$973, Topic_by_venue!$C$2:$C$973,$H62, Topic_by_venue!$A$2:$A$973, BB$1)</f>
        <v>0</v>
      </c>
      <c r="BC62" s="18">
        <f>SUMIFS(Topic_by_venue!$E$2:$E$973, Topic_by_venue!$C$2:$C$973,$H62, Topic_by_venue!$A$2:$A$973, BC$1)</f>
        <v>0</v>
      </c>
      <c r="BD62" s="18">
        <f>SUMIFS(Topic_by_venue!$E$2:$E$973, Topic_by_venue!$C$2:$C$973,$H62, Topic_by_venue!$A$2:$A$973, BD$1)</f>
        <v>0</v>
      </c>
      <c r="BE62" s="18">
        <f>SUMIFS(Topic_by_venue!$E$2:$E$973, Topic_by_venue!$C$2:$C$973,$H62, Topic_by_venue!$A$2:$A$973, BE$1)</f>
        <v>0</v>
      </c>
      <c r="BF62" s="18">
        <f>SUMIFS(Topic_by_venue!$E$2:$E$973, Topic_by_venue!$C$2:$C$973,$H62, Topic_by_venue!$A$2:$A$973, BF$1)</f>
        <v>0</v>
      </c>
      <c r="BG62" s="18">
        <f>SUMIFS(Topic_by_venue!$E$2:$E$973, Topic_by_venue!$C$2:$C$973,$H62, Topic_by_venue!$A$2:$A$973, BG$1)</f>
        <v>0</v>
      </c>
      <c r="BH62" s="18">
        <f>SUMIFS(Topic_by_venue!$E$2:$E$973, Topic_by_venue!$C$2:$C$973,$H62, Topic_by_venue!$A$2:$A$973, BH$1)</f>
        <v>0</v>
      </c>
      <c r="BI62" s="18">
        <f>SUMIFS(Topic_by_venue!$E$2:$E$973, Topic_by_venue!$C$2:$C$973,$H62, Topic_by_venue!$A$2:$A$973, BI$1)</f>
        <v>0</v>
      </c>
      <c r="BJ62" s="18">
        <f>SUMIFS(Topic_by_venue!$E$2:$E$973, Topic_by_venue!$C$2:$C$973,$H62, Topic_by_venue!$A$2:$A$973, BJ$1)</f>
        <v>0</v>
      </c>
      <c r="BK62" s="18">
        <f>SUMIFS(Topic_by_venue!$E$2:$E$973, Topic_by_venue!$C$2:$C$973,$H62, Topic_by_venue!$A$2:$A$973, BK$1)</f>
        <v>0</v>
      </c>
      <c r="BL62" s="18">
        <f>SUMIFS(Topic_by_venue!$E$2:$E$973, Topic_by_venue!$C$2:$C$973,$H62, Topic_by_venue!$A$2:$A$973, BL$1)</f>
        <v>0</v>
      </c>
      <c r="BM62" s="18">
        <f>SUMIFS(Topic_by_venue!$E$2:$E$973, Topic_by_venue!$C$2:$C$973,$H62, Topic_by_venue!$A$2:$A$973, BM$1)</f>
        <v>0</v>
      </c>
      <c r="BN62" s="18">
        <f>SUMIFS(Topic_by_venue!$E$2:$E$973, Topic_by_venue!$C$2:$C$973,$H62, Topic_by_venue!$A$2:$A$973, BN$1)</f>
        <v>0</v>
      </c>
      <c r="BO62" s="18">
        <f>SUMIFS(Topic_by_venue!$E$2:$E$973, Topic_by_venue!$C$2:$C$973,$H62, Topic_by_venue!$A$2:$A$973, BO$1)</f>
        <v>0</v>
      </c>
      <c r="BP62" s="18">
        <f>SUMIFS(Topic_by_venue!$E$2:$E$973, Topic_by_venue!$C$2:$C$973,$H62, Topic_by_venue!$A$2:$A$973, BP$1)</f>
        <v>0</v>
      </c>
      <c r="BQ62" s="18">
        <f>SUMIFS(Topic_by_venue!$E$2:$E$973, Topic_by_venue!$C$2:$C$973,$H62, Topic_by_venue!$A$2:$A$973, BQ$1)</f>
        <v>0</v>
      </c>
      <c r="BR62" s="18">
        <f>SUMIFS(Topic_by_venue!$E$2:$E$973, Topic_by_venue!$C$2:$C$973,$H62, Topic_by_venue!$A$2:$A$973, BR$1)</f>
        <v>0</v>
      </c>
      <c r="BS62" s="18">
        <f>SUMIFS(Topic_by_venue!$E$2:$E$973, Topic_by_venue!$C$2:$C$973,$H62, Topic_by_venue!$A$2:$A$973, BS$1)</f>
        <v>0</v>
      </c>
      <c r="BT62" s="18">
        <f>SUMIFS(Topic_by_venue!$E$2:$E$973, Topic_by_venue!$C$2:$C$973,$H62, Topic_by_venue!$A$2:$A$973, BT$1)</f>
        <v>0</v>
      </c>
      <c r="BU62" s="18">
        <f>SUMIFS(Topic_by_venue!$E$2:$E$973, Topic_by_venue!$C$2:$C$973,$H62, Topic_by_venue!$A$2:$A$973, BU$1)</f>
        <v>0</v>
      </c>
      <c r="BV62">
        <f t="shared" si="3"/>
        <v>0</v>
      </c>
      <c r="BW62">
        <f t="shared" si="4"/>
        <v>0</v>
      </c>
      <c r="BX62">
        <f t="shared" si="5"/>
        <v>0</v>
      </c>
      <c r="BY62">
        <f t="shared" si="6"/>
        <v>0</v>
      </c>
      <c r="BZ62">
        <f t="shared" si="7"/>
        <v>1</v>
      </c>
      <c r="CA62">
        <f t="shared" si="8"/>
        <v>0</v>
      </c>
      <c r="CB62">
        <f t="shared" si="9"/>
        <v>0</v>
      </c>
      <c r="CC62">
        <f t="shared" si="10"/>
        <v>0</v>
      </c>
      <c r="CD62">
        <f t="shared" si="11"/>
        <v>0</v>
      </c>
      <c r="CE62">
        <f t="shared" si="12"/>
        <v>0</v>
      </c>
      <c r="CF62">
        <f t="shared" si="13"/>
        <v>0</v>
      </c>
      <c r="CH62" s="20">
        <f>SUMIFS(Topic_by_venue!$E$2:$E$973, Topic_by_venue!$C$2:$C$973,$H62, Topic_by_venue!$A$2:$A$973, CH$1)</f>
        <v>0</v>
      </c>
      <c r="CI62" s="20">
        <f>SUMIFS(Topic_by_venue!$E$2:$E$973, Topic_by_venue!$C$2:$C$973,$H62, Topic_by_venue!$A$2:$A$973, CI$1)</f>
        <v>0</v>
      </c>
      <c r="CJ62" s="20">
        <f>SUMIFS(Topic_by_venue!$E$2:$E$973, Topic_by_venue!$C$2:$C$973,$H62, Topic_by_venue!$A$2:$A$973, CJ$1)</f>
        <v>0</v>
      </c>
      <c r="CK62" s="20">
        <f>SUMIFS(Topic_by_venue!$E$2:$E$973, Topic_by_venue!$C$2:$C$973,$H62, Topic_by_venue!$A$2:$A$973, CK$1)</f>
        <v>0</v>
      </c>
      <c r="CL62" s="20">
        <f>SUMIFS(Topic_by_venue!$E$2:$E$973, Topic_by_venue!$C$2:$C$973,$H62, Topic_by_venue!$A$2:$A$973, CL$1)</f>
        <v>0</v>
      </c>
      <c r="CM62">
        <f t="shared" si="14"/>
        <v>0</v>
      </c>
      <c r="CN62">
        <f t="shared" si="15"/>
        <v>0</v>
      </c>
    </row>
    <row r="63" spans="1:92" x14ac:dyDescent="0.2">
      <c r="A63" s="2">
        <v>24271886</v>
      </c>
      <c r="B63" t="s">
        <v>94</v>
      </c>
      <c r="C63" s="15" t="s">
        <v>104</v>
      </c>
      <c r="H63" t="s">
        <v>10</v>
      </c>
      <c r="I63" s="22">
        <f>SUMIFS(Topic_by_venue!$E$2:$E$973, Topic_by_venue!$C$2:$C$973,$H63, Topic_by_venue!$A$2:$A$973, I$1)</f>
        <v>0</v>
      </c>
      <c r="J63" s="22">
        <f>SUMIFS(Topic_by_venue!$E$2:$E$973, Topic_by_venue!$C$2:$C$973,$H63, Topic_by_venue!$A$2:$A$973, J$1)</f>
        <v>0</v>
      </c>
      <c r="K63" s="22">
        <f>SUMIFS(Topic_by_venue!$E$2:$E$973, Topic_by_venue!$C$2:$C$973,$H63, Topic_by_venue!$A$2:$A$973, K$1)</f>
        <v>0</v>
      </c>
      <c r="L63" s="22">
        <f>SUMIFS(Topic_by_venue!$E$2:$E$973, Topic_by_venue!$C$2:$C$973,$H63, Topic_by_venue!$A$2:$A$973, L$1)</f>
        <v>0</v>
      </c>
      <c r="M63" s="5">
        <f t="shared" si="0"/>
        <v>0</v>
      </c>
      <c r="N63" s="5">
        <f>SUMIFS(Topic_by_venue!$E$2:$E$973, Topic_by_venue!$C$2:$C$973,$H63, Topic_by_venue!$A$2:$A$973, N$1)</f>
        <v>0</v>
      </c>
      <c r="O63" s="5">
        <f>SUMIFS(Topic_by_venue!$E$2:$E$973, Topic_by_venue!$C$2:$C$973,$H63, Topic_by_venue!$A$2:$A$973, O$1)</f>
        <v>0</v>
      </c>
      <c r="P63" s="5">
        <f>SUMIFS(Topic_by_venue!$E$2:$E$973, Topic_by_venue!$C$2:$C$973,$H63, Topic_by_venue!$A$2:$A$973, P$1)</f>
        <v>0</v>
      </c>
      <c r="Q63" s="5">
        <f>SUMIFS(Topic_by_venue!$E$2:$E$973, Topic_by_venue!$C$2:$C$973,$H63, Topic_by_venue!$A$2:$A$973, Q$1)</f>
        <v>0</v>
      </c>
      <c r="R63" s="22">
        <f>SUMIFS(Topic_by_venue!$E$2:$E$973, Topic_by_venue!$C$2:$C$973,$H63, Topic_by_venue!$A$2:$A$973, R$1)</f>
        <v>0</v>
      </c>
      <c r="S63" s="22">
        <f>SUMIFS(Topic_by_venue!$E$2:$E$973, Topic_by_venue!$C$2:$C$973,$H63, Topic_by_venue!$A$2:$A$973, S$1)</f>
        <v>0</v>
      </c>
      <c r="T63" s="5">
        <f t="shared" si="1"/>
        <v>0</v>
      </c>
      <c r="U63" s="5">
        <f>SUMIFS(Topic_by_venue!$E$2:$E$973, Topic_by_venue!$C$2:$C$973,$H63, Topic_by_venue!$A$2:$A$973, U$1)</f>
        <v>0</v>
      </c>
      <c r="V63" s="24">
        <f>SUMIFS(Topic_by_venue!$E$2:$E$973, Topic_by_venue!$C$2:$C$973,$H63, Topic_by_venue!$A$2:$A$973, V$1)</f>
        <v>0</v>
      </c>
      <c r="W63" s="24">
        <f>SUMIFS(Topic_by_venue!$E$2:$E$973, Topic_by_venue!$C$2:$C$973,$H63, Topic_by_venue!$A$2:$A$973, W$1)</f>
        <v>0</v>
      </c>
      <c r="X63" s="19">
        <f t="shared" si="2"/>
        <v>0</v>
      </c>
      <c r="Y63" s="24">
        <f>SUMIFS(Topic_by_venue!$E$2:$E$973, Topic_by_venue!$C$2:$C$973,$H63, Topic_by_venue!$A$2:$A$973, Y$1)</f>
        <v>0</v>
      </c>
      <c r="Z63" s="24">
        <f>SUMIFS(Topic_by_venue!$E$2:$E$973, Topic_by_venue!$C$2:$C$973,$H63, Topic_by_venue!$A$2:$A$973, Z$1)</f>
        <v>0</v>
      </c>
      <c r="AB63" s="18">
        <f>SUMIFS(Topic_by_venue!$E$2:$E$973, Topic_by_venue!$C$2:$C$973,$H63, Topic_by_venue!$A$2:$A$973, AB$1)</f>
        <v>0</v>
      </c>
      <c r="AC63" s="18">
        <f>SUMIFS(Topic_by_venue!$E$2:$E$973, Topic_by_venue!$C$2:$C$973,$H63, Topic_by_venue!$A$2:$A$973, AC$1)</f>
        <v>0</v>
      </c>
      <c r="AD63" s="18">
        <f>SUMIFS(Topic_by_venue!$E$2:$E$973, Topic_by_venue!$C$2:$C$973,$H63, Topic_by_venue!$A$2:$A$973, AD$1)</f>
        <v>0</v>
      </c>
      <c r="AE63" s="18">
        <f>SUMIFS(Topic_by_venue!$E$2:$E$973, Topic_by_venue!$C$2:$C$973,$H63, Topic_by_venue!$A$2:$A$973, AE$1)</f>
        <v>0</v>
      </c>
      <c r="AF63" s="18">
        <f>SUMIFS(Topic_by_venue!$E$2:$E$973, Topic_by_venue!$C$2:$C$973,$H63, Topic_by_venue!$A$2:$A$973, AF$1)</f>
        <v>0</v>
      </c>
      <c r="AG63" s="18">
        <f>SUMIFS(Topic_by_venue!$E$2:$E$973, Topic_by_venue!$C$2:$C$973,$H63, Topic_by_venue!$A$2:$A$973, AG$1)</f>
        <v>0</v>
      </c>
      <c r="AH63" s="18">
        <f>SUMIFS(Topic_by_venue!$E$2:$E$973, Topic_by_venue!$C$2:$C$973,$H63, Topic_by_venue!$A$2:$A$973, AH$1)</f>
        <v>0</v>
      </c>
      <c r="AI63" s="18">
        <f>SUMIFS(Topic_by_venue!$E$2:$E$973, Topic_by_venue!$C$2:$C$973,$H63, Topic_by_venue!$A$2:$A$973, AI$1)</f>
        <v>0</v>
      </c>
      <c r="AJ63" s="18">
        <f>SUMIFS(Topic_by_venue!$E$2:$E$973, Topic_by_venue!$C$2:$C$973,$H63, Topic_by_venue!$A$2:$A$973, AJ$1)</f>
        <v>0</v>
      </c>
      <c r="AK63" s="18">
        <f>SUMIFS(Topic_by_venue!$E$2:$E$973, Topic_by_venue!$C$2:$C$973,$H63, Topic_by_venue!$A$2:$A$973, AK$1)</f>
        <v>0</v>
      </c>
      <c r="AL63" s="18">
        <f>SUMIFS(Topic_by_venue!$E$2:$E$973, Topic_by_venue!$C$2:$C$973,$H63, Topic_by_venue!$A$2:$A$973, AL$1)</f>
        <v>0</v>
      </c>
      <c r="AM63" s="18">
        <f>SUMIFS(Topic_by_venue!$E$2:$E$973, Topic_by_venue!$C$2:$C$973,$H63, Topic_by_venue!$A$2:$A$973, AM$1)</f>
        <v>0</v>
      </c>
      <c r="AN63" s="18">
        <f>SUMIFS(Topic_by_venue!$E$2:$E$973, Topic_by_venue!$C$2:$C$973,$H63, Topic_by_venue!$A$2:$A$973, AN$1)</f>
        <v>0</v>
      </c>
      <c r="AO63" s="18">
        <f>SUMIFS(Topic_by_venue!$E$2:$E$973, Topic_by_venue!$C$2:$C$973,$H63, Topic_by_venue!$A$2:$A$973, AO$1)</f>
        <v>0</v>
      </c>
      <c r="AP63" s="18">
        <f>SUMIFS(Topic_by_venue!$E$2:$E$973, Topic_by_venue!$C$2:$C$973,$H63, Topic_by_venue!$A$2:$A$973, AP$1)</f>
        <v>0</v>
      </c>
      <c r="AQ63" s="18">
        <f>SUMIFS(Topic_by_venue!$E$2:$E$973, Topic_by_venue!$C$2:$C$973,$H63, Topic_by_venue!$A$2:$A$973, AQ$1)</f>
        <v>0</v>
      </c>
      <c r="AR63" s="18">
        <f>SUMIFS(Topic_by_venue!$E$2:$E$973, Topic_by_venue!$C$2:$C$973,$H63, Topic_by_venue!$A$2:$A$973, AR$1)</f>
        <v>0</v>
      </c>
      <c r="AS63" s="18">
        <f>SUMIFS(Topic_by_venue!$E$2:$E$973, Topic_by_venue!$C$2:$C$973,$H63, Topic_by_venue!$A$2:$A$973, AS$1)</f>
        <v>0</v>
      </c>
      <c r="AT63" s="18">
        <f>SUMIFS(Topic_by_venue!$E$2:$E$973, Topic_by_venue!$C$2:$C$973,$H63, Topic_by_venue!$A$2:$A$973, AT$1)</f>
        <v>0</v>
      </c>
      <c r="AU63" s="18">
        <f>SUMIFS(Topic_by_venue!$E$2:$E$973, Topic_by_venue!$C$2:$C$973,$H63, Topic_by_venue!$A$2:$A$973, AU$1)</f>
        <v>0</v>
      </c>
      <c r="AV63" s="18">
        <f>SUMIFS(Topic_by_venue!$E$2:$E$973, Topic_by_venue!$C$2:$C$973,$H63, Topic_by_venue!$A$2:$A$973, AV$1)</f>
        <v>0</v>
      </c>
      <c r="AW63" s="18">
        <f>SUMIFS(Topic_by_venue!$E$2:$E$973, Topic_by_venue!$C$2:$C$973,$H63, Topic_by_venue!$A$2:$A$973, AW$1)</f>
        <v>0</v>
      </c>
      <c r="AX63" s="18">
        <f>SUMIFS(Topic_by_venue!$E$2:$E$973, Topic_by_venue!$C$2:$C$973,$H63, Topic_by_venue!$A$2:$A$973, AX$1)</f>
        <v>0</v>
      </c>
      <c r="AY63" s="18">
        <f>SUMIFS(Topic_by_venue!$E$2:$E$973, Topic_by_venue!$C$2:$C$973,$H63, Topic_by_venue!$A$2:$A$973, AY$1)</f>
        <v>0</v>
      </c>
      <c r="AZ63" s="18">
        <f>SUMIFS(Topic_by_venue!$E$2:$E$973, Topic_by_venue!$C$2:$C$973,$H63, Topic_by_venue!$A$2:$A$973, AZ$1)</f>
        <v>0</v>
      </c>
      <c r="BA63" s="18">
        <f>SUMIFS(Topic_by_venue!$E$2:$E$973, Topic_by_venue!$C$2:$C$973,$H63, Topic_by_venue!$A$2:$A$973, BA$1)</f>
        <v>0</v>
      </c>
      <c r="BB63" s="18">
        <f>SUMIFS(Topic_by_venue!$E$2:$E$973, Topic_by_venue!$C$2:$C$973,$H63, Topic_by_venue!$A$2:$A$973, BB$1)</f>
        <v>0</v>
      </c>
      <c r="BC63" s="18">
        <f>SUMIFS(Topic_by_venue!$E$2:$E$973, Topic_by_venue!$C$2:$C$973,$H63, Topic_by_venue!$A$2:$A$973, BC$1)</f>
        <v>0</v>
      </c>
      <c r="BD63" s="18">
        <f>SUMIFS(Topic_by_venue!$E$2:$E$973, Topic_by_venue!$C$2:$C$973,$H63, Topic_by_venue!$A$2:$A$973, BD$1)</f>
        <v>0</v>
      </c>
      <c r="BE63" s="18">
        <f>SUMIFS(Topic_by_venue!$E$2:$E$973, Topic_by_venue!$C$2:$C$973,$H63, Topic_by_venue!$A$2:$A$973, BE$1)</f>
        <v>0</v>
      </c>
      <c r="BF63" s="18">
        <f>SUMIFS(Topic_by_venue!$E$2:$E$973, Topic_by_venue!$C$2:$C$973,$H63, Topic_by_venue!$A$2:$A$973, BF$1)</f>
        <v>0</v>
      </c>
      <c r="BG63" s="18">
        <f>SUMIFS(Topic_by_venue!$E$2:$E$973, Topic_by_venue!$C$2:$C$973,$H63, Topic_by_venue!$A$2:$A$973, BG$1)</f>
        <v>0</v>
      </c>
      <c r="BH63" s="18">
        <f>SUMIFS(Topic_by_venue!$E$2:$E$973, Topic_by_venue!$C$2:$C$973,$H63, Topic_by_venue!$A$2:$A$973, BH$1)</f>
        <v>0</v>
      </c>
      <c r="BI63" s="18">
        <f>SUMIFS(Topic_by_venue!$E$2:$E$973, Topic_by_venue!$C$2:$C$973,$H63, Topic_by_venue!$A$2:$A$973, BI$1)</f>
        <v>0</v>
      </c>
      <c r="BJ63" s="18">
        <f>SUMIFS(Topic_by_venue!$E$2:$E$973, Topic_by_venue!$C$2:$C$973,$H63, Topic_by_venue!$A$2:$A$973, BJ$1)</f>
        <v>1</v>
      </c>
      <c r="BK63" s="18">
        <f>SUMIFS(Topic_by_venue!$E$2:$E$973, Topic_by_venue!$C$2:$C$973,$H63, Topic_by_venue!$A$2:$A$973, BK$1)</f>
        <v>0</v>
      </c>
      <c r="BL63" s="18">
        <f>SUMIFS(Topic_by_venue!$E$2:$E$973, Topic_by_venue!$C$2:$C$973,$H63, Topic_by_venue!$A$2:$A$973, BL$1)</f>
        <v>0</v>
      </c>
      <c r="BM63" s="18">
        <f>SUMIFS(Topic_by_venue!$E$2:$E$973, Topic_by_venue!$C$2:$C$973,$H63, Topic_by_venue!$A$2:$A$973, BM$1)</f>
        <v>0</v>
      </c>
      <c r="BN63" s="18">
        <f>SUMIFS(Topic_by_venue!$E$2:$E$973, Topic_by_venue!$C$2:$C$973,$H63, Topic_by_venue!$A$2:$A$973, BN$1)</f>
        <v>0</v>
      </c>
      <c r="BO63" s="18">
        <f>SUMIFS(Topic_by_venue!$E$2:$E$973, Topic_by_venue!$C$2:$C$973,$H63, Topic_by_venue!$A$2:$A$973, BO$1)</f>
        <v>0</v>
      </c>
      <c r="BP63" s="18">
        <f>SUMIFS(Topic_by_venue!$E$2:$E$973, Topic_by_venue!$C$2:$C$973,$H63, Topic_by_venue!$A$2:$A$973, BP$1)</f>
        <v>0</v>
      </c>
      <c r="BQ63" s="18">
        <f>SUMIFS(Topic_by_venue!$E$2:$E$973, Topic_by_venue!$C$2:$C$973,$H63, Topic_by_venue!$A$2:$A$973, BQ$1)</f>
        <v>0</v>
      </c>
      <c r="BR63" s="18">
        <f>SUMIFS(Topic_by_venue!$E$2:$E$973, Topic_by_venue!$C$2:$C$973,$H63, Topic_by_venue!$A$2:$A$973, BR$1)</f>
        <v>0</v>
      </c>
      <c r="BS63" s="18">
        <f>SUMIFS(Topic_by_venue!$E$2:$E$973, Topic_by_venue!$C$2:$C$973,$H63, Topic_by_venue!$A$2:$A$973, BS$1)</f>
        <v>0</v>
      </c>
      <c r="BT63" s="18">
        <f>SUMIFS(Topic_by_venue!$E$2:$E$973, Topic_by_venue!$C$2:$C$973,$H63, Topic_by_venue!$A$2:$A$973, BT$1)</f>
        <v>0</v>
      </c>
      <c r="BU63" s="18">
        <f>SUMIFS(Topic_by_venue!$E$2:$E$973, Topic_by_venue!$C$2:$C$973,$H63, Topic_by_venue!$A$2:$A$973, BU$1)</f>
        <v>0</v>
      </c>
      <c r="BV63">
        <f t="shared" si="3"/>
        <v>0</v>
      </c>
      <c r="BW63">
        <f t="shared" si="4"/>
        <v>0</v>
      </c>
      <c r="BX63">
        <f t="shared" si="5"/>
        <v>0</v>
      </c>
      <c r="BY63">
        <f t="shared" si="6"/>
        <v>0</v>
      </c>
      <c r="BZ63">
        <f t="shared" si="7"/>
        <v>0</v>
      </c>
      <c r="CA63">
        <f t="shared" si="8"/>
        <v>0</v>
      </c>
      <c r="CB63">
        <f t="shared" si="9"/>
        <v>0</v>
      </c>
      <c r="CC63">
        <f t="shared" si="10"/>
        <v>0</v>
      </c>
      <c r="CD63">
        <f t="shared" si="11"/>
        <v>0</v>
      </c>
      <c r="CE63">
        <f t="shared" si="12"/>
        <v>0</v>
      </c>
      <c r="CF63">
        <f t="shared" si="13"/>
        <v>1</v>
      </c>
      <c r="CH63" s="20">
        <f>SUMIFS(Topic_by_venue!$E$2:$E$973, Topic_by_venue!$C$2:$C$973,$H63, Topic_by_venue!$A$2:$A$973, CH$1)</f>
        <v>0</v>
      </c>
      <c r="CI63" s="20">
        <f>SUMIFS(Topic_by_venue!$E$2:$E$973, Topic_by_venue!$C$2:$C$973,$H63, Topic_by_venue!$A$2:$A$973, CI$1)</f>
        <v>0</v>
      </c>
      <c r="CJ63" s="20">
        <f>SUMIFS(Topic_by_venue!$E$2:$E$973, Topic_by_venue!$C$2:$C$973,$H63, Topic_by_venue!$A$2:$A$973, CJ$1)</f>
        <v>0</v>
      </c>
      <c r="CK63" s="20">
        <f>SUMIFS(Topic_by_venue!$E$2:$E$973, Topic_by_venue!$C$2:$C$973,$H63, Topic_by_venue!$A$2:$A$973, CK$1)</f>
        <v>0</v>
      </c>
      <c r="CL63" s="20">
        <f>SUMIFS(Topic_by_venue!$E$2:$E$973, Topic_by_venue!$C$2:$C$973,$H63, Topic_by_venue!$A$2:$A$973, CL$1)</f>
        <v>1</v>
      </c>
      <c r="CM63">
        <f t="shared" si="14"/>
        <v>0</v>
      </c>
      <c r="CN63">
        <f t="shared" si="15"/>
        <v>0</v>
      </c>
    </row>
    <row r="64" spans="1:92" x14ac:dyDescent="0.2">
      <c r="A64" s="2">
        <v>24276968</v>
      </c>
      <c r="B64" t="s">
        <v>94</v>
      </c>
      <c r="C64" s="12" t="s">
        <v>134</v>
      </c>
      <c r="H64" t="s">
        <v>0</v>
      </c>
      <c r="I64" s="22">
        <f>SUMIFS(Topic_by_venue!$E$2:$E$973, Topic_by_venue!$C$2:$C$973,$H64, Topic_by_venue!$A$2:$A$973, I$1)</f>
        <v>0</v>
      </c>
      <c r="J64" s="22">
        <f>SUMIFS(Topic_by_venue!$E$2:$E$973, Topic_by_venue!$C$2:$C$973,$H64, Topic_by_venue!$A$2:$A$973, J$1)</f>
        <v>0</v>
      </c>
      <c r="K64" s="22">
        <f>SUMIFS(Topic_by_venue!$E$2:$E$973, Topic_by_venue!$C$2:$C$973,$H64, Topic_by_venue!$A$2:$A$973, K$1)</f>
        <v>0</v>
      </c>
      <c r="L64" s="22">
        <f>SUMIFS(Topic_by_venue!$E$2:$E$973, Topic_by_venue!$C$2:$C$973,$H64, Topic_by_venue!$A$2:$A$973, L$1)</f>
        <v>0</v>
      </c>
      <c r="M64" s="5">
        <f t="shared" si="0"/>
        <v>0</v>
      </c>
      <c r="N64" s="5">
        <f>SUMIFS(Topic_by_venue!$E$2:$E$973, Topic_by_venue!$C$2:$C$973,$H64, Topic_by_venue!$A$2:$A$973, N$1)</f>
        <v>0</v>
      </c>
      <c r="O64" s="5">
        <f>SUMIFS(Topic_by_venue!$E$2:$E$973, Topic_by_venue!$C$2:$C$973,$H64, Topic_by_venue!$A$2:$A$973, O$1)</f>
        <v>0</v>
      </c>
      <c r="P64" s="5">
        <f>SUMIFS(Topic_by_venue!$E$2:$E$973, Topic_by_venue!$C$2:$C$973,$H64, Topic_by_venue!$A$2:$A$973, P$1)</f>
        <v>0</v>
      </c>
      <c r="Q64" s="5">
        <f>SUMIFS(Topic_by_venue!$E$2:$E$973, Topic_by_venue!$C$2:$C$973,$H64, Topic_by_venue!$A$2:$A$973, Q$1)</f>
        <v>0</v>
      </c>
      <c r="R64" s="22">
        <f>SUMIFS(Topic_by_venue!$E$2:$E$973, Topic_by_venue!$C$2:$C$973,$H64, Topic_by_venue!$A$2:$A$973, R$1)</f>
        <v>0</v>
      </c>
      <c r="S64" s="22">
        <f>SUMIFS(Topic_by_venue!$E$2:$E$973, Topic_by_venue!$C$2:$C$973,$H64, Topic_by_venue!$A$2:$A$973, S$1)</f>
        <v>0</v>
      </c>
      <c r="T64" s="5">
        <f t="shared" si="1"/>
        <v>0</v>
      </c>
      <c r="U64" s="5">
        <f>SUMIFS(Topic_by_venue!$E$2:$E$973, Topic_by_venue!$C$2:$C$973,$H64, Topic_by_venue!$A$2:$A$973, U$1)</f>
        <v>0</v>
      </c>
      <c r="V64" s="24">
        <f>SUMIFS(Topic_by_venue!$E$2:$E$973, Topic_by_venue!$C$2:$C$973,$H64, Topic_by_venue!$A$2:$A$973, V$1)</f>
        <v>0</v>
      </c>
      <c r="W64" s="24">
        <f>SUMIFS(Topic_by_venue!$E$2:$E$973, Topic_by_venue!$C$2:$C$973,$H64, Topic_by_venue!$A$2:$A$973, W$1)</f>
        <v>0</v>
      </c>
      <c r="X64" s="19">
        <f t="shared" si="2"/>
        <v>0</v>
      </c>
      <c r="Y64" s="24">
        <f>SUMIFS(Topic_by_venue!$E$2:$E$973, Topic_by_venue!$C$2:$C$973,$H64, Topic_by_venue!$A$2:$A$973, Y$1)</f>
        <v>0</v>
      </c>
      <c r="Z64" s="24">
        <f>SUMIFS(Topic_by_venue!$E$2:$E$973, Topic_by_venue!$C$2:$C$973,$H64, Topic_by_venue!$A$2:$A$973, Z$1)</f>
        <v>0</v>
      </c>
      <c r="AB64" s="18">
        <f>SUMIFS(Topic_by_venue!$E$2:$E$973, Topic_by_venue!$C$2:$C$973,$H64, Topic_by_venue!$A$2:$A$973, AB$1)</f>
        <v>0</v>
      </c>
      <c r="AC64" s="18">
        <f>SUMIFS(Topic_by_venue!$E$2:$E$973, Topic_by_venue!$C$2:$C$973,$H64, Topic_by_venue!$A$2:$A$973, AC$1)</f>
        <v>0</v>
      </c>
      <c r="AD64" s="18">
        <f>SUMIFS(Topic_by_venue!$E$2:$E$973, Topic_by_venue!$C$2:$C$973,$H64, Topic_by_venue!$A$2:$A$973, AD$1)</f>
        <v>0</v>
      </c>
      <c r="AE64" s="18">
        <f>SUMIFS(Topic_by_venue!$E$2:$E$973, Topic_by_venue!$C$2:$C$973,$H64, Topic_by_venue!$A$2:$A$973, AE$1)</f>
        <v>0</v>
      </c>
      <c r="AF64" s="18">
        <f>SUMIFS(Topic_by_venue!$E$2:$E$973, Topic_by_venue!$C$2:$C$973,$H64, Topic_by_venue!$A$2:$A$973, AF$1)</f>
        <v>0</v>
      </c>
      <c r="AG64" s="18">
        <f>SUMIFS(Topic_by_venue!$E$2:$E$973, Topic_by_venue!$C$2:$C$973,$H64, Topic_by_venue!$A$2:$A$973, AG$1)</f>
        <v>0</v>
      </c>
      <c r="AH64" s="18">
        <f>SUMIFS(Topic_by_venue!$E$2:$E$973, Topic_by_venue!$C$2:$C$973,$H64, Topic_by_venue!$A$2:$A$973, AH$1)</f>
        <v>0</v>
      </c>
      <c r="AI64" s="18">
        <f>SUMIFS(Topic_by_venue!$E$2:$E$973, Topic_by_venue!$C$2:$C$973,$H64, Topic_by_venue!$A$2:$A$973, AI$1)</f>
        <v>0</v>
      </c>
      <c r="AJ64" s="18">
        <f>SUMIFS(Topic_by_venue!$E$2:$E$973, Topic_by_venue!$C$2:$C$973,$H64, Topic_by_venue!$A$2:$A$973, AJ$1)</f>
        <v>0</v>
      </c>
      <c r="AK64" s="18">
        <f>SUMIFS(Topic_by_venue!$E$2:$E$973, Topic_by_venue!$C$2:$C$973,$H64, Topic_by_venue!$A$2:$A$973, AK$1)</f>
        <v>0</v>
      </c>
      <c r="AL64" s="18">
        <f>SUMIFS(Topic_by_venue!$E$2:$E$973, Topic_by_venue!$C$2:$C$973,$H64, Topic_by_venue!$A$2:$A$973, AL$1)</f>
        <v>0</v>
      </c>
      <c r="AM64" s="18">
        <f>SUMIFS(Topic_by_venue!$E$2:$E$973, Topic_by_venue!$C$2:$C$973,$H64, Topic_by_venue!$A$2:$A$973, AM$1)</f>
        <v>0</v>
      </c>
      <c r="AN64" s="18">
        <f>SUMIFS(Topic_by_venue!$E$2:$E$973, Topic_by_venue!$C$2:$C$973,$H64, Topic_by_venue!$A$2:$A$973, AN$1)</f>
        <v>1</v>
      </c>
      <c r="AO64" s="18">
        <f>SUMIFS(Topic_by_venue!$E$2:$E$973, Topic_by_venue!$C$2:$C$973,$H64, Topic_by_venue!$A$2:$A$973, AO$1)</f>
        <v>0</v>
      </c>
      <c r="AP64" s="18">
        <f>SUMIFS(Topic_by_venue!$E$2:$E$973, Topic_by_venue!$C$2:$C$973,$H64, Topic_by_venue!$A$2:$A$973, AP$1)</f>
        <v>0</v>
      </c>
      <c r="AQ64" s="18">
        <f>SUMIFS(Topic_by_venue!$E$2:$E$973, Topic_by_venue!$C$2:$C$973,$H64, Topic_by_venue!$A$2:$A$973, AQ$1)</f>
        <v>0</v>
      </c>
      <c r="AR64" s="18">
        <f>SUMIFS(Topic_by_venue!$E$2:$E$973, Topic_by_venue!$C$2:$C$973,$H64, Topic_by_venue!$A$2:$A$973, AR$1)</f>
        <v>0</v>
      </c>
      <c r="AS64" s="18">
        <f>SUMIFS(Topic_by_venue!$E$2:$E$973, Topic_by_venue!$C$2:$C$973,$H64, Topic_by_venue!$A$2:$A$973, AS$1)</f>
        <v>0</v>
      </c>
      <c r="AT64" s="18">
        <f>SUMIFS(Topic_by_venue!$E$2:$E$973, Topic_by_venue!$C$2:$C$973,$H64, Topic_by_venue!$A$2:$A$973, AT$1)</f>
        <v>0</v>
      </c>
      <c r="AU64" s="18">
        <f>SUMIFS(Topic_by_venue!$E$2:$E$973, Topic_by_venue!$C$2:$C$973,$H64, Topic_by_venue!$A$2:$A$973, AU$1)</f>
        <v>0</v>
      </c>
      <c r="AV64" s="18">
        <f>SUMIFS(Topic_by_venue!$E$2:$E$973, Topic_by_venue!$C$2:$C$973,$H64, Topic_by_venue!$A$2:$A$973, AV$1)</f>
        <v>0</v>
      </c>
      <c r="AW64" s="18">
        <f>SUMIFS(Topic_by_venue!$E$2:$E$973, Topic_by_venue!$C$2:$C$973,$H64, Topic_by_venue!$A$2:$A$973, AW$1)</f>
        <v>0</v>
      </c>
      <c r="AX64" s="18">
        <f>SUMIFS(Topic_by_venue!$E$2:$E$973, Topic_by_venue!$C$2:$C$973,$H64, Topic_by_venue!$A$2:$A$973, AX$1)</f>
        <v>0</v>
      </c>
      <c r="AY64" s="18">
        <f>SUMIFS(Topic_by_venue!$E$2:$E$973, Topic_by_venue!$C$2:$C$973,$H64, Topic_by_venue!$A$2:$A$973, AY$1)</f>
        <v>0</v>
      </c>
      <c r="AZ64" s="18">
        <f>SUMIFS(Topic_by_venue!$E$2:$E$973, Topic_by_venue!$C$2:$C$973,$H64, Topic_by_venue!$A$2:$A$973, AZ$1)</f>
        <v>0</v>
      </c>
      <c r="BA64" s="18">
        <f>SUMIFS(Topic_by_venue!$E$2:$E$973, Topic_by_venue!$C$2:$C$973,$H64, Topic_by_venue!$A$2:$A$973, BA$1)</f>
        <v>0</v>
      </c>
      <c r="BB64" s="18">
        <f>SUMIFS(Topic_by_venue!$E$2:$E$973, Topic_by_venue!$C$2:$C$973,$H64, Topic_by_venue!$A$2:$A$973, BB$1)</f>
        <v>0</v>
      </c>
      <c r="BC64" s="18">
        <f>SUMIFS(Topic_by_venue!$E$2:$E$973, Topic_by_venue!$C$2:$C$973,$H64, Topic_by_venue!$A$2:$A$973, BC$1)</f>
        <v>0</v>
      </c>
      <c r="BD64" s="18">
        <f>SUMIFS(Topic_by_venue!$E$2:$E$973, Topic_by_venue!$C$2:$C$973,$H64, Topic_by_venue!$A$2:$A$973, BD$1)</f>
        <v>0</v>
      </c>
      <c r="BE64" s="18">
        <f>SUMIFS(Topic_by_venue!$E$2:$E$973, Topic_by_venue!$C$2:$C$973,$H64, Topic_by_venue!$A$2:$A$973, BE$1)</f>
        <v>0</v>
      </c>
      <c r="BF64" s="18">
        <f>SUMIFS(Topic_by_venue!$E$2:$E$973, Topic_by_venue!$C$2:$C$973,$H64, Topic_by_venue!$A$2:$A$973, BF$1)</f>
        <v>0</v>
      </c>
      <c r="BG64" s="18">
        <f>SUMIFS(Topic_by_venue!$E$2:$E$973, Topic_by_venue!$C$2:$C$973,$H64, Topic_by_venue!$A$2:$A$973, BG$1)</f>
        <v>0</v>
      </c>
      <c r="BH64" s="18">
        <f>SUMIFS(Topic_by_venue!$E$2:$E$973, Topic_by_venue!$C$2:$C$973,$H64, Topic_by_venue!$A$2:$A$973, BH$1)</f>
        <v>0</v>
      </c>
      <c r="BI64" s="18">
        <f>SUMIFS(Topic_by_venue!$E$2:$E$973, Topic_by_venue!$C$2:$C$973,$H64, Topic_by_venue!$A$2:$A$973, BI$1)</f>
        <v>0</v>
      </c>
      <c r="BJ64" s="18">
        <f>SUMIFS(Topic_by_venue!$E$2:$E$973, Topic_by_venue!$C$2:$C$973,$H64, Topic_by_venue!$A$2:$A$973, BJ$1)</f>
        <v>0</v>
      </c>
      <c r="BK64" s="18">
        <f>SUMIFS(Topic_by_venue!$E$2:$E$973, Topic_by_venue!$C$2:$C$973,$H64, Topic_by_venue!$A$2:$A$973, BK$1)</f>
        <v>0</v>
      </c>
      <c r="BL64" s="18">
        <f>SUMIFS(Topic_by_venue!$E$2:$E$973, Topic_by_venue!$C$2:$C$973,$H64, Topic_by_venue!$A$2:$A$973, BL$1)</f>
        <v>0</v>
      </c>
      <c r="BM64" s="18">
        <f>SUMIFS(Topic_by_venue!$E$2:$E$973, Topic_by_venue!$C$2:$C$973,$H64, Topic_by_venue!$A$2:$A$973, BM$1)</f>
        <v>0</v>
      </c>
      <c r="BN64" s="18">
        <f>SUMIFS(Topic_by_venue!$E$2:$E$973, Topic_by_venue!$C$2:$C$973,$H64, Topic_by_venue!$A$2:$A$973, BN$1)</f>
        <v>0</v>
      </c>
      <c r="BO64" s="18">
        <f>SUMIFS(Topic_by_venue!$E$2:$E$973, Topic_by_venue!$C$2:$C$973,$H64, Topic_by_venue!$A$2:$A$973, BO$1)</f>
        <v>0</v>
      </c>
      <c r="BP64" s="18">
        <f>SUMIFS(Topic_by_venue!$E$2:$E$973, Topic_by_venue!$C$2:$C$973,$H64, Topic_by_venue!$A$2:$A$973, BP$1)</f>
        <v>0</v>
      </c>
      <c r="BQ64" s="18">
        <f>SUMIFS(Topic_by_venue!$E$2:$E$973, Topic_by_venue!$C$2:$C$973,$H64, Topic_by_venue!$A$2:$A$973, BQ$1)</f>
        <v>0</v>
      </c>
      <c r="BR64" s="18">
        <f>SUMIFS(Topic_by_venue!$E$2:$E$973, Topic_by_venue!$C$2:$C$973,$H64, Topic_by_venue!$A$2:$A$973, BR$1)</f>
        <v>0</v>
      </c>
      <c r="BS64" s="18">
        <f>SUMIFS(Topic_by_venue!$E$2:$E$973, Topic_by_venue!$C$2:$C$973,$H64, Topic_by_venue!$A$2:$A$973, BS$1)</f>
        <v>0</v>
      </c>
      <c r="BT64" s="18">
        <f>SUMIFS(Topic_by_venue!$E$2:$E$973, Topic_by_venue!$C$2:$C$973,$H64, Topic_by_venue!$A$2:$A$973, BT$1)</f>
        <v>0</v>
      </c>
      <c r="BU64" s="18">
        <f>SUMIFS(Topic_by_venue!$E$2:$E$973, Topic_by_venue!$C$2:$C$973,$H64, Topic_by_venue!$A$2:$A$973, BU$1)</f>
        <v>0</v>
      </c>
      <c r="BV64">
        <f t="shared" si="3"/>
        <v>0</v>
      </c>
      <c r="BW64">
        <f t="shared" si="4"/>
        <v>0</v>
      </c>
      <c r="BX64">
        <f t="shared" si="5"/>
        <v>0</v>
      </c>
      <c r="BY64">
        <f t="shared" si="6"/>
        <v>0</v>
      </c>
      <c r="BZ64">
        <f t="shared" si="7"/>
        <v>1</v>
      </c>
      <c r="CA64">
        <f t="shared" si="8"/>
        <v>0</v>
      </c>
      <c r="CB64">
        <f t="shared" si="9"/>
        <v>0</v>
      </c>
      <c r="CC64">
        <f t="shared" si="10"/>
        <v>0</v>
      </c>
      <c r="CD64">
        <f t="shared" si="11"/>
        <v>0</v>
      </c>
      <c r="CE64">
        <f t="shared" si="12"/>
        <v>0</v>
      </c>
      <c r="CF64">
        <f t="shared" si="13"/>
        <v>0</v>
      </c>
      <c r="CH64" s="20">
        <f>SUMIFS(Topic_by_venue!$E$2:$E$973, Topic_by_venue!$C$2:$C$973,$H64, Topic_by_venue!$A$2:$A$973, CH$1)</f>
        <v>0</v>
      </c>
      <c r="CI64" s="20">
        <f>SUMIFS(Topic_by_venue!$E$2:$E$973, Topic_by_venue!$C$2:$C$973,$H64, Topic_by_venue!$A$2:$A$973, CI$1)</f>
        <v>0</v>
      </c>
      <c r="CJ64" s="20">
        <f>SUMIFS(Topic_by_venue!$E$2:$E$973, Topic_by_venue!$C$2:$C$973,$H64, Topic_by_venue!$A$2:$A$973, CJ$1)</f>
        <v>0</v>
      </c>
      <c r="CK64" s="20">
        <f>SUMIFS(Topic_by_venue!$E$2:$E$973, Topic_by_venue!$C$2:$C$973,$H64, Topic_by_venue!$A$2:$A$973, CK$1)</f>
        <v>0</v>
      </c>
      <c r="CL64" s="20">
        <f>SUMIFS(Topic_by_venue!$E$2:$E$973, Topic_by_venue!$C$2:$C$973,$H64, Topic_by_venue!$A$2:$A$973, CL$1)</f>
        <v>0</v>
      </c>
      <c r="CM64">
        <f t="shared" si="14"/>
        <v>0</v>
      </c>
      <c r="CN64">
        <f t="shared" si="15"/>
        <v>0</v>
      </c>
    </row>
    <row r="65" spans="1:92" x14ac:dyDescent="0.2">
      <c r="A65" s="2">
        <v>24302790</v>
      </c>
      <c r="B65" t="s">
        <v>94</v>
      </c>
      <c r="C65" s="14" t="s">
        <v>114</v>
      </c>
      <c r="H65" t="s">
        <v>45</v>
      </c>
      <c r="I65" s="22">
        <f>SUMIFS(Topic_by_venue!$E$2:$E$973, Topic_by_venue!$C$2:$C$973,$H65, Topic_by_venue!$A$2:$A$973, I$1)</f>
        <v>22</v>
      </c>
      <c r="J65" s="22">
        <f>SUMIFS(Topic_by_venue!$E$2:$E$973, Topic_by_venue!$C$2:$C$973,$H65, Topic_by_venue!$A$2:$A$973, J$1)</f>
        <v>0</v>
      </c>
      <c r="K65" s="22">
        <f>SUMIFS(Topic_by_venue!$E$2:$E$973, Topic_by_venue!$C$2:$C$973,$H65, Topic_by_venue!$A$2:$A$973, K$1)</f>
        <v>0</v>
      </c>
      <c r="L65" s="22">
        <f>SUMIFS(Topic_by_venue!$E$2:$E$973, Topic_by_venue!$C$2:$C$973,$H65, Topic_by_venue!$A$2:$A$973, L$1)</f>
        <v>0</v>
      </c>
      <c r="M65" s="5">
        <f t="shared" si="0"/>
        <v>22</v>
      </c>
      <c r="N65" s="5">
        <f>SUMIFS(Topic_by_venue!$E$2:$E$973, Topic_by_venue!$C$2:$C$973,$H65, Topic_by_venue!$A$2:$A$973, N$1)</f>
        <v>0</v>
      </c>
      <c r="O65" s="5">
        <f>SUMIFS(Topic_by_venue!$E$2:$E$973, Topic_by_venue!$C$2:$C$973,$H65, Topic_by_venue!$A$2:$A$973, O$1)</f>
        <v>0</v>
      </c>
      <c r="P65" s="5">
        <f>SUMIFS(Topic_by_venue!$E$2:$E$973, Topic_by_venue!$C$2:$C$973,$H65, Topic_by_venue!$A$2:$A$973, P$1)</f>
        <v>0</v>
      </c>
      <c r="Q65" s="5">
        <f>SUMIFS(Topic_by_venue!$E$2:$E$973, Topic_by_venue!$C$2:$C$973,$H65, Topic_by_venue!$A$2:$A$973, Q$1)</f>
        <v>0</v>
      </c>
      <c r="R65" s="22">
        <f>SUMIFS(Topic_by_venue!$E$2:$E$973, Topic_by_venue!$C$2:$C$973,$H65, Topic_by_venue!$A$2:$A$973, R$1)</f>
        <v>5</v>
      </c>
      <c r="S65" s="22">
        <f>SUMIFS(Topic_by_venue!$E$2:$E$973, Topic_by_venue!$C$2:$C$973,$H65, Topic_by_venue!$A$2:$A$973, S$1)</f>
        <v>0</v>
      </c>
      <c r="T65" s="5">
        <f t="shared" si="1"/>
        <v>5</v>
      </c>
      <c r="U65" s="5">
        <f>SUMIFS(Topic_by_venue!$E$2:$E$973, Topic_by_venue!$C$2:$C$973,$H65, Topic_by_venue!$A$2:$A$973, U$1)</f>
        <v>0</v>
      </c>
      <c r="V65" s="24">
        <f>SUMIFS(Topic_by_venue!$E$2:$E$973, Topic_by_venue!$C$2:$C$973,$H65, Topic_by_venue!$A$2:$A$973, V$1)</f>
        <v>0</v>
      </c>
      <c r="W65" s="24">
        <f>SUMIFS(Topic_by_venue!$E$2:$E$973, Topic_by_venue!$C$2:$C$973,$H65, Topic_by_venue!$A$2:$A$973, W$1)</f>
        <v>0</v>
      </c>
      <c r="X65" s="19">
        <f t="shared" si="2"/>
        <v>0</v>
      </c>
      <c r="Y65" s="24">
        <f>SUMIFS(Topic_by_venue!$E$2:$E$973, Topic_by_venue!$C$2:$C$973,$H65, Topic_by_venue!$A$2:$A$973, Y$1)</f>
        <v>0</v>
      </c>
      <c r="Z65" s="24">
        <f>SUMIFS(Topic_by_venue!$E$2:$E$973, Topic_by_venue!$C$2:$C$973,$H65, Topic_by_venue!$A$2:$A$973, Z$1)</f>
        <v>0</v>
      </c>
      <c r="AB65" s="18">
        <f>SUMIFS(Topic_by_venue!$E$2:$E$973, Topic_by_venue!$C$2:$C$973,$H65, Topic_by_venue!$A$2:$A$973, AB$1)</f>
        <v>0</v>
      </c>
      <c r="AC65" s="18">
        <f>SUMIFS(Topic_by_venue!$E$2:$E$973, Topic_by_venue!$C$2:$C$973,$H65, Topic_by_venue!$A$2:$A$973, AC$1)</f>
        <v>0</v>
      </c>
      <c r="AD65" s="18">
        <f>SUMIFS(Topic_by_venue!$E$2:$E$973, Topic_by_venue!$C$2:$C$973,$H65, Topic_by_venue!$A$2:$A$973, AD$1)</f>
        <v>0</v>
      </c>
      <c r="AE65" s="18">
        <f>SUMIFS(Topic_by_venue!$E$2:$E$973, Topic_by_venue!$C$2:$C$973,$H65, Topic_by_venue!$A$2:$A$973, AE$1)</f>
        <v>1</v>
      </c>
      <c r="AF65" s="18">
        <f>SUMIFS(Topic_by_venue!$E$2:$E$973, Topic_by_venue!$C$2:$C$973,$H65, Topic_by_venue!$A$2:$A$973, AF$1)</f>
        <v>0</v>
      </c>
      <c r="AG65" s="18">
        <f>SUMIFS(Topic_by_venue!$E$2:$E$973, Topic_by_venue!$C$2:$C$973,$H65, Topic_by_venue!$A$2:$A$973, AG$1)</f>
        <v>0</v>
      </c>
      <c r="AH65" s="18">
        <f>SUMIFS(Topic_by_venue!$E$2:$E$973, Topic_by_venue!$C$2:$C$973,$H65, Topic_by_venue!$A$2:$A$973, AH$1)</f>
        <v>0</v>
      </c>
      <c r="AI65" s="18">
        <f>SUMIFS(Topic_by_venue!$E$2:$E$973, Topic_by_venue!$C$2:$C$973,$H65, Topic_by_venue!$A$2:$A$973, AI$1)</f>
        <v>0</v>
      </c>
      <c r="AJ65" s="18">
        <f>SUMIFS(Topic_by_venue!$E$2:$E$973, Topic_by_venue!$C$2:$C$973,$H65, Topic_by_venue!$A$2:$A$973, AJ$1)</f>
        <v>0</v>
      </c>
      <c r="AK65" s="18">
        <f>SUMIFS(Topic_by_venue!$E$2:$E$973, Topic_by_venue!$C$2:$C$973,$H65, Topic_by_venue!$A$2:$A$973, AK$1)</f>
        <v>0</v>
      </c>
      <c r="AL65" s="18">
        <f>SUMIFS(Topic_by_venue!$E$2:$E$973, Topic_by_venue!$C$2:$C$973,$H65, Topic_by_venue!$A$2:$A$973, AL$1)</f>
        <v>0</v>
      </c>
      <c r="AM65" s="18">
        <f>SUMIFS(Topic_by_venue!$E$2:$E$973, Topic_by_venue!$C$2:$C$973,$H65, Topic_by_venue!$A$2:$A$973, AM$1)</f>
        <v>0</v>
      </c>
      <c r="AN65" s="18">
        <f>SUMIFS(Topic_by_venue!$E$2:$E$973, Topic_by_venue!$C$2:$C$973,$H65, Topic_by_venue!$A$2:$A$973, AN$1)</f>
        <v>0</v>
      </c>
      <c r="AO65" s="18">
        <f>SUMIFS(Topic_by_venue!$E$2:$E$973, Topic_by_venue!$C$2:$C$973,$H65, Topic_by_venue!$A$2:$A$973, AO$1)</f>
        <v>0</v>
      </c>
      <c r="AP65" s="18">
        <f>SUMIFS(Topic_by_venue!$E$2:$E$973, Topic_by_venue!$C$2:$C$973,$H65, Topic_by_venue!$A$2:$A$973, AP$1)</f>
        <v>0</v>
      </c>
      <c r="AQ65" s="18">
        <f>SUMIFS(Topic_by_venue!$E$2:$E$973, Topic_by_venue!$C$2:$C$973,$H65, Topic_by_venue!$A$2:$A$973, AQ$1)</f>
        <v>0</v>
      </c>
      <c r="AR65" s="18">
        <f>SUMIFS(Topic_by_venue!$E$2:$E$973, Topic_by_venue!$C$2:$C$973,$H65, Topic_by_venue!$A$2:$A$973, AR$1)</f>
        <v>0</v>
      </c>
      <c r="AS65" s="18">
        <f>SUMIFS(Topic_by_venue!$E$2:$E$973, Topic_by_venue!$C$2:$C$973,$H65, Topic_by_venue!$A$2:$A$973, AS$1)</f>
        <v>0</v>
      </c>
      <c r="AT65" s="18">
        <f>SUMIFS(Topic_by_venue!$E$2:$E$973, Topic_by_venue!$C$2:$C$973,$H65, Topic_by_venue!$A$2:$A$973, AT$1)</f>
        <v>0</v>
      </c>
      <c r="AU65" s="18">
        <f>SUMIFS(Topic_by_venue!$E$2:$E$973, Topic_by_venue!$C$2:$C$973,$H65, Topic_by_venue!$A$2:$A$973, AU$1)</f>
        <v>22</v>
      </c>
      <c r="AV65" s="18">
        <f>SUMIFS(Topic_by_venue!$E$2:$E$973, Topic_by_venue!$C$2:$C$973,$H65, Topic_by_venue!$A$2:$A$973, AV$1)</f>
        <v>0</v>
      </c>
      <c r="AW65" s="18">
        <f>SUMIFS(Topic_by_venue!$E$2:$E$973, Topic_by_venue!$C$2:$C$973,$H65, Topic_by_venue!$A$2:$A$973, AW$1)</f>
        <v>0</v>
      </c>
      <c r="AX65" s="18">
        <f>SUMIFS(Topic_by_venue!$E$2:$E$973, Topic_by_venue!$C$2:$C$973,$H65, Topic_by_venue!$A$2:$A$973, AX$1)</f>
        <v>0</v>
      </c>
      <c r="AY65" s="18">
        <f>SUMIFS(Topic_by_venue!$E$2:$E$973, Topic_by_venue!$C$2:$C$973,$H65, Topic_by_venue!$A$2:$A$973, AY$1)</f>
        <v>0</v>
      </c>
      <c r="AZ65" s="18">
        <f>SUMIFS(Topic_by_venue!$E$2:$E$973, Topic_by_venue!$C$2:$C$973,$H65, Topic_by_venue!$A$2:$A$973, AZ$1)</f>
        <v>0</v>
      </c>
      <c r="BA65" s="18">
        <f>SUMIFS(Topic_by_venue!$E$2:$E$973, Topic_by_venue!$C$2:$C$973,$H65, Topic_by_venue!$A$2:$A$973, BA$1)</f>
        <v>0</v>
      </c>
      <c r="BB65" s="18">
        <f>SUMIFS(Topic_by_venue!$E$2:$E$973, Topic_by_venue!$C$2:$C$973,$H65, Topic_by_venue!$A$2:$A$973, BB$1)</f>
        <v>0</v>
      </c>
      <c r="BC65" s="18">
        <f>SUMIFS(Topic_by_venue!$E$2:$E$973, Topic_by_venue!$C$2:$C$973,$H65, Topic_by_venue!$A$2:$A$973, BC$1)</f>
        <v>0</v>
      </c>
      <c r="BD65" s="18">
        <f>SUMIFS(Topic_by_venue!$E$2:$E$973, Topic_by_venue!$C$2:$C$973,$H65, Topic_by_venue!$A$2:$A$973, BD$1)</f>
        <v>2</v>
      </c>
      <c r="BE65" s="18">
        <f>SUMIFS(Topic_by_venue!$E$2:$E$973, Topic_by_venue!$C$2:$C$973,$H65, Topic_by_venue!$A$2:$A$973, BE$1)</f>
        <v>0</v>
      </c>
      <c r="BF65" s="18">
        <f>SUMIFS(Topic_by_venue!$E$2:$E$973, Topic_by_venue!$C$2:$C$973,$H65, Topic_by_venue!$A$2:$A$973, BF$1)</f>
        <v>0</v>
      </c>
      <c r="BG65" s="18">
        <f>SUMIFS(Topic_by_venue!$E$2:$E$973, Topic_by_venue!$C$2:$C$973,$H65, Topic_by_venue!$A$2:$A$973, BG$1)</f>
        <v>0</v>
      </c>
      <c r="BH65" s="18">
        <f>SUMIFS(Topic_by_venue!$E$2:$E$973, Topic_by_venue!$C$2:$C$973,$H65, Topic_by_venue!$A$2:$A$973, BH$1)</f>
        <v>0</v>
      </c>
      <c r="BI65" s="18">
        <f>SUMIFS(Topic_by_venue!$E$2:$E$973, Topic_by_venue!$C$2:$C$973,$H65, Topic_by_venue!$A$2:$A$973, BI$1)</f>
        <v>0</v>
      </c>
      <c r="BJ65" s="18">
        <f>SUMIFS(Topic_by_venue!$E$2:$E$973, Topic_by_venue!$C$2:$C$973,$H65, Topic_by_venue!$A$2:$A$973, BJ$1)</f>
        <v>0</v>
      </c>
      <c r="BK65" s="18">
        <f>SUMIFS(Topic_by_venue!$E$2:$E$973, Topic_by_venue!$C$2:$C$973,$H65, Topic_by_venue!$A$2:$A$973, BK$1)</f>
        <v>0</v>
      </c>
      <c r="BL65" s="18">
        <f>SUMIFS(Topic_by_venue!$E$2:$E$973, Topic_by_venue!$C$2:$C$973,$H65, Topic_by_venue!$A$2:$A$973, BL$1)</f>
        <v>0</v>
      </c>
      <c r="BM65" s="18">
        <f>SUMIFS(Topic_by_venue!$E$2:$E$973, Topic_by_venue!$C$2:$C$973,$H65, Topic_by_venue!$A$2:$A$973, BM$1)</f>
        <v>0</v>
      </c>
      <c r="BN65" s="18">
        <f>SUMIFS(Topic_by_venue!$E$2:$E$973, Topic_by_venue!$C$2:$C$973,$H65, Topic_by_venue!$A$2:$A$973, BN$1)</f>
        <v>0</v>
      </c>
      <c r="BO65" s="18">
        <f>SUMIFS(Topic_by_venue!$E$2:$E$973, Topic_by_venue!$C$2:$C$973,$H65, Topic_by_venue!$A$2:$A$973, BO$1)</f>
        <v>0</v>
      </c>
      <c r="BP65" s="18">
        <f>SUMIFS(Topic_by_venue!$E$2:$E$973, Topic_by_venue!$C$2:$C$973,$H65, Topic_by_venue!$A$2:$A$973, BP$1)</f>
        <v>0</v>
      </c>
      <c r="BQ65" s="18">
        <f>SUMIFS(Topic_by_venue!$E$2:$E$973, Topic_by_venue!$C$2:$C$973,$H65, Topic_by_venue!$A$2:$A$973, BQ$1)</f>
        <v>0</v>
      </c>
      <c r="BR65" s="18">
        <f>SUMIFS(Topic_by_venue!$E$2:$E$973, Topic_by_venue!$C$2:$C$973,$H65, Topic_by_venue!$A$2:$A$973, BR$1)</f>
        <v>0</v>
      </c>
      <c r="BS65" s="18">
        <f>SUMIFS(Topic_by_venue!$E$2:$E$973, Topic_by_venue!$C$2:$C$973,$H65, Topic_by_venue!$A$2:$A$973, BS$1)</f>
        <v>0</v>
      </c>
      <c r="BT65" s="18">
        <f>SUMIFS(Topic_by_venue!$E$2:$E$973, Topic_by_venue!$C$2:$C$973,$H65, Topic_by_venue!$A$2:$A$973, BT$1)</f>
        <v>0</v>
      </c>
      <c r="BU65" s="18">
        <f>SUMIFS(Topic_by_venue!$E$2:$E$973, Topic_by_venue!$C$2:$C$973,$H65, Topic_by_venue!$A$2:$A$973, BU$1)</f>
        <v>0</v>
      </c>
      <c r="BV65">
        <f t="shared" si="3"/>
        <v>0</v>
      </c>
      <c r="BW65">
        <f t="shared" si="4"/>
        <v>1</v>
      </c>
      <c r="BX65">
        <f t="shared" si="5"/>
        <v>0</v>
      </c>
      <c r="BY65">
        <f t="shared" si="6"/>
        <v>0</v>
      </c>
      <c r="BZ65">
        <f t="shared" si="7"/>
        <v>0</v>
      </c>
      <c r="CA65">
        <f t="shared" si="8"/>
        <v>22</v>
      </c>
      <c r="CB65">
        <f t="shared" si="9"/>
        <v>0</v>
      </c>
      <c r="CC65">
        <f t="shared" si="10"/>
        <v>0</v>
      </c>
      <c r="CD65">
        <f t="shared" si="11"/>
        <v>2</v>
      </c>
      <c r="CE65">
        <f t="shared" si="12"/>
        <v>0</v>
      </c>
      <c r="CF65">
        <f t="shared" si="13"/>
        <v>0</v>
      </c>
      <c r="CH65" s="20">
        <f>SUMIFS(Topic_by_venue!$E$2:$E$973, Topic_by_venue!$C$2:$C$973,$H65, Topic_by_venue!$A$2:$A$973, CH$1)</f>
        <v>0</v>
      </c>
      <c r="CI65" s="20">
        <f>SUMIFS(Topic_by_venue!$E$2:$E$973, Topic_by_venue!$C$2:$C$973,$H65, Topic_by_venue!$A$2:$A$973, CI$1)</f>
        <v>0</v>
      </c>
      <c r="CJ65" s="20">
        <f>SUMIFS(Topic_by_venue!$E$2:$E$973, Topic_by_venue!$C$2:$C$973,$H65, Topic_by_venue!$A$2:$A$973, CJ$1)</f>
        <v>0</v>
      </c>
      <c r="CK65" s="20">
        <f>SUMIFS(Topic_by_venue!$E$2:$E$973, Topic_by_venue!$C$2:$C$973,$H65, Topic_by_venue!$A$2:$A$973, CK$1)</f>
        <v>0</v>
      </c>
      <c r="CL65" s="20">
        <f>SUMIFS(Topic_by_venue!$E$2:$E$973, Topic_by_venue!$C$2:$C$973,$H65, Topic_by_venue!$A$2:$A$973, CL$1)</f>
        <v>0</v>
      </c>
      <c r="CM65">
        <f t="shared" si="14"/>
        <v>0</v>
      </c>
      <c r="CN65">
        <f t="shared" si="15"/>
        <v>0</v>
      </c>
    </row>
    <row r="66" spans="1:92" x14ac:dyDescent="0.2">
      <c r="A66" s="2">
        <v>24311385</v>
      </c>
      <c r="B66" t="s">
        <v>94</v>
      </c>
      <c r="C66" s="2" t="s">
        <v>136</v>
      </c>
      <c r="H66" t="s">
        <v>281</v>
      </c>
      <c r="I66" s="22">
        <f>SUMIFS(Topic_by_venue!$E$2:$E$973, Topic_by_venue!$C$2:$C$973,$H66, Topic_by_venue!$A$2:$A$973, I$1)</f>
        <v>0</v>
      </c>
      <c r="J66" s="22">
        <f>SUMIFS(Topic_by_venue!$E$2:$E$973, Topic_by_venue!$C$2:$C$973,$H66, Topic_by_venue!$A$2:$A$973, J$1)</f>
        <v>0</v>
      </c>
      <c r="K66" s="22">
        <f>SUMIFS(Topic_by_venue!$E$2:$E$973, Topic_by_venue!$C$2:$C$973,$H66, Topic_by_venue!$A$2:$A$973, K$1)</f>
        <v>0</v>
      </c>
      <c r="L66" s="22">
        <f>SUMIFS(Topic_by_venue!$E$2:$E$973, Topic_by_venue!$C$2:$C$973,$H66, Topic_by_venue!$A$2:$A$973, L$1)</f>
        <v>0</v>
      </c>
      <c r="M66" s="5">
        <f t="shared" si="0"/>
        <v>0</v>
      </c>
      <c r="N66" s="5">
        <f>SUMIFS(Topic_by_venue!$E$2:$E$973, Topic_by_venue!$C$2:$C$973,$H66, Topic_by_venue!$A$2:$A$973, N$1)</f>
        <v>0</v>
      </c>
      <c r="O66" s="5">
        <f>SUMIFS(Topic_by_venue!$E$2:$E$973, Topic_by_venue!$C$2:$C$973,$H66, Topic_by_venue!$A$2:$A$973, O$1)</f>
        <v>0</v>
      </c>
      <c r="P66" s="5">
        <f>SUMIFS(Topic_by_venue!$E$2:$E$973, Topic_by_venue!$C$2:$C$973,$H66, Topic_by_venue!$A$2:$A$973, P$1)</f>
        <v>0</v>
      </c>
      <c r="Q66" s="5">
        <f>SUMIFS(Topic_by_venue!$E$2:$E$973, Topic_by_venue!$C$2:$C$973,$H66, Topic_by_venue!$A$2:$A$973, Q$1)</f>
        <v>0</v>
      </c>
      <c r="R66" s="22">
        <f>SUMIFS(Topic_by_venue!$E$2:$E$973, Topic_by_venue!$C$2:$C$973,$H66, Topic_by_venue!$A$2:$A$973, R$1)</f>
        <v>0</v>
      </c>
      <c r="S66" s="22">
        <f>SUMIFS(Topic_by_venue!$E$2:$E$973, Topic_by_venue!$C$2:$C$973,$H66, Topic_by_venue!$A$2:$A$973, S$1)</f>
        <v>0</v>
      </c>
      <c r="T66" s="5">
        <f t="shared" si="1"/>
        <v>0</v>
      </c>
      <c r="U66" s="5">
        <f>SUMIFS(Topic_by_venue!$E$2:$E$973, Topic_by_venue!$C$2:$C$973,$H66, Topic_by_venue!$A$2:$A$973, U$1)</f>
        <v>0</v>
      </c>
      <c r="V66" s="24">
        <f>SUMIFS(Topic_by_venue!$E$2:$E$973, Topic_by_venue!$C$2:$C$973,$H66, Topic_by_venue!$A$2:$A$973, V$1)</f>
        <v>0</v>
      </c>
      <c r="W66" s="24">
        <f>SUMIFS(Topic_by_venue!$E$2:$E$973, Topic_by_venue!$C$2:$C$973,$H66, Topic_by_venue!$A$2:$A$973, W$1)</f>
        <v>0</v>
      </c>
      <c r="X66" s="19">
        <f t="shared" si="2"/>
        <v>0</v>
      </c>
      <c r="Y66" s="24">
        <f>SUMIFS(Topic_by_venue!$E$2:$E$973, Topic_by_venue!$C$2:$C$973,$H66, Topic_by_venue!$A$2:$A$973, Y$1)</f>
        <v>0</v>
      </c>
      <c r="Z66" s="24">
        <f>SUMIFS(Topic_by_venue!$E$2:$E$973, Topic_by_venue!$C$2:$C$973,$H66, Topic_by_venue!$A$2:$A$973, Z$1)</f>
        <v>0</v>
      </c>
      <c r="AB66" s="18">
        <f>SUMIFS(Topic_by_venue!$E$2:$E$973, Topic_by_venue!$C$2:$C$973,$H66, Topic_by_venue!$A$2:$A$973, AB$1)</f>
        <v>0</v>
      </c>
      <c r="AC66" s="18">
        <f>SUMIFS(Topic_by_venue!$E$2:$E$973, Topic_by_venue!$C$2:$C$973,$H66, Topic_by_venue!$A$2:$A$973, AC$1)</f>
        <v>0</v>
      </c>
      <c r="AD66" s="18">
        <f>SUMIFS(Topic_by_venue!$E$2:$E$973, Topic_by_venue!$C$2:$C$973,$H66, Topic_by_venue!$A$2:$A$973, AD$1)</f>
        <v>0</v>
      </c>
      <c r="AE66" s="18">
        <f>SUMIFS(Topic_by_venue!$E$2:$E$973, Topic_by_venue!$C$2:$C$973,$H66, Topic_by_venue!$A$2:$A$973, AE$1)</f>
        <v>0</v>
      </c>
      <c r="AF66" s="18">
        <f>SUMIFS(Topic_by_venue!$E$2:$E$973, Topic_by_venue!$C$2:$C$973,$H66, Topic_by_venue!$A$2:$A$973, AF$1)</f>
        <v>0</v>
      </c>
      <c r="AG66" s="18">
        <f>SUMIFS(Topic_by_venue!$E$2:$E$973, Topic_by_venue!$C$2:$C$973,$H66, Topic_by_venue!$A$2:$A$973, AG$1)</f>
        <v>0</v>
      </c>
      <c r="AH66" s="18">
        <f>SUMIFS(Topic_by_venue!$E$2:$E$973, Topic_by_venue!$C$2:$C$973,$H66, Topic_by_venue!$A$2:$A$973, AH$1)</f>
        <v>0</v>
      </c>
      <c r="AI66" s="18">
        <f>SUMIFS(Topic_by_venue!$E$2:$E$973, Topic_by_venue!$C$2:$C$973,$H66, Topic_by_venue!$A$2:$A$973, AI$1)</f>
        <v>0</v>
      </c>
      <c r="AJ66" s="18">
        <f>SUMIFS(Topic_by_venue!$E$2:$E$973, Topic_by_venue!$C$2:$C$973,$H66, Topic_by_venue!$A$2:$A$973, AJ$1)</f>
        <v>0</v>
      </c>
      <c r="AK66" s="18">
        <f>SUMIFS(Topic_by_venue!$E$2:$E$973, Topic_by_venue!$C$2:$C$973,$H66, Topic_by_venue!$A$2:$A$973, AK$1)</f>
        <v>0</v>
      </c>
      <c r="AL66" s="18">
        <f>SUMIFS(Topic_by_venue!$E$2:$E$973, Topic_by_venue!$C$2:$C$973,$H66, Topic_by_venue!$A$2:$A$973, AL$1)</f>
        <v>0</v>
      </c>
      <c r="AM66" s="18">
        <f>SUMIFS(Topic_by_venue!$E$2:$E$973, Topic_by_venue!$C$2:$C$973,$H66, Topic_by_venue!$A$2:$A$973, AM$1)</f>
        <v>0</v>
      </c>
      <c r="AN66" s="18">
        <f>SUMIFS(Topic_by_venue!$E$2:$E$973, Topic_by_venue!$C$2:$C$973,$H66, Topic_by_venue!$A$2:$A$973, AN$1)</f>
        <v>1</v>
      </c>
      <c r="AO66" s="18">
        <f>SUMIFS(Topic_by_venue!$E$2:$E$973, Topic_by_venue!$C$2:$C$973,$H66, Topic_by_venue!$A$2:$A$973, AO$1)</f>
        <v>0</v>
      </c>
      <c r="AP66" s="18">
        <f>SUMIFS(Topic_by_venue!$E$2:$E$973, Topic_by_venue!$C$2:$C$973,$H66, Topic_by_venue!$A$2:$A$973, AP$1)</f>
        <v>0</v>
      </c>
      <c r="AQ66" s="18">
        <f>SUMIFS(Topic_by_venue!$E$2:$E$973, Topic_by_venue!$C$2:$C$973,$H66, Topic_by_venue!$A$2:$A$973, AQ$1)</f>
        <v>0</v>
      </c>
      <c r="AR66" s="18">
        <f>SUMIFS(Topic_by_venue!$E$2:$E$973, Topic_by_venue!$C$2:$C$973,$H66, Topic_by_venue!$A$2:$A$973, AR$1)</f>
        <v>0</v>
      </c>
      <c r="AS66" s="18">
        <f>SUMIFS(Topic_by_venue!$E$2:$E$973, Topic_by_venue!$C$2:$C$973,$H66, Topic_by_venue!$A$2:$A$973, AS$1)</f>
        <v>0</v>
      </c>
      <c r="AT66" s="18">
        <f>SUMIFS(Topic_by_venue!$E$2:$E$973, Topic_by_venue!$C$2:$C$973,$H66, Topic_by_venue!$A$2:$A$973, AT$1)</f>
        <v>0</v>
      </c>
      <c r="AU66" s="18">
        <f>SUMIFS(Topic_by_venue!$E$2:$E$973, Topic_by_venue!$C$2:$C$973,$H66, Topic_by_venue!$A$2:$A$973, AU$1)</f>
        <v>0</v>
      </c>
      <c r="AV66" s="18">
        <f>SUMIFS(Topic_by_venue!$E$2:$E$973, Topic_by_venue!$C$2:$C$973,$H66, Topic_by_venue!$A$2:$A$973, AV$1)</f>
        <v>0</v>
      </c>
      <c r="AW66" s="18">
        <f>SUMIFS(Topic_by_venue!$E$2:$E$973, Topic_by_venue!$C$2:$C$973,$H66, Topic_by_venue!$A$2:$A$973, AW$1)</f>
        <v>0</v>
      </c>
      <c r="AX66" s="18">
        <f>SUMIFS(Topic_by_venue!$E$2:$E$973, Topic_by_venue!$C$2:$C$973,$H66, Topic_by_venue!$A$2:$A$973, AX$1)</f>
        <v>0</v>
      </c>
      <c r="AY66" s="18">
        <f>SUMIFS(Topic_by_venue!$E$2:$E$973, Topic_by_venue!$C$2:$C$973,$H66, Topic_by_venue!$A$2:$A$973, AY$1)</f>
        <v>0</v>
      </c>
      <c r="AZ66" s="18">
        <f>SUMIFS(Topic_by_venue!$E$2:$E$973, Topic_by_venue!$C$2:$C$973,$H66, Topic_by_venue!$A$2:$A$973, AZ$1)</f>
        <v>0</v>
      </c>
      <c r="BA66" s="18">
        <f>SUMIFS(Topic_by_venue!$E$2:$E$973, Topic_by_venue!$C$2:$C$973,$H66, Topic_by_venue!$A$2:$A$973, BA$1)</f>
        <v>0</v>
      </c>
      <c r="BB66" s="18">
        <f>SUMIFS(Topic_by_venue!$E$2:$E$973, Topic_by_venue!$C$2:$C$973,$H66, Topic_by_venue!$A$2:$A$973, BB$1)</f>
        <v>0</v>
      </c>
      <c r="BC66" s="18">
        <f>SUMIFS(Topic_by_venue!$E$2:$E$973, Topic_by_venue!$C$2:$C$973,$H66, Topic_by_venue!$A$2:$A$973, BC$1)</f>
        <v>0</v>
      </c>
      <c r="BD66" s="18">
        <f>SUMIFS(Topic_by_venue!$E$2:$E$973, Topic_by_venue!$C$2:$C$973,$H66, Topic_by_venue!$A$2:$A$973, BD$1)</f>
        <v>0</v>
      </c>
      <c r="BE66" s="18">
        <f>SUMIFS(Topic_by_venue!$E$2:$E$973, Topic_by_venue!$C$2:$C$973,$H66, Topic_by_venue!$A$2:$A$973, BE$1)</f>
        <v>0</v>
      </c>
      <c r="BF66" s="18">
        <f>SUMIFS(Topic_by_venue!$E$2:$E$973, Topic_by_venue!$C$2:$C$973,$H66, Topic_by_venue!$A$2:$A$973, BF$1)</f>
        <v>0</v>
      </c>
      <c r="BG66" s="18">
        <f>SUMIFS(Topic_by_venue!$E$2:$E$973, Topic_by_venue!$C$2:$C$973,$H66, Topic_by_venue!$A$2:$A$973, BG$1)</f>
        <v>0</v>
      </c>
      <c r="BH66" s="18">
        <f>SUMIFS(Topic_by_venue!$E$2:$E$973, Topic_by_venue!$C$2:$C$973,$H66, Topic_by_venue!$A$2:$A$973, BH$1)</f>
        <v>0</v>
      </c>
      <c r="BI66" s="18">
        <f>SUMIFS(Topic_by_venue!$E$2:$E$973, Topic_by_venue!$C$2:$C$973,$H66, Topic_by_venue!$A$2:$A$973, BI$1)</f>
        <v>0</v>
      </c>
      <c r="BJ66" s="18">
        <f>SUMIFS(Topic_by_venue!$E$2:$E$973, Topic_by_venue!$C$2:$C$973,$H66, Topic_by_venue!$A$2:$A$973, BJ$1)</f>
        <v>0</v>
      </c>
      <c r="BK66" s="18">
        <f>SUMIFS(Topic_by_venue!$E$2:$E$973, Topic_by_venue!$C$2:$C$973,$H66, Topic_by_venue!$A$2:$A$973, BK$1)</f>
        <v>0</v>
      </c>
      <c r="BL66" s="18">
        <f>SUMIFS(Topic_by_venue!$E$2:$E$973, Topic_by_venue!$C$2:$C$973,$H66, Topic_by_venue!$A$2:$A$973, BL$1)</f>
        <v>0</v>
      </c>
      <c r="BM66" s="18">
        <f>SUMIFS(Topic_by_venue!$E$2:$E$973, Topic_by_venue!$C$2:$C$973,$H66, Topic_by_venue!$A$2:$A$973, BM$1)</f>
        <v>0</v>
      </c>
      <c r="BN66" s="18">
        <f>SUMIFS(Topic_by_venue!$E$2:$E$973, Topic_by_venue!$C$2:$C$973,$H66, Topic_by_venue!$A$2:$A$973, BN$1)</f>
        <v>0</v>
      </c>
      <c r="BO66" s="18">
        <f>SUMIFS(Topic_by_venue!$E$2:$E$973, Topic_by_venue!$C$2:$C$973,$H66, Topic_by_venue!$A$2:$A$973, BO$1)</f>
        <v>0</v>
      </c>
      <c r="BP66" s="18">
        <f>SUMIFS(Topic_by_venue!$E$2:$E$973, Topic_by_venue!$C$2:$C$973,$H66, Topic_by_venue!$A$2:$A$973, BP$1)</f>
        <v>0</v>
      </c>
      <c r="BQ66" s="18">
        <f>SUMIFS(Topic_by_venue!$E$2:$E$973, Topic_by_venue!$C$2:$C$973,$H66, Topic_by_venue!$A$2:$A$973, BQ$1)</f>
        <v>0</v>
      </c>
      <c r="BR66" s="18">
        <f>SUMIFS(Topic_by_venue!$E$2:$E$973, Topic_by_venue!$C$2:$C$973,$H66, Topic_by_venue!$A$2:$A$973, BR$1)</f>
        <v>0</v>
      </c>
      <c r="BS66" s="18">
        <f>SUMIFS(Topic_by_venue!$E$2:$E$973, Topic_by_venue!$C$2:$C$973,$H66, Topic_by_venue!$A$2:$A$973, BS$1)</f>
        <v>0</v>
      </c>
      <c r="BT66" s="18">
        <f>SUMIFS(Topic_by_venue!$E$2:$E$973, Topic_by_venue!$C$2:$C$973,$H66, Topic_by_venue!$A$2:$A$973, BT$1)</f>
        <v>0</v>
      </c>
      <c r="BU66" s="18">
        <f>SUMIFS(Topic_by_venue!$E$2:$E$973, Topic_by_venue!$C$2:$C$973,$H66, Topic_by_venue!$A$2:$A$973, BU$1)</f>
        <v>0</v>
      </c>
      <c r="BV66">
        <f t="shared" si="3"/>
        <v>0</v>
      </c>
      <c r="BW66">
        <f t="shared" si="4"/>
        <v>0</v>
      </c>
      <c r="BX66">
        <f t="shared" si="5"/>
        <v>0</v>
      </c>
      <c r="BY66">
        <f t="shared" si="6"/>
        <v>0</v>
      </c>
      <c r="BZ66">
        <f t="shared" si="7"/>
        <v>1</v>
      </c>
      <c r="CA66">
        <f t="shared" si="8"/>
        <v>0</v>
      </c>
      <c r="CB66">
        <f t="shared" si="9"/>
        <v>0</v>
      </c>
      <c r="CC66">
        <f t="shared" si="10"/>
        <v>0</v>
      </c>
      <c r="CD66">
        <f t="shared" si="11"/>
        <v>0</v>
      </c>
      <c r="CE66">
        <f t="shared" si="12"/>
        <v>0</v>
      </c>
      <c r="CF66">
        <f t="shared" si="13"/>
        <v>0</v>
      </c>
      <c r="CH66" s="20">
        <f>SUMIFS(Topic_by_venue!$E$2:$E$973, Topic_by_venue!$C$2:$C$973,$H66, Topic_by_venue!$A$2:$A$973, CH$1)</f>
        <v>0</v>
      </c>
      <c r="CI66" s="20">
        <f>SUMIFS(Topic_by_venue!$E$2:$E$973, Topic_by_venue!$C$2:$C$973,$H66, Topic_by_venue!$A$2:$A$973, CI$1)</f>
        <v>0</v>
      </c>
      <c r="CJ66" s="20">
        <f>SUMIFS(Topic_by_venue!$E$2:$E$973, Topic_by_venue!$C$2:$C$973,$H66, Topic_by_venue!$A$2:$A$973, CJ$1)</f>
        <v>5</v>
      </c>
      <c r="CK66" s="20">
        <f>SUMIFS(Topic_by_venue!$E$2:$E$973, Topic_by_venue!$C$2:$C$973,$H66, Topic_by_venue!$A$2:$A$973, CK$1)</f>
        <v>2</v>
      </c>
      <c r="CL66" s="20">
        <f>SUMIFS(Topic_by_venue!$E$2:$E$973, Topic_by_venue!$C$2:$C$973,$H66, Topic_by_venue!$A$2:$A$973, CL$1)</f>
        <v>0</v>
      </c>
      <c r="CM66">
        <f t="shared" si="14"/>
        <v>0</v>
      </c>
      <c r="CN66">
        <f t="shared" si="15"/>
        <v>7</v>
      </c>
    </row>
    <row r="67" spans="1:92" x14ac:dyDescent="0.2">
      <c r="A67" s="2">
        <v>24325358</v>
      </c>
      <c r="B67" t="s">
        <v>94</v>
      </c>
      <c r="C67" s="15" t="s">
        <v>115</v>
      </c>
      <c r="H67" t="s">
        <v>28</v>
      </c>
      <c r="I67" s="22">
        <f>SUMIFS(Topic_by_venue!$E$2:$E$973, Topic_by_venue!$C$2:$C$973,$H67, Topic_by_venue!$A$2:$A$973, I$1)</f>
        <v>0</v>
      </c>
      <c r="J67" s="22">
        <f>SUMIFS(Topic_by_venue!$E$2:$E$973, Topic_by_venue!$C$2:$C$973,$H67, Topic_by_venue!$A$2:$A$973, J$1)</f>
        <v>0</v>
      </c>
      <c r="K67" s="22">
        <f>SUMIFS(Topic_by_venue!$E$2:$E$973, Topic_by_venue!$C$2:$C$973,$H67, Topic_by_venue!$A$2:$A$973, K$1)</f>
        <v>0</v>
      </c>
      <c r="L67" s="22">
        <f>SUMIFS(Topic_by_venue!$E$2:$E$973, Topic_by_venue!$C$2:$C$973,$H67, Topic_by_venue!$A$2:$A$973, L$1)</f>
        <v>1</v>
      </c>
      <c r="M67" s="5">
        <f t="shared" ref="M67:M130" si="16">SUM(I67:L67)</f>
        <v>1</v>
      </c>
      <c r="N67" s="5">
        <f>SUMIFS(Topic_by_venue!$E$2:$E$973, Topic_by_venue!$C$2:$C$973,$H67, Topic_by_venue!$A$2:$A$973, N$1)</f>
        <v>0</v>
      </c>
      <c r="O67" s="5">
        <f>SUMIFS(Topic_by_venue!$E$2:$E$973, Topic_by_venue!$C$2:$C$973,$H67, Topic_by_venue!$A$2:$A$973, O$1)</f>
        <v>0</v>
      </c>
      <c r="P67" s="5">
        <f>SUMIFS(Topic_by_venue!$E$2:$E$973, Topic_by_venue!$C$2:$C$973,$H67, Topic_by_venue!$A$2:$A$973, P$1)</f>
        <v>0</v>
      </c>
      <c r="Q67" s="5">
        <f>SUMIFS(Topic_by_venue!$E$2:$E$973, Topic_by_venue!$C$2:$C$973,$H67, Topic_by_venue!$A$2:$A$973, Q$1)</f>
        <v>0</v>
      </c>
      <c r="R67" s="22">
        <f>SUMIFS(Topic_by_venue!$E$2:$E$973, Topic_by_venue!$C$2:$C$973,$H67, Topic_by_venue!$A$2:$A$973, R$1)</f>
        <v>0</v>
      </c>
      <c r="S67" s="22">
        <f>SUMIFS(Topic_by_venue!$E$2:$E$973, Topic_by_venue!$C$2:$C$973,$H67, Topic_by_venue!$A$2:$A$973, S$1)</f>
        <v>0</v>
      </c>
      <c r="T67" s="5">
        <f t="shared" ref="T67:T130" si="17">SUM(R67:S67)</f>
        <v>0</v>
      </c>
      <c r="U67" s="5">
        <f>SUMIFS(Topic_by_venue!$E$2:$E$973, Topic_by_venue!$C$2:$C$973,$H67, Topic_by_venue!$A$2:$A$973, U$1)</f>
        <v>0</v>
      </c>
      <c r="V67" s="24">
        <f>SUMIFS(Topic_by_venue!$E$2:$E$973, Topic_by_venue!$C$2:$C$973,$H67, Topic_by_venue!$A$2:$A$973, V$1)</f>
        <v>0</v>
      </c>
      <c r="W67" s="24">
        <f>SUMIFS(Topic_by_venue!$E$2:$E$973, Topic_by_venue!$C$2:$C$973,$H67, Topic_by_venue!$A$2:$A$973, W$1)</f>
        <v>0</v>
      </c>
      <c r="X67" s="19">
        <f t="shared" ref="X67:X130" si="18">SUM(V67:W67)</f>
        <v>0</v>
      </c>
      <c r="Y67" s="24">
        <f>SUMIFS(Topic_by_venue!$E$2:$E$973, Topic_by_venue!$C$2:$C$973,$H67, Topic_by_venue!$A$2:$A$973, Y$1)</f>
        <v>0</v>
      </c>
      <c r="Z67" s="24">
        <f>SUMIFS(Topic_by_venue!$E$2:$E$973, Topic_by_venue!$C$2:$C$973,$H67, Topic_by_venue!$A$2:$A$973, Z$1)</f>
        <v>0</v>
      </c>
      <c r="AB67" s="18">
        <f>SUMIFS(Topic_by_venue!$E$2:$E$973, Topic_by_venue!$C$2:$C$973,$H67, Topic_by_venue!$A$2:$A$973, AB$1)</f>
        <v>15</v>
      </c>
      <c r="AC67" s="18">
        <f>SUMIFS(Topic_by_venue!$E$2:$E$973, Topic_by_venue!$C$2:$C$973,$H67, Topic_by_venue!$A$2:$A$973, AC$1)</f>
        <v>0</v>
      </c>
      <c r="AD67" s="18">
        <f>SUMIFS(Topic_by_venue!$E$2:$E$973, Topic_by_venue!$C$2:$C$973,$H67, Topic_by_venue!$A$2:$A$973, AD$1)</f>
        <v>0</v>
      </c>
      <c r="AE67" s="18">
        <f>SUMIFS(Topic_by_venue!$E$2:$E$973, Topic_by_venue!$C$2:$C$973,$H67, Topic_by_venue!$A$2:$A$973, AE$1)</f>
        <v>0</v>
      </c>
      <c r="AF67" s="18">
        <f>SUMIFS(Topic_by_venue!$E$2:$E$973, Topic_by_venue!$C$2:$C$973,$H67, Topic_by_venue!$A$2:$A$973, AF$1)</f>
        <v>0</v>
      </c>
      <c r="AG67" s="18">
        <f>SUMIFS(Topic_by_venue!$E$2:$E$973, Topic_by_venue!$C$2:$C$973,$H67, Topic_by_venue!$A$2:$A$973, AG$1)</f>
        <v>0</v>
      </c>
      <c r="AH67" s="18">
        <f>SUMIFS(Topic_by_venue!$E$2:$E$973, Topic_by_venue!$C$2:$C$973,$H67, Topic_by_venue!$A$2:$A$973, AH$1)</f>
        <v>0</v>
      </c>
      <c r="AI67" s="18">
        <f>SUMIFS(Topic_by_venue!$E$2:$E$973, Topic_by_venue!$C$2:$C$973,$H67, Topic_by_venue!$A$2:$A$973, AI$1)</f>
        <v>0</v>
      </c>
      <c r="AJ67" s="18">
        <f>SUMIFS(Topic_by_venue!$E$2:$E$973, Topic_by_venue!$C$2:$C$973,$H67, Topic_by_venue!$A$2:$A$973, AJ$1)</f>
        <v>0</v>
      </c>
      <c r="AK67" s="18">
        <f>SUMIFS(Topic_by_venue!$E$2:$E$973, Topic_by_venue!$C$2:$C$973,$H67, Topic_by_venue!$A$2:$A$973, AK$1)</f>
        <v>0</v>
      </c>
      <c r="AL67" s="18">
        <f>SUMIFS(Topic_by_venue!$E$2:$E$973, Topic_by_venue!$C$2:$C$973,$H67, Topic_by_venue!$A$2:$A$973, AL$1)</f>
        <v>0</v>
      </c>
      <c r="AM67" s="18">
        <f>SUMIFS(Topic_by_venue!$E$2:$E$973, Topic_by_venue!$C$2:$C$973,$H67, Topic_by_venue!$A$2:$A$973, AM$1)</f>
        <v>0</v>
      </c>
      <c r="AN67" s="18">
        <f>SUMIFS(Topic_by_venue!$E$2:$E$973, Topic_by_venue!$C$2:$C$973,$H67, Topic_by_venue!$A$2:$A$973, AN$1)</f>
        <v>0</v>
      </c>
      <c r="AO67" s="18">
        <f>SUMIFS(Topic_by_venue!$E$2:$E$973, Topic_by_venue!$C$2:$C$973,$H67, Topic_by_venue!$A$2:$A$973, AO$1)</f>
        <v>0</v>
      </c>
      <c r="AP67" s="18">
        <f>SUMIFS(Topic_by_venue!$E$2:$E$973, Topic_by_venue!$C$2:$C$973,$H67, Topic_by_venue!$A$2:$A$973, AP$1)</f>
        <v>0</v>
      </c>
      <c r="AQ67" s="18">
        <f>SUMIFS(Topic_by_venue!$E$2:$E$973, Topic_by_venue!$C$2:$C$973,$H67, Topic_by_venue!$A$2:$A$973, AQ$1)</f>
        <v>0</v>
      </c>
      <c r="AR67" s="18">
        <f>SUMIFS(Topic_by_venue!$E$2:$E$973, Topic_by_venue!$C$2:$C$973,$H67, Topic_by_venue!$A$2:$A$973, AR$1)</f>
        <v>0</v>
      </c>
      <c r="AS67" s="18">
        <f>SUMIFS(Topic_by_venue!$E$2:$E$973, Topic_by_venue!$C$2:$C$973,$H67, Topic_by_venue!$A$2:$A$973, AS$1)</f>
        <v>0</v>
      </c>
      <c r="AT67" s="18">
        <f>SUMIFS(Topic_by_venue!$E$2:$E$973, Topic_by_venue!$C$2:$C$973,$H67, Topic_by_venue!$A$2:$A$973, AT$1)</f>
        <v>0</v>
      </c>
      <c r="AU67" s="18">
        <f>SUMIFS(Topic_by_venue!$E$2:$E$973, Topic_by_venue!$C$2:$C$973,$H67, Topic_by_venue!$A$2:$A$973, AU$1)</f>
        <v>0</v>
      </c>
      <c r="AV67" s="18">
        <f>SUMIFS(Topic_by_venue!$E$2:$E$973, Topic_by_venue!$C$2:$C$973,$H67, Topic_by_venue!$A$2:$A$973, AV$1)</f>
        <v>0</v>
      </c>
      <c r="AW67" s="18">
        <f>SUMIFS(Topic_by_venue!$E$2:$E$973, Topic_by_venue!$C$2:$C$973,$H67, Topic_by_venue!$A$2:$A$973, AW$1)</f>
        <v>0</v>
      </c>
      <c r="AX67" s="18">
        <f>SUMIFS(Topic_by_venue!$E$2:$E$973, Topic_by_venue!$C$2:$C$973,$H67, Topic_by_venue!$A$2:$A$973, AX$1)</f>
        <v>0</v>
      </c>
      <c r="AY67" s="18">
        <f>SUMIFS(Topic_by_venue!$E$2:$E$973, Topic_by_venue!$C$2:$C$973,$H67, Topic_by_venue!$A$2:$A$973, AY$1)</f>
        <v>0</v>
      </c>
      <c r="AZ67" s="18">
        <f>SUMIFS(Topic_by_venue!$E$2:$E$973, Topic_by_venue!$C$2:$C$973,$H67, Topic_by_venue!$A$2:$A$973, AZ$1)</f>
        <v>0</v>
      </c>
      <c r="BA67" s="18">
        <f>SUMIFS(Topic_by_venue!$E$2:$E$973, Topic_by_venue!$C$2:$C$973,$H67, Topic_by_venue!$A$2:$A$973, BA$1)</f>
        <v>0</v>
      </c>
      <c r="BB67" s="18">
        <f>SUMIFS(Topic_by_venue!$E$2:$E$973, Topic_by_venue!$C$2:$C$973,$H67, Topic_by_venue!$A$2:$A$973, BB$1)</f>
        <v>0</v>
      </c>
      <c r="BC67" s="18">
        <f>SUMIFS(Topic_by_venue!$E$2:$E$973, Topic_by_venue!$C$2:$C$973,$H67, Topic_by_venue!$A$2:$A$973, BC$1)</f>
        <v>1</v>
      </c>
      <c r="BD67" s="18">
        <f>SUMIFS(Topic_by_venue!$E$2:$E$973, Topic_by_venue!$C$2:$C$973,$H67, Topic_by_venue!$A$2:$A$973, BD$1)</f>
        <v>0</v>
      </c>
      <c r="BE67" s="18">
        <f>SUMIFS(Topic_by_venue!$E$2:$E$973, Topic_by_venue!$C$2:$C$973,$H67, Topic_by_venue!$A$2:$A$973, BE$1)</f>
        <v>0</v>
      </c>
      <c r="BF67" s="18">
        <f>SUMIFS(Topic_by_venue!$E$2:$E$973, Topic_by_venue!$C$2:$C$973,$H67, Topic_by_venue!$A$2:$A$973, BF$1)</f>
        <v>0</v>
      </c>
      <c r="BG67" s="18">
        <f>SUMIFS(Topic_by_venue!$E$2:$E$973, Topic_by_venue!$C$2:$C$973,$H67, Topic_by_venue!$A$2:$A$973, BG$1)</f>
        <v>0</v>
      </c>
      <c r="BH67" s="18">
        <f>SUMIFS(Topic_by_venue!$E$2:$E$973, Topic_by_venue!$C$2:$C$973,$H67, Topic_by_venue!$A$2:$A$973, BH$1)</f>
        <v>0</v>
      </c>
      <c r="BI67" s="18">
        <f>SUMIFS(Topic_by_venue!$E$2:$E$973, Topic_by_venue!$C$2:$C$973,$H67, Topic_by_venue!$A$2:$A$973, BI$1)</f>
        <v>0</v>
      </c>
      <c r="BJ67" s="18">
        <f>SUMIFS(Topic_by_venue!$E$2:$E$973, Topic_by_venue!$C$2:$C$973,$H67, Topic_by_venue!$A$2:$A$973, BJ$1)</f>
        <v>2</v>
      </c>
      <c r="BK67" s="18">
        <f>SUMIFS(Topic_by_venue!$E$2:$E$973, Topic_by_venue!$C$2:$C$973,$H67, Topic_by_venue!$A$2:$A$973, BK$1)</f>
        <v>2</v>
      </c>
      <c r="BL67" s="18">
        <f>SUMIFS(Topic_by_venue!$E$2:$E$973, Topic_by_venue!$C$2:$C$973,$H67, Topic_by_venue!$A$2:$A$973, BL$1)</f>
        <v>0</v>
      </c>
      <c r="BM67" s="18">
        <f>SUMIFS(Topic_by_venue!$E$2:$E$973, Topic_by_venue!$C$2:$C$973,$H67, Topic_by_venue!$A$2:$A$973, BM$1)</f>
        <v>0</v>
      </c>
      <c r="BN67" s="18">
        <f>SUMIFS(Topic_by_venue!$E$2:$E$973, Topic_by_venue!$C$2:$C$973,$H67, Topic_by_venue!$A$2:$A$973, BN$1)</f>
        <v>0</v>
      </c>
      <c r="BO67" s="18">
        <f>SUMIFS(Topic_by_venue!$E$2:$E$973, Topic_by_venue!$C$2:$C$973,$H67, Topic_by_venue!$A$2:$A$973, BO$1)</f>
        <v>0</v>
      </c>
      <c r="BP67" s="18">
        <f>SUMIFS(Topic_by_venue!$E$2:$E$973, Topic_by_venue!$C$2:$C$973,$H67, Topic_by_venue!$A$2:$A$973, BP$1)</f>
        <v>0</v>
      </c>
      <c r="BQ67" s="18">
        <f>SUMIFS(Topic_by_venue!$E$2:$E$973, Topic_by_venue!$C$2:$C$973,$H67, Topic_by_venue!$A$2:$A$973, BQ$1)</f>
        <v>0</v>
      </c>
      <c r="BR67" s="18">
        <f>SUMIFS(Topic_by_venue!$E$2:$E$973, Topic_by_venue!$C$2:$C$973,$H67, Topic_by_venue!$A$2:$A$973, BR$1)</f>
        <v>0</v>
      </c>
      <c r="BS67" s="18">
        <f>SUMIFS(Topic_by_venue!$E$2:$E$973, Topic_by_venue!$C$2:$C$973,$H67, Topic_by_venue!$A$2:$A$973, BS$1)</f>
        <v>0</v>
      </c>
      <c r="BT67" s="18">
        <f>SUMIFS(Topic_by_venue!$E$2:$E$973, Topic_by_venue!$C$2:$C$973,$H67, Topic_by_venue!$A$2:$A$973, BT$1)</f>
        <v>0</v>
      </c>
      <c r="BU67" s="18">
        <f>SUMIFS(Topic_by_venue!$E$2:$E$973, Topic_by_venue!$C$2:$C$973,$H67, Topic_by_venue!$A$2:$A$973, BU$1)</f>
        <v>3</v>
      </c>
      <c r="BV67">
        <f t="shared" ref="BV67:BV130" si="19">SUM(AB67:AC67)</f>
        <v>15</v>
      </c>
      <c r="BW67">
        <f t="shared" ref="BW67:BW130" si="20">SUM(AD67:AF67)</f>
        <v>0</v>
      </c>
      <c r="BX67">
        <f t="shared" ref="BX67:BX130" si="21">SUM(AG67:AJ67)</f>
        <v>0</v>
      </c>
      <c r="BY67">
        <f t="shared" ref="BY67:BY130" si="22">SUM(AK67:AL67)</f>
        <v>0</v>
      </c>
      <c r="BZ67">
        <f t="shared" ref="BZ67:BZ130" si="23">SUM(AM67:AO67)</f>
        <v>0</v>
      </c>
      <c r="CA67">
        <f t="shared" ref="CA67:CA130" si="24">SUM(AP67:AU67)</f>
        <v>0</v>
      </c>
      <c r="CB67">
        <f t="shared" ref="CB67:CB130" si="25">SUM(AV67:AY67)</f>
        <v>0</v>
      </c>
      <c r="CC67">
        <f t="shared" ref="CC67:CC130" si="26">SUM(AZ67:BC67)</f>
        <v>1</v>
      </c>
      <c r="CD67">
        <f t="shared" ref="CD67:CD130" si="27">SUM(BD67:BF67)</f>
        <v>0</v>
      </c>
      <c r="CE67">
        <f t="shared" ref="CE67:CE130" si="28">SUM(BG67:BI67)</f>
        <v>0</v>
      </c>
      <c r="CF67">
        <f t="shared" ref="CF67:CF130" si="29">SUM(BJ67:BK67)</f>
        <v>4</v>
      </c>
      <c r="CH67" s="20">
        <f>SUMIFS(Topic_by_venue!$E$2:$E$973, Topic_by_venue!$C$2:$C$973,$H67, Topic_by_venue!$A$2:$A$973, CH$1)</f>
        <v>0</v>
      </c>
      <c r="CI67" s="20">
        <f>SUMIFS(Topic_by_venue!$E$2:$E$973, Topic_by_venue!$C$2:$C$973,$H67, Topic_by_venue!$A$2:$A$973, CI$1)</f>
        <v>0</v>
      </c>
      <c r="CJ67" s="20">
        <f>SUMIFS(Topic_by_venue!$E$2:$E$973, Topic_by_venue!$C$2:$C$973,$H67, Topic_by_venue!$A$2:$A$973, CJ$1)</f>
        <v>0</v>
      </c>
      <c r="CK67" s="20">
        <f>SUMIFS(Topic_by_venue!$E$2:$E$973, Topic_by_venue!$C$2:$C$973,$H67, Topic_by_venue!$A$2:$A$973, CK$1)</f>
        <v>0</v>
      </c>
      <c r="CL67" s="20">
        <f>SUMIFS(Topic_by_venue!$E$2:$E$973, Topic_by_venue!$C$2:$C$973,$H67, Topic_by_venue!$A$2:$A$973, CL$1)</f>
        <v>0</v>
      </c>
      <c r="CM67">
        <f t="shared" ref="CM67:CM130" si="30">SUM(CH67:CI67)</f>
        <v>0</v>
      </c>
      <c r="CN67">
        <f t="shared" ref="CN67:CN130" si="31">SUM(CJ67:CK67)</f>
        <v>0</v>
      </c>
    </row>
    <row r="68" spans="1:92" x14ac:dyDescent="0.2">
      <c r="H68" t="s">
        <v>463</v>
      </c>
      <c r="I68" s="22">
        <f>SUMIFS(Topic_by_venue!$E$2:$E$973, Topic_by_venue!$C$2:$C$973,$H68, Topic_by_venue!$A$2:$A$973, I$1)</f>
        <v>0</v>
      </c>
      <c r="J68" s="22">
        <f>SUMIFS(Topic_by_venue!$E$2:$E$973, Topic_by_venue!$C$2:$C$973,$H68, Topic_by_venue!$A$2:$A$973, J$1)</f>
        <v>0</v>
      </c>
      <c r="K68" s="22">
        <f>SUMIFS(Topic_by_venue!$E$2:$E$973, Topic_by_venue!$C$2:$C$973,$H68, Topic_by_venue!$A$2:$A$973, K$1)</f>
        <v>0</v>
      </c>
      <c r="L68" s="22">
        <f>SUMIFS(Topic_by_venue!$E$2:$E$973, Topic_by_venue!$C$2:$C$973,$H68, Topic_by_venue!$A$2:$A$973, L$1)</f>
        <v>0</v>
      </c>
      <c r="M68" s="5">
        <f t="shared" si="16"/>
        <v>0</v>
      </c>
      <c r="N68" s="5">
        <f>SUMIFS(Topic_by_venue!$E$2:$E$973, Topic_by_venue!$C$2:$C$973,$H68, Topic_by_venue!$A$2:$A$973, N$1)</f>
        <v>0</v>
      </c>
      <c r="O68" s="5">
        <f>SUMIFS(Topic_by_venue!$E$2:$E$973, Topic_by_venue!$C$2:$C$973,$H68, Topic_by_venue!$A$2:$A$973, O$1)</f>
        <v>0</v>
      </c>
      <c r="P68" s="5">
        <f>SUMIFS(Topic_by_venue!$E$2:$E$973, Topic_by_venue!$C$2:$C$973,$H68, Topic_by_venue!$A$2:$A$973, P$1)</f>
        <v>0</v>
      </c>
      <c r="Q68" s="5">
        <f>SUMIFS(Topic_by_venue!$E$2:$E$973, Topic_by_venue!$C$2:$C$973,$H68, Topic_by_venue!$A$2:$A$973, Q$1)</f>
        <v>0</v>
      </c>
      <c r="R68" s="22">
        <f>SUMIFS(Topic_by_venue!$E$2:$E$973, Topic_by_venue!$C$2:$C$973,$H68, Topic_by_venue!$A$2:$A$973, R$1)</f>
        <v>0</v>
      </c>
      <c r="S68" s="22">
        <f>SUMIFS(Topic_by_venue!$E$2:$E$973, Topic_by_venue!$C$2:$C$973,$H68, Topic_by_venue!$A$2:$A$973, S$1)</f>
        <v>0</v>
      </c>
      <c r="T68" s="5">
        <f t="shared" si="17"/>
        <v>0</v>
      </c>
      <c r="U68" s="5">
        <f>SUMIFS(Topic_by_venue!$E$2:$E$973, Topic_by_venue!$C$2:$C$973,$H68, Topic_by_venue!$A$2:$A$973, U$1)</f>
        <v>0</v>
      </c>
      <c r="V68" s="24">
        <f>SUMIFS(Topic_by_venue!$E$2:$E$973, Topic_by_venue!$C$2:$C$973,$H68, Topic_by_venue!$A$2:$A$973, V$1)</f>
        <v>0</v>
      </c>
      <c r="W68" s="24">
        <f>SUMIFS(Topic_by_venue!$E$2:$E$973, Topic_by_venue!$C$2:$C$973,$H68, Topic_by_venue!$A$2:$A$973, W$1)</f>
        <v>1</v>
      </c>
      <c r="X68" s="19">
        <f t="shared" si="18"/>
        <v>1</v>
      </c>
      <c r="Y68" s="24">
        <f>SUMIFS(Topic_by_venue!$E$2:$E$973, Topic_by_venue!$C$2:$C$973,$H68, Topic_by_venue!$A$2:$A$973, Y$1)</f>
        <v>0</v>
      </c>
      <c r="Z68" s="24">
        <f>SUMIFS(Topic_by_venue!$E$2:$E$973, Topic_by_venue!$C$2:$C$973,$H68, Topic_by_venue!$A$2:$A$973, Z$1)</f>
        <v>0</v>
      </c>
      <c r="AB68" s="18">
        <f>SUMIFS(Topic_by_venue!$E$2:$E$973, Topic_by_venue!$C$2:$C$973,$H68, Topic_by_venue!$A$2:$A$973, AB$1)</f>
        <v>0</v>
      </c>
      <c r="AC68" s="18">
        <f>SUMIFS(Topic_by_venue!$E$2:$E$973, Topic_by_venue!$C$2:$C$973,$H68, Topic_by_venue!$A$2:$A$973, AC$1)</f>
        <v>0</v>
      </c>
      <c r="AD68" s="18">
        <f>SUMIFS(Topic_by_venue!$E$2:$E$973, Topic_by_venue!$C$2:$C$973,$H68, Topic_by_venue!$A$2:$A$973, AD$1)</f>
        <v>0</v>
      </c>
      <c r="AE68" s="18">
        <f>SUMIFS(Topic_by_venue!$E$2:$E$973, Topic_by_venue!$C$2:$C$973,$H68, Topic_by_venue!$A$2:$A$973, AE$1)</f>
        <v>0</v>
      </c>
      <c r="AF68" s="18">
        <f>SUMIFS(Topic_by_venue!$E$2:$E$973, Topic_by_venue!$C$2:$C$973,$H68, Topic_by_venue!$A$2:$A$973, AF$1)</f>
        <v>0</v>
      </c>
      <c r="AG68" s="18">
        <f>SUMIFS(Topic_by_venue!$E$2:$E$973, Topic_by_venue!$C$2:$C$973,$H68, Topic_by_venue!$A$2:$A$973, AG$1)</f>
        <v>0</v>
      </c>
      <c r="AH68" s="18">
        <f>SUMIFS(Topic_by_venue!$E$2:$E$973, Topic_by_venue!$C$2:$C$973,$H68, Topic_by_venue!$A$2:$A$973, AH$1)</f>
        <v>0</v>
      </c>
      <c r="AI68" s="18">
        <f>SUMIFS(Topic_by_venue!$E$2:$E$973, Topic_by_venue!$C$2:$C$973,$H68, Topic_by_venue!$A$2:$A$973, AI$1)</f>
        <v>0</v>
      </c>
      <c r="AJ68" s="18">
        <f>SUMIFS(Topic_by_venue!$E$2:$E$973, Topic_by_venue!$C$2:$C$973,$H68, Topic_by_venue!$A$2:$A$973, AJ$1)</f>
        <v>0</v>
      </c>
      <c r="AK68" s="18">
        <f>SUMIFS(Topic_by_venue!$E$2:$E$973, Topic_by_venue!$C$2:$C$973,$H68, Topic_by_venue!$A$2:$A$973, AK$1)</f>
        <v>0</v>
      </c>
      <c r="AL68" s="18">
        <f>SUMIFS(Topic_by_venue!$E$2:$E$973, Topic_by_venue!$C$2:$C$973,$H68, Topic_by_venue!$A$2:$A$973, AL$1)</f>
        <v>0</v>
      </c>
      <c r="AM68" s="18">
        <f>SUMIFS(Topic_by_venue!$E$2:$E$973, Topic_by_venue!$C$2:$C$973,$H68, Topic_by_venue!$A$2:$A$973, AM$1)</f>
        <v>0</v>
      </c>
      <c r="AN68" s="18">
        <f>SUMIFS(Topic_by_venue!$E$2:$E$973, Topic_by_venue!$C$2:$C$973,$H68, Topic_by_venue!$A$2:$A$973, AN$1)</f>
        <v>0</v>
      </c>
      <c r="AO68" s="18">
        <f>SUMIFS(Topic_by_venue!$E$2:$E$973, Topic_by_venue!$C$2:$C$973,$H68, Topic_by_venue!$A$2:$A$973, AO$1)</f>
        <v>0</v>
      </c>
      <c r="AP68" s="18">
        <f>SUMIFS(Topic_by_venue!$E$2:$E$973, Topic_by_venue!$C$2:$C$973,$H68, Topic_by_venue!$A$2:$A$973, AP$1)</f>
        <v>0</v>
      </c>
      <c r="AQ68" s="18">
        <f>SUMIFS(Topic_by_venue!$E$2:$E$973, Topic_by_venue!$C$2:$C$973,$H68, Topic_by_venue!$A$2:$A$973, AQ$1)</f>
        <v>0</v>
      </c>
      <c r="AR68" s="18">
        <f>SUMIFS(Topic_by_venue!$E$2:$E$973, Topic_by_venue!$C$2:$C$973,$H68, Topic_by_venue!$A$2:$A$973, AR$1)</f>
        <v>0</v>
      </c>
      <c r="AS68" s="18">
        <f>SUMIFS(Topic_by_venue!$E$2:$E$973, Topic_by_venue!$C$2:$C$973,$H68, Topic_by_venue!$A$2:$A$973, AS$1)</f>
        <v>0</v>
      </c>
      <c r="AT68" s="18">
        <f>SUMIFS(Topic_by_venue!$E$2:$E$973, Topic_by_venue!$C$2:$C$973,$H68, Topic_by_venue!$A$2:$A$973, AT$1)</f>
        <v>0</v>
      </c>
      <c r="AU68" s="18">
        <f>SUMIFS(Topic_by_venue!$E$2:$E$973, Topic_by_venue!$C$2:$C$973,$H68, Topic_by_venue!$A$2:$A$973, AU$1)</f>
        <v>0</v>
      </c>
      <c r="AV68" s="18">
        <f>SUMIFS(Topic_by_venue!$E$2:$E$973, Topic_by_venue!$C$2:$C$973,$H68, Topic_by_venue!$A$2:$A$973, AV$1)</f>
        <v>0</v>
      </c>
      <c r="AW68" s="18">
        <f>SUMIFS(Topic_by_venue!$E$2:$E$973, Topic_by_venue!$C$2:$C$973,$H68, Topic_by_venue!$A$2:$A$973, AW$1)</f>
        <v>0</v>
      </c>
      <c r="AX68" s="18">
        <f>SUMIFS(Topic_by_venue!$E$2:$E$973, Topic_by_venue!$C$2:$C$973,$H68, Topic_by_venue!$A$2:$A$973, AX$1)</f>
        <v>0</v>
      </c>
      <c r="AY68" s="18">
        <f>SUMIFS(Topic_by_venue!$E$2:$E$973, Topic_by_venue!$C$2:$C$973,$H68, Topic_by_venue!$A$2:$A$973, AY$1)</f>
        <v>0</v>
      </c>
      <c r="AZ68" s="18">
        <f>SUMIFS(Topic_by_venue!$E$2:$E$973, Topic_by_venue!$C$2:$C$973,$H68, Topic_by_venue!$A$2:$A$973, AZ$1)</f>
        <v>0</v>
      </c>
      <c r="BA68" s="18">
        <f>SUMIFS(Topic_by_venue!$E$2:$E$973, Topic_by_venue!$C$2:$C$973,$H68, Topic_by_venue!$A$2:$A$973, BA$1)</f>
        <v>0</v>
      </c>
      <c r="BB68" s="18">
        <f>SUMIFS(Topic_by_venue!$E$2:$E$973, Topic_by_venue!$C$2:$C$973,$H68, Topic_by_venue!$A$2:$A$973, BB$1)</f>
        <v>0</v>
      </c>
      <c r="BC68" s="18">
        <f>SUMIFS(Topic_by_venue!$E$2:$E$973, Topic_by_venue!$C$2:$C$973,$H68, Topic_by_venue!$A$2:$A$973, BC$1)</f>
        <v>0</v>
      </c>
      <c r="BD68" s="18">
        <f>SUMIFS(Topic_by_venue!$E$2:$E$973, Topic_by_venue!$C$2:$C$973,$H68, Topic_by_venue!$A$2:$A$973, BD$1)</f>
        <v>0</v>
      </c>
      <c r="BE68" s="18">
        <f>SUMIFS(Topic_by_venue!$E$2:$E$973, Topic_by_venue!$C$2:$C$973,$H68, Topic_by_venue!$A$2:$A$973, BE$1)</f>
        <v>0</v>
      </c>
      <c r="BF68" s="18">
        <f>SUMIFS(Topic_by_venue!$E$2:$E$973, Topic_by_venue!$C$2:$C$973,$H68, Topic_by_venue!$A$2:$A$973, BF$1)</f>
        <v>0</v>
      </c>
      <c r="BG68" s="18">
        <f>SUMIFS(Topic_by_venue!$E$2:$E$973, Topic_by_venue!$C$2:$C$973,$H68, Topic_by_venue!$A$2:$A$973, BG$1)</f>
        <v>0</v>
      </c>
      <c r="BH68" s="18">
        <f>SUMIFS(Topic_by_venue!$E$2:$E$973, Topic_by_venue!$C$2:$C$973,$H68, Topic_by_venue!$A$2:$A$973, BH$1)</f>
        <v>0</v>
      </c>
      <c r="BI68" s="18">
        <f>SUMIFS(Topic_by_venue!$E$2:$E$973, Topic_by_venue!$C$2:$C$973,$H68, Topic_by_venue!$A$2:$A$973, BI$1)</f>
        <v>0</v>
      </c>
      <c r="BJ68" s="18">
        <f>SUMIFS(Topic_by_venue!$E$2:$E$973, Topic_by_venue!$C$2:$C$973,$H68, Topic_by_venue!$A$2:$A$973, BJ$1)</f>
        <v>0</v>
      </c>
      <c r="BK68" s="18">
        <f>SUMIFS(Topic_by_venue!$E$2:$E$973, Topic_by_venue!$C$2:$C$973,$H68, Topic_by_venue!$A$2:$A$973, BK$1)</f>
        <v>0</v>
      </c>
      <c r="BL68" s="18">
        <f>SUMIFS(Topic_by_venue!$E$2:$E$973, Topic_by_venue!$C$2:$C$973,$H68, Topic_by_venue!$A$2:$A$973, BL$1)</f>
        <v>0</v>
      </c>
      <c r="BM68" s="18">
        <f>SUMIFS(Topic_by_venue!$E$2:$E$973, Topic_by_venue!$C$2:$C$973,$H68, Topic_by_venue!$A$2:$A$973, BM$1)</f>
        <v>0</v>
      </c>
      <c r="BN68" s="18">
        <f>SUMIFS(Topic_by_venue!$E$2:$E$973, Topic_by_venue!$C$2:$C$973,$H68, Topic_by_venue!$A$2:$A$973, BN$1)</f>
        <v>0</v>
      </c>
      <c r="BO68" s="18">
        <f>SUMIFS(Topic_by_venue!$E$2:$E$973, Topic_by_venue!$C$2:$C$973,$H68, Topic_by_venue!$A$2:$A$973, BO$1)</f>
        <v>0</v>
      </c>
      <c r="BP68" s="18">
        <f>SUMIFS(Topic_by_venue!$E$2:$E$973, Topic_by_venue!$C$2:$C$973,$H68, Topic_by_venue!$A$2:$A$973, BP$1)</f>
        <v>0</v>
      </c>
      <c r="BQ68" s="18">
        <f>SUMIFS(Topic_by_venue!$E$2:$E$973, Topic_by_venue!$C$2:$C$973,$H68, Topic_by_venue!$A$2:$A$973, BQ$1)</f>
        <v>0</v>
      </c>
      <c r="BR68" s="18">
        <f>SUMIFS(Topic_by_venue!$E$2:$E$973, Topic_by_venue!$C$2:$C$973,$H68, Topic_by_venue!$A$2:$A$973, BR$1)</f>
        <v>0</v>
      </c>
      <c r="BS68" s="18">
        <f>SUMIFS(Topic_by_venue!$E$2:$E$973, Topic_by_venue!$C$2:$C$973,$H68, Topic_by_venue!$A$2:$A$973, BS$1)</f>
        <v>0</v>
      </c>
      <c r="BT68" s="18">
        <f>SUMIFS(Topic_by_venue!$E$2:$E$973, Topic_by_venue!$C$2:$C$973,$H68, Topic_by_venue!$A$2:$A$973, BT$1)</f>
        <v>0</v>
      </c>
      <c r="BU68" s="18">
        <f>SUMIFS(Topic_by_venue!$E$2:$E$973, Topic_by_venue!$C$2:$C$973,$H68, Topic_by_venue!$A$2:$A$973, BU$1)</f>
        <v>0</v>
      </c>
      <c r="BV68">
        <f t="shared" si="19"/>
        <v>0</v>
      </c>
      <c r="BW68">
        <f t="shared" si="20"/>
        <v>0</v>
      </c>
      <c r="BX68">
        <f t="shared" si="21"/>
        <v>0</v>
      </c>
      <c r="BY68">
        <f t="shared" si="22"/>
        <v>0</v>
      </c>
      <c r="BZ68">
        <f t="shared" si="23"/>
        <v>0</v>
      </c>
      <c r="CA68">
        <f t="shared" si="24"/>
        <v>0</v>
      </c>
      <c r="CB68">
        <f t="shared" si="25"/>
        <v>0</v>
      </c>
      <c r="CC68">
        <f t="shared" si="26"/>
        <v>0</v>
      </c>
      <c r="CD68">
        <f t="shared" si="27"/>
        <v>0</v>
      </c>
      <c r="CE68">
        <f t="shared" si="28"/>
        <v>0</v>
      </c>
      <c r="CF68">
        <f t="shared" si="29"/>
        <v>0</v>
      </c>
      <c r="CH68" s="20">
        <f>SUMIFS(Topic_by_venue!$E$2:$E$973, Topic_by_venue!$C$2:$C$973,$H68, Topic_by_venue!$A$2:$A$973, CH$1)</f>
        <v>0</v>
      </c>
      <c r="CI68" s="20">
        <f>SUMIFS(Topic_by_venue!$E$2:$E$973, Topic_by_venue!$C$2:$C$973,$H68, Topic_by_venue!$A$2:$A$973, CI$1)</f>
        <v>0</v>
      </c>
      <c r="CJ68" s="20">
        <f>SUMIFS(Topic_by_venue!$E$2:$E$973, Topic_by_venue!$C$2:$C$973,$H68, Topic_by_venue!$A$2:$A$973, CJ$1)</f>
        <v>0</v>
      </c>
      <c r="CK68" s="20">
        <f>SUMIFS(Topic_by_venue!$E$2:$E$973, Topic_by_venue!$C$2:$C$973,$H68, Topic_by_venue!$A$2:$A$973, CK$1)</f>
        <v>0</v>
      </c>
      <c r="CL68" s="20">
        <f>SUMIFS(Topic_by_venue!$E$2:$E$973, Topic_by_venue!$C$2:$C$973,$H68, Topic_by_venue!$A$2:$A$973, CL$1)</f>
        <v>0</v>
      </c>
      <c r="CM68">
        <f t="shared" si="30"/>
        <v>0</v>
      </c>
      <c r="CN68">
        <f t="shared" si="31"/>
        <v>0</v>
      </c>
    </row>
    <row r="69" spans="1:92" x14ac:dyDescent="0.2">
      <c r="H69" t="s">
        <v>13</v>
      </c>
      <c r="I69" s="22">
        <f>SUMIFS(Topic_by_venue!$E$2:$E$973, Topic_by_venue!$C$2:$C$973,$H69, Topic_by_venue!$A$2:$A$973, I$1)</f>
        <v>0</v>
      </c>
      <c r="J69" s="22">
        <f>SUMIFS(Topic_by_venue!$E$2:$E$973, Topic_by_venue!$C$2:$C$973,$H69, Topic_by_venue!$A$2:$A$973, J$1)</f>
        <v>0</v>
      </c>
      <c r="K69" s="22">
        <f>SUMIFS(Topic_by_venue!$E$2:$E$973, Topic_by_venue!$C$2:$C$973,$H69, Topic_by_venue!$A$2:$A$973, K$1)</f>
        <v>0</v>
      </c>
      <c r="L69" s="22">
        <f>SUMIFS(Topic_by_venue!$E$2:$E$973, Topic_by_venue!$C$2:$C$973,$H69, Topic_by_venue!$A$2:$A$973, L$1)</f>
        <v>0</v>
      </c>
      <c r="M69" s="5">
        <f t="shared" si="16"/>
        <v>0</v>
      </c>
      <c r="N69" s="5">
        <f>SUMIFS(Topic_by_venue!$E$2:$E$973, Topic_by_venue!$C$2:$C$973,$H69, Topic_by_venue!$A$2:$A$973, N$1)</f>
        <v>0</v>
      </c>
      <c r="O69" s="5">
        <f>SUMIFS(Topic_by_venue!$E$2:$E$973, Topic_by_venue!$C$2:$C$973,$H69, Topic_by_venue!$A$2:$A$973, O$1)</f>
        <v>0</v>
      </c>
      <c r="P69" s="5">
        <f>SUMIFS(Topic_by_venue!$E$2:$E$973, Topic_by_venue!$C$2:$C$973,$H69, Topic_by_venue!$A$2:$A$973, P$1)</f>
        <v>0</v>
      </c>
      <c r="Q69" s="5">
        <f>SUMIFS(Topic_by_venue!$E$2:$E$973, Topic_by_venue!$C$2:$C$973,$H69, Topic_by_venue!$A$2:$A$973, Q$1)</f>
        <v>0</v>
      </c>
      <c r="R69" s="22">
        <f>SUMIFS(Topic_by_venue!$E$2:$E$973, Topic_by_venue!$C$2:$C$973,$H69, Topic_by_venue!$A$2:$A$973, R$1)</f>
        <v>0</v>
      </c>
      <c r="S69" s="22">
        <f>SUMIFS(Topic_by_venue!$E$2:$E$973, Topic_by_venue!$C$2:$C$973,$H69, Topic_by_venue!$A$2:$A$973, S$1)</f>
        <v>11</v>
      </c>
      <c r="T69" s="5">
        <f t="shared" si="17"/>
        <v>11</v>
      </c>
      <c r="U69" s="5">
        <f>SUMIFS(Topic_by_venue!$E$2:$E$973, Topic_by_venue!$C$2:$C$973,$H69, Topic_by_venue!$A$2:$A$973, U$1)</f>
        <v>1</v>
      </c>
      <c r="V69" s="24">
        <f>SUMIFS(Topic_by_venue!$E$2:$E$973, Topic_by_venue!$C$2:$C$973,$H69, Topic_by_venue!$A$2:$A$973, V$1)</f>
        <v>0</v>
      </c>
      <c r="W69" s="24">
        <f>SUMIFS(Topic_by_venue!$E$2:$E$973, Topic_by_venue!$C$2:$C$973,$H69, Topic_by_venue!$A$2:$A$973, W$1)</f>
        <v>0</v>
      </c>
      <c r="X69" s="19">
        <f t="shared" si="18"/>
        <v>0</v>
      </c>
      <c r="Y69" s="24">
        <f>SUMIFS(Topic_by_venue!$E$2:$E$973, Topic_by_venue!$C$2:$C$973,$H69, Topic_by_venue!$A$2:$A$973, Y$1)</f>
        <v>0</v>
      </c>
      <c r="Z69" s="24">
        <f>SUMIFS(Topic_by_venue!$E$2:$E$973, Topic_by_venue!$C$2:$C$973,$H69, Topic_by_venue!$A$2:$A$973, Z$1)</f>
        <v>0</v>
      </c>
      <c r="AB69" s="18">
        <f>SUMIFS(Topic_by_venue!$E$2:$E$973, Topic_by_venue!$C$2:$C$973,$H69, Topic_by_venue!$A$2:$A$973, AB$1)</f>
        <v>0</v>
      </c>
      <c r="AC69" s="18">
        <f>SUMIFS(Topic_by_venue!$E$2:$E$973, Topic_by_venue!$C$2:$C$973,$H69, Topic_by_venue!$A$2:$A$973, AC$1)</f>
        <v>0</v>
      </c>
      <c r="AD69" s="18">
        <f>SUMIFS(Topic_by_venue!$E$2:$E$973, Topic_by_venue!$C$2:$C$973,$H69, Topic_by_venue!$A$2:$A$973, AD$1)</f>
        <v>1</v>
      </c>
      <c r="AE69" s="18">
        <f>SUMIFS(Topic_by_venue!$E$2:$E$973, Topic_by_venue!$C$2:$C$973,$H69, Topic_by_venue!$A$2:$A$973, AE$1)</f>
        <v>0</v>
      </c>
      <c r="AF69" s="18">
        <f>SUMIFS(Topic_by_venue!$E$2:$E$973, Topic_by_venue!$C$2:$C$973,$H69, Topic_by_venue!$A$2:$A$973, AF$1)</f>
        <v>1</v>
      </c>
      <c r="AG69" s="18">
        <f>SUMIFS(Topic_by_venue!$E$2:$E$973, Topic_by_venue!$C$2:$C$973,$H69, Topic_by_venue!$A$2:$A$973, AG$1)</f>
        <v>0</v>
      </c>
      <c r="AH69" s="18">
        <f>SUMIFS(Topic_by_venue!$E$2:$E$973, Topic_by_venue!$C$2:$C$973,$H69, Topic_by_venue!$A$2:$A$973, AH$1)</f>
        <v>0</v>
      </c>
      <c r="AI69" s="18">
        <f>SUMIFS(Topic_by_venue!$E$2:$E$973, Topic_by_venue!$C$2:$C$973,$H69, Topic_by_venue!$A$2:$A$973, AI$1)</f>
        <v>0</v>
      </c>
      <c r="AJ69" s="18">
        <f>SUMIFS(Topic_by_venue!$E$2:$E$973, Topic_by_venue!$C$2:$C$973,$H69, Topic_by_venue!$A$2:$A$973, AJ$1)</f>
        <v>1</v>
      </c>
      <c r="AK69" s="18">
        <f>SUMIFS(Topic_by_venue!$E$2:$E$973, Topic_by_venue!$C$2:$C$973,$H69, Topic_by_venue!$A$2:$A$973, AK$1)</f>
        <v>0</v>
      </c>
      <c r="AL69" s="18">
        <f>SUMIFS(Topic_by_venue!$E$2:$E$973, Topic_by_venue!$C$2:$C$973,$H69, Topic_by_venue!$A$2:$A$973, AL$1)</f>
        <v>0</v>
      </c>
      <c r="AM69" s="18">
        <f>SUMIFS(Topic_by_venue!$E$2:$E$973, Topic_by_venue!$C$2:$C$973,$H69, Topic_by_venue!$A$2:$A$973, AM$1)</f>
        <v>0</v>
      </c>
      <c r="AN69" s="18">
        <f>SUMIFS(Topic_by_venue!$E$2:$E$973, Topic_by_venue!$C$2:$C$973,$H69, Topic_by_venue!$A$2:$A$973, AN$1)</f>
        <v>0</v>
      </c>
      <c r="AO69" s="18">
        <f>SUMIFS(Topic_by_venue!$E$2:$E$973, Topic_by_venue!$C$2:$C$973,$H69, Topic_by_venue!$A$2:$A$973, AO$1)</f>
        <v>0</v>
      </c>
      <c r="AP69" s="18">
        <f>SUMIFS(Topic_by_venue!$E$2:$E$973, Topic_by_venue!$C$2:$C$973,$H69, Topic_by_venue!$A$2:$A$973, AP$1)</f>
        <v>0</v>
      </c>
      <c r="AQ69" s="18">
        <f>SUMIFS(Topic_by_venue!$E$2:$E$973, Topic_by_venue!$C$2:$C$973,$H69, Topic_by_venue!$A$2:$A$973, AQ$1)</f>
        <v>0</v>
      </c>
      <c r="AR69" s="18">
        <f>SUMIFS(Topic_by_venue!$E$2:$E$973, Topic_by_venue!$C$2:$C$973,$H69, Topic_by_venue!$A$2:$A$973, AR$1)</f>
        <v>1</v>
      </c>
      <c r="AS69" s="18">
        <f>SUMIFS(Topic_by_venue!$E$2:$E$973, Topic_by_venue!$C$2:$C$973,$H69, Topic_by_venue!$A$2:$A$973, AS$1)</f>
        <v>0</v>
      </c>
      <c r="AT69" s="18">
        <f>SUMIFS(Topic_by_venue!$E$2:$E$973, Topic_by_venue!$C$2:$C$973,$H69, Topic_by_venue!$A$2:$A$973, AT$1)</f>
        <v>0</v>
      </c>
      <c r="AU69" s="18">
        <f>SUMIFS(Topic_by_venue!$E$2:$E$973, Topic_by_venue!$C$2:$C$973,$H69, Topic_by_venue!$A$2:$A$973, AU$1)</f>
        <v>0</v>
      </c>
      <c r="AV69" s="18">
        <f>SUMIFS(Topic_by_venue!$E$2:$E$973, Topic_by_venue!$C$2:$C$973,$H69, Topic_by_venue!$A$2:$A$973, AV$1)</f>
        <v>0</v>
      </c>
      <c r="AW69" s="18">
        <f>SUMIFS(Topic_by_venue!$E$2:$E$973, Topic_by_venue!$C$2:$C$973,$H69, Topic_by_venue!$A$2:$A$973, AW$1)</f>
        <v>0</v>
      </c>
      <c r="AX69" s="18">
        <f>SUMIFS(Topic_by_venue!$E$2:$E$973, Topic_by_venue!$C$2:$C$973,$H69, Topic_by_venue!$A$2:$A$973, AX$1)</f>
        <v>0</v>
      </c>
      <c r="AY69" s="18">
        <f>SUMIFS(Topic_by_venue!$E$2:$E$973, Topic_by_venue!$C$2:$C$973,$H69, Topic_by_venue!$A$2:$A$973, AY$1)</f>
        <v>0</v>
      </c>
      <c r="AZ69" s="18">
        <f>SUMIFS(Topic_by_venue!$E$2:$E$973, Topic_by_venue!$C$2:$C$973,$H69, Topic_by_venue!$A$2:$A$973, AZ$1)</f>
        <v>0</v>
      </c>
      <c r="BA69" s="18">
        <f>SUMIFS(Topic_by_venue!$E$2:$E$973, Topic_by_venue!$C$2:$C$973,$H69, Topic_by_venue!$A$2:$A$973, BA$1)</f>
        <v>0</v>
      </c>
      <c r="BB69" s="18">
        <f>SUMIFS(Topic_by_venue!$E$2:$E$973, Topic_by_venue!$C$2:$C$973,$H69, Topic_by_venue!$A$2:$A$973, BB$1)</f>
        <v>0</v>
      </c>
      <c r="BC69" s="18">
        <f>SUMIFS(Topic_by_venue!$E$2:$E$973, Topic_by_venue!$C$2:$C$973,$H69, Topic_by_venue!$A$2:$A$973, BC$1)</f>
        <v>0</v>
      </c>
      <c r="BD69" s="18">
        <f>SUMIFS(Topic_by_venue!$E$2:$E$973, Topic_by_venue!$C$2:$C$973,$H69, Topic_by_venue!$A$2:$A$973, BD$1)</f>
        <v>0</v>
      </c>
      <c r="BE69" s="18">
        <f>SUMIFS(Topic_by_venue!$E$2:$E$973, Topic_by_venue!$C$2:$C$973,$H69, Topic_by_venue!$A$2:$A$973, BE$1)</f>
        <v>0</v>
      </c>
      <c r="BF69" s="18">
        <f>SUMIFS(Topic_by_venue!$E$2:$E$973, Topic_by_venue!$C$2:$C$973,$H69, Topic_by_venue!$A$2:$A$973, BF$1)</f>
        <v>0</v>
      </c>
      <c r="BG69" s="18">
        <f>SUMIFS(Topic_by_venue!$E$2:$E$973, Topic_by_venue!$C$2:$C$973,$H69, Topic_by_venue!$A$2:$A$973, BG$1)</f>
        <v>0</v>
      </c>
      <c r="BH69" s="18">
        <f>SUMIFS(Topic_by_venue!$E$2:$E$973, Topic_by_venue!$C$2:$C$973,$H69, Topic_by_venue!$A$2:$A$973, BH$1)</f>
        <v>0</v>
      </c>
      <c r="BI69" s="18">
        <f>SUMIFS(Topic_by_venue!$E$2:$E$973, Topic_by_venue!$C$2:$C$973,$H69, Topic_by_venue!$A$2:$A$973, BI$1)</f>
        <v>0</v>
      </c>
      <c r="BJ69" s="18">
        <f>SUMIFS(Topic_by_venue!$E$2:$E$973, Topic_by_venue!$C$2:$C$973,$H69, Topic_by_venue!$A$2:$A$973, BJ$1)</f>
        <v>0</v>
      </c>
      <c r="BK69" s="18">
        <f>SUMIFS(Topic_by_venue!$E$2:$E$973, Topic_by_venue!$C$2:$C$973,$H69, Topic_by_venue!$A$2:$A$973, BK$1)</f>
        <v>0</v>
      </c>
      <c r="BL69" s="18">
        <f>SUMIFS(Topic_by_venue!$E$2:$E$973, Topic_by_venue!$C$2:$C$973,$H69, Topic_by_venue!$A$2:$A$973, BL$1)</f>
        <v>0</v>
      </c>
      <c r="BM69" s="18">
        <f>SUMIFS(Topic_by_venue!$E$2:$E$973, Topic_by_venue!$C$2:$C$973,$H69, Topic_by_venue!$A$2:$A$973, BM$1)</f>
        <v>0</v>
      </c>
      <c r="BN69" s="18">
        <f>SUMIFS(Topic_by_venue!$E$2:$E$973, Topic_by_venue!$C$2:$C$973,$H69, Topic_by_venue!$A$2:$A$973, BN$1)</f>
        <v>1</v>
      </c>
      <c r="BO69" s="18">
        <f>SUMIFS(Topic_by_venue!$E$2:$E$973, Topic_by_venue!$C$2:$C$973,$H69, Topic_by_venue!$A$2:$A$973, BO$1)</f>
        <v>0</v>
      </c>
      <c r="BP69" s="18">
        <f>SUMIFS(Topic_by_venue!$E$2:$E$973, Topic_by_venue!$C$2:$C$973,$H69, Topic_by_venue!$A$2:$A$973, BP$1)</f>
        <v>0</v>
      </c>
      <c r="BQ69" s="18">
        <f>SUMIFS(Topic_by_venue!$E$2:$E$973, Topic_by_venue!$C$2:$C$973,$H69, Topic_by_venue!$A$2:$A$973, BQ$1)</f>
        <v>0</v>
      </c>
      <c r="BR69" s="18">
        <f>SUMIFS(Topic_by_venue!$E$2:$E$973, Topic_by_venue!$C$2:$C$973,$H69, Topic_by_venue!$A$2:$A$973, BR$1)</f>
        <v>0</v>
      </c>
      <c r="BS69" s="18">
        <f>SUMIFS(Topic_by_venue!$E$2:$E$973, Topic_by_venue!$C$2:$C$973,$H69, Topic_by_venue!$A$2:$A$973, BS$1)</f>
        <v>0</v>
      </c>
      <c r="BT69" s="18">
        <f>SUMIFS(Topic_by_venue!$E$2:$E$973, Topic_by_venue!$C$2:$C$973,$H69, Topic_by_venue!$A$2:$A$973, BT$1)</f>
        <v>0</v>
      </c>
      <c r="BU69" s="18">
        <f>SUMIFS(Topic_by_venue!$E$2:$E$973, Topic_by_venue!$C$2:$C$973,$H69, Topic_by_venue!$A$2:$A$973, BU$1)</f>
        <v>0</v>
      </c>
      <c r="BV69">
        <f t="shared" si="19"/>
        <v>0</v>
      </c>
      <c r="BW69">
        <f t="shared" si="20"/>
        <v>2</v>
      </c>
      <c r="BX69">
        <f t="shared" si="21"/>
        <v>1</v>
      </c>
      <c r="BY69">
        <f t="shared" si="22"/>
        <v>0</v>
      </c>
      <c r="BZ69">
        <f t="shared" si="23"/>
        <v>0</v>
      </c>
      <c r="CA69">
        <f t="shared" si="24"/>
        <v>1</v>
      </c>
      <c r="CB69">
        <f t="shared" si="25"/>
        <v>0</v>
      </c>
      <c r="CC69">
        <f t="shared" si="26"/>
        <v>0</v>
      </c>
      <c r="CD69">
        <f t="shared" si="27"/>
        <v>0</v>
      </c>
      <c r="CE69">
        <f t="shared" si="28"/>
        <v>0</v>
      </c>
      <c r="CF69">
        <f t="shared" si="29"/>
        <v>0</v>
      </c>
      <c r="CH69" s="20">
        <f>SUMIFS(Topic_by_venue!$E$2:$E$973, Topic_by_venue!$C$2:$C$973,$H69, Topic_by_venue!$A$2:$A$973, CH$1)</f>
        <v>0</v>
      </c>
      <c r="CI69" s="20">
        <f>SUMIFS(Topic_by_venue!$E$2:$E$973, Topic_by_venue!$C$2:$C$973,$H69, Topic_by_venue!$A$2:$A$973, CI$1)</f>
        <v>1</v>
      </c>
      <c r="CJ69" s="20">
        <f>SUMIFS(Topic_by_venue!$E$2:$E$973, Topic_by_venue!$C$2:$C$973,$H69, Topic_by_venue!$A$2:$A$973, CJ$1)</f>
        <v>0</v>
      </c>
      <c r="CK69" s="20">
        <f>SUMIFS(Topic_by_venue!$E$2:$E$973, Topic_by_venue!$C$2:$C$973,$H69, Topic_by_venue!$A$2:$A$973, CK$1)</f>
        <v>0</v>
      </c>
      <c r="CL69" s="20">
        <f>SUMIFS(Topic_by_venue!$E$2:$E$973, Topic_by_venue!$C$2:$C$973,$H69, Topic_by_venue!$A$2:$A$973, CL$1)</f>
        <v>0</v>
      </c>
      <c r="CM69">
        <f t="shared" si="30"/>
        <v>1</v>
      </c>
      <c r="CN69">
        <f t="shared" si="31"/>
        <v>0</v>
      </c>
    </row>
    <row r="70" spans="1:92" x14ac:dyDescent="0.2">
      <c r="H70" t="s">
        <v>305</v>
      </c>
      <c r="I70" s="22">
        <f>SUMIFS(Topic_by_venue!$E$2:$E$973, Topic_by_venue!$C$2:$C$973,$H70, Topic_by_venue!$A$2:$A$973, I$1)</f>
        <v>0</v>
      </c>
      <c r="J70" s="22">
        <f>SUMIFS(Topic_by_venue!$E$2:$E$973, Topic_by_venue!$C$2:$C$973,$H70, Topic_by_venue!$A$2:$A$973, J$1)</f>
        <v>0</v>
      </c>
      <c r="K70" s="22">
        <f>SUMIFS(Topic_by_venue!$E$2:$E$973, Topic_by_venue!$C$2:$C$973,$H70, Topic_by_venue!$A$2:$A$973, K$1)</f>
        <v>15</v>
      </c>
      <c r="L70" s="22">
        <f>SUMIFS(Topic_by_venue!$E$2:$E$973, Topic_by_venue!$C$2:$C$973,$H70, Topic_by_venue!$A$2:$A$973, L$1)</f>
        <v>0</v>
      </c>
      <c r="M70" s="5">
        <f t="shared" si="16"/>
        <v>15</v>
      </c>
      <c r="N70" s="5">
        <f>SUMIFS(Topic_by_venue!$E$2:$E$973, Topic_by_venue!$C$2:$C$973,$H70, Topic_by_venue!$A$2:$A$973, N$1)</f>
        <v>0</v>
      </c>
      <c r="O70" s="5">
        <f>SUMIFS(Topic_by_venue!$E$2:$E$973, Topic_by_venue!$C$2:$C$973,$H70, Topic_by_venue!$A$2:$A$973, O$1)</f>
        <v>0</v>
      </c>
      <c r="P70" s="5">
        <f>SUMIFS(Topic_by_venue!$E$2:$E$973, Topic_by_venue!$C$2:$C$973,$H70, Topic_by_venue!$A$2:$A$973, P$1)</f>
        <v>0</v>
      </c>
      <c r="Q70" s="5">
        <f>SUMIFS(Topic_by_venue!$E$2:$E$973, Topic_by_venue!$C$2:$C$973,$H70, Topic_by_venue!$A$2:$A$973, Q$1)</f>
        <v>0</v>
      </c>
      <c r="R70" s="22">
        <f>SUMIFS(Topic_by_venue!$E$2:$E$973, Topic_by_venue!$C$2:$C$973,$H70, Topic_by_venue!$A$2:$A$973, R$1)</f>
        <v>0</v>
      </c>
      <c r="S70" s="22">
        <f>SUMIFS(Topic_by_venue!$E$2:$E$973, Topic_by_venue!$C$2:$C$973,$H70, Topic_by_venue!$A$2:$A$973, S$1)</f>
        <v>0</v>
      </c>
      <c r="T70" s="5">
        <f t="shared" si="17"/>
        <v>0</v>
      </c>
      <c r="U70" s="5">
        <f>SUMIFS(Topic_by_venue!$E$2:$E$973, Topic_by_venue!$C$2:$C$973,$H70, Topic_by_venue!$A$2:$A$973, U$1)</f>
        <v>0</v>
      </c>
      <c r="V70" s="24">
        <f>SUMIFS(Topic_by_venue!$E$2:$E$973, Topic_by_venue!$C$2:$C$973,$H70, Topic_by_venue!$A$2:$A$973, V$1)</f>
        <v>0</v>
      </c>
      <c r="W70" s="24">
        <f>SUMIFS(Topic_by_venue!$E$2:$E$973, Topic_by_venue!$C$2:$C$973,$H70, Topic_by_venue!$A$2:$A$973, W$1)</f>
        <v>0</v>
      </c>
      <c r="X70" s="19">
        <f t="shared" si="18"/>
        <v>0</v>
      </c>
      <c r="Y70" s="24">
        <f>SUMIFS(Topic_by_venue!$E$2:$E$973, Topic_by_venue!$C$2:$C$973,$H70, Topic_by_venue!$A$2:$A$973, Y$1)</f>
        <v>0</v>
      </c>
      <c r="Z70" s="24">
        <f>SUMIFS(Topic_by_venue!$E$2:$E$973, Topic_by_venue!$C$2:$C$973,$H70, Topic_by_venue!$A$2:$A$973, Z$1)</f>
        <v>0</v>
      </c>
      <c r="AB70" s="18">
        <f>SUMIFS(Topic_by_venue!$E$2:$E$973, Topic_by_venue!$C$2:$C$973,$H70, Topic_by_venue!$A$2:$A$973, AB$1)</f>
        <v>0</v>
      </c>
      <c r="AC70" s="18">
        <f>SUMIFS(Topic_by_venue!$E$2:$E$973, Topic_by_venue!$C$2:$C$973,$H70, Topic_by_venue!$A$2:$A$973, AC$1)</f>
        <v>0</v>
      </c>
      <c r="AD70" s="18">
        <f>SUMIFS(Topic_by_venue!$E$2:$E$973, Topic_by_venue!$C$2:$C$973,$H70, Topic_by_venue!$A$2:$A$973, AD$1)</f>
        <v>0</v>
      </c>
      <c r="AE70" s="18">
        <f>SUMIFS(Topic_by_venue!$E$2:$E$973, Topic_by_venue!$C$2:$C$973,$H70, Topic_by_venue!$A$2:$A$973, AE$1)</f>
        <v>0</v>
      </c>
      <c r="AF70" s="18">
        <f>SUMIFS(Topic_by_venue!$E$2:$E$973, Topic_by_venue!$C$2:$C$973,$H70, Topic_by_venue!$A$2:$A$973, AF$1)</f>
        <v>0</v>
      </c>
      <c r="AG70" s="18">
        <f>SUMIFS(Topic_by_venue!$E$2:$E$973, Topic_by_venue!$C$2:$C$973,$H70, Topic_by_venue!$A$2:$A$973, AG$1)</f>
        <v>0</v>
      </c>
      <c r="AH70" s="18">
        <f>SUMIFS(Topic_by_venue!$E$2:$E$973, Topic_by_venue!$C$2:$C$973,$H70, Topic_by_venue!$A$2:$A$973, AH$1)</f>
        <v>0</v>
      </c>
      <c r="AI70" s="18">
        <f>SUMIFS(Topic_by_venue!$E$2:$E$973, Topic_by_venue!$C$2:$C$973,$H70, Topic_by_venue!$A$2:$A$973, AI$1)</f>
        <v>0</v>
      </c>
      <c r="AJ70" s="18">
        <f>SUMIFS(Topic_by_venue!$E$2:$E$973, Topic_by_venue!$C$2:$C$973,$H70, Topic_by_venue!$A$2:$A$973, AJ$1)</f>
        <v>0</v>
      </c>
      <c r="AK70" s="18">
        <f>SUMIFS(Topic_by_venue!$E$2:$E$973, Topic_by_venue!$C$2:$C$973,$H70, Topic_by_venue!$A$2:$A$973, AK$1)</f>
        <v>0</v>
      </c>
      <c r="AL70" s="18">
        <f>SUMIFS(Topic_by_venue!$E$2:$E$973, Topic_by_venue!$C$2:$C$973,$H70, Topic_by_venue!$A$2:$A$973, AL$1)</f>
        <v>0</v>
      </c>
      <c r="AM70" s="18">
        <f>SUMIFS(Topic_by_venue!$E$2:$E$973, Topic_by_venue!$C$2:$C$973,$H70, Topic_by_venue!$A$2:$A$973, AM$1)</f>
        <v>0</v>
      </c>
      <c r="AN70" s="18">
        <f>SUMIFS(Topic_by_venue!$E$2:$E$973, Topic_by_venue!$C$2:$C$973,$H70, Topic_by_venue!$A$2:$A$973, AN$1)</f>
        <v>0</v>
      </c>
      <c r="AO70" s="18">
        <f>SUMIFS(Topic_by_venue!$E$2:$E$973, Topic_by_venue!$C$2:$C$973,$H70, Topic_by_venue!$A$2:$A$973, AO$1)</f>
        <v>0</v>
      </c>
      <c r="AP70" s="18">
        <f>SUMIFS(Topic_by_venue!$E$2:$E$973, Topic_by_venue!$C$2:$C$973,$H70, Topic_by_venue!$A$2:$A$973, AP$1)</f>
        <v>0</v>
      </c>
      <c r="AQ70" s="18">
        <f>SUMIFS(Topic_by_venue!$E$2:$E$973, Topic_by_venue!$C$2:$C$973,$H70, Topic_by_venue!$A$2:$A$973, AQ$1)</f>
        <v>0</v>
      </c>
      <c r="AR70" s="18">
        <f>SUMIFS(Topic_by_venue!$E$2:$E$973, Topic_by_venue!$C$2:$C$973,$H70, Topic_by_venue!$A$2:$A$973, AR$1)</f>
        <v>0</v>
      </c>
      <c r="AS70" s="18">
        <f>SUMIFS(Topic_by_venue!$E$2:$E$973, Topic_by_venue!$C$2:$C$973,$H70, Topic_by_venue!$A$2:$A$973, AS$1)</f>
        <v>0</v>
      </c>
      <c r="AT70" s="18">
        <f>SUMIFS(Topic_by_venue!$E$2:$E$973, Topic_by_venue!$C$2:$C$973,$H70, Topic_by_venue!$A$2:$A$973, AT$1)</f>
        <v>0</v>
      </c>
      <c r="AU70" s="18">
        <f>SUMIFS(Topic_by_venue!$E$2:$E$973, Topic_by_venue!$C$2:$C$973,$H70, Topic_by_venue!$A$2:$A$973, AU$1)</f>
        <v>0</v>
      </c>
      <c r="AV70" s="18">
        <f>SUMIFS(Topic_by_venue!$E$2:$E$973, Topic_by_venue!$C$2:$C$973,$H70, Topic_by_venue!$A$2:$A$973, AV$1)</f>
        <v>0</v>
      </c>
      <c r="AW70" s="18">
        <f>SUMIFS(Topic_by_venue!$E$2:$E$973, Topic_by_venue!$C$2:$C$973,$H70, Topic_by_venue!$A$2:$A$973, AW$1)</f>
        <v>0</v>
      </c>
      <c r="AX70" s="18">
        <f>SUMIFS(Topic_by_venue!$E$2:$E$973, Topic_by_venue!$C$2:$C$973,$H70, Topic_by_venue!$A$2:$A$973, AX$1)</f>
        <v>0</v>
      </c>
      <c r="AY70" s="18">
        <f>SUMIFS(Topic_by_venue!$E$2:$E$973, Topic_by_venue!$C$2:$C$973,$H70, Topic_by_venue!$A$2:$A$973, AY$1)</f>
        <v>0</v>
      </c>
      <c r="AZ70" s="18">
        <f>SUMIFS(Topic_by_venue!$E$2:$E$973, Topic_by_venue!$C$2:$C$973,$H70, Topic_by_venue!$A$2:$A$973, AZ$1)</f>
        <v>0</v>
      </c>
      <c r="BA70" s="18">
        <f>SUMIFS(Topic_by_venue!$E$2:$E$973, Topic_by_venue!$C$2:$C$973,$H70, Topic_by_venue!$A$2:$A$973, BA$1)</f>
        <v>0</v>
      </c>
      <c r="BB70" s="18">
        <f>SUMIFS(Topic_by_venue!$E$2:$E$973, Topic_by_venue!$C$2:$C$973,$H70, Topic_by_venue!$A$2:$A$973, BB$1)</f>
        <v>0</v>
      </c>
      <c r="BC70" s="18">
        <f>SUMIFS(Topic_by_venue!$E$2:$E$973, Topic_by_venue!$C$2:$C$973,$H70, Topic_by_venue!$A$2:$A$973, BC$1)</f>
        <v>0</v>
      </c>
      <c r="BD70" s="18">
        <f>SUMIFS(Topic_by_venue!$E$2:$E$973, Topic_by_venue!$C$2:$C$973,$H70, Topic_by_venue!$A$2:$A$973, BD$1)</f>
        <v>0</v>
      </c>
      <c r="BE70" s="18">
        <f>SUMIFS(Topic_by_venue!$E$2:$E$973, Topic_by_venue!$C$2:$C$973,$H70, Topic_by_venue!$A$2:$A$973, BE$1)</f>
        <v>0</v>
      </c>
      <c r="BF70" s="18">
        <f>SUMIFS(Topic_by_venue!$E$2:$E$973, Topic_by_venue!$C$2:$C$973,$H70, Topic_by_venue!$A$2:$A$973, BF$1)</f>
        <v>0</v>
      </c>
      <c r="BG70" s="18">
        <f>SUMIFS(Topic_by_venue!$E$2:$E$973, Topic_by_venue!$C$2:$C$973,$H70, Topic_by_venue!$A$2:$A$973, BG$1)</f>
        <v>0</v>
      </c>
      <c r="BH70" s="18">
        <f>SUMIFS(Topic_by_venue!$E$2:$E$973, Topic_by_venue!$C$2:$C$973,$H70, Topic_by_venue!$A$2:$A$973, BH$1)</f>
        <v>0</v>
      </c>
      <c r="BI70" s="18">
        <f>SUMIFS(Topic_by_venue!$E$2:$E$973, Topic_by_venue!$C$2:$C$973,$H70, Topic_by_venue!$A$2:$A$973, BI$1)</f>
        <v>0</v>
      </c>
      <c r="BJ70" s="18">
        <f>SUMIFS(Topic_by_venue!$E$2:$E$973, Topic_by_venue!$C$2:$C$973,$H70, Topic_by_venue!$A$2:$A$973, BJ$1)</f>
        <v>0</v>
      </c>
      <c r="BK70" s="18">
        <f>SUMIFS(Topic_by_venue!$E$2:$E$973, Topic_by_venue!$C$2:$C$973,$H70, Topic_by_venue!$A$2:$A$973, BK$1)</f>
        <v>0</v>
      </c>
      <c r="BL70" s="18">
        <f>SUMIFS(Topic_by_venue!$E$2:$E$973, Topic_by_venue!$C$2:$C$973,$H70, Topic_by_venue!$A$2:$A$973, BL$1)</f>
        <v>0</v>
      </c>
      <c r="BM70" s="18">
        <f>SUMIFS(Topic_by_venue!$E$2:$E$973, Topic_by_venue!$C$2:$C$973,$H70, Topic_by_venue!$A$2:$A$973, BM$1)</f>
        <v>0</v>
      </c>
      <c r="BN70" s="18">
        <f>SUMIFS(Topic_by_venue!$E$2:$E$973, Topic_by_venue!$C$2:$C$973,$H70, Topic_by_venue!$A$2:$A$973, BN$1)</f>
        <v>0</v>
      </c>
      <c r="BO70" s="18">
        <f>SUMIFS(Topic_by_venue!$E$2:$E$973, Topic_by_venue!$C$2:$C$973,$H70, Topic_by_venue!$A$2:$A$973, BO$1)</f>
        <v>0</v>
      </c>
      <c r="BP70" s="18">
        <f>SUMIFS(Topic_by_venue!$E$2:$E$973, Topic_by_venue!$C$2:$C$973,$H70, Topic_by_venue!$A$2:$A$973, BP$1)</f>
        <v>0</v>
      </c>
      <c r="BQ70" s="18">
        <f>SUMIFS(Topic_by_venue!$E$2:$E$973, Topic_by_venue!$C$2:$C$973,$H70, Topic_by_venue!$A$2:$A$973, BQ$1)</f>
        <v>0</v>
      </c>
      <c r="BR70" s="18">
        <f>SUMIFS(Topic_by_venue!$E$2:$E$973, Topic_by_venue!$C$2:$C$973,$H70, Topic_by_venue!$A$2:$A$973, BR$1)</f>
        <v>0</v>
      </c>
      <c r="BS70" s="18">
        <f>SUMIFS(Topic_by_venue!$E$2:$E$973, Topic_by_venue!$C$2:$C$973,$H70, Topic_by_venue!$A$2:$A$973, BS$1)</f>
        <v>0</v>
      </c>
      <c r="BT70" s="18">
        <f>SUMIFS(Topic_by_venue!$E$2:$E$973, Topic_by_venue!$C$2:$C$973,$H70, Topic_by_venue!$A$2:$A$973, BT$1)</f>
        <v>0</v>
      </c>
      <c r="BU70" s="18">
        <f>SUMIFS(Topic_by_venue!$E$2:$E$973, Topic_by_venue!$C$2:$C$973,$H70, Topic_by_venue!$A$2:$A$973, BU$1)</f>
        <v>0</v>
      </c>
      <c r="BV70">
        <f t="shared" si="19"/>
        <v>0</v>
      </c>
      <c r="BW70">
        <f t="shared" si="20"/>
        <v>0</v>
      </c>
      <c r="BX70">
        <f t="shared" si="21"/>
        <v>0</v>
      </c>
      <c r="BY70">
        <f t="shared" si="22"/>
        <v>0</v>
      </c>
      <c r="BZ70">
        <f t="shared" si="23"/>
        <v>0</v>
      </c>
      <c r="CA70">
        <f t="shared" si="24"/>
        <v>0</v>
      </c>
      <c r="CB70">
        <f t="shared" si="25"/>
        <v>0</v>
      </c>
      <c r="CC70">
        <f t="shared" si="26"/>
        <v>0</v>
      </c>
      <c r="CD70">
        <f t="shared" si="27"/>
        <v>0</v>
      </c>
      <c r="CE70">
        <f t="shared" si="28"/>
        <v>0</v>
      </c>
      <c r="CF70">
        <f t="shared" si="29"/>
        <v>0</v>
      </c>
      <c r="CH70" s="20">
        <f>SUMIFS(Topic_by_venue!$E$2:$E$973, Topic_by_venue!$C$2:$C$973,$H70, Topic_by_venue!$A$2:$A$973, CH$1)</f>
        <v>0</v>
      </c>
      <c r="CI70" s="20">
        <f>SUMIFS(Topic_by_venue!$E$2:$E$973, Topic_by_venue!$C$2:$C$973,$H70, Topic_by_venue!$A$2:$A$973, CI$1)</f>
        <v>0</v>
      </c>
      <c r="CJ70" s="20">
        <f>SUMIFS(Topic_by_venue!$E$2:$E$973, Topic_by_venue!$C$2:$C$973,$H70, Topic_by_venue!$A$2:$A$973, CJ$1)</f>
        <v>0</v>
      </c>
      <c r="CK70" s="20">
        <f>SUMIFS(Topic_by_venue!$E$2:$E$973, Topic_by_venue!$C$2:$C$973,$H70, Topic_by_venue!$A$2:$A$973, CK$1)</f>
        <v>0</v>
      </c>
      <c r="CL70" s="20">
        <f>SUMIFS(Topic_by_venue!$E$2:$E$973, Topic_by_venue!$C$2:$C$973,$H70, Topic_by_venue!$A$2:$A$973, CL$1)</f>
        <v>0</v>
      </c>
      <c r="CM70">
        <f t="shared" si="30"/>
        <v>0</v>
      </c>
      <c r="CN70">
        <f t="shared" si="31"/>
        <v>0</v>
      </c>
    </row>
    <row r="71" spans="1:92" x14ac:dyDescent="0.2">
      <c r="H71" t="s">
        <v>244</v>
      </c>
      <c r="I71" s="22">
        <f>SUMIFS(Topic_by_venue!$E$2:$E$973, Topic_by_venue!$C$2:$C$973,$H71, Topic_by_venue!$A$2:$A$973, I$1)</f>
        <v>0</v>
      </c>
      <c r="J71" s="22">
        <f>SUMIFS(Topic_by_venue!$E$2:$E$973, Topic_by_venue!$C$2:$C$973,$H71, Topic_by_venue!$A$2:$A$973, J$1)</f>
        <v>0</v>
      </c>
      <c r="K71" s="22">
        <f>SUMIFS(Topic_by_venue!$E$2:$E$973, Topic_by_venue!$C$2:$C$973,$H71, Topic_by_venue!$A$2:$A$973, K$1)</f>
        <v>0</v>
      </c>
      <c r="L71" s="22">
        <f>SUMIFS(Topic_by_venue!$E$2:$E$973, Topic_by_venue!$C$2:$C$973,$H71, Topic_by_venue!$A$2:$A$973, L$1)</f>
        <v>0</v>
      </c>
      <c r="M71" s="5">
        <f t="shared" si="16"/>
        <v>0</v>
      </c>
      <c r="N71" s="5">
        <f>SUMIFS(Topic_by_venue!$E$2:$E$973, Topic_by_venue!$C$2:$C$973,$H71, Topic_by_venue!$A$2:$A$973, N$1)</f>
        <v>0</v>
      </c>
      <c r="O71" s="5">
        <f>SUMIFS(Topic_by_venue!$E$2:$E$973, Topic_by_venue!$C$2:$C$973,$H71, Topic_by_venue!$A$2:$A$973, O$1)</f>
        <v>0</v>
      </c>
      <c r="P71" s="5">
        <f>SUMIFS(Topic_by_venue!$E$2:$E$973, Topic_by_venue!$C$2:$C$973,$H71, Topic_by_venue!$A$2:$A$973, P$1)</f>
        <v>0</v>
      </c>
      <c r="Q71" s="5">
        <f>SUMIFS(Topic_by_venue!$E$2:$E$973, Topic_by_venue!$C$2:$C$973,$H71, Topic_by_venue!$A$2:$A$973, Q$1)</f>
        <v>0</v>
      </c>
      <c r="R71" s="22">
        <f>SUMIFS(Topic_by_venue!$E$2:$E$973, Topic_by_venue!$C$2:$C$973,$H71, Topic_by_venue!$A$2:$A$973, R$1)</f>
        <v>0</v>
      </c>
      <c r="S71" s="22">
        <f>SUMIFS(Topic_by_venue!$E$2:$E$973, Topic_by_venue!$C$2:$C$973,$H71, Topic_by_venue!$A$2:$A$973, S$1)</f>
        <v>0</v>
      </c>
      <c r="T71" s="5">
        <f t="shared" si="17"/>
        <v>0</v>
      </c>
      <c r="U71" s="5">
        <f>SUMIFS(Topic_by_venue!$E$2:$E$973, Topic_by_venue!$C$2:$C$973,$H71, Topic_by_venue!$A$2:$A$973, U$1)</f>
        <v>0</v>
      </c>
      <c r="V71" s="24">
        <f>SUMIFS(Topic_by_venue!$E$2:$E$973, Topic_by_venue!$C$2:$C$973,$H71, Topic_by_venue!$A$2:$A$973, V$1)</f>
        <v>0</v>
      </c>
      <c r="W71" s="24">
        <f>SUMIFS(Topic_by_venue!$E$2:$E$973, Topic_by_venue!$C$2:$C$973,$H71, Topic_by_venue!$A$2:$A$973, W$1)</f>
        <v>0</v>
      </c>
      <c r="X71" s="19">
        <f t="shared" si="18"/>
        <v>0</v>
      </c>
      <c r="Y71" s="24">
        <f>SUMIFS(Topic_by_venue!$E$2:$E$973, Topic_by_venue!$C$2:$C$973,$H71, Topic_by_venue!$A$2:$A$973, Y$1)</f>
        <v>0</v>
      </c>
      <c r="Z71" s="24">
        <f>SUMIFS(Topic_by_venue!$E$2:$E$973, Topic_by_venue!$C$2:$C$973,$H71, Topic_by_venue!$A$2:$A$973, Z$1)</f>
        <v>0</v>
      </c>
      <c r="AB71" s="18">
        <f>SUMIFS(Topic_by_venue!$E$2:$E$973, Topic_by_venue!$C$2:$C$973,$H71, Topic_by_venue!$A$2:$A$973, AB$1)</f>
        <v>0</v>
      </c>
      <c r="AC71" s="18">
        <f>SUMIFS(Topic_by_venue!$E$2:$E$973, Topic_by_venue!$C$2:$C$973,$H71, Topic_by_venue!$A$2:$A$973, AC$1)</f>
        <v>0</v>
      </c>
      <c r="AD71" s="18">
        <f>SUMIFS(Topic_by_venue!$E$2:$E$973, Topic_by_venue!$C$2:$C$973,$H71, Topic_by_venue!$A$2:$A$973, AD$1)</f>
        <v>0</v>
      </c>
      <c r="AE71" s="18">
        <f>SUMIFS(Topic_by_venue!$E$2:$E$973, Topic_by_venue!$C$2:$C$973,$H71, Topic_by_venue!$A$2:$A$973, AE$1)</f>
        <v>0</v>
      </c>
      <c r="AF71" s="18">
        <f>SUMIFS(Topic_by_venue!$E$2:$E$973, Topic_by_venue!$C$2:$C$973,$H71, Topic_by_venue!$A$2:$A$973, AF$1)</f>
        <v>0</v>
      </c>
      <c r="AG71" s="18">
        <f>SUMIFS(Topic_by_venue!$E$2:$E$973, Topic_by_venue!$C$2:$C$973,$H71, Topic_by_venue!$A$2:$A$973, AG$1)</f>
        <v>0</v>
      </c>
      <c r="AH71" s="18">
        <f>SUMIFS(Topic_by_venue!$E$2:$E$973, Topic_by_venue!$C$2:$C$973,$H71, Topic_by_venue!$A$2:$A$973, AH$1)</f>
        <v>0</v>
      </c>
      <c r="AI71" s="18">
        <f>SUMIFS(Topic_by_venue!$E$2:$E$973, Topic_by_venue!$C$2:$C$973,$H71, Topic_by_venue!$A$2:$A$973, AI$1)</f>
        <v>0</v>
      </c>
      <c r="AJ71" s="18">
        <f>SUMIFS(Topic_by_venue!$E$2:$E$973, Topic_by_venue!$C$2:$C$973,$H71, Topic_by_venue!$A$2:$A$973, AJ$1)</f>
        <v>0</v>
      </c>
      <c r="AK71" s="18">
        <f>SUMIFS(Topic_by_venue!$E$2:$E$973, Topic_by_venue!$C$2:$C$973,$H71, Topic_by_venue!$A$2:$A$973, AK$1)</f>
        <v>0</v>
      </c>
      <c r="AL71" s="18">
        <f>SUMIFS(Topic_by_venue!$E$2:$E$973, Topic_by_venue!$C$2:$C$973,$H71, Topic_by_venue!$A$2:$A$973, AL$1)</f>
        <v>0</v>
      </c>
      <c r="AM71" s="18">
        <f>SUMIFS(Topic_by_venue!$E$2:$E$973, Topic_by_venue!$C$2:$C$973,$H71, Topic_by_venue!$A$2:$A$973, AM$1)</f>
        <v>0</v>
      </c>
      <c r="AN71" s="18">
        <f>SUMIFS(Topic_by_venue!$E$2:$E$973, Topic_by_venue!$C$2:$C$973,$H71, Topic_by_venue!$A$2:$A$973, AN$1)</f>
        <v>0</v>
      </c>
      <c r="AO71" s="18">
        <f>SUMIFS(Topic_by_venue!$E$2:$E$973, Topic_by_venue!$C$2:$C$973,$H71, Topic_by_venue!$A$2:$A$973, AO$1)</f>
        <v>0</v>
      </c>
      <c r="AP71" s="18">
        <f>SUMIFS(Topic_by_venue!$E$2:$E$973, Topic_by_venue!$C$2:$C$973,$H71, Topic_by_venue!$A$2:$A$973, AP$1)</f>
        <v>2</v>
      </c>
      <c r="AQ71" s="18">
        <f>SUMIFS(Topic_by_venue!$E$2:$E$973, Topic_by_venue!$C$2:$C$973,$H71, Topic_by_venue!$A$2:$A$973, AQ$1)</f>
        <v>0</v>
      </c>
      <c r="AR71" s="18">
        <f>SUMIFS(Topic_by_venue!$E$2:$E$973, Topic_by_venue!$C$2:$C$973,$H71, Topic_by_venue!$A$2:$A$973, AR$1)</f>
        <v>0</v>
      </c>
      <c r="AS71" s="18">
        <f>SUMIFS(Topic_by_venue!$E$2:$E$973, Topic_by_venue!$C$2:$C$973,$H71, Topic_by_venue!$A$2:$A$973, AS$1)</f>
        <v>0</v>
      </c>
      <c r="AT71" s="18">
        <f>SUMIFS(Topic_by_venue!$E$2:$E$973, Topic_by_venue!$C$2:$C$973,$H71, Topic_by_venue!$A$2:$A$973, AT$1)</f>
        <v>0</v>
      </c>
      <c r="AU71" s="18">
        <f>SUMIFS(Topic_by_venue!$E$2:$E$973, Topic_by_venue!$C$2:$C$973,$H71, Topic_by_venue!$A$2:$A$973, AU$1)</f>
        <v>0</v>
      </c>
      <c r="AV71" s="18">
        <f>SUMIFS(Topic_by_venue!$E$2:$E$973, Topic_by_venue!$C$2:$C$973,$H71, Topic_by_venue!$A$2:$A$973, AV$1)</f>
        <v>3</v>
      </c>
      <c r="AW71" s="18">
        <f>SUMIFS(Topic_by_venue!$E$2:$E$973, Topic_by_venue!$C$2:$C$973,$H71, Topic_by_venue!$A$2:$A$973, AW$1)</f>
        <v>0</v>
      </c>
      <c r="AX71" s="18">
        <f>SUMIFS(Topic_by_venue!$E$2:$E$973, Topic_by_venue!$C$2:$C$973,$H71, Topic_by_venue!$A$2:$A$973, AX$1)</f>
        <v>0</v>
      </c>
      <c r="AY71" s="18">
        <f>SUMIFS(Topic_by_venue!$E$2:$E$973, Topic_by_venue!$C$2:$C$973,$H71, Topic_by_venue!$A$2:$A$973, AY$1)</f>
        <v>0</v>
      </c>
      <c r="AZ71" s="18">
        <f>SUMIFS(Topic_by_venue!$E$2:$E$973, Topic_by_venue!$C$2:$C$973,$H71, Topic_by_venue!$A$2:$A$973, AZ$1)</f>
        <v>0</v>
      </c>
      <c r="BA71" s="18">
        <f>SUMIFS(Topic_by_venue!$E$2:$E$973, Topic_by_venue!$C$2:$C$973,$H71, Topic_by_venue!$A$2:$A$973, BA$1)</f>
        <v>0</v>
      </c>
      <c r="BB71" s="18">
        <f>SUMIFS(Topic_by_venue!$E$2:$E$973, Topic_by_venue!$C$2:$C$973,$H71, Topic_by_venue!$A$2:$A$973, BB$1)</f>
        <v>0</v>
      </c>
      <c r="BC71" s="18">
        <f>SUMIFS(Topic_by_venue!$E$2:$E$973, Topic_by_venue!$C$2:$C$973,$H71, Topic_by_venue!$A$2:$A$973, BC$1)</f>
        <v>0</v>
      </c>
      <c r="BD71" s="18">
        <f>SUMIFS(Topic_by_venue!$E$2:$E$973, Topic_by_venue!$C$2:$C$973,$H71, Topic_by_venue!$A$2:$A$973, BD$1)</f>
        <v>0</v>
      </c>
      <c r="BE71" s="18">
        <f>SUMIFS(Topic_by_venue!$E$2:$E$973, Topic_by_venue!$C$2:$C$973,$H71, Topic_by_venue!$A$2:$A$973, BE$1)</f>
        <v>1</v>
      </c>
      <c r="BF71" s="18">
        <f>SUMIFS(Topic_by_venue!$E$2:$E$973, Topic_by_venue!$C$2:$C$973,$H71, Topic_by_venue!$A$2:$A$973, BF$1)</f>
        <v>0</v>
      </c>
      <c r="BG71" s="18">
        <f>SUMIFS(Topic_by_venue!$E$2:$E$973, Topic_by_venue!$C$2:$C$973,$H71, Topic_by_venue!$A$2:$A$973, BG$1)</f>
        <v>0</v>
      </c>
      <c r="BH71" s="18">
        <f>SUMIFS(Topic_by_venue!$E$2:$E$973, Topic_by_venue!$C$2:$C$973,$H71, Topic_by_venue!$A$2:$A$973, BH$1)</f>
        <v>0</v>
      </c>
      <c r="BI71" s="18">
        <f>SUMIFS(Topic_by_venue!$E$2:$E$973, Topic_by_venue!$C$2:$C$973,$H71, Topic_by_venue!$A$2:$A$973, BI$1)</f>
        <v>0</v>
      </c>
      <c r="BJ71" s="18">
        <f>SUMIFS(Topic_by_venue!$E$2:$E$973, Topic_by_venue!$C$2:$C$973,$H71, Topic_by_venue!$A$2:$A$973, BJ$1)</f>
        <v>0</v>
      </c>
      <c r="BK71" s="18">
        <f>SUMIFS(Topic_by_venue!$E$2:$E$973, Topic_by_venue!$C$2:$C$973,$H71, Topic_by_venue!$A$2:$A$973, BK$1)</f>
        <v>0</v>
      </c>
      <c r="BL71" s="18">
        <f>SUMIFS(Topic_by_venue!$E$2:$E$973, Topic_by_venue!$C$2:$C$973,$H71, Topic_by_venue!$A$2:$A$973, BL$1)</f>
        <v>0</v>
      </c>
      <c r="BM71" s="18">
        <f>SUMIFS(Topic_by_venue!$E$2:$E$973, Topic_by_venue!$C$2:$C$973,$H71, Topic_by_venue!$A$2:$A$973, BM$1)</f>
        <v>0</v>
      </c>
      <c r="BN71" s="18">
        <f>SUMIFS(Topic_by_venue!$E$2:$E$973, Topic_by_venue!$C$2:$C$973,$H71, Topic_by_venue!$A$2:$A$973, BN$1)</f>
        <v>0</v>
      </c>
      <c r="BO71" s="18">
        <f>SUMIFS(Topic_by_venue!$E$2:$E$973, Topic_by_venue!$C$2:$C$973,$H71, Topic_by_venue!$A$2:$A$973, BO$1)</f>
        <v>0</v>
      </c>
      <c r="BP71" s="18">
        <f>SUMIFS(Topic_by_venue!$E$2:$E$973, Topic_by_venue!$C$2:$C$973,$H71, Topic_by_venue!$A$2:$A$973, BP$1)</f>
        <v>0</v>
      </c>
      <c r="BQ71" s="18">
        <f>SUMIFS(Topic_by_venue!$E$2:$E$973, Topic_by_venue!$C$2:$C$973,$H71, Topic_by_venue!$A$2:$A$973, BQ$1)</f>
        <v>0</v>
      </c>
      <c r="BR71" s="18">
        <f>SUMIFS(Topic_by_venue!$E$2:$E$973, Topic_by_venue!$C$2:$C$973,$H71, Topic_by_venue!$A$2:$A$973, BR$1)</f>
        <v>0</v>
      </c>
      <c r="BS71" s="18">
        <f>SUMIFS(Topic_by_venue!$E$2:$E$973, Topic_by_venue!$C$2:$C$973,$H71, Topic_by_venue!$A$2:$A$973, BS$1)</f>
        <v>0</v>
      </c>
      <c r="BT71" s="18">
        <f>SUMIFS(Topic_by_venue!$E$2:$E$973, Topic_by_venue!$C$2:$C$973,$H71, Topic_by_venue!$A$2:$A$973, BT$1)</f>
        <v>0</v>
      </c>
      <c r="BU71" s="18">
        <f>SUMIFS(Topic_by_venue!$E$2:$E$973, Topic_by_venue!$C$2:$C$973,$H71, Topic_by_venue!$A$2:$A$973, BU$1)</f>
        <v>0</v>
      </c>
      <c r="BV71">
        <f t="shared" si="19"/>
        <v>0</v>
      </c>
      <c r="BW71">
        <f t="shared" si="20"/>
        <v>0</v>
      </c>
      <c r="BX71">
        <f t="shared" si="21"/>
        <v>0</v>
      </c>
      <c r="BY71">
        <f t="shared" si="22"/>
        <v>0</v>
      </c>
      <c r="BZ71">
        <f t="shared" si="23"/>
        <v>0</v>
      </c>
      <c r="CA71">
        <f t="shared" si="24"/>
        <v>2</v>
      </c>
      <c r="CB71">
        <f t="shared" si="25"/>
        <v>3</v>
      </c>
      <c r="CC71">
        <f t="shared" si="26"/>
        <v>0</v>
      </c>
      <c r="CD71">
        <f t="shared" si="27"/>
        <v>1</v>
      </c>
      <c r="CE71">
        <f t="shared" si="28"/>
        <v>0</v>
      </c>
      <c r="CF71">
        <f t="shared" si="29"/>
        <v>0</v>
      </c>
      <c r="CH71" s="20">
        <f>SUMIFS(Topic_by_venue!$E$2:$E$973, Topic_by_venue!$C$2:$C$973,$H71, Topic_by_venue!$A$2:$A$973, CH$1)</f>
        <v>0</v>
      </c>
      <c r="CI71" s="20">
        <f>SUMIFS(Topic_by_venue!$E$2:$E$973, Topic_by_venue!$C$2:$C$973,$H71, Topic_by_venue!$A$2:$A$973, CI$1)</f>
        <v>0</v>
      </c>
      <c r="CJ71" s="20">
        <f>SUMIFS(Topic_by_venue!$E$2:$E$973, Topic_by_venue!$C$2:$C$973,$H71, Topic_by_venue!$A$2:$A$973, CJ$1)</f>
        <v>0</v>
      </c>
      <c r="CK71" s="20">
        <f>SUMIFS(Topic_by_venue!$E$2:$E$973, Topic_by_venue!$C$2:$C$973,$H71, Topic_by_venue!$A$2:$A$973, CK$1)</f>
        <v>0</v>
      </c>
      <c r="CL71" s="20">
        <f>SUMIFS(Topic_by_venue!$E$2:$E$973, Topic_by_venue!$C$2:$C$973,$H71, Topic_by_venue!$A$2:$A$973, CL$1)</f>
        <v>0</v>
      </c>
      <c r="CM71">
        <f t="shared" si="30"/>
        <v>0</v>
      </c>
      <c r="CN71">
        <f t="shared" si="31"/>
        <v>0</v>
      </c>
    </row>
    <row r="72" spans="1:92" x14ac:dyDescent="0.2">
      <c r="H72" t="s">
        <v>498</v>
      </c>
      <c r="I72" s="22">
        <f>SUMIFS(Topic_by_venue!$E$2:$E$973, Topic_by_venue!$C$2:$C$973,$H72, Topic_by_venue!$A$2:$A$973, I$1)</f>
        <v>0</v>
      </c>
      <c r="J72" s="22">
        <f>SUMIFS(Topic_by_venue!$E$2:$E$973, Topic_by_venue!$C$2:$C$973,$H72, Topic_by_venue!$A$2:$A$973, J$1)</f>
        <v>0</v>
      </c>
      <c r="K72" s="22">
        <f>SUMIFS(Topic_by_venue!$E$2:$E$973, Topic_by_venue!$C$2:$C$973,$H72, Topic_by_venue!$A$2:$A$973, K$1)</f>
        <v>0</v>
      </c>
      <c r="L72" s="22">
        <f>SUMIFS(Topic_by_venue!$E$2:$E$973, Topic_by_venue!$C$2:$C$973,$H72, Topic_by_venue!$A$2:$A$973, L$1)</f>
        <v>0</v>
      </c>
      <c r="M72" s="5">
        <f t="shared" si="16"/>
        <v>0</v>
      </c>
      <c r="N72" s="5">
        <f>SUMIFS(Topic_by_venue!$E$2:$E$973, Topic_by_venue!$C$2:$C$973,$H72, Topic_by_venue!$A$2:$A$973, N$1)</f>
        <v>0</v>
      </c>
      <c r="O72" s="5">
        <f>SUMIFS(Topic_by_venue!$E$2:$E$973, Topic_by_venue!$C$2:$C$973,$H72, Topic_by_venue!$A$2:$A$973, O$1)</f>
        <v>0</v>
      </c>
      <c r="P72" s="5">
        <f>SUMIFS(Topic_by_venue!$E$2:$E$973, Topic_by_venue!$C$2:$C$973,$H72, Topic_by_venue!$A$2:$A$973, P$1)</f>
        <v>0</v>
      </c>
      <c r="Q72" s="5">
        <f>SUMIFS(Topic_by_venue!$E$2:$E$973, Topic_by_venue!$C$2:$C$973,$H72, Topic_by_venue!$A$2:$A$973, Q$1)</f>
        <v>0</v>
      </c>
      <c r="R72" s="22">
        <f>SUMIFS(Topic_by_venue!$E$2:$E$973, Topic_by_venue!$C$2:$C$973,$H72, Topic_by_venue!$A$2:$A$973, R$1)</f>
        <v>0</v>
      </c>
      <c r="S72" s="22">
        <f>SUMIFS(Topic_by_venue!$E$2:$E$973, Topic_by_venue!$C$2:$C$973,$H72, Topic_by_venue!$A$2:$A$973, S$1)</f>
        <v>0</v>
      </c>
      <c r="T72" s="5">
        <f t="shared" si="17"/>
        <v>0</v>
      </c>
      <c r="U72" s="5">
        <f>SUMIFS(Topic_by_venue!$E$2:$E$973, Topic_by_venue!$C$2:$C$973,$H72, Topic_by_venue!$A$2:$A$973, U$1)</f>
        <v>0</v>
      </c>
      <c r="V72" s="24">
        <f>SUMIFS(Topic_by_venue!$E$2:$E$973, Topic_by_venue!$C$2:$C$973,$H72, Topic_by_venue!$A$2:$A$973, V$1)</f>
        <v>0</v>
      </c>
      <c r="W72" s="24">
        <f>SUMIFS(Topic_by_venue!$E$2:$E$973, Topic_by_venue!$C$2:$C$973,$H72, Topic_by_venue!$A$2:$A$973, W$1)</f>
        <v>0</v>
      </c>
      <c r="X72" s="19">
        <f t="shared" si="18"/>
        <v>0</v>
      </c>
      <c r="Y72" s="24">
        <f>SUMIFS(Topic_by_venue!$E$2:$E$973, Topic_by_venue!$C$2:$C$973,$H72, Topic_by_venue!$A$2:$A$973, Y$1)</f>
        <v>0</v>
      </c>
      <c r="Z72" s="24">
        <f>SUMIFS(Topic_by_venue!$E$2:$E$973, Topic_by_venue!$C$2:$C$973,$H72, Topic_by_venue!$A$2:$A$973, Z$1)</f>
        <v>0</v>
      </c>
      <c r="AB72" s="18">
        <f>SUMIFS(Topic_by_venue!$E$2:$E$973, Topic_by_venue!$C$2:$C$973,$H72, Topic_by_venue!$A$2:$A$973, AB$1)</f>
        <v>0</v>
      </c>
      <c r="AC72" s="18">
        <f>SUMIFS(Topic_by_venue!$E$2:$E$973, Topic_by_venue!$C$2:$C$973,$H72, Topic_by_venue!$A$2:$A$973, AC$1)</f>
        <v>0</v>
      </c>
      <c r="AD72" s="18">
        <f>SUMIFS(Topic_by_venue!$E$2:$E$973, Topic_by_venue!$C$2:$C$973,$H72, Topic_by_venue!$A$2:$A$973, AD$1)</f>
        <v>0</v>
      </c>
      <c r="AE72" s="18">
        <f>SUMIFS(Topic_by_venue!$E$2:$E$973, Topic_by_venue!$C$2:$C$973,$H72, Topic_by_venue!$A$2:$A$973, AE$1)</f>
        <v>0</v>
      </c>
      <c r="AF72" s="18">
        <f>SUMIFS(Topic_by_venue!$E$2:$E$973, Topic_by_venue!$C$2:$C$973,$H72, Topic_by_venue!$A$2:$A$973, AF$1)</f>
        <v>0</v>
      </c>
      <c r="AG72" s="18">
        <f>SUMIFS(Topic_by_venue!$E$2:$E$973, Topic_by_venue!$C$2:$C$973,$H72, Topic_by_venue!$A$2:$A$973, AG$1)</f>
        <v>0</v>
      </c>
      <c r="AH72" s="18">
        <f>SUMIFS(Topic_by_venue!$E$2:$E$973, Topic_by_venue!$C$2:$C$973,$H72, Topic_by_venue!$A$2:$A$973, AH$1)</f>
        <v>0</v>
      </c>
      <c r="AI72" s="18">
        <f>SUMIFS(Topic_by_venue!$E$2:$E$973, Topic_by_venue!$C$2:$C$973,$H72, Topic_by_venue!$A$2:$A$973, AI$1)</f>
        <v>1</v>
      </c>
      <c r="AJ72" s="18">
        <f>SUMIFS(Topic_by_venue!$E$2:$E$973, Topic_by_venue!$C$2:$C$973,$H72, Topic_by_venue!$A$2:$A$973, AJ$1)</f>
        <v>0</v>
      </c>
      <c r="AK72" s="18">
        <f>SUMIFS(Topic_by_venue!$E$2:$E$973, Topic_by_venue!$C$2:$C$973,$H72, Topic_by_venue!$A$2:$A$973, AK$1)</f>
        <v>0</v>
      </c>
      <c r="AL72" s="18">
        <f>SUMIFS(Topic_by_venue!$E$2:$E$973, Topic_by_venue!$C$2:$C$973,$H72, Topic_by_venue!$A$2:$A$973, AL$1)</f>
        <v>0</v>
      </c>
      <c r="AM72" s="18">
        <f>SUMIFS(Topic_by_venue!$E$2:$E$973, Topic_by_venue!$C$2:$C$973,$H72, Topic_by_venue!$A$2:$A$973, AM$1)</f>
        <v>0</v>
      </c>
      <c r="AN72" s="18">
        <f>SUMIFS(Topic_by_venue!$E$2:$E$973, Topic_by_venue!$C$2:$C$973,$H72, Topic_by_venue!$A$2:$A$973, AN$1)</f>
        <v>0</v>
      </c>
      <c r="AO72" s="18">
        <f>SUMIFS(Topic_by_venue!$E$2:$E$973, Topic_by_venue!$C$2:$C$973,$H72, Topic_by_venue!$A$2:$A$973, AO$1)</f>
        <v>0</v>
      </c>
      <c r="AP72" s="18">
        <f>SUMIFS(Topic_by_venue!$E$2:$E$973, Topic_by_venue!$C$2:$C$973,$H72, Topic_by_venue!$A$2:$A$973, AP$1)</f>
        <v>0</v>
      </c>
      <c r="AQ72" s="18">
        <f>SUMIFS(Topic_by_venue!$E$2:$E$973, Topic_by_venue!$C$2:$C$973,$H72, Topic_by_venue!$A$2:$A$973, AQ$1)</f>
        <v>0</v>
      </c>
      <c r="AR72" s="18">
        <f>SUMIFS(Topic_by_venue!$E$2:$E$973, Topic_by_venue!$C$2:$C$973,$H72, Topic_by_venue!$A$2:$A$973, AR$1)</f>
        <v>0</v>
      </c>
      <c r="AS72" s="18">
        <f>SUMIFS(Topic_by_venue!$E$2:$E$973, Topic_by_venue!$C$2:$C$973,$H72, Topic_by_venue!$A$2:$A$973, AS$1)</f>
        <v>0</v>
      </c>
      <c r="AT72" s="18">
        <f>SUMIFS(Topic_by_venue!$E$2:$E$973, Topic_by_venue!$C$2:$C$973,$H72, Topic_by_venue!$A$2:$A$973, AT$1)</f>
        <v>0</v>
      </c>
      <c r="AU72" s="18">
        <f>SUMIFS(Topic_by_venue!$E$2:$E$973, Topic_by_venue!$C$2:$C$973,$H72, Topic_by_venue!$A$2:$A$973, AU$1)</f>
        <v>0</v>
      </c>
      <c r="AV72" s="18">
        <f>SUMIFS(Topic_by_venue!$E$2:$E$973, Topic_by_venue!$C$2:$C$973,$H72, Topic_by_venue!$A$2:$A$973, AV$1)</f>
        <v>0</v>
      </c>
      <c r="AW72" s="18">
        <f>SUMIFS(Topic_by_venue!$E$2:$E$973, Topic_by_venue!$C$2:$C$973,$H72, Topic_by_venue!$A$2:$A$973, AW$1)</f>
        <v>0</v>
      </c>
      <c r="AX72" s="18">
        <f>SUMIFS(Topic_by_venue!$E$2:$E$973, Topic_by_venue!$C$2:$C$973,$H72, Topic_by_venue!$A$2:$A$973, AX$1)</f>
        <v>0</v>
      </c>
      <c r="AY72" s="18">
        <f>SUMIFS(Topic_by_venue!$E$2:$E$973, Topic_by_venue!$C$2:$C$973,$H72, Topic_by_venue!$A$2:$A$973, AY$1)</f>
        <v>0</v>
      </c>
      <c r="AZ72" s="18">
        <f>SUMIFS(Topic_by_venue!$E$2:$E$973, Topic_by_venue!$C$2:$C$973,$H72, Topic_by_venue!$A$2:$A$973, AZ$1)</f>
        <v>0</v>
      </c>
      <c r="BA72" s="18">
        <f>SUMIFS(Topic_by_venue!$E$2:$E$973, Topic_by_venue!$C$2:$C$973,$H72, Topic_by_venue!$A$2:$A$973, BA$1)</f>
        <v>0</v>
      </c>
      <c r="BB72" s="18">
        <f>SUMIFS(Topic_by_venue!$E$2:$E$973, Topic_by_venue!$C$2:$C$973,$H72, Topic_by_venue!$A$2:$A$973, BB$1)</f>
        <v>0</v>
      </c>
      <c r="BC72" s="18">
        <f>SUMIFS(Topic_by_venue!$E$2:$E$973, Topic_by_venue!$C$2:$C$973,$H72, Topic_by_venue!$A$2:$A$973, BC$1)</f>
        <v>0</v>
      </c>
      <c r="BD72" s="18">
        <f>SUMIFS(Topic_by_venue!$E$2:$E$973, Topic_by_venue!$C$2:$C$973,$H72, Topic_by_venue!$A$2:$A$973, BD$1)</f>
        <v>0</v>
      </c>
      <c r="BE72" s="18">
        <f>SUMIFS(Topic_by_venue!$E$2:$E$973, Topic_by_venue!$C$2:$C$973,$H72, Topic_by_venue!$A$2:$A$973, BE$1)</f>
        <v>0</v>
      </c>
      <c r="BF72" s="18">
        <f>SUMIFS(Topic_by_venue!$E$2:$E$973, Topic_by_venue!$C$2:$C$973,$H72, Topic_by_venue!$A$2:$A$973, BF$1)</f>
        <v>0</v>
      </c>
      <c r="BG72" s="18">
        <f>SUMIFS(Topic_by_venue!$E$2:$E$973, Topic_by_venue!$C$2:$C$973,$H72, Topic_by_venue!$A$2:$A$973, BG$1)</f>
        <v>0</v>
      </c>
      <c r="BH72" s="18">
        <f>SUMIFS(Topic_by_venue!$E$2:$E$973, Topic_by_venue!$C$2:$C$973,$H72, Topic_by_venue!$A$2:$A$973, BH$1)</f>
        <v>0</v>
      </c>
      <c r="BI72" s="18">
        <f>SUMIFS(Topic_by_venue!$E$2:$E$973, Topic_by_venue!$C$2:$C$973,$H72, Topic_by_venue!$A$2:$A$973, BI$1)</f>
        <v>0</v>
      </c>
      <c r="BJ72" s="18">
        <f>SUMIFS(Topic_by_venue!$E$2:$E$973, Topic_by_venue!$C$2:$C$973,$H72, Topic_by_venue!$A$2:$A$973, BJ$1)</f>
        <v>0</v>
      </c>
      <c r="BK72" s="18">
        <f>SUMIFS(Topic_by_venue!$E$2:$E$973, Topic_by_venue!$C$2:$C$973,$H72, Topic_by_venue!$A$2:$A$973, BK$1)</f>
        <v>0</v>
      </c>
      <c r="BL72" s="18">
        <f>SUMIFS(Topic_by_venue!$E$2:$E$973, Topic_by_venue!$C$2:$C$973,$H72, Topic_by_venue!$A$2:$A$973, BL$1)</f>
        <v>0</v>
      </c>
      <c r="BM72" s="18">
        <f>SUMIFS(Topic_by_venue!$E$2:$E$973, Topic_by_venue!$C$2:$C$973,$H72, Topic_by_venue!$A$2:$A$973, BM$1)</f>
        <v>0</v>
      </c>
      <c r="BN72" s="18">
        <f>SUMIFS(Topic_by_venue!$E$2:$E$973, Topic_by_venue!$C$2:$C$973,$H72, Topic_by_venue!$A$2:$A$973, BN$1)</f>
        <v>0</v>
      </c>
      <c r="BO72" s="18">
        <f>SUMIFS(Topic_by_venue!$E$2:$E$973, Topic_by_venue!$C$2:$C$973,$H72, Topic_by_venue!$A$2:$A$973, BO$1)</f>
        <v>0</v>
      </c>
      <c r="BP72" s="18">
        <f>SUMIFS(Topic_by_venue!$E$2:$E$973, Topic_by_venue!$C$2:$C$973,$H72, Topic_by_venue!$A$2:$A$973, BP$1)</f>
        <v>0</v>
      </c>
      <c r="BQ72" s="18">
        <f>SUMIFS(Topic_by_venue!$E$2:$E$973, Topic_by_venue!$C$2:$C$973,$H72, Topic_by_venue!$A$2:$A$973, BQ$1)</f>
        <v>0</v>
      </c>
      <c r="BR72" s="18">
        <f>SUMIFS(Topic_by_venue!$E$2:$E$973, Topic_by_venue!$C$2:$C$973,$H72, Topic_by_venue!$A$2:$A$973, BR$1)</f>
        <v>0</v>
      </c>
      <c r="BS72" s="18">
        <f>SUMIFS(Topic_by_venue!$E$2:$E$973, Topic_by_venue!$C$2:$C$973,$H72, Topic_by_venue!$A$2:$A$973, BS$1)</f>
        <v>0</v>
      </c>
      <c r="BT72" s="18">
        <f>SUMIFS(Topic_by_venue!$E$2:$E$973, Topic_by_venue!$C$2:$C$973,$H72, Topic_by_venue!$A$2:$A$973, BT$1)</f>
        <v>0</v>
      </c>
      <c r="BU72" s="18">
        <f>SUMIFS(Topic_by_venue!$E$2:$E$973, Topic_by_venue!$C$2:$C$973,$H72, Topic_by_venue!$A$2:$A$973, BU$1)</f>
        <v>0</v>
      </c>
      <c r="BV72">
        <f t="shared" si="19"/>
        <v>0</v>
      </c>
      <c r="BW72">
        <f t="shared" si="20"/>
        <v>0</v>
      </c>
      <c r="BX72">
        <f t="shared" si="21"/>
        <v>1</v>
      </c>
      <c r="BY72">
        <f t="shared" si="22"/>
        <v>0</v>
      </c>
      <c r="BZ72">
        <f t="shared" si="23"/>
        <v>0</v>
      </c>
      <c r="CA72">
        <f t="shared" si="24"/>
        <v>0</v>
      </c>
      <c r="CB72">
        <f t="shared" si="25"/>
        <v>0</v>
      </c>
      <c r="CC72">
        <f t="shared" si="26"/>
        <v>0</v>
      </c>
      <c r="CD72">
        <f t="shared" si="27"/>
        <v>0</v>
      </c>
      <c r="CE72">
        <f t="shared" si="28"/>
        <v>0</v>
      </c>
      <c r="CF72">
        <f t="shared" si="29"/>
        <v>0</v>
      </c>
      <c r="CH72" s="20">
        <f>SUMIFS(Topic_by_venue!$E$2:$E$973, Topic_by_venue!$C$2:$C$973,$H72, Topic_by_venue!$A$2:$A$973, CH$1)</f>
        <v>0</v>
      </c>
      <c r="CI72" s="20">
        <f>SUMIFS(Topic_by_venue!$E$2:$E$973, Topic_by_venue!$C$2:$C$973,$H72, Topic_by_venue!$A$2:$A$973, CI$1)</f>
        <v>0</v>
      </c>
      <c r="CJ72" s="20">
        <f>SUMIFS(Topic_by_venue!$E$2:$E$973, Topic_by_venue!$C$2:$C$973,$H72, Topic_by_venue!$A$2:$A$973, CJ$1)</f>
        <v>0</v>
      </c>
      <c r="CK72" s="20">
        <f>SUMIFS(Topic_by_venue!$E$2:$E$973, Topic_by_venue!$C$2:$C$973,$H72, Topic_by_venue!$A$2:$A$973, CK$1)</f>
        <v>0</v>
      </c>
      <c r="CL72" s="20">
        <f>SUMIFS(Topic_by_venue!$E$2:$E$973, Topic_by_venue!$C$2:$C$973,$H72, Topic_by_venue!$A$2:$A$973, CL$1)</f>
        <v>0</v>
      </c>
      <c r="CM72">
        <f t="shared" si="30"/>
        <v>0</v>
      </c>
      <c r="CN72">
        <f t="shared" si="31"/>
        <v>0</v>
      </c>
    </row>
    <row r="73" spans="1:92" x14ac:dyDescent="0.2">
      <c r="H73" t="s">
        <v>360</v>
      </c>
      <c r="I73" s="22">
        <f>SUMIFS(Topic_by_venue!$E$2:$E$973, Topic_by_venue!$C$2:$C$973,$H73, Topic_by_venue!$A$2:$A$973, I$1)</f>
        <v>0</v>
      </c>
      <c r="J73" s="22">
        <f>SUMIFS(Topic_by_venue!$E$2:$E$973, Topic_by_venue!$C$2:$C$973,$H73, Topic_by_venue!$A$2:$A$973, J$1)</f>
        <v>0</v>
      </c>
      <c r="K73" s="22">
        <f>SUMIFS(Topic_by_venue!$E$2:$E$973, Topic_by_venue!$C$2:$C$973,$H73, Topic_by_venue!$A$2:$A$973, K$1)</f>
        <v>0</v>
      </c>
      <c r="L73" s="22">
        <f>SUMIFS(Topic_by_venue!$E$2:$E$973, Topic_by_venue!$C$2:$C$973,$H73, Topic_by_venue!$A$2:$A$973, L$1)</f>
        <v>0</v>
      </c>
      <c r="M73" s="5">
        <f t="shared" si="16"/>
        <v>0</v>
      </c>
      <c r="N73" s="5">
        <f>SUMIFS(Topic_by_venue!$E$2:$E$973, Topic_by_venue!$C$2:$C$973,$H73, Topic_by_venue!$A$2:$A$973, N$1)</f>
        <v>0</v>
      </c>
      <c r="O73" s="5">
        <f>SUMIFS(Topic_by_venue!$E$2:$E$973, Topic_by_venue!$C$2:$C$973,$H73, Topic_by_venue!$A$2:$A$973, O$1)</f>
        <v>0</v>
      </c>
      <c r="P73" s="5">
        <f>SUMIFS(Topic_by_venue!$E$2:$E$973, Topic_by_venue!$C$2:$C$973,$H73, Topic_by_venue!$A$2:$A$973, P$1)</f>
        <v>0</v>
      </c>
      <c r="Q73" s="5">
        <f>SUMIFS(Topic_by_venue!$E$2:$E$973, Topic_by_venue!$C$2:$C$973,$H73, Topic_by_venue!$A$2:$A$973, Q$1)</f>
        <v>0</v>
      </c>
      <c r="R73" s="22">
        <f>SUMIFS(Topic_by_venue!$E$2:$E$973, Topic_by_venue!$C$2:$C$973,$H73, Topic_by_venue!$A$2:$A$973, R$1)</f>
        <v>0</v>
      </c>
      <c r="S73" s="22">
        <f>SUMIFS(Topic_by_venue!$E$2:$E$973, Topic_by_venue!$C$2:$C$973,$H73, Topic_by_venue!$A$2:$A$973, S$1)</f>
        <v>0</v>
      </c>
      <c r="T73" s="5">
        <f t="shared" si="17"/>
        <v>0</v>
      </c>
      <c r="U73" s="5">
        <f>SUMIFS(Topic_by_venue!$E$2:$E$973, Topic_by_venue!$C$2:$C$973,$H73, Topic_by_venue!$A$2:$A$973, U$1)</f>
        <v>0</v>
      </c>
      <c r="V73" s="24">
        <f>SUMIFS(Topic_by_venue!$E$2:$E$973, Topic_by_venue!$C$2:$C$973,$H73, Topic_by_venue!$A$2:$A$973, V$1)</f>
        <v>0</v>
      </c>
      <c r="W73" s="24">
        <f>SUMIFS(Topic_by_venue!$E$2:$E$973, Topic_by_venue!$C$2:$C$973,$H73, Topic_by_venue!$A$2:$A$973, W$1)</f>
        <v>0</v>
      </c>
      <c r="X73" s="19">
        <f t="shared" si="18"/>
        <v>0</v>
      </c>
      <c r="Y73" s="24">
        <f>SUMIFS(Topic_by_venue!$E$2:$E$973, Topic_by_venue!$C$2:$C$973,$H73, Topic_by_venue!$A$2:$A$973, Y$1)</f>
        <v>0</v>
      </c>
      <c r="Z73" s="24">
        <f>SUMIFS(Topic_by_venue!$E$2:$E$973, Topic_by_venue!$C$2:$C$973,$H73, Topic_by_venue!$A$2:$A$973, Z$1)</f>
        <v>0</v>
      </c>
      <c r="AB73" s="18">
        <f>SUMIFS(Topic_by_venue!$E$2:$E$973, Topic_by_venue!$C$2:$C$973,$H73, Topic_by_venue!$A$2:$A$973, AB$1)</f>
        <v>0</v>
      </c>
      <c r="AC73" s="18">
        <f>SUMIFS(Topic_by_venue!$E$2:$E$973, Topic_by_venue!$C$2:$C$973,$H73, Topic_by_venue!$A$2:$A$973, AC$1)</f>
        <v>0</v>
      </c>
      <c r="AD73" s="18">
        <f>SUMIFS(Topic_by_venue!$E$2:$E$973, Topic_by_venue!$C$2:$C$973,$H73, Topic_by_venue!$A$2:$A$973, AD$1)</f>
        <v>0</v>
      </c>
      <c r="AE73" s="18">
        <f>SUMIFS(Topic_by_venue!$E$2:$E$973, Topic_by_venue!$C$2:$C$973,$H73, Topic_by_venue!$A$2:$A$973, AE$1)</f>
        <v>0</v>
      </c>
      <c r="AF73" s="18">
        <f>SUMIFS(Topic_by_venue!$E$2:$E$973, Topic_by_venue!$C$2:$C$973,$H73, Topic_by_venue!$A$2:$A$973, AF$1)</f>
        <v>0</v>
      </c>
      <c r="AG73" s="18">
        <f>SUMIFS(Topic_by_venue!$E$2:$E$973, Topic_by_venue!$C$2:$C$973,$H73, Topic_by_venue!$A$2:$A$973, AG$1)</f>
        <v>0</v>
      </c>
      <c r="AH73" s="18">
        <f>SUMIFS(Topic_by_venue!$E$2:$E$973, Topic_by_venue!$C$2:$C$973,$H73, Topic_by_venue!$A$2:$A$973, AH$1)</f>
        <v>0</v>
      </c>
      <c r="AI73" s="18">
        <f>SUMIFS(Topic_by_venue!$E$2:$E$973, Topic_by_venue!$C$2:$C$973,$H73, Topic_by_venue!$A$2:$A$973, AI$1)</f>
        <v>0</v>
      </c>
      <c r="AJ73" s="18">
        <f>SUMIFS(Topic_by_venue!$E$2:$E$973, Topic_by_venue!$C$2:$C$973,$H73, Topic_by_venue!$A$2:$A$973, AJ$1)</f>
        <v>0</v>
      </c>
      <c r="AK73" s="18">
        <f>SUMIFS(Topic_by_venue!$E$2:$E$973, Topic_by_venue!$C$2:$C$973,$H73, Topic_by_venue!$A$2:$A$973, AK$1)</f>
        <v>0</v>
      </c>
      <c r="AL73" s="18">
        <f>SUMIFS(Topic_by_venue!$E$2:$E$973, Topic_by_venue!$C$2:$C$973,$H73, Topic_by_venue!$A$2:$A$973, AL$1)</f>
        <v>0</v>
      </c>
      <c r="AM73" s="18">
        <f>SUMIFS(Topic_by_venue!$E$2:$E$973, Topic_by_venue!$C$2:$C$973,$H73, Topic_by_venue!$A$2:$A$973, AM$1)</f>
        <v>0</v>
      </c>
      <c r="AN73" s="18">
        <f>SUMIFS(Topic_by_venue!$E$2:$E$973, Topic_by_venue!$C$2:$C$973,$H73, Topic_by_venue!$A$2:$A$973, AN$1)</f>
        <v>0</v>
      </c>
      <c r="AO73" s="18">
        <f>SUMIFS(Topic_by_venue!$E$2:$E$973, Topic_by_venue!$C$2:$C$973,$H73, Topic_by_venue!$A$2:$A$973, AO$1)</f>
        <v>0</v>
      </c>
      <c r="AP73" s="18">
        <f>SUMIFS(Topic_by_venue!$E$2:$E$973, Topic_by_venue!$C$2:$C$973,$H73, Topic_by_venue!$A$2:$A$973, AP$1)</f>
        <v>0</v>
      </c>
      <c r="AQ73" s="18">
        <f>SUMIFS(Topic_by_venue!$E$2:$E$973, Topic_by_venue!$C$2:$C$973,$H73, Topic_by_venue!$A$2:$A$973, AQ$1)</f>
        <v>0</v>
      </c>
      <c r="AR73" s="18">
        <f>SUMIFS(Topic_by_venue!$E$2:$E$973, Topic_by_venue!$C$2:$C$973,$H73, Topic_by_venue!$A$2:$A$973, AR$1)</f>
        <v>0</v>
      </c>
      <c r="AS73" s="18">
        <f>SUMIFS(Topic_by_venue!$E$2:$E$973, Topic_by_venue!$C$2:$C$973,$H73, Topic_by_venue!$A$2:$A$973, AS$1)</f>
        <v>0</v>
      </c>
      <c r="AT73" s="18">
        <f>SUMIFS(Topic_by_venue!$E$2:$E$973, Topic_by_venue!$C$2:$C$973,$H73, Topic_by_venue!$A$2:$A$973, AT$1)</f>
        <v>1</v>
      </c>
      <c r="AU73" s="18">
        <f>SUMIFS(Topic_by_venue!$E$2:$E$973, Topic_by_venue!$C$2:$C$973,$H73, Topic_by_venue!$A$2:$A$973, AU$1)</f>
        <v>0</v>
      </c>
      <c r="AV73" s="18">
        <f>SUMIFS(Topic_by_venue!$E$2:$E$973, Topic_by_venue!$C$2:$C$973,$H73, Topic_by_venue!$A$2:$A$973, AV$1)</f>
        <v>0</v>
      </c>
      <c r="AW73" s="18">
        <f>SUMIFS(Topic_by_venue!$E$2:$E$973, Topic_by_venue!$C$2:$C$973,$H73, Topic_by_venue!$A$2:$A$973, AW$1)</f>
        <v>0</v>
      </c>
      <c r="AX73" s="18">
        <f>SUMIFS(Topic_by_venue!$E$2:$E$973, Topic_by_venue!$C$2:$C$973,$H73, Topic_by_venue!$A$2:$A$973, AX$1)</f>
        <v>0</v>
      </c>
      <c r="AY73" s="18">
        <f>SUMIFS(Topic_by_venue!$E$2:$E$973, Topic_by_venue!$C$2:$C$973,$H73, Topic_by_venue!$A$2:$A$973, AY$1)</f>
        <v>0</v>
      </c>
      <c r="AZ73" s="18">
        <f>SUMIFS(Topic_by_venue!$E$2:$E$973, Topic_by_venue!$C$2:$C$973,$H73, Topic_by_venue!$A$2:$A$973, AZ$1)</f>
        <v>0</v>
      </c>
      <c r="BA73" s="18">
        <f>SUMIFS(Topic_by_venue!$E$2:$E$973, Topic_by_venue!$C$2:$C$973,$H73, Topic_by_venue!$A$2:$A$973, BA$1)</f>
        <v>0</v>
      </c>
      <c r="BB73" s="18">
        <f>SUMIFS(Topic_by_venue!$E$2:$E$973, Topic_by_venue!$C$2:$C$973,$H73, Topic_by_venue!$A$2:$A$973, BB$1)</f>
        <v>0</v>
      </c>
      <c r="BC73" s="18">
        <f>SUMIFS(Topic_by_venue!$E$2:$E$973, Topic_by_venue!$C$2:$C$973,$H73, Topic_by_venue!$A$2:$A$973, BC$1)</f>
        <v>0</v>
      </c>
      <c r="BD73" s="18">
        <f>SUMIFS(Topic_by_venue!$E$2:$E$973, Topic_by_venue!$C$2:$C$973,$H73, Topic_by_venue!$A$2:$A$973, BD$1)</f>
        <v>0</v>
      </c>
      <c r="BE73" s="18">
        <f>SUMIFS(Topic_by_venue!$E$2:$E$973, Topic_by_venue!$C$2:$C$973,$H73, Topic_by_venue!$A$2:$A$973, BE$1)</f>
        <v>0</v>
      </c>
      <c r="BF73" s="18">
        <f>SUMIFS(Topic_by_venue!$E$2:$E$973, Topic_by_venue!$C$2:$C$973,$H73, Topic_by_venue!$A$2:$A$973, BF$1)</f>
        <v>0</v>
      </c>
      <c r="BG73" s="18">
        <f>SUMIFS(Topic_by_venue!$E$2:$E$973, Topic_by_venue!$C$2:$C$973,$H73, Topic_by_venue!$A$2:$A$973, BG$1)</f>
        <v>0</v>
      </c>
      <c r="BH73" s="18">
        <f>SUMIFS(Topic_by_venue!$E$2:$E$973, Topic_by_venue!$C$2:$C$973,$H73, Topic_by_venue!$A$2:$A$973, BH$1)</f>
        <v>0</v>
      </c>
      <c r="BI73" s="18">
        <f>SUMIFS(Topic_by_venue!$E$2:$E$973, Topic_by_venue!$C$2:$C$973,$H73, Topic_by_venue!$A$2:$A$973, BI$1)</f>
        <v>0</v>
      </c>
      <c r="BJ73" s="18">
        <f>SUMIFS(Topic_by_venue!$E$2:$E$973, Topic_by_venue!$C$2:$C$973,$H73, Topic_by_venue!$A$2:$A$973, BJ$1)</f>
        <v>0</v>
      </c>
      <c r="BK73" s="18">
        <f>SUMIFS(Topic_by_venue!$E$2:$E$973, Topic_by_venue!$C$2:$C$973,$H73, Topic_by_venue!$A$2:$A$973, BK$1)</f>
        <v>0</v>
      </c>
      <c r="BL73" s="18">
        <f>SUMIFS(Topic_by_venue!$E$2:$E$973, Topic_by_venue!$C$2:$C$973,$H73, Topic_by_venue!$A$2:$A$973, BL$1)</f>
        <v>0</v>
      </c>
      <c r="BM73" s="18">
        <f>SUMIFS(Topic_by_venue!$E$2:$E$973, Topic_by_venue!$C$2:$C$973,$H73, Topic_by_venue!$A$2:$A$973, BM$1)</f>
        <v>0</v>
      </c>
      <c r="BN73" s="18">
        <f>SUMIFS(Topic_by_venue!$E$2:$E$973, Topic_by_venue!$C$2:$C$973,$H73, Topic_by_venue!$A$2:$A$973, BN$1)</f>
        <v>0</v>
      </c>
      <c r="BO73" s="18">
        <f>SUMIFS(Topic_by_venue!$E$2:$E$973, Topic_by_venue!$C$2:$C$973,$H73, Topic_by_venue!$A$2:$A$973, BO$1)</f>
        <v>0</v>
      </c>
      <c r="BP73" s="18">
        <f>SUMIFS(Topic_by_venue!$E$2:$E$973, Topic_by_venue!$C$2:$C$973,$H73, Topic_by_venue!$A$2:$A$973, BP$1)</f>
        <v>0</v>
      </c>
      <c r="BQ73" s="18">
        <f>SUMIFS(Topic_by_venue!$E$2:$E$973, Topic_by_venue!$C$2:$C$973,$H73, Topic_by_venue!$A$2:$A$973, BQ$1)</f>
        <v>0</v>
      </c>
      <c r="BR73" s="18">
        <f>SUMIFS(Topic_by_venue!$E$2:$E$973, Topic_by_venue!$C$2:$C$973,$H73, Topic_by_venue!$A$2:$A$973, BR$1)</f>
        <v>0</v>
      </c>
      <c r="BS73" s="18">
        <f>SUMIFS(Topic_by_venue!$E$2:$E$973, Topic_by_venue!$C$2:$C$973,$H73, Topic_by_venue!$A$2:$A$973, BS$1)</f>
        <v>0</v>
      </c>
      <c r="BT73" s="18">
        <f>SUMIFS(Topic_by_venue!$E$2:$E$973, Topic_by_venue!$C$2:$C$973,$H73, Topic_by_venue!$A$2:$A$973, BT$1)</f>
        <v>0</v>
      </c>
      <c r="BU73" s="18">
        <f>SUMIFS(Topic_by_venue!$E$2:$E$973, Topic_by_venue!$C$2:$C$973,$H73, Topic_by_venue!$A$2:$A$973, BU$1)</f>
        <v>0</v>
      </c>
      <c r="BV73">
        <f t="shared" si="19"/>
        <v>0</v>
      </c>
      <c r="BW73">
        <f t="shared" si="20"/>
        <v>0</v>
      </c>
      <c r="BX73">
        <f t="shared" si="21"/>
        <v>0</v>
      </c>
      <c r="BY73">
        <f t="shared" si="22"/>
        <v>0</v>
      </c>
      <c r="BZ73">
        <f t="shared" si="23"/>
        <v>0</v>
      </c>
      <c r="CA73">
        <f t="shared" si="24"/>
        <v>1</v>
      </c>
      <c r="CB73">
        <f t="shared" si="25"/>
        <v>0</v>
      </c>
      <c r="CC73">
        <f t="shared" si="26"/>
        <v>0</v>
      </c>
      <c r="CD73">
        <f t="shared" si="27"/>
        <v>0</v>
      </c>
      <c r="CE73">
        <f t="shared" si="28"/>
        <v>0</v>
      </c>
      <c r="CF73">
        <f t="shared" si="29"/>
        <v>0</v>
      </c>
      <c r="CH73" s="20">
        <f>SUMIFS(Topic_by_venue!$E$2:$E$973, Topic_by_venue!$C$2:$C$973,$H73, Topic_by_venue!$A$2:$A$973, CH$1)</f>
        <v>0</v>
      </c>
      <c r="CI73" s="20">
        <f>SUMIFS(Topic_by_venue!$E$2:$E$973, Topic_by_venue!$C$2:$C$973,$H73, Topic_by_venue!$A$2:$A$973, CI$1)</f>
        <v>0</v>
      </c>
      <c r="CJ73" s="20">
        <f>SUMIFS(Topic_by_venue!$E$2:$E$973, Topic_by_venue!$C$2:$C$973,$H73, Topic_by_venue!$A$2:$A$973, CJ$1)</f>
        <v>0</v>
      </c>
      <c r="CK73" s="20">
        <f>SUMIFS(Topic_by_venue!$E$2:$E$973, Topic_by_venue!$C$2:$C$973,$H73, Topic_by_venue!$A$2:$A$973, CK$1)</f>
        <v>0</v>
      </c>
      <c r="CL73" s="20">
        <f>SUMIFS(Topic_by_venue!$E$2:$E$973, Topic_by_venue!$C$2:$C$973,$H73, Topic_by_venue!$A$2:$A$973, CL$1)</f>
        <v>0</v>
      </c>
      <c r="CM73">
        <f t="shared" si="30"/>
        <v>0</v>
      </c>
      <c r="CN73">
        <f t="shared" si="31"/>
        <v>0</v>
      </c>
    </row>
    <row r="74" spans="1:92" x14ac:dyDescent="0.2">
      <c r="H74" t="s">
        <v>16</v>
      </c>
      <c r="I74" s="22">
        <f>SUMIFS(Topic_by_venue!$E$2:$E$973, Topic_by_venue!$C$2:$C$973,$H74, Topic_by_venue!$A$2:$A$973, I$1)</f>
        <v>0</v>
      </c>
      <c r="J74" s="22">
        <f>SUMIFS(Topic_by_venue!$E$2:$E$973, Topic_by_venue!$C$2:$C$973,$H74, Topic_by_venue!$A$2:$A$973, J$1)</f>
        <v>0</v>
      </c>
      <c r="K74" s="22">
        <f>SUMIFS(Topic_by_venue!$E$2:$E$973, Topic_by_venue!$C$2:$C$973,$H74, Topic_by_venue!$A$2:$A$973, K$1)</f>
        <v>0</v>
      </c>
      <c r="L74" s="22">
        <f>SUMIFS(Topic_by_venue!$E$2:$E$973, Topic_by_venue!$C$2:$C$973,$H74, Topic_by_venue!$A$2:$A$973, L$1)</f>
        <v>0</v>
      </c>
      <c r="M74" s="5">
        <f t="shared" si="16"/>
        <v>0</v>
      </c>
      <c r="N74" s="5">
        <f>SUMIFS(Topic_by_venue!$E$2:$E$973, Topic_by_venue!$C$2:$C$973,$H74, Topic_by_venue!$A$2:$A$973, N$1)</f>
        <v>7</v>
      </c>
      <c r="O74" s="5">
        <f>SUMIFS(Topic_by_venue!$E$2:$E$973, Topic_by_venue!$C$2:$C$973,$H74, Topic_by_venue!$A$2:$A$973, O$1)</f>
        <v>0</v>
      </c>
      <c r="P74" s="5">
        <f>SUMIFS(Topic_by_venue!$E$2:$E$973, Topic_by_venue!$C$2:$C$973,$H74, Topic_by_venue!$A$2:$A$973, P$1)</f>
        <v>0</v>
      </c>
      <c r="Q74" s="5">
        <f>SUMIFS(Topic_by_venue!$E$2:$E$973, Topic_by_venue!$C$2:$C$973,$H74, Topic_by_venue!$A$2:$A$973, Q$1)</f>
        <v>9</v>
      </c>
      <c r="R74" s="22">
        <f>SUMIFS(Topic_by_venue!$E$2:$E$973, Topic_by_venue!$C$2:$C$973,$H74, Topic_by_venue!$A$2:$A$973, R$1)</f>
        <v>0</v>
      </c>
      <c r="S74" s="22">
        <f>SUMIFS(Topic_by_venue!$E$2:$E$973, Topic_by_venue!$C$2:$C$973,$H74, Topic_by_venue!$A$2:$A$973, S$1)</f>
        <v>0</v>
      </c>
      <c r="T74" s="5">
        <f t="shared" si="17"/>
        <v>0</v>
      </c>
      <c r="U74" s="5">
        <f>SUMIFS(Topic_by_venue!$E$2:$E$973, Topic_by_venue!$C$2:$C$973,$H74, Topic_by_venue!$A$2:$A$973, U$1)</f>
        <v>0</v>
      </c>
      <c r="V74" s="24">
        <f>SUMIFS(Topic_by_venue!$E$2:$E$973, Topic_by_venue!$C$2:$C$973,$H74, Topic_by_venue!$A$2:$A$973, V$1)</f>
        <v>0</v>
      </c>
      <c r="W74" s="24">
        <f>SUMIFS(Topic_by_venue!$E$2:$E$973, Topic_by_venue!$C$2:$C$973,$H74, Topic_by_venue!$A$2:$A$973, W$1)</f>
        <v>0</v>
      </c>
      <c r="X74" s="19">
        <f t="shared" si="18"/>
        <v>0</v>
      </c>
      <c r="Y74" s="24">
        <f>SUMIFS(Topic_by_venue!$E$2:$E$973, Topic_by_venue!$C$2:$C$973,$H74, Topic_by_venue!$A$2:$A$973, Y$1)</f>
        <v>0</v>
      </c>
      <c r="Z74" s="24">
        <f>SUMIFS(Topic_by_venue!$E$2:$E$973, Topic_by_venue!$C$2:$C$973,$H74, Topic_by_venue!$A$2:$A$973, Z$1)</f>
        <v>0</v>
      </c>
      <c r="AB74" s="18">
        <f>SUMIFS(Topic_by_venue!$E$2:$E$973, Topic_by_venue!$C$2:$C$973,$H74, Topic_by_venue!$A$2:$A$973, AB$1)</f>
        <v>15</v>
      </c>
      <c r="AC74" s="18">
        <f>SUMIFS(Topic_by_venue!$E$2:$E$973, Topic_by_venue!$C$2:$C$973,$H74, Topic_by_venue!$A$2:$A$973, AC$1)</f>
        <v>0</v>
      </c>
      <c r="AD74" s="18">
        <f>SUMIFS(Topic_by_venue!$E$2:$E$973, Topic_by_venue!$C$2:$C$973,$H74, Topic_by_venue!$A$2:$A$973, AD$1)</f>
        <v>0</v>
      </c>
      <c r="AE74" s="18">
        <f>SUMIFS(Topic_by_venue!$E$2:$E$973, Topic_by_venue!$C$2:$C$973,$H74, Topic_by_venue!$A$2:$A$973, AE$1)</f>
        <v>0</v>
      </c>
      <c r="AF74" s="18">
        <f>SUMIFS(Topic_by_venue!$E$2:$E$973, Topic_by_venue!$C$2:$C$973,$H74, Topic_by_venue!$A$2:$A$973, AF$1)</f>
        <v>0</v>
      </c>
      <c r="AG74" s="18">
        <f>SUMIFS(Topic_by_venue!$E$2:$E$973, Topic_by_venue!$C$2:$C$973,$H74, Topic_by_venue!$A$2:$A$973, AG$1)</f>
        <v>0</v>
      </c>
      <c r="AH74" s="18">
        <f>SUMIFS(Topic_by_venue!$E$2:$E$973, Topic_by_venue!$C$2:$C$973,$H74, Topic_by_venue!$A$2:$A$973, AH$1)</f>
        <v>0</v>
      </c>
      <c r="AI74" s="18">
        <f>SUMIFS(Topic_by_venue!$E$2:$E$973, Topic_by_venue!$C$2:$C$973,$H74, Topic_by_venue!$A$2:$A$973, AI$1)</f>
        <v>0</v>
      </c>
      <c r="AJ74" s="18">
        <f>SUMIFS(Topic_by_venue!$E$2:$E$973, Topic_by_venue!$C$2:$C$973,$H74, Topic_by_venue!$A$2:$A$973, AJ$1)</f>
        <v>0</v>
      </c>
      <c r="AK74" s="18">
        <f>SUMIFS(Topic_by_venue!$E$2:$E$973, Topic_by_venue!$C$2:$C$973,$H74, Topic_by_venue!$A$2:$A$973, AK$1)</f>
        <v>9</v>
      </c>
      <c r="AL74" s="18">
        <f>SUMIFS(Topic_by_venue!$E$2:$E$973, Topic_by_venue!$C$2:$C$973,$H74, Topic_by_venue!$A$2:$A$973, AL$1)</f>
        <v>0</v>
      </c>
      <c r="AM74" s="18">
        <f>SUMIFS(Topic_by_venue!$E$2:$E$973, Topic_by_venue!$C$2:$C$973,$H74, Topic_by_venue!$A$2:$A$973, AM$1)</f>
        <v>0</v>
      </c>
      <c r="AN74" s="18">
        <f>SUMIFS(Topic_by_venue!$E$2:$E$973, Topic_by_venue!$C$2:$C$973,$H74, Topic_by_venue!$A$2:$A$973, AN$1)</f>
        <v>0</v>
      </c>
      <c r="AO74" s="18">
        <f>SUMIFS(Topic_by_venue!$E$2:$E$973, Topic_by_venue!$C$2:$C$973,$H74, Topic_by_venue!$A$2:$A$973, AO$1)</f>
        <v>0</v>
      </c>
      <c r="AP74" s="18">
        <f>SUMIFS(Topic_by_venue!$E$2:$E$973, Topic_by_venue!$C$2:$C$973,$H74, Topic_by_venue!$A$2:$A$973, AP$1)</f>
        <v>0</v>
      </c>
      <c r="AQ74" s="18">
        <f>SUMIFS(Topic_by_venue!$E$2:$E$973, Topic_by_venue!$C$2:$C$973,$H74, Topic_by_venue!$A$2:$A$973, AQ$1)</f>
        <v>0</v>
      </c>
      <c r="AR74" s="18">
        <f>SUMIFS(Topic_by_venue!$E$2:$E$973, Topic_by_venue!$C$2:$C$973,$H74, Topic_by_venue!$A$2:$A$973, AR$1)</f>
        <v>1</v>
      </c>
      <c r="AS74" s="18">
        <f>SUMIFS(Topic_by_venue!$E$2:$E$973, Topic_by_venue!$C$2:$C$973,$H74, Topic_by_venue!$A$2:$A$973, AS$1)</f>
        <v>0</v>
      </c>
      <c r="AT74" s="18">
        <f>SUMIFS(Topic_by_venue!$E$2:$E$973, Topic_by_venue!$C$2:$C$973,$H74, Topic_by_venue!$A$2:$A$973, AT$1)</f>
        <v>0</v>
      </c>
      <c r="AU74" s="18">
        <f>SUMIFS(Topic_by_venue!$E$2:$E$973, Topic_by_venue!$C$2:$C$973,$H74, Topic_by_venue!$A$2:$A$973, AU$1)</f>
        <v>0</v>
      </c>
      <c r="AV74" s="18">
        <f>SUMIFS(Topic_by_venue!$E$2:$E$973, Topic_by_venue!$C$2:$C$973,$H74, Topic_by_venue!$A$2:$A$973, AV$1)</f>
        <v>0</v>
      </c>
      <c r="AW74" s="18">
        <f>SUMIFS(Topic_by_venue!$E$2:$E$973, Topic_by_venue!$C$2:$C$973,$H74, Topic_by_venue!$A$2:$A$973, AW$1)</f>
        <v>1</v>
      </c>
      <c r="AX74" s="18">
        <f>SUMIFS(Topic_by_venue!$E$2:$E$973, Topic_by_venue!$C$2:$C$973,$H74, Topic_by_venue!$A$2:$A$973, AX$1)</f>
        <v>0</v>
      </c>
      <c r="AY74" s="18">
        <f>SUMIFS(Topic_by_venue!$E$2:$E$973, Topic_by_venue!$C$2:$C$973,$H74, Topic_by_venue!$A$2:$A$973, AY$1)</f>
        <v>0</v>
      </c>
      <c r="AZ74" s="18">
        <f>SUMIFS(Topic_by_venue!$E$2:$E$973, Topic_by_venue!$C$2:$C$973,$H74, Topic_by_venue!$A$2:$A$973, AZ$1)</f>
        <v>0</v>
      </c>
      <c r="BA74" s="18">
        <f>SUMIFS(Topic_by_venue!$E$2:$E$973, Topic_by_venue!$C$2:$C$973,$H74, Topic_by_venue!$A$2:$A$973, BA$1)</f>
        <v>0</v>
      </c>
      <c r="BB74" s="18">
        <f>SUMIFS(Topic_by_venue!$E$2:$E$973, Topic_by_venue!$C$2:$C$973,$H74, Topic_by_venue!$A$2:$A$973, BB$1)</f>
        <v>0</v>
      </c>
      <c r="BC74" s="18">
        <f>SUMIFS(Topic_by_venue!$E$2:$E$973, Topic_by_venue!$C$2:$C$973,$H74, Topic_by_venue!$A$2:$A$973, BC$1)</f>
        <v>0</v>
      </c>
      <c r="BD74" s="18">
        <f>SUMIFS(Topic_by_venue!$E$2:$E$973, Topic_by_venue!$C$2:$C$973,$H74, Topic_by_venue!$A$2:$A$973, BD$1)</f>
        <v>0</v>
      </c>
      <c r="BE74" s="18">
        <f>SUMIFS(Topic_by_venue!$E$2:$E$973, Topic_by_venue!$C$2:$C$973,$H74, Topic_by_venue!$A$2:$A$973, BE$1)</f>
        <v>0</v>
      </c>
      <c r="BF74" s="18">
        <f>SUMIFS(Topic_by_venue!$E$2:$E$973, Topic_by_venue!$C$2:$C$973,$H74, Topic_by_venue!$A$2:$A$973, BF$1)</f>
        <v>0</v>
      </c>
      <c r="BG74" s="18">
        <f>SUMIFS(Topic_by_venue!$E$2:$E$973, Topic_by_venue!$C$2:$C$973,$H74, Topic_by_venue!$A$2:$A$973, BG$1)</f>
        <v>0</v>
      </c>
      <c r="BH74" s="18">
        <f>SUMIFS(Topic_by_venue!$E$2:$E$973, Topic_by_venue!$C$2:$C$973,$H74, Topic_by_venue!$A$2:$A$973, BH$1)</f>
        <v>0</v>
      </c>
      <c r="BI74" s="18">
        <f>SUMIFS(Topic_by_venue!$E$2:$E$973, Topic_by_venue!$C$2:$C$973,$H74, Topic_by_venue!$A$2:$A$973, BI$1)</f>
        <v>0</v>
      </c>
      <c r="BJ74" s="18">
        <f>SUMIFS(Topic_by_venue!$E$2:$E$973, Topic_by_venue!$C$2:$C$973,$H74, Topic_by_venue!$A$2:$A$973, BJ$1)</f>
        <v>2</v>
      </c>
      <c r="BK74" s="18">
        <f>SUMIFS(Topic_by_venue!$E$2:$E$973, Topic_by_venue!$C$2:$C$973,$H74, Topic_by_venue!$A$2:$A$973, BK$1)</f>
        <v>2</v>
      </c>
      <c r="BL74" s="18">
        <f>SUMIFS(Topic_by_venue!$E$2:$E$973, Topic_by_venue!$C$2:$C$973,$H74, Topic_by_venue!$A$2:$A$973, BL$1)</f>
        <v>0</v>
      </c>
      <c r="BM74" s="18">
        <f>SUMIFS(Topic_by_venue!$E$2:$E$973, Topic_by_venue!$C$2:$C$973,$H74, Topic_by_venue!$A$2:$A$973, BM$1)</f>
        <v>0</v>
      </c>
      <c r="BN74" s="18">
        <f>SUMIFS(Topic_by_venue!$E$2:$E$973, Topic_by_venue!$C$2:$C$973,$H74, Topic_by_venue!$A$2:$A$973, BN$1)</f>
        <v>0</v>
      </c>
      <c r="BO74" s="18">
        <f>SUMIFS(Topic_by_venue!$E$2:$E$973, Topic_by_venue!$C$2:$C$973,$H74, Topic_by_venue!$A$2:$A$973, BO$1)</f>
        <v>0</v>
      </c>
      <c r="BP74" s="18">
        <f>SUMIFS(Topic_by_venue!$E$2:$E$973, Topic_by_venue!$C$2:$C$973,$H74, Topic_by_venue!$A$2:$A$973, BP$1)</f>
        <v>0</v>
      </c>
      <c r="BQ74" s="18">
        <f>SUMIFS(Topic_by_venue!$E$2:$E$973, Topic_by_venue!$C$2:$C$973,$H74, Topic_by_venue!$A$2:$A$973, BQ$1)</f>
        <v>0</v>
      </c>
      <c r="BR74" s="18">
        <f>SUMIFS(Topic_by_venue!$E$2:$E$973, Topic_by_venue!$C$2:$C$973,$H74, Topic_by_venue!$A$2:$A$973, BR$1)</f>
        <v>0</v>
      </c>
      <c r="BS74" s="18">
        <f>SUMIFS(Topic_by_venue!$E$2:$E$973, Topic_by_venue!$C$2:$C$973,$H74, Topic_by_venue!$A$2:$A$973, BS$1)</f>
        <v>0</v>
      </c>
      <c r="BT74" s="18">
        <f>SUMIFS(Topic_by_venue!$E$2:$E$973, Topic_by_venue!$C$2:$C$973,$H74, Topic_by_venue!$A$2:$A$973, BT$1)</f>
        <v>0</v>
      </c>
      <c r="BU74" s="18">
        <f>SUMIFS(Topic_by_venue!$E$2:$E$973, Topic_by_venue!$C$2:$C$973,$H74, Topic_by_venue!$A$2:$A$973, BU$1)</f>
        <v>0</v>
      </c>
      <c r="BV74">
        <f t="shared" si="19"/>
        <v>15</v>
      </c>
      <c r="BW74">
        <f t="shared" si="20"/>
        <v>0</v>
      </c>
      <c r="BX74">
        <f t="shared" si="21"/>
        <v>0</v>
      </c>
      <c r="BY74">
        <f t="shared" si="22"/>
        <v>9</v>
      </c>
      <c r="BZ74">
        <f t="shared" si="23"/>
        <v>0</v>
      </c>
      <c r="CA74">
        <f t="shared" si="24"/>
        <v>1</v>
      </c>
      <c r="CB74">
        <f t="shared" si="25"/>
        <v>1</v>
      </c>
      <c r="CC74">
        <f t="shared" si="26"/>
        <v>0</v>
      </c>
      <c r="CD74">
        <f t="shared" si="27"/>
        <v>0</v>
      </c>
      <c r="CE74">
        <f t="shared" si="28"/>
        <v>0</v>
      </c>
      <c r="CF74">
        <f t="shared" si="29"/>
        <v>4</v>
      </c>
      <c r="CH74" s="20">
        <f>SUMIFS(Topic_by_venue!$E$2:$E$973, Topic_by_venue!$C$2:$C$973,$H74, Topic_by_venue!$A$2:$A$973, CH$1)</f>
        <v>0</v>
      </c>
      <c r="CI74" s="20">
        <f>SUMIFS(Topic_by_venue!$E$2:$E$973, Topic_by_venue!$C$2:$C$973,$H74, Topic_by_venue!$A$2:$A$973, CI$1)</f>
        <v>0</v>
      </c>
      <c r="CJ74" s="20">
        <f>SUMIFS(Topic_by_venue!$E$2:$E$973, Topic_by_venue!$C$2:$C$973,$H74, Topic_by_venue!$A$2:$A$973, CJ$1)</f>
        <v>0</v>
      </c>
      <c r="CK74" s="20">
        <f>SUMIFS(Topic_by_venue!$E$2:$E$973, Topic_by_venue!$C$2:$C$973,$H74, Topic_by_venue!$A$2:$A$973, CK$1)</f>
        <v>0</v>
      </c>
      <c r="CL74" s="20">
        <f>SUMIFS(Topic_by_venue!$E$2:$E$973, Topic_by_venue!$C$2:$C$973,$H74, Topic_by_venue!$A$2:$A$973, CL$1)</f>
        <v>0</v>
      </c>
      <c r="CM74">
        <f t="shared" si="30"/>
        <v>0</v>
      </c>
      <c r="CN74">
        <f t="shared" si="31"/>
        <v>0</v>
      </c>
    </row>
    <row r="75" spans="1:92" x14ac:dyDescent="0.2">
      <c r="H75" t="s">
        <v>306</v>
      </c>
      <c r="I75" s="22">
        <f>SUMIFS(Topic_by_venue!$E$2:$E$973, Topic_by_venue!$C$2:$C$973,$H75, Topic_by_venue!$A$2:$A$973, I$1)</f>
        <v>0</v>
      </c>
      <c r="J75" s="22">
        <f>SUMIFS(Topic_by_venue!$E$2:$E$973, Topic_by_venue!$C$2:$C$973,$H75, Topic_by_venue!$A$2:$A$973, J$1)</f>
        <v>0</v>
      </c>
      <c r="K75" s="22">
        <f>SUMIFS(Topic_by_venue!$E$2:$E$973, Topic_by_venue!$C$2:$C$973,$H75, Topic_by_venue!$A$2:$A$973, K$1)</f>
        <v>15</v>
      </c>
      <c r="L75" s="22">
        <f>SUMIFS(Topic_by_venue!$E$2:$E$973, Topic_by_venue!$C$2:$C$973,$H75, Topic_by_venue!$A$2:$A$973, L$1)</f>
        <v>0</v>
      </c>
      <c r="M75" s="5">
        <f t="shared" si="16"/>
        <v>15</v>
      </c>
      <c r="N75" s="5">
        <f>SUMIFS(Topic_by_venue!$E$2:$E$973, Topic_by_venue!$C$2:$C$973,$H75, Topic_by_venue!$A$2:$A$973, N$1)</f>
        <v>0</v>
      </c>
      <c r="O75" s="5">
        <f>SUMIFS(Topic_by_venue!$E$2:$E$973, Topic_by_venue!$C$2:$C$973,$H75, Topic_by_venue!$A$2:$A$973, O$1)</f>
        <v>0</v>
      </c>
      <c r="P75" s="5">
        <f>SUMIFS(Topic_by_venue!$E$2:$E$973, Topic_by_venue!$C$2:$C$973,$H75, Topic_by_venue!$A$2:$A$973, P$1)</f>
        <v>0</v>
      </c>
      <c r="Q75" s="5">
        <f>SUMIFS(Topic_by_venue!$E$2:$E$973, Topic_by_venue!$C$2:$C$973,$H75, Topic_by_venue!$A$2:$A$973, Q$1)</f>
        <v>0</v>
      </c>
      <c r="R75" s="22">
        <f>SUMIFS(Topic_by_venue!$E$2:$E$973, Topic_by_venue!$C$2:$C$973,$H75, Topic_by_venue!$A$2:$A$973, R$1)</f>
        <v>0</v>
      </c>
      <c r="S75" s="22">
        <f>SUMIFS(Topic_by_venue!$E$2:$E$973, Topic_by_venue!$C$2:$C$973,$H75, Topic_by_venue!$A$2:$A$973, S$1)</f>
        <v>0</v>
      </c>
      <c r="T75" s="5">
        <f t="shared" si="17"/>
        <v>0</v>
      </c>
      <c r="U75" s="5">
        <f>SUMIFS(Topic_by_venue!$E$2:$E$973, Topic_by_venue!$C$2:$C$973,$H75, Topic_by_venue!$A$2:$A$973, U$1)</f>
        <v>0</v>
      </c>
      <c r="V75" s="24">
        <f>SUMIFS(Topic_by_venue!$E$2:$E$973, Topic_by_venue!$C$2:$C$973,$H75, Topic_by_venue!$A$2:$A$973, V$1)</f>
        <v>0</v>
      </c>
      <c r="W75" s="24">
        <f>SUMIFS(Topic_by_venue!$E$2:$E$973, Topic_by_venue!$C$2:$C$973,$H75, Topic_by_venue!$A$2:$A$973, W$1)</f>
        <v>0</v>
      </c>
      <c r="X75" s="19">
        <f t="shared" si="18"/>
        <v>0</v>
      </c>
      <c r="Y75" s="24">
        <f>SUMIFS(Topic_by_venue!$E$2:$E$973, Topic_by_venue!$C$2:$C$973,$H75, Topic_by_venue!$A$2:$A$973, Y$1)</f>
        <v>0</v>
      </c>
      <c r="Z75" s="24">
        <f>SUMIFS(Topic_by_venue!$E$2:$E$973, Topic_by_venue!$C$2:$C$973,$H75, Topic_by_venue!$A$2:$A$973, Z$1)</f>
        <v>0</v>
      </c>
      <c r="AB75" s="18">
        <f>SUMIFS(Topic_by_venue!$E$2:$E$973, Topic_by_venue!$C$2:$C$973,$H75, Topic_by_venue!$A$2:$A$973, AB$1)</f>
        <v>0</v>
      </c>
      <c r="AC75" s="18">
        <f>SUMIFS(Topic_by_venue!$E$2:$E$973, Topic_by_venue!$C$2:$C$973,$H75, Topic_by_venue!$A$2:$A$973, AC$1)</f>
        <v>0</v>
      </c>
      <c r="AD75" s="18">
        <f>SUMIFS(Topic_by_venue!$E$2:$E$973, Topic_by_venue!$C$2:$C$973,$H75, Topic_by_venue!$A$2:$A$973, AD$1)</f>
        <v>0</v>
      </c>
      <c r="AE75" s="18">
        <f>SUMIFS(Topic_by_venue!$E$2:$E$973, Topic_by_venue!$C$2:$C$973,$H75, Topic_by_venue!$A$2:$A$973, AE$1)</f>
        <v>0</v>
      </c>
      <c r="AF75" s="18">
        <f>SUMIFS(Topic_by_venue!$E$2:$E$973, Topic_by_venue!$C$2:$C$973,$H75, Topic_by_venue!$A$2:$A$973, AF$1)</f>
        <v>0</v>
      </c>
      <c r="AG75" s="18">
        <f>SUMIFS(Topic_by_venue!$E$2:$E$973, Topic_by_venue!$C$2:$C$973,$H75, Topic_by_venue!$A$2:$A$973, AG$1)</f>
        <v>0</v>
      </c>
      <c r="AH75" s="18">
        <f>SUMIFS(Topic_by_venue!$E$2:$E$973, Topic_by_venue!$C$2:$C$973,$H75, Topic_by_venue!$A$2:$A$973, AH$1)</f>
        <v>0</v>
      </c>
      <c r="AI75" s="18">
        <f>SUMIFS(Topic_by_venue!$E$2:$E$973, Topic_by_venue!$C$2:$C$973,$H75, Topic_by_venue!$A$2:$A$973, AI$1)</f>
        <v>0</v>
      </c>
      <c r="AJ75" s="18">
        <f>SUMIFS(Topic_by_venue!$E$2:$E$973, Topic_by_venue!$C$2:$C$973,$H75, Topic_by_venue!$A$2:$A$973, AJ$1)</f>
        <v>0</v>
      </c>
      <c r="AK75" s="18">
        <f>SUMIFS(Topic_by_venue!$E$2:$E$973, Topic_by_venue!$C$2:$C$973,$H75, Topic_by_venue!$A$2:$A$973, AK$1)</f>
        <v>0</v>
      </c>
      <c r="AL75" s="18">
        <f>SUMIFS(Topic_by_venue!$E$2:$E$973, Topic_by_venue!$C$2:$C$973,$H75, Topic_by_venue!$A$2:$A$973, AL$1)</f>
        <v>0</v>
      </c>
      <c r="AM75" s="18">
        <f>SUMIFS(Topic_by_venue!$E$2:$E$973, Topic_by_venue!$C$2:$C$973,$H75, Topic_by_venue!$A$2:$A$973, AM$1)</f>
        <v>0</v>
      </c>
      <c r="AN75" s="18">
        <f>SUMIFS(Topic_by_venue!$E$2:$E$973, Topic_by_venue!$C$2:$C$973,$H75, Topic_by_venue!$A$2:$A$973, AN$1)</f>
        <v>0</v>
      </c>
      <c r="AO75" s="18">
        <f>SUMIFS(Topic_by_venue!$E$2:$E$973, Topic_by_venue!$C$2:$C$973,$H75, Topic_by_venue!$A$2:$A$973, AO$1)</f>
        <v>0</v>
      </c>
      <c r="AP75" s="18">
        <f>SUMIFS(Topic_by_venue!$E$2:$E$973, Topic_by_venue!$C$2:$C$973,$H75, Topic_by_venue!$A$2:$A$973, AP$1)</f>
        <v>0</v>
      </c>
      <c r="AQ75" s="18">
        <f>SUMIFS(Topic_by_venue!$E$2:$E$973, Topic_by_venue!$C$2:$C$973,$H75, Topic_by_venue!$A$2:$A$973, AQ$1)</f>
        <v>0</v>
      </c>
      <c r="AR75" s="18">
        <f>SUMIFS(Topic_by_venue!$E$2:$E$973, Topic_by_venue!$C$2:$C$973,$H75, Topic_by_venue!$A$2:$A$973, AR$1)</f>
        <v>0</v>
      </c>
      <c r="AS75" s="18">
        <f>SUMIFS(Topic_by_venue!$E$2:$E$973, Topic_by_venue!$C$2:$C$973,$H75, Topic_by_venue!$A$2:$A$973, AS$1)</f>
        <v>0</v>
      </c>
      <c r="AT75" s="18">
        <f>SUMIFS(Topic_by_venue!$E$2:$E$973, Topic_by_venue!$C$2:$C$973,$H75, Topic_by_venue!$A$2:$A$973, AT$1)</f>
        <v>0</v>
      </c>
      <c r="AU75" s="18">
        <f>SUMIFS(Topic_by_venue!$E$2:$E$973, Topic_by_venue!$C$2:$C$973,$H75, Topic_by_venue!$A$2:$A$973, AU$1)</f>
        <v>0</v>
      </c>
      <c r="AV75" s="18">
        <f>SUMIFS(Topic_by_venue!$E$2:$E$973, Topic_by_venue!$C$2:$C$973,$H75, Topic_by_venue!$A$2:$A$973, AV$1)</f>
        <v>0</v>
      </c>
      <c r="AW75" s="18">
        <f>SUMIFS(Topic_by_venue!$E$2:$E$973, Topic_by_venue!$C$2:$C$973,$H75, Topic_by_venue!$A$2:$A$973, AW$1)</f>
        <v>0</v>
      </c>
      <c r="AX75" s="18">
        <f>SUMIFS(Topic_by_venue!$E$2:$E$973, Topic_by_venue!$C$2:$C$973,$H75, Topic_by_venue!$A$2:$A$973, AX$1)</f>
        <v>0</v>
      </c>
      <c r="AY75" s="18">
        <f>SUMIFS(Topic_by_venue!$E$2:$E$973, Topic_by_venue!$C$2:$C$973,$H75, Topic_by_venue!$A$2:$A$973, AY$1)</f>
        <v>0</v>
      </c>
      <c r="AZ75" s="18">
        <f>SUMIFS(Topic_by_venue!$E$2:$E$973, Topic_by_venue!$C$2:$C$973,$H75, Topic_by_venue!$A$2:$A$973, AZ$1)</f>
        <v>0</v>
      </c>
      <c r="BA75" s="18">
        <f>SUMIFS(Topic_by_venue!$E$2:$E$973, Topic_by_venue!$C$2:$C$973,$H75, Topic_by_venue!$A$2:$A$973, BA$1)</f>
        <v>0</v>
      </c>
      <c r="BB75" s="18">
        <f>SUMIFS(Topic_by_venue!$E$2:$E$973, Topic_by_venue!$C$2:$C$973,$H75, Topic_by_venue!$A$2:$A$973, BB$1)</f>
        <v>0</v>
      </c>
      <c r="BC75" s="18">
        <f>SUMIFS(Topic_by_venue!$E$2:$E$973, Topic_by_venue!$C$2:$C$973,$H75, Topic_by_venue!$A$2:$A$973, BC$1)</f>
        <v>0</v>
      </c>
      <c r="BD75" s="18">
        <f>SUMIFS(Topic_by_venue!$E$2:$E$973, Topic_by_venue!$C$2:$C$973,$H75, Topic_by_venue!$A$2:$A$973, BD$1)</f>
        <v>0</v>
      </c>
      <c r="BE75" s="18">
        <f>SUMIFS(Topic_by_venue!$E$2:$E$973, Topic_by_venue!$C$2:$C$973,$H75, Topic_by_venue!$A$2:$A$973, BE$1)</f>
        <v>0</v>
      </c>
      <c r="BF75" s="18">
        <f>SUMIFS(Topic_by_venue!$E$2:$E$973, Topic_by_venue!$C$2:$C$973,$H75, Topic_by_venue!$A$2:$A$973, BF$1)</f>
        <v>0</v>
      </c>
      <c r="BG75" s="18">
        <f>SUMIFS(Topic_by_venue!$E$2:$E$973, Topic_by_venue!$C$2:$C$973,$H75, Topic_by_venue!$A$2:$A$973, BG$1)</f>
        <v>0</v>
      </c>
      <c r="BH75" s="18">
        <f>SUMIFS(Topic_by_venue!$E$2:$E$973, Topic_by_venue!$C$2:$C$973,$H75, Topic_by_venue!$A$2:$A$973, BH$1)</f>
        <v>0</v>
      </c>
      <c r="BI75" s="18">
        <f>SUMIFS(Topic_by_venue!$E$2:$E$973, Topic_by_venue!$C$2:$C$973,$H75, Topic_by_venue!$A$2:$A$973, BI$1)</f>
        <v>0</v>
      </c>
      <c r="BJ75" s="18">
        <f>SUMIFS(Topic_by_venue!$E$2:$E$973, Topic_by_venue!$C$2:$C$973,$H75, Topic_by_venue!$A$2:$A$973, BJ$1)</f>
        <v>0</v>
      </c>
      <c r="BK75" s="18">
        <f>SUMIFS(Topic_by_venue!$E$2:$E$973, Topic_by_venue!$C$2:$C$973,$H75, Topic_by_venue!$A$2:$A$973, BK$1)</f>
        <v>0</v>
      </c>
      <c r="BL75" s="18">
        <f>SUMIFS(Topic_by_venue!$E$2:$E$973, Topic_by_venue!$C$2:$C$973,$H75, Topic_by_venue!$A$2:$A$973, BL$1)</f>
        <v>0</v>
      </c>
      <c r="BM75" s="18">
        <f>SUMIFS(Topic_by_venue!$E$2:$E$973, Topic_by_venue!$C$2:$C$973,$H75, Topic_by_venue!$A$2:$A$973, BM$1)</f>
        <v>0</v>
      </c>
      <c r="BN75" s="18">
        <f>SUMIFS(Topic_by_venue!$E$2:$E$973, Topic_by_venue!$C$2:$C$973,$H75, Topic_by_venue!$A$2:$A$973, BN$1)</f>
        <v>0</v>
      </c>
      <c r="BO75" s="18">
        <f>SUMIFS(Topic_by_venue!$E$2:$E$973, Topic_by_venue!$C$2:$C$973,$H75, Topic_by_venue!$A$2:$A$973, BO$1)</f>
        <v>0</v>
      </c>
      <c r="BP75" s="18">
        <f>SUMIFS(Topic_by_venue!$E$2:$E$973, Topic_by_venue!$C$2:$C$973,$H75, Topic_by_venue!$A$2:$A$973, BP$1)</f>
        <v>0</v>
      </c>
      <c r="BQ75" s="18">
        <f>SUMIFS(Topic_by_venue!$E$2:$E$973, Topic_by_venue!$C$2:$C$973,$H75, Topic_by_venue!$A$2:$A$973, BQ$1)</f>
        <v>0</v>
      </c>
      <c r="BR75" s="18">
        <f>SUMIFS(Topic_by_venue!$E$2:$E$973, Topic_by_venue!$C$2:$C$973,$H75, Topic_by_venue!$A$2:$A$973, BR$1)</f>
        <v>0</v>
      </c>
      <c r="BS75" s="18">
        <f>SUMIFS(Topic_by_venue!$E$2:$E$973, Topic_by_venue!$C$2:$C$973,$H75, Topic_by_venue!$A$2:$A$973, BS$1)</f>
        <v>0</v>
      </c>
      <c r="BT75" s="18">
        <f>SUMIFS(Topic_by_venue!$E$2:$E$973, Topic_by_venue!$C$2:$C$973,$H75, Topic_by_venue!$A$2:$A$973, BT$1)</f>
        <v>0</v>
      </c>
      <c r="BU75" s="18">
        <f>SUMIFS(Topic_by_venue!$E$2:$E$973, Topic_by_venue!$C$2:$C$973,$H75, Topic_by_venue!$A$2:$A$973, BU$1)</f>
        <v>0</v>
      </c>
      <c r="BV75">
        <f t="shared" si="19"/>
        <v>0</v>
      </c>
      <c r="BW75">
        <f t="shared" si="20"/>
        <v>0</v>
      </c>
      <c r="BX75">
        <f t="shared" si="21"/>
        <v>0</v>
      </c>
      <c r="BY75">
        <f t="shared" si="22"/>
        <v>0</v>
      </c>
      <c r="BZ75">
        <f t="shared" si="23"/>
        <v>0</v>
      </c>
      <c r="CA75">
        <f t="shared" si="24"/>
        <v>0</v>
      </c>
      <c r="CB75">
        <f t="shared" si="25"/>
        <v>0</v>
      </c>
      <c r="CC75">
        <f t="shared" si="26"/>
        <v>0</v>
      </c>
      <c r="CD75">
        <f t="shared" si="27"/>
        <v>0</v>
      </c>
      <c r="CE75">
        <f t="shared" si="28"/>
        <v>0</v>
      </c>
      <c r="CF75">
        <f t="shared" si="29"/>
        <v>0</v>
      </c>
      <c r="CH75" s="20">
        <f>SUMIFS(Topic_by_venue!$E$2:$E$973, Topic_by_venue!$C$2:$C$973,$H75, Topic_by_venue!$A$2:$A$973, CH$1)</f>
        <v>0</v>
      </c>
      <c r="CI75" s="20">
        <f>SUMIFS(Topic_by_venue!$E$2:$E$973, Topic_by_venue!$C$2:$C$973,$H75, Topic_by_venue!$A$2:$A$973, CI$1)</f>
        <v>0</v>
      </c>
      <c r="CJ75" s="20">
        <f>SUMIFS(Topic_by_venue!$E$2:$E$973, Topic_by_venue!$C$2:$C$973,$H75, Topic_by_venue!$A$2:$A$973, CJ$1)</f>
        <v>0</v>
      </c>
      <c r="CK75" s="20">
        <f>SUMIFS(Topic_by_venue!$E$2:$E$973, Topic_by_venue!$C$2:$C$973,$H75, Topic_by_venue!$A$2:$A$973, CK$1)</f>
        <v>0</v>
      </c>
      <c r="CL75" s="20">
        <f>SUMIFS(Topic_by_venue!$E$2:$E$973, Topic_by_venue!$C$2:$C$973,$H75, Topic_by_venue!$A$2:$A$973, CL$1)</f>
        <v>0</v>
      </c>
      <c r="CM75">
        <f t="shared" si="30"/>
        <v>0</v>
      </c>
      <c r="CN75">
        <f t="shared" si="31"/>
        <v>0</v>
      </c>
    </row>
    <row r="76" spans="1:92" x14ac:dyDescent="0.2">
      <c r="H76" t="s">
        <v>299</v>
      </c>
      <c r="I76" s="22">
        <f>SUMIFS(Topic_by_venue!$E$2:$E$973, Topic_by_venue!$C$2:$C$973,$H76, Topic_by_venue!$A$2:$A$973, I$1)</f>
        <v>0</v>
      </c>
      <c r="J76" s="22">
        <f>SUMIFS(Topic_by_venue!$E$2:$E$973, Topic_by_venue!$C$2:$C$973,$H76, Topic_by_venue!$A$2:$A$973, J$1)</f>
        <v>0</v>
      </c>
      <c r="K76" s="22">
        <f>SUMIFS(Topic_by_venue!$E$2:$E$973, Topic_by_venue!$C$2:$C$973,$H76, Topic_by_venue!$A$2:$A$973, K$1)</f>
        <v>15</v>
      </c>
      <c r="L76" s="22">
        <f>SUMIFS(Topic_by_venue!$E$2:$E$973, Topic_by_venue!$C$2:$C$973,$H76, Topic_by_venue!$A$2:$A$973, L$1)</f>
        <v>0</v>
      </c>
      <c r="M76" s="5">
        <f t="shared" si="16"/>
        <v>15</v>
      </c>
      <c r="N76" s="5">
        <f>SUMIFS(Topic_by_venue!$E$2:$E$973, Topic_by_venue!$C$2:$C$973,$H76, Topic_by_venue!$A$2:$A$973, N$1)</f>
        <v>0</v>
      </c>
      <c r="O76" s="5">
        <f>SUMIFS(Topic_by_venue!$E$2:$E$973, Topic_by_venue!$C$2:$C$973,$H76, Topic_by_venue!$A$2:$A$973, O$1)</f>
        <v>0</v>
      </c>
      <c r="P76" s="5">
        <f>SUMIFS(Topic_by_venue!$E$2:$E$973, Topic_by_venue!$C$2:$C$973,$H76, Topic_by_venue!$A$2:$A$973, P$1)</f>
        <v>0</v>
      </c>
      <c r="Q76" s="5">
        <f>SUMIFS(Topic_by_venue!$E$2:$E$973, Topic_by_venue!$C$2:$C$973,$H76, Topic_by_venue!$A$2:$A$973, Q$1)</f>
        <v>0</v>
      </c>
      <c r="R76" s="22">
        <f>SUMIFS(Topic_by_venue!$E$2:$E$973, Topic_by_venue!$C$2:$C$973,$H76, Topic_by_venue!$A$2:$A$973, R$1)</f>
        <v>0</v>
      </c>
      <c r="S76" s="22">
        <f>SUMIFS(Topic_by_venue!$E$2:$E$973, Topic_by_venue!$C$2:$C$973,$H76, Topic_by_venue!$A$2:$A$973, S$1)</f>
        <v>0</v>
      </c>
      <c r="T76" s="5">
        <f t="shared" si="17"/>
        <v>0</v>
      </c>
      <c r="U76" s="5">
        <f>SUMIFS(Topic_by_venue!$E$2:$E$973, Topic_by_venue!$C$2:$C$973,$H76, Topic_by_venue!$A$2:$A$973, U$1)</f>
        <v>0</v>
      </c>
      <c r="V76" s="24">
        <f>SUMIFS(Topic_by_venue!$E$2:$E$973, Topic_by_venue!$C$2:$C$973,$H76, Topic_by_venue!$A$2:$A$973, V$1)</f>
        <v>0</v>
      </c>
      <c r="W76" s="24">
        <f>SUMIFS(Topic_by_venue!$E$2:$E$973, Topic_by_venue!$C$2:$C$973,$H76, Topic_by_venue!$A$2:$A$973, W$1)</f>
        <v>0</v>
      </c>
      <c r="X76" s="19">
        <f t="shared" si="18"/>
        <v>0</v>
      </c>
      <c r="Y76" s="24">
        <f>SUMIFS(Topic_by_venue!$E$2:$E$973, Topic_by_venue!$C$2:$C$973,$H76, Topic_by_venue!$A$2:$A$973, Y$1)</f>
        <v>0</v>
      </c>
      <c r="Z76" s="24">
        <f>SUMIFS(Topic_by_venue!$E$2:$E$973, Topic_by_venue!$C$2:$C$973,$H76, Topic_by_venue!$A$2:$A$973, Z$1)</f>
        <v>0</v>
      </c>
      <c r="AB76" s="18">
        <f>SUMIFS(Topic_by_venue!$E$2:$E$973, Topic_by_venue!$C$2:$C$973,$H76, Topic_by_venue!$A$2:$A$973, AB$1)</f>
        <v>0</v>
      </c>
      <c r="AC76" s="18">
        <f>SUMIFS(Topic_by_venue!$E$2:$E$973, Topic_by_venue!$C$2:$C$973,$H76, Topic_by_venue!$A$2:$A$973, AC$1)</f>
        <v>0</v>
      </c>
      <c r="AD76" s="18">
        <f>SUMIFS(Topic_by_venue!$E$2:$E$973, Topic_by_venue!$C$2:$C$973,$H76, Topic_by_venue!$A$2:$A$973, AD$1)</f>
        <v>0</v>
      </c>
      <c r="AE76" s="18">
        <f>SUMIFS(Topic_by_venue!$E$2:$E$973, Topic_by_venue!$C$2:$C$973,$H76, Topic_by_venue!$A$2:$A$973, AE$1)</f>
        <v>0</v>
      </c>
      <c r="AF76" s="18">
        <f>SUMIFS(Topic_by_venue!$E$2:$E$973, Topic_by_venue!$C$2:$C$973,$H76, Topic_by_venue!$A$2:$A$973, AF$1)</f>
        <v>0</v>
      </c>
      <c r="AG76" s="18">
        <f>SUMIFS(Topic_by_venue!$E$2:$E$973, Topic_by_venue!$C$2:$C$973,$H76, Topic_by_venue!$A$2:$A$973, AG$1)</f>
        <v>0</v>
      </c>
      <c r="AH76" s="18">
        <f>SUMIFS(Topic_by_venue!$E$2:$E$973, Topic_by_venue!$C$2:$C$973,$H76, Topic_by_venue!$A$2:$A$973, AH$1)</f>
        <v>0</v>
      </c>
      <c r="AI76" s="18">
        <f>SUMIFS(Topic_by_venue!$E$2:$E$973, Topic_by_venue!$C$2:$C$973,$H76, Topic_by_venue!$A$2:$A$973, AI$1)</f>
        <v>0</v>
      </c>
      <c r="AJ76" s="18">
        <f>SUMIFS(Topic_by_venue!$E$2:$E$973, Topic_by_venue!$C$2:$C$973,$H76, Topic_by_venue!$A$2:$A$973, AJ$1)</f>
        <v>0</v>
      </c>
      <c r="AK76" s="18">
        <f>SUMIFS(Topic_by_venue!$E$2:$E$973, Topic_by_venue!$C$2:$C$973,$H76, Topic_by_venue!$A$2:$A$973, AK$1)</f>
        <v>0</v>
      </c>
      <c r="AL76" s="18">
        <f>SUMIFS(Topic_by_venue!$E$2:$E$973, Topic_by_venue!$C$2:$C$973,$H76, Topic_by_venue!$A$2:$A$973, AL$1)</f>
        <v>0</v>
      </c>
      <c r="AM76" s="18">
        <f>SUMIFS(Topic_by_venue!$E$2:$E$973, Topic_by_venue!$C$2:$C$973,$H76, Topic_by_venue!$A$2:$A$973, AM$1)</f>
        <v>0</v>
      </c>
      <c r="AN76" s="18">
        <f>SUMIFS(Topic_by_venue!$E$2:$E$973, Topic_by_venue!$C$2:$C$973,$H76, Topic_by_venue!$A$2:$A$973, AN$1)</f>
        <v>0</v>
      </c>
      <c r="AO76" s="18">
        <f>SUMIFS(Topic_by_venue!$E$2:$E$973, Topic_by_venue!$C$2:$C$973,$H76, Topic_by_venue!$A$2:$A$973, AO$1)</f>
        <v>0</v>
      </c>
      <c r="AP76" s="18">
        <f>SUMIFS(Topic_by_venue!$E$2:$E$973, Topic_by_venue!$C$2:$C$973,$H76, Topic_by_venue!$A$2:$A$973, AP$1)</f>
        <v>0</v>
      </c>
      <c r="AQ76" s="18">
        <f>SUMIFS(Topic_by_venue!$E$2:$E$973, Topic_by_venue!$C$2:$C$973,$H76, Topic_by_venue!$A$2:$A$973, AQ$1)</f>
        <v>0</v>
      </c>
      <c r="AR76" s="18">
        <f>SUMIFS(Topic_by_venue!$E$2:$E$973, Topic_by_venue!$C$2:$C$973,$H76, Topic_by_venue!$A$2:$A$973, AR$1)</f>
        <v>0</v>
      </c>
      <c r="AS76" s="18">
        <f>SUMIFS(Topic_by_venue!$E$2:$E$973, Topic_by_venue!$C$2:$C$973,$H76, Topic_by_venue!$A$2:$A$973, AS$1)</f>
        <v>0</v>
      </c>
      <c r="AT76" s="18">
        <f>SUMIFS(Topic_by_venue!$E$2:$E$973, Topic_by_venue!$C$2:$C$973,$H76, Topic_by_venue!$A$2:$A$973, AT$1)</f>
        <v>0</v>
      </c>
      <c r="AU76" s="18">
        <f>SUMIFS(Topic_by_venue!$E$2:$E$973, Topic_by_venue!$C$2:$C$973,$H76, Topic_by_venue!$A$2:$A$973, AU$1)</f>
        <v>0</v>
      </c>
      <c r="AV76" s="18">
        <f>SUMIFS(Topic_by_venue!$E$2:$E$973, Topic_by_venue!$C$2:$C$973,$H76, Topic_by_venue!$A$2:$A$973, AV$1)</f>
        <v>0</v>
      </c>
      <c r="AW76" s="18">
        <f>SUMIFS(Topic_by_venue!$E$2:$E$973, Topic_by_venue!$C$2:$C$973,$H76, Topic_by_venue!$A$2:$A$973, AW$1)</f>
        <v>0</v>
      </c>
      <c r="AX76" s="18">
        <f>SUMIFS(Topic_by_venue!$E$2:$E$973, Topic_by_venue!$C$2:$C$973,$H76, Topic_by_venue!$A$2:$A$973, AX$1)</f>
        <v>0</v>
      </c>
      <c r="AY76" s="18">
        <f>SUMIFS(Topic_by_venue!$E$2:$E$973, Topic_by_venue!$C$2:$C$973,$H76, Topic_by_venue!$A$2:$A$973, AY$1)</f>
        <v>0</v>
      </c>
      <c r="AZ76" s="18">
        <f>SUMIFS(Topic_by_venue!$E$2:$E$973, Topic_by_venue!$C$2:$C$973,$H76, Topic_by_venue!$A$2:$A$973, AZ$1)</f>
        <v>0</v>
      </c>
      <c r="BA76" s="18">
        <f>SUMIFS(Topic_by_venue!$E$2:$E$973, Topic_by_venue!$C$2:$C$973,$H76, Topic_by_venue!$A$2:$A$973, BA$1)</f>
        <v>0</v>
      </c>
      <c r="BB76" s="18">
        <f>SUMIFS(Topic_by_venue!$E$2:$E$973, Topic_by_venue!$C$2:$C$973,$H76, Topic_by_venue!$A$2:$A$973, BB$1)</f>
        <v>0</v>
      </c>
      <c r="BC76" s="18">
        <f>SUMIFS(Topic_by_venue!$E$2:$E$973, Topic_by_venue!$C$2:$C$973,$H76, Topic_by_venue!$A$2:$A$973, BC$1)</f>
        <v>0</v>
      </c>
      <c r="BD76" s="18">
        <f>SUMIFS(Topic_by_venue!$E$2:$E$973, Topic_by_venue!$C$2:$C$973,$H76, Topic_by_venue!$A$2:$A$973, BD$1)</f>
        <v>0</v>
      </c>
      <c r="BE76" s="18">
        <f>SUMIFS(Topic_by_venue!$E$2:$E$973, Topic_by_venue!$C$2:$C$973,$H76, Topic_by_venue!$A$2:$A$973, BE$1)</f>
        <v>0</v>
      </c>
      <c r="BF76" s="18">
        <f>SUMIFS(Topic_by_venue!$E$2:$E$973, Topic_by_venue!$C$2:$C$973,$H76, Topic_by_venue!$A$2:$A$973, BF$1)</f>
        <v>0</v>
      </c>
      <c r="BG76" s="18">
        <f>SUMIFS(Topic_by_venue!$E$2:$E$973, Topic_by_venue!$C$2:$C$973,$H76, Topic_by_venue!$A$2:$A$973, BG$1)</f>
        <v>0</v>
      </c>
      <c r="BH76" s="18">
        <f>SUMIFS(Topic_by_venue!$E$2:$E$973, Topic_by_venue!$C$2:$C$973,$H76, Topic_by_venue!$A$2:$A$973, BH$1)</f>
        <v>0</v>
      </c>
      <c r="BI76" s="18">
        <f>SUMIFS(Topic_by_venue!$E$2:$E$973, Topic_by_venue!$C$2:$C$973,$H76, Topic_by_venue!$A$2:$A$973, BI$1)</f>
        <v>0</v>
      </c>
      <c r="BJ76" s="18">
        <f>SUMIFS(Topic_by_venue!$E$2:$E$973, Topic_by_venue!$C$2:$C$973,$H76, Topic_by_venue!$A$2:$A$973, BJ$1)</f>
        <v>0</v>
      </c>
      <c r="BK76" s="18">
        <f>SUMIFS(Topic_by_venue!$E$2:$E$973, Topic_by_venue!$C$2:$C$973,$H76, Topic_by_venue!$A$2:$A$973, BK$1)</f>
        <v>0</v>
      </c>
      <c r="BL76" s="18">
        <f>SUMIFS(Topic_by_venue!$E$2:$E$973, Topic_by_venue!$C$2:$C$973,$H76, Topic_by_venue!$A$2:$A$973, BL$1)</f>
        <v>0</v>
      </c>
      <c r="BM76" s="18">
        <f>SUMIFS(Topic_by_venue!$E$2:$E$973, Topic_by_venue!$C$2:$C$973,$H76, Topic_by_venue!$A$2:$A$973, BM$1)</f>
        <v>0</v>
      </c>
      <c r="BN76" s="18">
        <f>SUMIFS(Topic_by_venue!$E$2:$E$973, Topic_by_venue!$C$2:$C$973,$H76, Topic_by_venue!$A$2:$A$973, BN$1)</f>
        <v>0</v>
      </c>
      <c r="BO76" s="18">
        <f>SUMIFS(Topic_by_venue!$E$2:$E$973, Topic_by_venue!$C$2:$C$973,$H76, Topic_by_venue!$A$2:$A$973, BO$1)</f>
        <v>0</v>
      </c>
      <c r="BP76" s="18">
        <f>SUMIFS(Topic_by_venue!$E$2:$E$973, Topic_by_venue!$C$2:$C$973,$H76, Topic_by_venue!$A$2:$A$973, BP$1)</f>
        <v>0</v>
      </c>
      <c r="BQ76" s="18">
        <f>SUMIFS(Topic_by_venue!$E$2:$E$973, Topic_by_venue!$C$2:$C$973,$H76, Topic_by_venue!$A$2:$A$973, BQ$1)</f>
        <v>0</v>
      </c>
      <c r="BR76" s="18">
        <f>SUMIFS(Topic_by_venue!$E$2:$E$973, Topic_by_venue!$C$2:$C$973,$H76, Topic_by_venue!$A$2:$A$973, BR$1)</f>
        <v>0</v>
      </c>
      <c r="BS76" s="18">
        <f>SUMIFS(Topic_by_venue!$E$2:$E$973, Topic_by_venue!$C$2:$C$973,$H76, Topic_by_venue!$A$2:$A$973, BS$1)</f>
        <v>0</v>
      </c>
      <c r="BT76" s="18">
        <f>SUMIFS(Topic_by_venue!$E$2:$E$973, Topic_by_venue!$C$2:$C$973,$H76, Topic_by_venue!$A$2:$A$973, BT$1)</f>
        <v>0</v>
      </c>
      <c r="BU76" s="18">
        <f>SUMIFS(Topic_by_venue!$E$2:$E$973, Topic_by_venue!$C$2:$C$973,$H76, Topic_by_venue!$A$2:$A$973, BU$1)</f>
        <v>0</v>
      </c>
      <c r="BV76">
        <f t="shared" si="19"/>
        <v>0</v>
      </c>
      <c r="BW76">
        <f t="shared" si="20"/>
        <v>0</v>
      </c>
      <c r="BX76">
        <f t="shared" si="21"/>
        <v>0</v>
      </c>
      <c r="BY76">
        <f t="shared" si="22"/>
        <v>0</v>
      </c>
      <c r="BZ76">
        <f t="shared" si="23"/>
        <v>0</v>
      </c>
      <c r="CA76">
        <f t="shared" si="24"/>
        <v>0</v>
      </c>
      <c r="CB76">
        <f t="shared" si="25"/>
        <v>0</v>
      </c>
      <c r="CC76">
        <f t="shared" si="26"/>
        <v>0</v>
      </c>
      <c r="CD76">
        <f t="shared" si="27"/>
        <v>0</v>
      </c>
      <c r="CE76">
        <f t="shared" si="28"/>
        <v>0</v>
      </c>
      <c r="CF76">
        <f t="shared" si="29"/>
        <v>0</v>
      </c>
      <c r="CH76" s="20">
        <f>SUMIFS(Topic_by_venue!$E$2:$E$973, Topic_by_venue!$C$2:$C$973,$H76, Topic_by_venue!$A$2:$A$973, CH$1)</f>
        <v>0</v>
      </c>
      <c r="CI76" s="20">
        <f>SUMIFS(Topic_by_venue!$E$2:$E$973, Topic_by_venue!$C$2:$C$973,$H76, Topic_by_venue!$A$2:$A$973, CI$1)</f>
        <v>0</v>
      </c>
      <c r="CJ76" s="20">
        <f>SUMIFS(Topic_by_venue!$E$2:$E$973, Topic_by_venue!$C$2:$C$973,$H76, Topic_by_venue!$A$2:$A$973, CJ$1)</f>
        <v>0</v>
      </c>
      <c r="CK76" s="20">
        <f>SUMIFS(Topic_by_venue!$E$2:$E$973, Topic_by_venue!$C$2:$C$973,$H76, Topic_by_venue!$A$2:$A$973, CK$1)</f>
        <v>0</v>
      </c>
      <c r="CL76" s="20">
        <f>SUMIFS(Topic_by_venue!$E$2:$E$973, Topic_by_venue!$C$2:$C$973,$H76, Topic_by_venue!$A$2:$A$973, CL$1)</f>
        <v>0</v>
      </c>
      <c r="CM76">
        <f t="shared" si="30"/>
        <v>0</v>
      </c>
      <c r="CN76">
        <f t="shared" si="31"/>
        <v>0</v>
      </c>
    </row>
    <row r="77" spans="1:92" x14ac:dyDescent="0.2">
      <c r="H77" t="s">
        <v>237</v>
      </c>
      <c r="I77" s="22">
        <f>SUMIFS(Topic_by_venue!$E$2:$E$973, Topic_by_venue!$C$2:$C$973,$H77, Topic_by_venue!$A$2:$A$973, I$1)</f>
        <v>0</v>
      </c>
      <c r="J77" s="22">
        <f>SUMIFS(Topic_by_venue!$E$2:$E$973, Topic_by_venue!$C$2:$C$973,$H77, Topic_by_venue!$A$2:$A$973, J$1)</f>
        <v>0</v>
      </c>
      <c r="K77" s="22">
        <f>SUMIFS(Topic_by_venue!$E$2:$E$973, Topic_by_venue!$C$2:$C$973,$H77, Topic_by_venue!$A$2:$A$973, K$1)</f>
        <v>0</v>
      </c>
      <c r="L77" s="22">
        <f>SUMIFS(Topic_by_venue!$E$2:$E$973, Topic_by_venue!$C$2:$C$973,$H77, Topic_by_venue!$A$2:$A$973, L$1)</f>
        <v>0</v>
      </c>
      <c r="M77" s="5">
        <f t="shared" si="16"/>
        <v>0</v>
      </c>
      <c r="N77" s="5">
        <f>SUMIFS(Topic_by_venue!$E$2:$E$973, Topic_by_venue!$C$2:$C$973,$H77, Topic_by_venue!$A$2:$A$973, N$1)</f>
        <v>0</v>
      </c>
      <c r="O77" s="5">
        <f>SUMIFS(Topic_by_venue!$E$2:$E$973, Topic_by_venue!$C$2:$C$973,$H77, Topic_by_venue!$A$2:$A$973, O$1)</f>
        <v>0</v>
      </c>
      <c r="P77" s="5">
        <f>SUMIFS(Topic_by_venue!$E$2:$E$973, Topic_by_venue!$C$2:$C$973,$H77, Topic_by_venue!$A$2:$A$973, P$1)</f>
        <v>0</v>
      </c>
      <c r="Q77" s="5">
        <f>SUMIFS(Topic_by_venue!$E$2:$E$973, Topic_by_venue!$C$2:$C$973,$H77, Topic_by_venue!$A$2:$A$973, Q$1)</f>
        <v>0</v>
      </c>
      <c r="R77" s="22">
        <f>SUMIFS(Topic_by_venue!$E$2:$E$973, Topic_by_venue!$C$2:$C$973,$H77, Topic_by_venue!$A$2:$A$973, R$1)</f>
        <v>0</v>
      </c>
      <c r="S77" s="22">
        <f>SUMIFS(Topic_by_venue!$E$2:$E$973, Topic_by_venue!$C$2:$C$973,$H77, Topic_by_venue!$A$2:$A$973, S$1)</f>
        <v>0</v>
      </c>
      <c r="T77" s="5">
        <f t="shared" si="17"/>
        <v>0</v>
      </c>
      <c r="U77" s="5">
        <f>SUMIFS(Topic_by_venue!$E$2:$E$973, Topic_by_venue!$C$2:$C$973,$H77, Topic_by_venue!$A$2:$A$973, U$1)</f>
        <v>0</v>
      </c>
      <c r="V77" s="24">
        <f>SUMIFS(Topic_by_venue!$E$2:$E$973, Topic_by_venue!$C$2:$C$973,$H77, Topic_by_venue!$A$2:$A$973, V$1)</f>
        <v>0</v>
      </c>
      <c r="W77" s="24">
        <f>SUMIFS(Topic_by_venue!$E$2:$E$973, Topic_by_venue!$C$2:$C$973,$H77, Topic_by_venue!$A$2:$A$973, W$1)</f>
        <v>0</v>
      </c>
      <c r="X77" s="19">
        <f t="shared" si="18"/>
        <v>0</v>
      </c>
      <c r="Y77" s="24">
        <f>SUMIFS(Topic_by_venue!$E$2:$E$973, Topic_by_venue!$C$2:$C$973,$H77, Topic_by_venue!$A$2:$A$973, Y$1)</f>
        <v>0</v>
      </c>
      <c r="Z77" s="24">
        <f>SUMIFS(Topic_by_venue!$E$2:$E$973, Topic_by_venue!$C$2:$C$973,$H77, Topic_by_venue!$A$2:$A$973, Z$1)</f>
        <v>0</v>
      </c>
      <c r="AB77" s="18">
        <f>SUMIFS(Topic_by_venue!$E$2:$E$973, Topic_by_venue!$C$2:$C$973,$H77, Topic_by_venue!$A$2:$A$973, AB$1)</f>
        <v>0</v>
      </c>
      <c r="AC77" s="18">
        <f>SUMIFS(Topic_by_venue!$E$2:$E$973, Topic_by_venue!$C$2:$C$973,$H77, Topic_by_venue!$A$2:$A$973, AC$1)</f>
        <v>0</v>
      </c>
      <c r="AD77" s="18">
        <f>SUMIFS(Topic_by_venue!$E$2:$E$973, Topic_by_venue!$C$2:$C$973,$H77, Topic_by_venue!$A$2:$A$973, AD$1)</f>
        <v>0</v>
      </c>
      <c r="AE77" s="18">
        <f>SUMIFS(Topic_by_venue!$E$2:$E$973, Topic_by_venue!$C$2:$C$973,$H77, Topic_by_venue!$A$2:$A$973, AE$1)</f>
        <v>0</v>
      </c>
      <c r="AF77" s="18">
        <f>SUMIFS(Topic_by_venue!$E$2:$E$973, Topic_by_venue!$C$2:$C$973,$H77, Topic_by_venue!$A$2:$A$973, AF$1)</f>
        <v>0</v>
      </c>
      <c r="AG77" s="18">
        <f>SUMIFS(Topic_by_venue!$E$2:$E$973, Topic_by_venue!$C$2:$C$973,$H77, Topic_by_venue!$A$2:$A$973, AG$1)</f>
        <v>0</v>
      </c>
      <c r="AH77" s="18">
        <f>SUMIFS(Topic_by_venue!$E$2:$E$973, Topic_by_venue!$C$2:$C$973,$H77, Topic_by_venue!$A$2:$A$973, AH$1)</f>
        <v>0</v>
      </c>
      <c r="AI77" s="18">
        <f>SUMIFS(Topic_by_venue!$E$2:$E$973, Topic_by_venue!$C$2:$C$973,$H77, Topic_by_venue!$A$2:$A$973, AI$1)</f>
        <v>0</v>
      </c>
      <c r="AJ77" s="18">
        <f>SUMIFS(Topic_by_venue!$E$2:$E$973, Topic_by_venue!$C$2:$C$973,$H77, Topic_by_venue!$A$2:$A$973, AJ$1)</f>
        <v>0</v>
      </c>
      <c r="AK77" s="18">
        <f>SUMIFS(Topic_by_venue!$E$2:$E$973, Topic_by_venue!$C$2:$C$973,$H77, Topic_by_venue!$A$2:$A$973, AK$1)</f>
        <v>0</v>
      </c>
      <c r="AL77" s="18">
        <f>SUMIFS(Topic_by_venue!$E$2:$E$973, Topic_by_venue!$C$2:$C$973,$H77, Topic_by_venue!$A$2:$A$973, AL$1)</f>
        <v>0</v>
      </c>
      <c r="AM77" s="18">
        <f>SUMIFS(Topic_by_venue!$E$2:$E$973, Topic_by_venue!$C$2:$C$973,$H77, Topic_by_venue!$A$2:$A$973, AM$1)</f>
        <v>0</v>
      </c>
      <c r="AN77" s="18">
        <f>SUMIFS(Topic_by_venue!$E$2:$E$973, Topic_by_venue!$C$2:$C$973,$H77, Topic_by_venue!$A$2:$A$973, AN$1)</f>
        <v>0</v>
      </c>
      <c r="AO77" s="18">
        <f>SUMIFS(Topic_by_venue!$E$2:$E$973, Topic_by_venue!$C$2:$C$973,$H77, Topic_by_venue!$A$2:$A$973, AO$1)</f>
        <v>0</v>
      </c>
      <c r="AP77" s="18">
        <f>SUMIFS(Topic_by_venue!$E$2:$E$973, Topic_by_venue!$C$2:$C$973,$H77, Topic_by_venue!$A$2:$A$973, AP$1)</f>
        <v>2</v>
      </c>
      <c r="AQ77" s="18">
        <f>SUMIFS(Topic_by_venue!$E$2:$E$973, Topic_by_venue!$C$2:$C$973,$H77, Topic_by_venue!$A$2:$A$973, AQ$1)</f>
        <v>1</v>
      </c>
      <c r="AR77" s="18">
        <f>SUMIFS(Topic_by_venue!$E$2:$E$973, Topic_by_venue!$C$2:$C$973,$H77, Topic_by_venue!$A$2:$A$973, AR$1)</f>
        <v>0</v>
      </c>
      <c r="AS77" s="18">
        <f>SUMIFS(Topic_by_venue!$E$2:$E$973, Topic_by_venue!$C$2:$C$973,$H77, Topic_by_venue!$A$2:$A$973, AS$1)</f>
        <v>0</v>
      </c>
      <c r="AT77" s="18">
        <f>SUMIFS(Topic_by_venue!$E$2:$E$973, Topic_by_venue!$C$2:$C$973,$H77, Topic_by_venue!$A$2:$A$973, AT$1)</f>
        <v>0</v>
      </c>
      <c r="AU77" s="18">
        <f>SUMIFS(Topic_by_venue!$E$2:$E$973, Topic_by_venue!$C$2:$C$973,$H77, Topic_by_venue!$A$2:$A$973, AU$1)</f>
        <v>0</v>
      </c>
      <c r="AV77" s="18">
        <f>SUMIFS(Topic_by_venue!$E$2:$E$973, Topic_by_venue!$C$2:$C$973,$H77, Topic_by_venue!$A$2:$A$973, AV$1)</f>
        <v>3</v>
      </c>
      <c r="AW77" s="18">
        <f>SUMIFS(Topic_by_venue!$E$2:$E$973, Topic_by_venue!$C$2:$C$973,$H77, Topic_by_venue!$A$2:$A$973, AW$1)</f>
        <v>0</v>
      </c>
      <c r="AX77" s="18">
        <f>SUMIFS(Topic_by_venue!$E$2:$E$973, Topic_by_venue!$C$2:$C$973,$H77, Topic_by_venue!$A$2:$A$973, AX$1)</f>
        <v>0</v>
      </c>
      <c r="AY77" s="18">
        <f>SUMIFS(Topic_by_venue!$E$2:$E$973, Topic_by_venue!$C$2:$C$973,$H77, Topic_by_venue!$A$2:$A$973, AY$1)</f>
        <v>0</v>
      </c>
      <c r="AZ77" s="18">
        <f>SUMIFS(Topic_by_venue!$E$2:$E$973, Topic_by_venue!$C$2:$C$973,$H77, Topic_by_venue!$A$2:$A$973, AZ$1)</f>
        <v>0</v>
      </c>
      <c r="BA77" s="18">
        <f>SUMIFS(Topic_by_venue!$E$2:$E$973, Topic_by_venue!$C$2:$C$973,$H77, Topic_by_venue!$A$2:$A$973, BA$1)</f>
        <v>0</v>
      </c>
      <c r="BB77" s="18">
        <f>SUMIFS(Topic_by_venue!$E$2:$E$973, Topic_by_venue!$C$2:$C$973,$H77, Topic_by_venue!$A$2:$A$973, BB$1)</f>
        <v>0</v>
      </c>
      <c r="BC77" s="18">
        <f>SUMIFS(Topic_by_venue!$E$2:$E$973, Topic_by_venue!$C$2:$C$973,$H77, Topic_by_venue!$A$2:$A$973, BC$1)</f>
        <v>0</v>
      </c>
      <c r="BD77" s="18">
        <f>SUMIFS(Topic_by_venue!$E$2:$E$973, Topic_by_venue!$C$2:$C$973,$H77, Topic_by_venue!$A$2:$A$973, BD$1)</f>
        <v>0</v>
      </c>
      <c r="BE77" s="18">
        <f>SUMIFS(Topic_by_venue!$E$2:$E$973, Topic_by_venue!$C$2:$C$973,$H77, Topic_by_venue!$A$2:$A$973, BE$1)</f>
        <v>1</v>
      </c>
      <c r="BF77" s="18">
        <f>SUMIFS(Topic_by_venue!$E$2:$E$973, Topic_by_venue!$C$2:$C$973,$H77, Topic_by_venue!$A$2:$A$973, BF$1)</f>
        <v>0</v>
      </c>
      <c r="BG77" s="18">
        <f>SUMIFS(Topic_by_venue!$E$2:$E$973, Topic_by_venue!$C$2:$C$973,$H77, Topic_by_venue!$A$2:$A$973, BG$1)</f>
        <v>0</v>
      </c>
      <c r="BH77" s="18">
        <f>SUMIFS(Topic_by_venue!$E$2:$E$973, Topic_by_venue!$C$2:$C$973,$H77, Topic_by_venue!$A$2:$A$973, BH$1)</f>
        <v>0</v>
      </c>
      <c r="BI77" s="18">
        <f>SUMIFS(Topic_by_venue!$E$2:$E$973, Topic_by_venue!$C$2:$C$973,$H77, Topic_by_venue!$A$2:$A$973, BI$1)</f>
        <v>0</v>
      </c>
      <c r="BJ77" s="18">
        <f>SUMIFS(Topic_by_venue!$E$2:$E$973, Topic_by_venue!$C$2:$C$973,$H77, Topic_by_venue!$A$2:$A$973, BJ$1)</f>
        <v>0</v>
      </c>
      <c r="BK77" s="18">
        <f>SUMIFS(Topic_by_venue!$E$2:$E$973, Topic_by_venue!$C$2:$C$973,$H77, Topic_by_venue!$A$2:$A$973, BK$1)</f>
        <v>0</v>
      </c>
      <c r="BL77" s="18">
        <f>SUMIFS(Topic_by_venue!$E$2:$E$973, Topic_by_venue!$C$2:$C$973,$H77, Topic_by_venue!$A$2:$A$973, BL$1)</f>
        <v>0</v>
      </c>
      <c r="BM77" s="18">
        <f>SUMIFS(Topic_by_venue!$E$2:$E$973, Topic_by_venue!$C$2:$C$973,$H77, Topic_by_venue!$A$2:$A$973, BM$1)</f>
        <v>0</v>
      </c>
      <c r="BN77" s="18">
        <f>SUMIFS(Topic_by_venue!$E$2:$E$973, Topic_by_venue!$C$2:$C$973,$H77, Topic_by_venue!$A$2:$A$973, BN$1)</f>
        <v>0</v>
      </c>
      <c r="BO77" s="18">
        <f>SUMIFS(Topic_by_venue!$E$2:$E$973, Topic_by_venue!$C$2:$C$973,$H77, Topic_by_venue!$A$2:$A$973, BO$1)</f>
        <v>0</v>
      </c>
      <c r="BP77" s="18">
        <f>SUMIFS(Topic_by_venue!$E$2:$E$973, Topic_by_venue!$C$2:$C$973,$H77, Topic_by_venue!$A$2:$A$973, BP$1)</f>
        <v>0</v>
      </c>
      <c r="BQ77" s="18">
        <f>SUMIFS(Topic_by_venue!$E$2:$E$973, Topic_by_venue!$C$2:$C$973,$H77, Topic_by_venue!$A$2:$A$973, BQ$1)</f>
        <v>0</v>
      </c>
      <c r="BR77" s="18">
        <f>SUMIFS(Topic_by_venue!$E$2:$E$973, Topic_by_venue!$C$2:$C$973,$H77, Topic_by_venue!$A$2:$A$973, BR$1)</f>
        <v>0</v>
      </c>
      <c r="BS77" s="18">
        <f>SUMIFS(Topic_by_venue!$E$2:$E$973, Topic_by_venue!$C$2:$C$973,$H77, Topic_by_venue!$A$2:$A$973, BS$1)</f>
        <v>0</v>
      </c>
      <c r="BT77" s="18">
        <f>SUMIFS(Topic_by_venue!$E$2:$E$973, Topic_by_venue!$C$2:$C$973,$H77, Topic_by_venue!$A$2:$A$973, BT$1)</f>
        <v>0</v>
      </c>
      <c r="BU77" s="18">
        <f>SUMIFS(Topic_by_venue!$E$2:$E$973, Topic_by_venue!$C$2:$C$973,$H77, Topic_by_venue!$A$2:$A$973, BU$1)</f>
        <v>0</v>
      </c>
      <c r="BV77">
        <f t="shared" si="19"/>
        <v>0</v>
      </c>
      <c r="BW77">
        <f t="shared" si="20"/>
        <v>0</v>
      </c>
      <c r="BX77">
        <f t="shared" si="21"/>
        <v>0</v>
      </c>
      <c r="BY77">
        <f t="shared" si="22"/>
        <v>0</v>
      </c>
      <c r="BZ77">
        <f t="shared" si="23"/>
        <v>0</v>
      </c>
      <c r="CA77">
        <f t="shared" si="24"/>
        <v>3</v>
      </c>
      <c r="CB77">
        <f t="shared" si="25"/>
        <v>3</v>
      </c>
      <c r="CC77">
        <f t="shared" si="26"/>
        <v>0</v>
      </c>
      <c r="CD77">
        <f t="shared" si="27"/>
        <v>1</v>
      </c>
      <c r="CE77">
        <f t="shared" si="28"/>
        <v>0</v>
      </c>
      <c r="CF77">
        <f t="shared" si="29"/>
        <v>0</v>
      </c>
      <c r="CH77" s="20">
        <f>SUMIFS(Topic_by_venue!$E$2:$E$973, Topic_by_venue!$C$2:$C$973,$H77, Topic_by_venue!$A$2:$A$973, CH$1)</f>
        <v>0</v>
      </c>
      <c r="CI77" s="20">
        <f>SUMIFS(Topic_by_venue!$E$2:$E$973, Topic_by_venue!$C$2:$C$973,$H77, Topic_by_venue!$A$2:$A$973, CI$1)</f>
        <v>0</v>
      </c>
      <c r="CJ77" s="20">
        <f>SUMIFS(Topic_by_venue!$E$2:$E$973, Topic_by_venue!$C$2:$C$973,$H77, Topic_by_venue!$A$2:$A$973, CJ$1)</f>
        <v>0</v>
      </c>
      <c r="CK77" s="20">
        <f>SUMIFS(Topic_by_venue!$E$2:$E$973, Topic_by_venue!$C$2:$C$973,$H77, Topic_by_venue!$A$2:$A$973, CK$1)</f>
        <v>0</v>
      </c>
      <c r="CL77" s="20">
        <f>SUMIFS(Topic_by_venue!$E$2:$E$973, Topic_by_venue!$C$2:$C$973,$H77, Topic_by_venue!$A$2:$A$973, CL$1)</f>
        <v>0</v>
      </c>
      <c r="CM77">
        <f t="shared" si="30"/>
        <v>0</v>
      </c>
      <c r="CN77">
        <f t="shared" si="31"/>
        <v>0</v>
      </c>
    </row>
    <row r="78" spans="1:92" x14ac:dyDescent="0.2">
      <c r="H78" t="s">
        <v>234</v>
      </c>
      <c r="I78" s="22">
        <f>SUMIFS(Topic_by_venue!$E$2:$E$973, Topic_by_venue!$C$2:$C$973,$H78, Topic_by_venue!$A$2:$A$973, I$1)</f>
        <v>0</v>
      </c>
      <c r="J78" s="22">
        <f>SUMIFS(Topic_by_venue!$E$2:$E$973, Topic_by_venue!$C$2:$C$973,$H78, Topic_by_venue!$A$2:$A$973, J$1)</f>
        <v>0</v>
      </c>
      <c r="K78" s="22">
        <f>SUMIFS(Topic_by_venue!$E$2:$E$973, Topic_by_venue!$C$2:$C$973,$H78, Topic_by_venue!$A$2:$A$973, K$1)</f>
        <v>0</v>
      </c>
      <c r="L78" s="22">
        <f>SUMIFS(Topic_by_venue!$E$2:$E$973, Topic_by_venue!$C$2:$C$973,$H78, Topic_by_venue!$A$2:$A$973, L$1)</f>
        <v>0</v>
      </c>
      <c r="M78" s="5">
        <f t="shared" si="16"/>
        <v>0</v>
      </c>
      <c r="N78" s="5">
        <f>SUMIFS(Topic_by_venue!$E$2:$E$973, Topic_by_venue!$C$2:$C$973,$H78, Topic_by_venue!$A$2:$A$973, N$1)</f>
        <v>0</v>
      </c>
      <c r="O78" s="5">
        <f>SUMIFS(Topic_by_venue!$E$2:$E$973, Topic_by_venue!$C$2:$C$973,$H78, Topic_by_venue!$A$2:$A$973, O$1)</f>
        <v>0</v>
      </c>
      <c r="P78" s="5">
        <f>SUMIFS(Topic_by_venue!$E$2:$E$973, Topic_by_venue!$C$2:$C$973,$H78, Topic_by_venue!$A$2:$A$973, P$1)</f>
        <v>0</v>
      </c>
      <c r="Q78" s="5">
        <f>SUMIFS(Topic_by_venue!$E$2:$E$973, Topic_by_venue!$C$2:$C$973,$H78, Topic_by_venue!$A$2:$A$973, Q$1)</f>
        <v>0</v>
      </c>
      <c r="R78" s="22">
        <f>SUMIFS(Topic_by_venue!$E$2:$E$973, Topic_by_venue!$C$2:$C$973,$H78, Topic_by_venue!$A$2:$A$973, R$1)</f>
        <v>0</v>
      </c>
      <c r="S78" s="22">
        <f>SUMIFS(Topic_by_venue!$E$2:$E$973, Topic_by_venue!$C$2:$C$973,$H78, Topic_by_venue!$A$2:$A$973, S$1)</f>
        <v>11</v>
      </c>
      <c r="T78" s="5">
        <f t="shared" si="17"/>
        <v>11</v>
      </c>
      <c r="U78" s="5">
        <f>SUMIFS(Topic_by_venue!$E$2:$E$973, Topic_by_venue!$C$2:$C$973,$H78, Topic_by_venue!$A$2:$A$973, U$1)</f>
        <v>0</v>
      </c>
      <c r="V78" s="24">
        <f>SUMIFS(Topic_by_venue!$E$2:$E$973, Topic_by_venue!$C$2:$C$973,$H78, Topic_by_venue!$A$2:$A$973, V$1)</f>
        <v>0</v>
      </c>
      <c r="W78" s="24">
        <f>SUMIFS(Topic_by_venue!$E$2:$E$973, Topic_by_venue!$C$2:$C$973,$H78, Topic_by_venue!$A$2:$A$973, W$1)</f>
        <v>0</v>
      </c>
      <c r="X78" s="19">
        <f t="shared" si="18"/>
        <v>0</v>
      </c>
      <c r="Y78" s="24">
        <f>SUMIFS(Topic_by_venue!$E$2:$E$973, Topic_by_venue!$C$2:$C$973,$H78, Topic_by_venue!$A$2:$A$973, Y$1)</f>
        <v>0</v>
      </c>
      <c r="Z78" s="24">
        <f>SUMIFS(Topic_by_venue!$E$2:$E$973, Topic_by_venue!$C$2:$C$973,$H78, Topic_by_venue!$A$2:$A$973, Z$1)</f>
        <v>0</v>
      </c>
      <c r="AB78" s="18">
        <f>SUMIFS(Topic_by_venue!$E$2:$E$973, Topic_by_venue!$C$2:$C$973,$H78, Topic_by_venue!$A$2:$A$973, AB$1)</f>
        <v>0</v>
      </c>
      <c r="AC78" s="18">
        <f>SUMIFS(Topic_by_venue!$E$2:$E$973, Topic_by_venue!$C$2:$C$973,$H78, Topic_by_venue!$A$2:$A$973, AC$1)</f>
        <v>0</v>
      </c>
      <c r="AD78" s="18">
        <f>SUMIFS(Topic_by_venue!$E$2:$E$973, Topic_by_venue!$C$2:$C$973,$H78, Topic_by_venue!$A$2:$A$973, AD$1)</f>
        <v>0</v>
      </c>
      <c r="AE78" s="18">
        <f>SUMIFS(Topic_by_venue!$E$2:$E$973, Topic_by_venue!$C$2:$C$973,$H78, Topic_by_venue!$A$2:$A$973, AE$1)</f>
        <v>0</v>
      </c>
      <c r="AF78" s="18">
        <f>SUMIFS(Topic_by_venue!$E$2:$E$973, Topic_by_venue!$C$2:$C$973,$H78, Topic_by_venue!$A$2:$A$973, AF$1)</f>
        <v>0</v>
      </c>
      <c r="AG78" s="18">
        <f>SUMIFS(Topic_by_venue!$E$2:$E$973, Topic_by_venue!$C$2:$C$973,$H78, Topic_by_venue!$A$2:$A$973, AG$1)</f>
        <v>0</v>
      </c>
      <c r="AH78" s="18">
        <f>SUMIFS(Topic_by_venue!$E$2:$E$973, Topic_by_venue!$C$2:$C$973,$H78, Topic_by_venue!$A$2:$A$973, AH$1)</f>
        <v>0</v>
      </c>
      <c r="AI78" s="18">
        <f>SUMIFS(Topic_by_venue!$E$2:$E$973, Topic_by_venue!$C$2:$C$973,$H78, Topic_by_venue!$A$2:$A$973, AI$1)</f>
        <v>0</v>
      </c>
      <c r="AJ78" s="18">
        <f>SUMIFS(Topic_by_venue!$E$2:$E$973, Topic_by_venue!$C$2:$C$973,$H78, Topic_by_venue!$A$2:$A$973, AJ$1)</f>
        <v>0</v>
      </c>
      <c r="AK78" s="18">
        <f>SUMIFS(Topic_by_venue!$E$2:$E$973, Topic_by_venue!$C$2:$C$973,$H78, Topic_by_venue!$A$2:$A$973, AK$1)</f>
        <v>0</v>
      </c>
      <c r="AL78" s="18">
        <f>SUMIFS(Topic_by_venue!$E$2:$E$973, Topic_by_venue!$C$2:$C$973,$H78, Topic_by_venue!$A$2:$A$973, AL$1)</f>
        <v>0</v>
      </c>
      <c r="AM78" s="18">
        <f>SUMIFS(Topic_by_venue!$E$2:$E$973, Topic_by_venue!$C$2:$C$973,$H78, Topic_by_venue!$A$2:$A$973, AM$1)</f>
        <v>0</v>
      </c>
      <c r="AN78" s="18">
        <f>SUMIFS(Topic_by_venue!$E$2:$E$973, Topic_by_venue!$C$2:$C$973,$H78, Topic_by_venue!$A$2:$A$973, AN$1)</f>
        <v>0</v>
      </c>
      <c r="AO78" s="18">
        <f>SUMIFS(Topic_by_venue!$E$2:$E$973, Topic_by_venue!$C$2:$C$973,$H78, Topic_by_venue!$A$2:$A$973, AO$1)</f>
        <v>0</v>
      </c>
      <c r="AP78" s="18">
        <f>SUMIFS(Topic_by_venue!$E$2:$E$973, Topic_by_venue!$C$2:$C$973,$H78, Topic_by_venue!$A$2:$A$973, AP$1)</f>
        <v>0</v>
      </c>
      <c r="AQ78" s="18">
        <f>SUMIFS(Topic_by_venue!$E$2:$E$973, Topic_by_venue!$C$2:$C$973,$H78, Topic_by_venue!$A$2:$A$973, AQ$1)</f>
        <v>0</v>
      </c>
      <c r="AR78" s="18">
        <f>SUMIFS(Topic_by_venue!$E$2:$E$973, Topic_by_venue!$C$2:$C$973,$H78, Topic_by_venue!$A$2:$A$973, AR$1)</f>
        <v>0</v>
      </c>
      <c r="AS78" s="18">
        <f>SUMIFS(Topic_by_venue!$E$2:$E$973, Topic_by_venue!$C$2:$C$973,$H78, Topic_by_venue!$A$2:$A$973, AS$1)</f>
        <v>0</v>
      </c>
      <c r="AT78" s="18">
        <f>SUMIFS(Topic_by_venue!$E$2:$E$973, Topic_by_venue!$C$2:$C$973,$H78, Topic_by_venue!$A$2:$A$973, AT$1)</f>
        <v>0</v>
      </c>
      <c r="AU78" s="18">
        <f>SUMIFS(Topic_by_venue!$E$2:$E$973, Topic_by_venue!$C$2:$C$973,$H78, Topic_by_venue!$A$2:$A$973, AU$1)</f>
        <v>0</v>
      </c>
      <c r="AV78" s="18">
        <f>SUMIFS(Topic_by_venue!$E$2:$E$973, Topic_by_venue!$C$2:$C$973,$H78, Topic_by_venue!$A$2:$A$973, AV$1)</f>
        <v>0</v>
      </c>
      <c r="AW78" s="18">
        <f>SUMIFS(Topic_by_venue!$E$2:$E$973, Topic_by_venue!$C$2:$C$973,$H78, Topic_by_venue!$A$2:$A$973, AW$1)</f>
        <v>0</v>
      </c>
      <c r="AX78" s="18">
        <f>SUMIFS(Topic_by_venue!$E$2:$E$973, Topic_by_venue!$C$2:$C$973,$H78, Topic_by_venue!$A$2:$A$973, AX$1)</f>
        <v>0</v>
      </c>
      <c r="AY78" s="18">
        <f>SUMIFS(Topic_by_venue!$E$2:$E$973, Topic_by_venue!$C$2:$C$973,$H78, Topic_by_venue!$A$2:$A$973, AY$1)</f>
        <v>0</v>
      </c>
      <c r="AZ78" s="18">
        <f>SUMIFS(Topic_by_venue!$E$2:$E$973, Topic_by_venue!$C$2:$C$973,$H78, Topic_by_venue!$A$2:$A$973, AZ$1)</f>
        <v>0</v>
      </c>
      <c r="BA78" s="18">
        <f>SUMIFS(Topic_by_venue!$E$2:$E$973, Topic_by_venue!$C$2:$C$973,$H78, Topic_by_venue!$A$2:$A$973, BA$1)</f>
        <v>0</v>
      </c>
      <c r="BB78" s="18">
        <f>SUMIFS(Topic_by_venue!$E$2:$E$973, Topic_by_venue!$C$2:$C$973,$H78, Topic_by_venue!$A$2:$A$973, BB$1)</f>
        <v>0</v>
      </c>
      <c r="BC78" s="18">
        <f>SUMIFS(Topic_by_venue!$E$2:$E$973, Topic_by_venue!$C$2:$C$973,$H78, Topic_by_venue!$A$2:$A$973, BC$1)</f>
        <v>0</v>
      </c>
      <c r="BD78" s="18">
        <f>SUMIFS(Topic_by_venue!$E$2:$E$973, Topic_by_venue!$C$2:$C$973,$H78, Topic_by_venue!$A$2:$A$973, BD$1)</f>
        <v>0</v>
      </c>
      <c r="BE78" s="18">
        <f>SUMIFS(Topic_by_venue!$E$2:$E$973, Topic_by_venue!$C$2:$C$973,$H78, Topic_by_venue!$A$2:$A$973, BE$1)</f>
        <v>0</v>
      </c>
      <c r="BF78" s="18">
        <f>SUMIFS(Topic_by_venue!$E$2:$E$973, Topic_by_venue!$C$2:$C$973,$H78, Topic_by_venue!$A$2:$A$973, BF$1)</f>
        <v>0</v>
      </c>
      <c r="BG78" s="18">
        <f>SUMIFS(Topic_by_venue!$E$2:$E$973, Topic_by_venue!$C$2:$C$973,$H78, Topic_by_venue!$A$2:$A$973, BG$1)</f>
        <v>0</v>
      </c>
      <c r="BH78" s="18">
        <f>SUMIFS(Topic_by_venue!$E$2:$E$973, Topic_by_venue!$C$2:$C$973,$H78, Topic_by_venue!$A$2:$A$973, BH$1)</f>
        <v>0</v>
      </c>
      <c r="BI78" s="18">
        <f>SUMIFS(Topic_by_venue!$E$2:$E$973, Topic_by_venue!$C$2:$C$973,$H78, Topic_by_venue!$A$2:$A$973, BI$1)</f>
        <v>0</v>
      </c>
      <c r="BJ78" s="18">
        <f>SUMIFS(Topic_by_venue!$E$2:$E$973, Topic_by_venue!$C$2:$C$973,$H78, Topic_by_venue!$A$2:$A$973, BJ$1)</f>
        <v>0</v>
      </c>
      <c r="BK78" s="18">
        <f>SUMIFS(Topic_by_venue!$E$2:$E$973, Topic_by_venue!$C$2:$C$973,$H78, Topic_by_venue!$A$2:$A$973, BK$1)</f>
        <v>0</v>
      </c>
      <c r="BL78" s="18">
        <f>SUMIFS(Topic_by_venue!$E$2:$E$973, Topic_by_venue!$C$2:$C$973,$H78, Topic_by_venue!$A$2:$A$973, BL$1)</f>
        <v>0</v>
      </c>
      <c r="BM78" s="18">
        <f>SUMIFS(Topic_by_venue!$E$2:$E$973, Topic_by_venue!$C$2:$C$973,$H78, Topic_by_venue!$A$2:$A$973, BM$1)</f>
        <v>0</v>
      </c>
      <c r="BN78" s="18">
        <f>SUMIFS(Topic_by_venue!$E$2:$E$973, Topic_by_venue!$C$2:$C$973,$H78, Topic_by_venue!$A$2:$A$973, BN$1)</f>
        <v>0</v>
      </c>
      <c r="BO78" s="18">
        <f>SUMIFS(Topic_by_venue!$E$2:$E$973, Topic_by_venue!$C$2:$C$973,$H78, Topic_by_venue!$A$2:$A$973, BO$1)</f>
        <v>0</v>
      </c>
      <c r="BP78" s="18">
        <f>SUMIFS(Topic_by_venue!$E$2:$E$973, Topic_by_venue!$C$2:$C$973,$H78, Topic_by_venue!$A$2:$A$973, BP$1)</f>
        <v>0</v>
      </c>
      <c r="BQ78" s="18">
        <f>SUMIFS(Topic_by_venue!$E$2:$E$973, Topic_by_venue!$C$2:$C$973,$H78, Topic_by_venue!$A$2:$A$973, BQ$1)</f>
        <v>0</v>
      </c>
      <c r="BR78" s="18">
        <f>SUMIFS(Topic_by_venue!$E$2:$E$973, Topic_by_venue!$C$2:$C$973,$H78, Topic_by_venue!$A$2:$A$973, BR$1)</f>
        <v>0</v>
      </c>
      <c r="BS78" s="18">
        <f>SUMIFS(Topic_by_venue!$E$2:$E$973, Topic_by_venue!$C$2:$C$973,$H78, Topic_by_venue!$A$2:$A$973, BS$1)</f>
        <v>0</v>
      </c>
      <c r="BT78" s="18">
        <f>SUMIFS(Topic_by_venue!$E$2:$E$973, Topic_by_venue!$C$2:$C$973,$H78, Topic_by_venue!$A$2:$A$973, BT$1)</f>
        <v>0</v>
      </c>
      <c r="BU78" s="18">
        <f>SUMIFS(Topic_by_venue!$E$2:$E$973, Topic_by_venue!$C$2:$C$973,$H78, Topic_by_venue!$A$2:$A$973, BU$1)</f>
        <v>0</v>
      </c>
      <c r="BV78">
        <f t="shared" si="19"/>
        <v>0</v>
      </c>
      <c r="BW78">
        <f t="shared" si="20"/>
        <v>0</v>
      </c>
      <c r="BX78">
        <f t="shared" si="21"/>
        <v>0</v>
      </c>
      <c r="BY78">
        <f t="shared" si="22"/>
        <v>0</v>
      </c>
      <c r="BZ78">
        <f t="shared" si="23"/>
        <v>0</v>
      </c>
      <c r="CA78">
        <f t="shared" si="24"/>
        <v>0</v>
      </c>
      <c r="CB78">
        <f t="shared" si="25"/>
        <v>0</v>
      </c>
      <c r="CC78">
        <f t="shared" si="26"/>
        <v>0</v>
      </c>
      <c r="CD78">
        <f t="shared" si="27"/>
        <v>0</v>
      </c>
      <c r="CE78">
        <f t="shared" si="28"/>
        <v>0</v>
      </c>
      <c r="CF78">
        <f t="shared" si="29"/>
        <v>0</v>
      </c>
      <c r="CH78" s="20">
        <f>SUMIFS(Topic_by_venue!$E$2:$E$973, Topic_by_venue!$C$2:$C$973,$H78, Topic_by_venue!$A$2:$A$973, CH$1)</f>
        <v>0</v>
      </c>
      <c r="CI78" s="20">
        <f>SUMIFS(Topic_by_venue!$E$2:$E$973, Topic_by_venue!$C$2:$C$973,$H78, Topic_by_venue!$A$2:$A$973, CI$1)</f>
        <v>0</v>
      </c>
      <c r="CJ78" s="20">
        <f>SUMIFS(Topic_by_venue!$E$2:$E$973, Topic_by_venue!$C$2:$C$973,$H78, Topic_by_venue!$A$2:$A$973, CJ$1)</f>
        <v>0</v>
      </c>
      <c r="CK78" s="20">
        <f>SUMIFS(Topic_by_venue!$E$2:$E$973, Topic_by_venue!$C$2:$C$973,$H78, Topic_by_venue!$A$2:$A$973, CK$1)</f>
        <v>0</v>
      </c>
      <c r="CL78" s="20">
        <f>SUMIFS(Topic_by_venue!$E$2:$E$973, Topic_by_venue!$C$2:$C$973,$H78, Topic_by_venue!$A$2:$A$973, CL$1)</f>
        <v>1</v>
      </c>
      <c r="CM78">
        <f t="shared" si="30"/>
        <v>0</v>
      </c>
      <c r="CN78">
        <f t="shared" si="31"/>
        <v>0</v>
      </c>
    </row>
    <row r="79" spans="1:92" x14ac:dyDescent="0.2">
      <c r="H79" t="s">
        <v>387</v>
      </c>
      <c r="I79" s="22">
        <f>SUMIFS(Topic_by_venue!$E$2:$E$973, Topic_by_venue!$C$2:$C$973,$H79, Topic_by_venue!$A$2:$A$973, I$1)</f>
        <v>0</v>
      </c>
      <c r="J79" s="22">
        <f>SUMIFS(Topic_by_venue!$E$2:$E$973, Topic_by_venue!$C$2:$C$973,$H79, Topic_by_venue!$A$2:$A$973, J$1)</f>
        <v>0</v>
      </c>
      <c r="K79" s="22">
        <f>SUMIFS(Topic_by_venue!$E$2:$E$973, Topic_by_venue!$C$2:$C$973,$H79, Topic_by_venue!$A$2:$A$973, K$1)</f>
        <v>0</v>
      </c>
      <c r="L79" s="22">
        <f>SUMIFS(Topic_by_venue!$E$2:$E$973, Topic_by_venue!$C$2:$C$973,$H79, Topic_by_venue!$A$2:$A$973, L$1)</f>
        <v>0</v>
      </c>
      <c r="M79" s="5">
        <f t="shared" si="16"/>
        <v>0</v>
      </c>
      <c r="N79" s="5">
        <f>SUMIFS(Topic_by_venue!$E$2:$E$973, Topic_by_venue!$C$2:$C$973,$H79, Topic_by_venue!$A$2:$A$973, N$1)</f>
        <v>0</v>
      </c>
      <c r="O79" s="5">
        <f>SUMIFS(Topic_by_venue!$E$2:$E$973, Topic_by_venue!$C$2:$C$973,$H79, Topic_by_venue!$A$2:$A$973, O$1)</f>
        <v>0</v>
      </c>
      <c r="P79" s="5">
        <f>SUMIFS(Topic_by_venue!$E$2:$E$973, Topic_by_venue!$C$2:$C$973,$H79, Topic_by_venue!$A$2:$A$973, P$1)</f>
        <v>0</v>
      </c>
      <c r="Q79" s="5">
        <f>SUMIFS(Topic_by_venue!$E$2:$E$973, Topic_by_venue!$C$2:$C$973,$H79, Topic_by_venue!$A$2:$A$973, Q$1)</f>
        <v>0</v>
      </c>
      <c r="R79" s="22">
        <f>SUMIFS(Topic_by_venue!$E$2:$E$973, Topic_by_venue!$C$2:$C$973,$H79, Topic_by_venue!$A$2:$A$973, R$1)</f>
        <v>0</v>
      </c>
      <c r="S79" s="22">
        <f>SUMIFS(Topic_by_venue!$E$2:$E$973, Topic_by_venue!$C$2:$C$973,$H79, Topic_by_venue!$A$2:$A$973, S$1)</f>
        <v>0</v>
      </c>
      <c r="T79" s="5">
        <f t="shared" si="17"/>
        <v>0</v>
      </c>
      <c r="U79" s="5">
        <f>SUMIFS(Topic_by_venue!$E$2:$E$973, Topic_by_venue!$C$2:$C$973,$H79, Topic_by_venue!$A$2:$A$973, U$1)</f>
        <v>0</v>
      </c>
      <c r="V79" s="24">
        <f>SUMIFS(Topic_by_venue!$E$2:$E$973, Topic_by_venue!$C$2:$C$973,$H79, Topic_by_venue!$A$2:$A$973, V$1)</f>
        <v>1</v>
      </c>
      <c r="W79" s="24">
        <f>SUMIFS(Topic_by_venue!$E$2:$E$973, Topic_by_venue!$C$2:$C$973,$H79, Topic_by_venue!$A$2:$A$973, W$1)</f>
        <v>0</v>
      </c>
      <c r="X79" s="19">
        <f t="shared" si="18"/>
        <v>1</v>
      </c>
      <c r="Y79" s="24">
        <f>SUMIFS(Topic_by_venue!$E$2:$E$973, Topic_by_venue!$C$2:$C$973,$H79, Topic_by_venue!$A$2:$A$973, Y$1)</f>
        <v>0</v>
      </c>
      <c r="Z79" s="24">
        <f>SUMIFS(Topic_by_venue!$E$2:$E$973, Topic_by_venue!$C$2:$C$973,$H79, Topic_by_venue!$A$2:$A$973, Z$1)</f>
        <v>0</v>
      </c>
      <c r="AB79" s="18">
        <f>SUMIFS(Topic_by_venue!$E$2:$E$973, Topic_by_venue!$C$2:$C$973,$H79, Topic_by_venue!$A$2:$A$973, AB$1)</f>
        <v>0</v>
      </c>
      <c r="AC79" s="18">
        <f>SUMIFS(Topic_by_venue!$E$2:$E$973, Topic_by_venue!$C$2:$C$973,$H79, Topic_by_venue!$A$2:$A$973, AC$1)</f>
        <v>0</v>
      </c>
      <c r="AD79" s="18">
        <f>SUMIFS(Topic_by_venue!$E$2:$E$973, Topic_by_venue!$C$2:$C$973,$H79, Topic_by_venue!$A$2:$A$973, AD$1)</f>
        <v>0</v>
      </c>
      <c r="AE79" s="18">
        <f>SUMIFS(Topic_by_venue!$E$2:$E$973, Topic_by_venue!$C$2:$C$973,$H79, Topic_by_venue!$A$2:$A$973, AE$1)</f>
        <v>0</v>
      </c>
      <c r="AF79" s="18">
        <f>SUMIFS(Topic_by_venue!$E$2:$E$973, Topic_by_venue!$C$2:$C$973,$H79, Topic_by_venue!$A$2:$A$973, AF$1)</f>
        <v>0</v>
      </c>
      <c r="AG79" s="18">
        <f>SUMIFS(Topic_by_venue!$E$2:$E$973, Topic_by_venue!$C$2:$C$973,$H79, Topic_by_venue!$A$2:$A$973, AG$1)</f>
        <v>0</v>
      </c>
      <c r="AH79" s="18">
        <f>SUMIFS(Topic_by_venue!$E$2:$E$973, Topic_by_venue!$C$2:$C$973,$H79, Topic_by_venue!$A$2:$A$973, AH$1)</f>
        <v>0</v>
      </c>
      <c r="AI79" s="18">
        <f>SUMIFS(Topic_by_venue!$E$2:$E$973, Topic_by_venue!$C$2:$C$973,$H79, Topic_by_venue!$A$2:$A$973, AI$1)</f>
        <v>0</v>
      </c>
      <c r="AJ79" s="18">
        <f>SUMIFS(Topic_by_venue!$E$2:$E$973, Topic_by_venue!$C$2:$C$973,$H79, Topic_by_venue!$A$2:$A$973, AJ$1)</f>
        <v>0</v>
      </c>
      <c r="AK79" s="18">
        <f>SUMIFS(Topic_by_venue!$E$2:$E$973, Topic_by_venue!$C$2:$C$973,$H79, Topic_by_venue!$A$2:$A$973, AK$1)</f>
        <v>0</v>
      </c>
      <c r="AL79" s="18">
        <f>SUMIFS(Topic_by_venue!$E$2:$E$973, Topic_by_venue!$C$2:$C$973,$H79, Topic_by_venue!$A$2:$A$973, AL$1)</f>
        <v>0</v>
      </c>
      <c r="AM79" s="18">
        <f>SUMIFS(Topic_by_venue!$E$2:$E$973, Topic_by_venue!$C$2:$C$973,$H79, Topic_by_venue!$A$2:$A$973, AM$1)</f>
        <v>0</v>
      </c>
      <c r="AN79" s="18">
        <f>SUMIFS(Topic_by_venue!$E$2:$E$973, Topic_by_venue!$C$2:$C$973,$H79, Topic_by_venue!$A$2:$A$973, AN$1)</f>
        <v>0</v>
      </c>
      <c r="AO79" s="18">
        <f>SUMIFS(Topic_by_venue!$E$2:$E$973, Topic_by_venue!$C$2:$C$973,$H79, Topic_by_venue!$A$2:$A$973, AO$1)</f>
        <v>0</v>
      </c>
      <c r="AP79" s="18">
        <f>SUMIFS(Topic_by_venue!$E$2:$E$973, Topic_by_venue!$C$2:$C$973,$H79, Topic_by_venue!$A$2:$A$973, AP$1)</f>
        <v>0</v>
      </c>
      <c r="AQ79" s="18">
        <f>SUMIFS(Topic_by_venue!$E$2:$E$973, Topic_by_venue!$C$2:$C$973,$H79, Topic_by_venue!$A$2:$A$973, AQ$1)</f>
        <v>0</v>
      </c>
      <c r="AR79" s="18">
        <f>SUMIFS(Topic_by_venue!$E$2:$E$973, Topic_by_venue!$C$2:$C$973,$H79, Topic_by_venue!$A$2:$A$973, AR$1)</f>
        <v>0</v>
      </c>
      <c r="AS79" s="18">
        <f>SUMIFS(Topic_by_venue!$E$2:$E$973, Topic_by_venue!$C$2:$C$973,$H79, Topic_by_venue!$A$2:$A$973, AS$1)</f>
        <v>0</v>
      </c>
      <c r="AT79" s="18">
        <f>SUMIFS(Topic_by_venue!$E$2:$E$973, Topic_by_venue!$C$2:$C$973,$H79, Topic_by_venue!$A$2:$A$973, AT$1)</f>
        <v>0</v>
      </c>
      <c r="AU79" s="18">
        <f>SUMIFS(Topic_by_venue!$E$2:$E$973, Topic_by_venue!$C$2:$C$973,$H79, Topic_by_venue!$A$2:$A$973, AU$1)</f>
        <v>0</v>
      </c>
      <c r="AV79" s="18">
        <f>SUMIFS(Topic_by_venue!$E$2:$E$973, Topic_by_venue!$C$2:$C$973,$H79, Topic_by_venue!$A$2:$A$973, AV$1)</f>
        <v>0</v>
      </c>
      <c r="AW79" s="18">
        <f>SUMIFS(Topic_by_venue!$E$2:$E$973, Topic_by_venue!$C$2:$C$973,$H79, Topic_by_venue!$A$2:$A$973, AW$1)</f>
        <v>0</v>
      </c>
      <c r="AX79" s="18">
        <f>SUMIFS(Topic_by_venue!$E$2:$E$973, Topic_by_venue!$C$2:$C$973,$H79, Topic_by_venue!$A$2:$A$973, AX$1)</f>
        <v>0</v>
      </c>
      <c r="AY79" s="18">
        <f>SUMIFS(Topic_by_venue!$E$2:$E$973, Topic_by_venue!$C$2:$C$973,$H79, Topic_by_venue!$A$2:$A$973, AY$1)</f>
        <v>0</v>
      </c>
      <c r="AZ79" s="18">
        <f>SUMIFS(Topic_by_venue!$E$2:$E$973, Topic_by_venue!$C$2:$C$973,$H79, Topic_by_venue!$A$2:$A$973, AZ$1)</f>
        <v>0</v>
      </c>
      <c r="BA79" s="18">
        <f>SUMIFS(Topic_by_venue!$E$2:$E$973, Topic_by_venue!$C$2:$C$973,$H79, Topic_by_venue!$A$2:$A$973, BA$1)</f>
        <v>0</v>
      </c>
      <c r="BB79" s="18">
        <f>SUMIFS(Topic_by_venue!$E$2:$E$973, Topic_by_venue!$C$2:$C$973,$H79, Topic_by_venue!$A$2:$A$973, BB$1)</f>
        <v>0</v>
      </c>
      <c r="BC79" s="18">
        <f>SUMIFS(Topic_by_venue!$E$2:$E$973, Topic_by_venue!$C$2:$C$973,$H79, Topic_by_venue!$A$2:$A$973, BC$1)</f>
        <v>0</v>
      </c>
      <c r="BD79" s="18">
        <f>SUMIFS(Topic_by_venue!$E$2:$E$973, Topic_by_venue!$C$2:$C$973,$H79, Topic_by_venue!$A$2:$A$973, BD$1)</f>
        <v>0</v>
      </c>
      <c r="BE79" s="18">
        <f>SUMIFS(Topic_by_venue!$E$2:$E$973, Topic_by_venue!$C$2:$C$973,$H79, Topic_by_venue!$A$2:$A$973, BE$1)</f>
        <v>0</v>
      </c>
      <c r="BF79" s="18">
        <f>SUMIFS(Topic_by_venue!$E$2:$E$973, Topic_by_venue!$C$2:$C$973,$H79, Topic_by_venue!$A$2:$A$973, BF$1)</f>
        <v>0</v>
      </c>
      <c r="BG79" s="18">
        <f>SUMIFS(Topic_by_venue!$E$2:$E$973, Topic_by_venue!$C$2:$C$973,$H79, Topic_by_venue!$A$2:$A$973, BG$1)</f>
        <v>0</v>
      </c>
      <c r="BH79" s="18">
        <f>SUMIFS(Topic_by_venue!$E$2:$E$973, Topic_by_venue!$C$2:$C$973,$H79, Topic_by_venue!$A$2:$A$973, BH$1)</f>
        <v>0</v>
      </c>
      <c r="BI79" s="18">
        <f>SUMIFS(Topic_by_venue!$E$2:$E$973, Topic_by_venue!$C$2:$C$973,$H79, Topic_by_venue!$A$2:$A$973, BI$1)</f>
        <v>0</v>
      </c>
      <c r="BJ79" s="18">
        <f>SUMIFS(Topic_by_venue!$E$2:$E$973, Topic_by_venue!$C$2:$C$973,$H79, Topic_by_venue!$A$2:$A$973, BJ$1)</f>
        <v>0</v>
      </c>
      <c r="BK79" s="18">
        <f>SUMIFS(Topic_by_venue!$E$2:$E$973, Topic_by_venue!$C$2:$C$973,$H79, Topic_by_venue!$A$2:$A$973, BK$1)</f>
        <v>0</v>
      </c>
      <c r="BL79" s="18">
        <f>SUMIFS(Topic_by_venue!$E$2:$E$973, Topic_by_venue!$C$2:$C$973,$H79, Topic_by_venue!$A$2:$A$973, BL$1)</f>
        <v>0</v>
      </c>
      <c r="BM79" s="18">
        <f>SUMIFS(Topic_by_venue!$E$2:$E$973, Topic_by_venue!$C$2:$C$973,$H79, Topic_by_venue!$A$2:$A$973, BM$1)</f>
        <v>0</v>
      </c>
      <c r="BN79" s="18">
        <f>SUMIFS(Topic_by_venue!$E$2:$E$973, Topic_by_venue!$C$2:$C$973,$H79, Topic_by_venue!$A$2:$A$973, BN$1)</f>
        <v>0</v>
      </c>
      <c r="BO79" s="18">
        <f>SUMIFS(Topic_by_venue!$E$2:$E$973, Topic_by_venue!$C$2:$C$973,$H79, Topic_by_venue!$A$2:$A$973, BO$1)</f>
        <v>0</v>
      </c>
      <c r="BP79" s="18">
        <f>SUMIFS(Topic_by_venue!$E$2:$E$973, Topic_by_venue!$C$2:$C$973,$H79, Topic_by_venue!$A$2:$A$973, BP$1)</f>
        <v>0</v>
      </c>
      <c r="BQ79" s="18">
        <f>SUMIFS(Topic_by_venue!$E$2:$E$973, Topic_by_venue!$C$2:$C$973,$H79, Topic_by_venue!$A$2:$A$973, BQ$1)</f>
        <v>0</v>
      </c>
      <c r="BR79" s="18">
        <f>SUMIFS(Topic_by_venue!$E$2:$E$973, Topic_by_venue!$C$2:$C$973,$H79, Topic_by_venue!$A$2:$A$973, BR$1)</f>
        <v>0</v>
      </c>
      <c r="BS79" s="18">
        <f>SUMIFS(Topic_by_venue!$E$2:$E$973, Topic_by_venue!$C$2:$C$973,$H79, Topic_by_venue!$A$2:$A$973, BS$1)</f>
        <v>0</v>
      </c>
      <c r="BT79" s="18">
        <f>SUMIFS(Topic_by_venue!$E$2:$E$973, Topic_by_venue!$C$2:$C$973,$H79, Topic_by_venue!$A$2:$A$973, BT$1)</f>
        <v>0</v>
      </c>
      <c r="BU79" s="18">
        <f>SUMIFS(Topic_by_venue!$E$2:$E$973, Topic_by_venue!$C$2:$C$973,$H79, Topic_by_venue!$A$2:$A$973, BU$1)</f>
        <v>0</v>
      </c>
      <c r="BV79">
        <f t="shared" si="19"/>
        <v>0</v>
      </c>
      <c r="BW79">
        <f t="shared" si="20"/>
        <v>0</v>
      </c>
      <c r="BX79">
        <f t="shared" si="21"/>
        <v>0</v>
      </c>
      <c r="BY79">
        <f t="shared" si="22"/>
        <v>0</v>
      </c>
      <c r="BZ79">
        <f t="shared" si="23"/>
        <v>0</v>
      </c>
      <c r="CA79">
        <f t="shared" si="24"/>
        <v>0</v>
      </c>
      <c r="CB79">
        <f t="shared" si="25"/>
        <v>0</v>
      </c>
      <c r="CC79">
        <f t="shared" si="26"/>
        <v>0</v>
      </c>
      <c r="CD79">
        <f t="shared" si="27"/>
        <v>0</v>
      </c>
      <c r="CE79">
        <f t="shared" si="28"/>
        <v>0</v>
      </c>
      <c r="CF79">
        <f t="shared" si="29"/>
        <v>0</v>
      </c>
      <c r="CH79" s="20">
        <f>SUMIFS(Topic_by_venue!$E$2:$E$973, Topic_by_venue!$C$2:$C$973,$H79, Topic_by_venue!$A$2:$A$973, CH$1)</f>
        <v>0</v>
      </c>
      <c r="CI79" s="20">
        <f>SUMIFS(Topic_by_venue!$E$2:$E$973, Topic_by_venue!$C$2:$C$973,$H79, Topic_by_venue!$A$2:$A$973, CI$1)</f>
        <v>0</v>
      </c>
      <c r="CJ79" s="20">
        <f>SUMIFS(Topic_by_venue!$E$2:$E$973, Topic_by_venue!$C$2:$C$973,$H79, Topic_by_venue!$A$2:$A$973, CJ$1)</f>
        <v>0</v>
      </c>
      <c r="CK79" s="20">
        <f>SUMIFS(Topic_by_venue!$E$2:$E$973, Topic_by_venue!$C$2:$C$973,$H79, Topic_by_venue!$A$2:$A$973, CK$1)</f>
        <v>0</v>
      </c>
      <c r="CL79" s="20">
        <f>SUMIFS(Topic_by_venue!$E$2:$E$973, Topic_by_venue!$C$2:$C$973,$H79, Topic_by_venue!$A$2:$A$973, CL$1)</f>
        <v>0</v>
      </c>
      <c r="CM79">
        <f t="shared" si="30"/>
        <v>0</v>
      </c>
      <c r="CN79">
        <f t="shared" si="31"/>
        <v>0</v>
      </c>
    </row>
    <row r="80" spans="1:92" x14ac:dyDescent="0.2">
      <c r="H80" t="s">
        <v>402</v>
      </c>
      <c r="I80" s="22">
        <f>SUMIFS(Topic_by_venue!$E$2:$E$973, Topic_by_venue!$C$2:$C$973,$H80, Topic_by_venue!$A$2:$A$973, I$1)</f>
        <v>0</v>
      </c>
      <c r="J80" s="22">
        <f>SUMIFS(Topic_by_venue!$E$2:$E$973, Topic_by_venue!$C$2:$C$973,$H80, Topic_by_venue!$A$2:$A$973, J$1)</f>
        <v>0</v>
      </c>
      <c r="K80" s="22">
        <f>SUMIFS(Topic_by_venue!$E$2:$E$973, Topic_by_venue!$C$2:$C$973,$H80, Topic_by_venue!$A$2:$A$973, K$1)</f>
        <v>0</v>
      </c>
      <c r="L80" s="22">
        <f>SUMIFS(Topic_by_venue!$E$2:$E$973, Topic_by_venue!$C$2:$C$973,$H80, Topic_by_venue!$A$2:$A$973, L$1)</f>
        <v>0</v>
      </c>
      <c r="M80" s="5">
        <f t="shared" si="16"/>
        <v>0</v>
      </c>
      <c r="N80" s="5">
        <f>SUMIFS(Topic_by_venue!$E$2:$E$973, Topic_by_venue!$C$2:$C$973,$H80, Topic_by_venue!$A$2:$A$973, N$1)</f>
        <v>0</v>
      </c>
      <c r="O80" s="5">
        <f>SUMIFS(Topic_by_venue!$E$2:$E$973, Topic_by_venue!$C$2:$C$973,$H80, Topic_by_venue!$A$2:$A$973, O$1)</f>
        <v>0</v>
      </c>
      <c r="P80" s="5">
        <f>SUMIFS(Topic_by_venue!$E$2:$E$973, Topic_by_venue!$C$2:$C$973,$H80, Topic_by_venue!$A$2:$A$973, P$1)</f>
        <v>0</v>
      </c>
      <c r="Q80" s="5">
        <f>SUMIFS(Topic_by_venue!$E$2:$E$973, Topic_by_venue!$C$2:$C$973,$H80, Topic_by_venue!$A$2:$A$973, Q$1)</f>
        <v>0</v>
      </c>
      <c r="R80" s="22">
        <f>SUMIFS(Topic_by_venue!$E$2:$E$973, Topic_by_venue!$C$2:$C$973,$H80, Topic_by_venue!$A$2:$A$973, R$1)</f>
        <v>0</v>
      </c>
      <c r="S80" s="22">
        <f>SUMIFS(Topic_by_venue!$E$2:$E$973, Topic_by_venue!$C$2:$C$973,$H80, Topic_by_venue!$A$2:$A$973, S$1)</f>
        <v>0</v>
      </c>
      <c r="T80" s="5">
        <f t="shared" si="17"/>
        <v>0</v>
      </c>
      <c r="U80" s="5">
        <f>SUMIFS(Topic_by_venue!$E$2:$E$973, Topic_by_venue!$C$2:$C$973,$H80, Topic_by_venue!$A$2:$A$973, U$1)</f>
        <v>0</v>
      </c>
      <c r="V80" s="24">
        <f>SUMIFS(Topic_by_venue!$E$2:$E$973, Topic_by_venue!$C$2:$C$973,$H80, Topic_by_venue!$A$2:$A$973, V$1)</f>
        <v>0</v>
      </c>
      <c r="W80" s="24">
        <f>SUMIFS(Topic_by_venue!$E$2:$E$973, Topic_by_venue!$C$2:$C$973,$H80, Topic_by_venue!$A$2:$A$973, W$1)</f>
        <v>0</v>
      </c>
      <c r="X80" s="19">
        <f t="shared" si="18"/>
        <v>0</v>
      </c>
      <c r="Y80" s="24">
        <f>SUMIFS(Topic_by_venue!$E$2:$E$973, Topic_by_venue!$C$2:$C$973,$H80, Topic_by_venue!$A$2:$A$973, Y$1)</f>
        <v>0</v>
      </c>
      <c r="Z80" s="24">
        <f>SUMIFS(Topic_by_venue!$E$2:$E$973, Topic_by_venue!$C$2:$C$973,$H80, Topic_by_venue!$A$2:$A$973, Z$1)</f>
        <v>0</v>
      </c>
      <c r="AB80" s="18">
        <f>SUMIFS(Topic_by_venue!$E$2:$E$973, Topic_by_venue!$C$2:$C$973,$H80, Topic_by_venue!$A$2:$A$973, AB$1)</f>
        <v>0</v>
      </c>
      <c r="AC80" s="18">
        <f>SUMIFS(Topic_by_venue!$E$2:$E$973, Topic_by_venue!$C$2:$C$973,$H80, Topic_by_venue!$A$2:$A$973, AC$1)</f>
        <v>0</v>
      </c>
      <c r="AD80" s="18">
        <f>SUMIFS(Topic_by_venue!$E$2:$E$973, Topic_by_venue!$C$2:$C$973,$H80, Topic_by_venue!$A$2:$A$973, AD$1)</f>
        <v>0</v>
      </c>
      <c r="AE80" s="18">
        <f>SUMIFS(Topic_by_venue!$E$2:$E$973, Topic_by_venue!$C$2:$C$973,$H80, Topic_by_venue!$A$2:$A$973, AE$1)</f>
        <v>0</v>
      </c>
      <c r="AF80" s="18">
        <f>SUMIFS(Topic_by_venue!$E$2:$E$973, Topic_by_venue!$C$2:$C$973,$H80, Topic_by_venue!$A$2:$A$973, AF$1)</f>
        <v>0</v>
      </c>
      <c r="AG80" s="18">
        <f>SUMIFS(Topic_by_venue!$E$2:$E$973, Topic_by_venue!$C$2:$C$973,$H80, Topic_by_venue!$A$2:$A$973, AG$1)</f>
        <v>0</v>
      </c>
      <c r="AH80" s="18">
        <f>SUMIFS(Topic_by_venue!$E$2:$E$973, Topic_by_venue!$C$2:$C$973,$H80, Topic_by_venue!$A$2:$A$973, AH$1)</f>
        <v>0</v>
      </c>
      <c r="AI80" s="18">
        <f>SUMIFS(Topic_by_venue!$E$2:$E$973, Topic_by_venue!$C$2:$C$973,$H80, Topic_by_venue!$A$2:$A$973, AI$1)</f>
        <v>0</v>
      </c>
      <c r="AJ80" s="18">
        <f>SUMIFS(Topic_by_venue!$E$2:$E$973, Topic_by_venue!$C$2:$C$973,$H80, Topic_by_venue!$A$2:$A$973, AJ$1)</f>
        <v>1</v>
      </c>
      <c r="AK80" s="18">
        <f>SUMIFS(Topic_by_venue!$E$2:$E$973, Topic_by_venue!$C$2:$C$973,$H80, Topic_by_venue!$A$2:$A$973, AK$1)</f>
        <v>0</v>
      </c>
      <c r="AL80" s="18">
        <f>SUMIFS(Topic_by_venue!$E$2:$E$973, Topic_by_venue!$C$2:$C$973,$H80, Topic_by_venue!$A$2:$A$973, AL$1)</f>
        <v>0</v>
      </c>
      <c r="AM80" s="18">
        <f>SUMIFS(Topic_by_venue!$E$2:$E$973, Topic_by_venue!$C$2:$C$973,$H80, Topic_by_venue!$A$2:$A$973, AM$1)</f>
        <v>0</v>
      </c>
      <c r="AN80" s="18">
        <f>SUMIFS(Topic_by_venue!$E$2:$E$973, Topic_by_venue!$C$2:$C$973,$H80, Topic_by_venue!$A$2:$A$973, AN$1)</f>
        <v>0</v>
      </c>
      <c r="AO80" s="18">
        <f>SUMIFS(Topic_by_venue!$E$2:$E$973, Topic_by_venue!$C$2:$C$973,$H80, Topic_by_venue!$A$2:$A$973, AO$1)</f>
        <v>0</v>
      </c>
      <c r="AP80" s="18">
        <f>SUMIFS(Topic_by_venue!$E$2:$E$973, Topic_by_venue!$C$2:$C$973,$H80, Topic_by_venue!$A$2:$A$973, AP$1)</f>
        <v>0</v>
      </c>
      <c r="AQ80" s="18">
        <f>SUMIFS(Topic_by_venue!$E$2:$E$973, Topic_by_venue!$C$2:$C$973,$H80, Topic_by_venue!$A$2:$A$973, AQ$1)</f>
        <v>0</v>
      </c>
      <c r="AR80" s="18">
        <f>SUMIFS(Topic_by_venue!$E$2:$E$973, Topic_by_venue!$C$2:$C$973,$H80, Topic_by_venue!$A$2:$A$973, AR$1)</f>
        <v>0</v>
      </c>
      <c r="AS80" s="18">
        <f>SUMIFS(Topic_by_venue!$E$2:$E$973, Topic_by_venue!$C$2:$C$973,$H80, Topic_by_venue!$A$2:$A$973, AS$1)</f>
        <v>0</v>
      </c>
      <c r="AT80" s="18">
        <f>SUMIFS(Topic_by_venue!$E$2:$E$973, Topic_by_venue!$C$2:$C$973,$H80, Topic_by_venue!$A$2:$A$973, AT$1)</f>
        <v>0</v>
      </c>
      <c r="AU80" s="18">
        <f>SUMIFS(Topic_by_venue!$E$2:$E$973, Topic_by_venue!$C$2:$C$973,$H80, Topic_by_venue!$A$2:$A$973, AU$1)</f>
        <v>0</v>
      </c>
      <c r="AV80" s="18">
        <f>SUMIFS(Topic_by_venue!$E$2:$E$973, Topic_by_venue!$C$2:$C$973,$H80, Topic_by_venue!$A$2:$A$973, AV$1)</f>
        <v>0</v>
      </c>
      <c r="AW80" s="18">
        <f>SUMIFS(Topic_by_venue!$E$2:$E$973, Topic_by_venue!$C$2:$C$973,$H80, Topic_by_venue!$A$2:$A$973, AW$1)</f>
        <v>0</v>
      </c>
      <c r="AX80" s="18">
        <f>SUMIFS(Topic_by_venue!$E$2:$E$973, Topic_by_venue!$C$2:$C$973,$H80, Topic_by_venue!$A$2:$A$973, AX$1)</f>
        <v>0</v>
      </c>
      <c r="AY80" s="18">
        <f>SUMIFS(Topic_by_venue!$E$2:$E$973, Topic_by_venue!$C$2:$C$973,$H80, Topic_by_venue!$A$2:$A$973, AY$1)</f>
        <v>0</v>
      </c>
      <c r="AZ80" s="18">
        <f>SUMIFS(Topic_by_venue!$E$2:$E$973, Topic_by_venue!$C$2:$C$973,$H80, Topic_by_venue!$A$2:$A$973, AZ$1)</f>
        <v>0</v>
      </c>
      <c r="BA80" s="18">
        <f>SUMIFS(Topic_by_venue!$E$2:$E$973, Topic_by_venue!$C$2:$C$973,$H80, Topic_by_venue!$A$2:$A$973, BA$1)</f>
        <v>0</v>
      </c>
      <c r="BB80" s="18">
        <f>SUMIFS(Topic_by_venue!$E$2:$E$973, Topic_by_venue!$C$2:$C$973,$H80, Topic_by_venue!$A$2:$A$973, BB$1)</f>
        <v>0</v>
      </c>
      <c r="BC80" s="18">
        <f>SUMIFS(Topic_by_venue!$E$2:$E$973, Topic_by_venue!$C$2:$C$973,$H80, Topic_by_venue!$A$2:$A$973, BC$1)</f>
        <v>0</v>
      </c>
      <c r="BD80" s="18">
        <f>SUMIFS(Topic_by_venue!$E$2:$E$973, Topic_by_venue!$C$2:$C$973,$H80, Topic_by_venue!$A$2:$A$973, BD$1)</f>
        <v>0</v>
      </c>
      <c r="BE80" s="18">
        <f>SUMIFS(Topic_by_venue!$E$2:$E$973, Topic_by_venue!$C$2:$C$973,$H80, Topic_by_venue!$A$2:$A$973, BE$1)</f>
        <v>0</v>
      </c>
      <c r="BF80" s="18">
        <f>SUMIFS(Topic_by_venue!$E$2:$E$973, Topic_by_venue!$C$2:$C$973,$H80, Topic_by_venue!$A$2:$A$973, BF$1)</f>
        <v>0</v>
      </c>
      <c r="BG80" s="18">
        <f>SUMIFS(Topic_by_venue!$E$2:$E$973, Topic_by_venue!$C$2:$C$973,$H80, Topic_by_venue!$A$2:$A$973, BG$1)</f>
        <v>0</v>
      </c>
      <c r="BH80" s="18">
        <f>SUMIFS(Topic_by_venue!$E$2:$E$973, Topic_by_venue!$C$2:$C$973,$H80, Topic_by_venue!$A$2:$A$973, BH$1)</f>
        <v>0</v>
      </c>
      <c r="BI80" s="18">
        <f>SUMIFS(Topic_by_venue!$E$2:$E$973, Topic_by_venue!$C$2:$C$973,$H80, Topic_by_venue!$A$2:$A$973, BI$1)</f>
        <v>0</v>
      </c>
      <c r="BJ80" s="18">
        <f>SUMIFS(Topic_by_venue!$E$2:$E$973, Topic_by_venue!$C$2:$C$973,$H80, Topic_by_venue!$A$2:$A$973, BJ$1)</f>
        <v>0</v>
      </c>
      <c r="BK80" s="18">
        <f>SUMIFS(Topic_by_venue!$E$2:$E$973, Topic_by_venue!$C$2:$C$973,$H80, Topic_by_venue!$A$2:$A$973, BK$1)</f>
        <v>0</v>
      </c>
      <c r="BL80" s="18">
        <f>SUMIFS(Topic_by_venue!$E$2:$E$973, Topic_by_venue!$C$2:$C$973,$H80, Topic_by_venue!$A$2:$A$973, BL$1)</f>
        <v>0</v>
      </c>
      <c r="BM80" s="18">
        <f>SUMIFS(Topic_by_venue!$E$2:$E$973, Topic_by_venue!$C$2:$C$973,$H80, Topic_by_venue!$A$2:$A$973, BM$1)</f>
        <v>0</v>
      </c>
      <c r="BN80" s="18">
        <f>SUMIFS(Topic_by_venue!$E$2:$E$973, Topic_by_venue!$C$2:$C$973,$H80, Topic_by_venue!$A$2:$A$973, BN$1)</f>
        <v>0</v>
      </c>
      <c r="BO80" s="18">
        <f>SUMIFS(Topic_by_venue!$E$2:$E$973, Topic_by_venue!$C$2:$C$973,$H80, Topic_by_venue!$A$2:$A$973, BO$1)</f>
        <v>0</v>
      </c>
      <c r="BP80" s="18">
        <f>SUMIFS(Topic_by_venue!$E$2:$E$973, Topic_by_venue!$C$2:$C$973,$H80, Topic_by_venue!$A$2:$A$973, BP$1)</f>
        <v>0</v>
      </c>
      <c r="BQ80" s="18">
        <f>SUMIFS(Topic_by_venue!$E$2:$E$973, Topic_by_venue!$C$2:$C$973,$H80, Topic_by_venue!$A$2:$A$973, BQ$1)</f>
        <v>0</v>
      </c>
      <c r="BR80" s="18">
        <f>SUMIFS(Topic_by_venue!$E$2:$E$973, Topic_by_venue!$C$2:$C$973,$H80, Topic_by_venue!$A$2:$A$973, BR$1)</f>
        <v>0</v>
      </c>
      <c r="BS80" s="18">
        <f>SUMIFS(Topic_by_venue!$E$2:$E$973, Topic_by_venue!$C$2:$C$973,$H80, Topic_by_venue!$A$2:$A$973, BS$1)</f>
        <v>0</v>
      </c>
      <c r="BT80" s="18">
        <f>SUMIFS(Topic_by_venue!$E$2:$E$973, Topic_by_venue!$C$2:$C$973,$H80, Topic_by_venue!$A$2:$A$973, BT$1)</f>
        <v>0</v>
      </c>
      <c r="BU80" s="18">
        <f>SUMIFS(Topic_by_venue!$E$2:$E$973, Topic_by_venue!$C$2:$C$973,$H80, Topic_by_venue!$A$2:$A$973, BU$1)</f>
        <v>0</v>
      </c>
      <c r="BV80">
        <f t="shared" si="19"/>
        <v>0</v>
      </c>
      <c r="BW80">
        <f t="shared" si="20"/>
        <v>0</v>
      </c>
      <c r="BX80">
        <f t="shared" si="21"/>
        <v>1</v>
      </c>
      <c r="BY80">
        <f t="shared" si="22"/>
        <v>0</v>
      </c>
      <c r="BZ80">
        <f t="shared" si="23"/>
        <v>0</v>
      </c>
      <c r="CA80">
        <f t="shared" si="24"/>
        <v>0</v>
      </c>
      <c r="CB80">
        <f t="shared" si="25"/>
        <v>0</v>
      </c>
      <c r="CC80">
        <f t="shared" si="26"/>
        <v>0</v>
      </c>
      <c r="CD80">
        <f t="shared" si="27"/>
        <v>0</v>
      </c>
      <c r="CE80">
        <f t="shared" si="28"/>
        <v>0</v>
      </c>
      <c r="CF80">
        <f t="shared" si="29"/>
        <v>0</v>
      </c>
      <c r="CH80" s="20">
        <f>SUMIFS(Topic_by_venue!$E$2:$E$973, Topic_by_venue!$C$2:$C$973,$H80, Topic_by_venue!$A$2:$A$973, CH$1)</f>
        <v>0</v>
      </c>
      <c r="CI80" s="20">
        <f>SUMIFS(Topic_by_venue!$E$2:$E$973, Topic_by_venue!$C$2:$C$973,$H80, Topic_by_venue!$A$2:$A$973, CI$1)</f>
        <v>0</v>
      </c>
      <c r="CJ80" s="20">
        <f>SUMIFS(Topic_by_venue!$E$2:$E$973, Topic_by_venue!$C$2:$C$973,$H80, Topic_by_venue!$A$2:$A$973, CJ$1)</f>
        <v>0</v>
      </c>
      <c r="CK80" s="20">
        <f>SUMIFS(Topic_by_venue!$E$2:$E$973, Topic_by_venue!$C$2:$C$973,$H80, Topic_by_venue!$A$2:$A$973, CK$1)</f>
        <v>0</v>
      </c>
      <c r="CL80" s="20">
        <f>SUMIFS(Topic_by_venue!$E$2:$E$973, Topic_by_venue!$C$2:$C$973,$H80, Topic_by_venue!$A$2:$A$973, CL$1)</f>
        <v>0</v>
      </c>
      <c r="CM80">
        <f t="shared" si="30"/>
        <v>0</v>
      </c>
      <c r="CN80">
        <f t="shared" si="31"/>
        <v>0</v>
      </c>
    </row>
    <row r="81" spans="8:92" x14ac:dyDescent="0.2">
      <c r="H81" t="s">
        <v>251</v>
      </c>
      <c r="I81" s="22">
        <f>SUMIFS(Topic_by_venue!$E$2:$E$973, Topic_by_venue!$C$2:$C$973,$H81, Topic_by_venue!$A$2:$A$973, I$1)</f>
        <v>0</v>
      </c>
      <c r="J81" s="22">
        <f>SUMIFS(Topic_by_venue!$E$2:$E$973, Topic_by_venue!$C$2:$C$973,$H81, Topic_by_venue!$A$2:$A$973, J$1)</f>
        <v>0</v>
      </c>
      <c r="K81" s="22">
        <f>SUMIFS(Topic_by_venue!$E$2:$E$973, Topic_by_venue!$C$2:$C$973,$H81, Topic_by_venue!$A$2:$A$973, K$1)</f>
        <v>0</v>
      </c>
      <c r="L81" s="22">
        <f>SUMIFS(Topic_by_venue!$E$2:$E$973, Topic_by_venue!$C$2:$C$973,$H81, Topic_by_venue!$A$2:$A$973, L$1)</f>
        <v>0</v>
      </c>
      <c r="M81" s="5">
        <f t="shared" si="16"/>
        <v>0</v>
      </c>
      <c r="N81" s="5">
        <f>SUMIFS(Topic_by_venue!$E$2:$E$973, Topic_by_venue!$C$2:$C$973,$H81, Topic_by_venue!$A$2:$A$973, N$1)</f>
        <v>0</v>
      </c>
      <c r="O81" s="5">
        <f>SUMIFS(Topic_by_venue!$E$2:$E$973, Topic_by_venue!$C$2:$C$973,$H81, Topic_by_venue!$A$2:$A$973, O$1)</f>
        <v>0</v>
      </c>
      <c r="P81" s="5">
        <f>SUMIFS(Topic_by_venue!$E$2:$E$973, Topic_by_venue!$C$2:$C$973,$H81, Topic_by_venue!$A$2:$A$973, P$1)</f>
        <v>0</v>
      </c>
      <c r="Q81" s="5">
        <f>SUMIFS(Topic_by_venue!$E$2:$E$973, Topic_by_venue!$C$2:$C$973,$H81, Topic_by_venue!$A$2:$A$973, Q$1)</f>
        <v>0</v>
      </c>
      <c r="R81" s="22">
        <f>SUMIFS(Topic_by_venue!$E$2:$E$973, Topic_by_venue!$C$2:$C$973,$H81, Topic_by_venue!$A$2:$A$973, R$1)</f>
        <v>0</v>
      </c>
      <c r="S81" s="22">
        <f>SUMIFS(Topic_by_venue!$E$2:$E$973, Topic_by_venue!$C$2:$C$973,$H81, Topic_by_venue!$A$2:$A$973, S$1)</f>
        <v>0</v>
      </c>
      <c r="T81" s="5">
        <f t="shared" si="17"/>
        <v>0</v>
      </c>
      <c r="U81" s="5">
        <f>SUMIFS(Topic_by_venue!$E$2:$E$973, Topic_by_venue!$C$2:$C$973,$H81, Topic_by_venue!$A$2:$A$973, U$1)</f>
        <v>0</v>
      </c>
      <c r="V81" s="24">
        <f>SUMIFS(Topic_by_venue!$E$2:$E$973, Topic_by_venue!$C$2:$C$973,$H81, Topic_by_venue!$A$2:$A$973, V$1)</f>
        <v>0</v>
      </c>
      <c r="W81" s="24">
        <f>SUMIFS(Topic_by_venue!$E$2:$E$973, Topic_by_venue!$C$2:$C$973,$H81, Topic_by_venue!$A$2:$A$973, W$1)</f>
        <v>0</v>
      </c>
      <c r="X81" s="19">
        <f t="shared" si="18"/>
        <v>0</v>
      </c>
      <c r="Y81" s="24">
        <f>SUMIFS(Topic_by_venue!$E$2:$E$973, Topic_by_venue!$C$2:$C$973,$H81, Topic_by_venue!$A$2:$A$973, Y$1)</f>
        <v>0</v>
      </c>
      <c r="Z81" s="24">
        <f>SUMIFS(Topic_by_venue!$E$2:$E$973, Topic_by_venue!$C$2:$C$973,$H81, Topic_by_venue!$A$2:$A$973, Z$1)</f>
        <v>0</v>
      </c>
      <c r="AB81" s="18">
        <f>SUMIFS(Topic_by_venue!$E$2:$E$973, Topic_by_venue!$C$2:$C$973,$H81, Topic_by_venue!$A$2:$A$973, AB$1)</f>
        <v>0</v>
      </c>
      <c r="AC81" s="18">
        <f>SUMIFS(Topic_by_venue!$E$2:$E$973, Topic_by_venue!$C$2:$C$973,$H81, Topic_by_venue!$A$2:$A$973, AC$1)</f>
        <v>0</v>
      </c>
      <c r="AD81" s="18">
        <f>SUMIFS(Topic_by_venue!$E$2:$E$973, Topic_by_venue!$C$2:$C$973,$H81, Topic_by_venue!$A$2:$A$973, AD$1)</f>
        <v>0</v>
      </c>
      <c r="AE81" s="18">
        <f>SUMIFS(Topic_by_venue!$E$2:$E$973, Topic_by_venue!$C$2:$C$973,$H81, Topic_by_venue!$A$2:$A$973, AE$1)</f>
        <v>0</v>
      </c>
      <c r="AF81" s="18">
        <f>SUMIFS(Topic_by_venue!$E$2:$E$973, Topic_by_venue!$C$2:$C$973,$H81, Topic_by_venue!$A$2:$A$973, AF$1)</f>
        <v>0</v>
      </c>
      <c r="AG81" s="18">
        <f>SUMIFS(Topic_by_venue!$E$2:$E$973, Topic_by_venue!$C$2:$C$973,$H81, Topic_by_venue!$A$2:$A$973, AG$1)</f>
        <v>0</v>
      </c>
      <c r="AH81" s="18">
        <f>SUMIFS(Topic_by_venue!$E$2:$E$973, Topic_by_venue!$C$2:$C$973,$H81, Topic_by_venue!$A$2:$A$973, AH$1)</f>
        <v>0</v>
      </c>
      <c r="AI81" s="18">
        <f>SUMIFS(Topic_by_venue!$E$2:$E$973, Topic_by_venue!$C$2:$C$973,$H81, Topic_by_venue!$A$2:$A$973, AI$1)</f>
        <v>0</v>
      </c>
      <c r="AJ81" s="18">
        <f>SUMIFS(Topic_by_venue!$E$2:$E$973, Topic_by_venue!$C$2:$C$973,$H81, Topic_by_venue!$A$2:$A$973, AJ$1)</f>
        <v>0</v>
      </c>
      <c r="AK81" s="18">
        <f>SUMIFS(Topic_by_venue!$E$2:$E$973, Topic_by_venue!$C$2:$C$973,$H81, Topic_by_venue!$A$2:$A$973, AK$1)</f>
        <v>0</v>
      </c>
      <c r="AL81" s="18">
        <f>SUMIFS(Topic_by_venue!$E$2:$E$973, Topic_by_venue!$C$2:$C$973,$H81, Topic_by_venue!$A$2:$A$973, AL$1)</f>
        <v>0</v>
      </c>
      <c r="AM81" s="18">
        <f>SUMIFS(Topic_by_venue!$E$2:$E$973, Topic_by_venue!$C$2:$C$973,$H81, Topic_by_venue!$A$2:$A$973, AM$1)</f>
        <v>0</v>
      </c>
      <c r="AN81" s="18">
        <f>SUMIFS(Topic_by_venue!$E$2:$E$973, Topic_by_venue!$C$2:$C$973,$H81, Topic_by_venue!$A$2:$A$973, AN$1)</f>
        <v>1</v>
      </c>
      <c r="AO81" s="18">
        <f>SUMIFS(Topic_by_venue!$E$2:$E$973, Topic_by_venue!$C$2:$C$973,$H81, Topic_by_venue!$A$2:$A$973, AO$1)</f>
        <v>0</v>
      </c>
      <c r="AP81" s="18">
        <f>SUMIFS(Topic_by_venue!$E$2:$E$973, Topic_by_venue!$C$2:$C$973,$H81, Topic_by_venue!$A$2:$A$973, AP$1)</f>
        <v>0</v>
      </c>
      <c r="AQ81" s="18">
        <f>SUMIFS(Topic_by_venue!$E$2:$E$973, Topic_by_venue!$C$2:$C$973,$H81, Topic_by_venue!$A$2:$A$973, AQ$1)</f>
        <v>0</v>
      </c>
      <c r="AR81" s="18">
        <f>SUMIFS(Topic_by_venue!$E$2:$E$973, Topic_by_venue!$C$2:$C$973,$H81, Topic_by_venue!$A$2:$A$973, AR$1)</f>
        <v>0</v>
      </c>
      <c r="AS81" s="18">
        <f>SUMIFS(Topic_by_venue!$E$2:$E$973, Topic_by_venue!$C$2:$C$973,$H81, Topic_by_venue!$A$2:$A$973, AS$1)</f>
        <v>0</v>
      </c>
      <c r="AT81" s="18">
        <f>SUMIFS(Topic_by_venue!$E$2:$E$973, Topic_by_venue!$C$2:$C$973,$H81, Topic_by_venue!$A$2:$A$973, AT$1)</f>
        <v>0</v>
      </c>
      <c r="AU81" s="18">
        <f>SUMIFS(Topic_by_venue!$E$2:$E$973, Topic_by_venue!$C$2:$C$973,$H81, Topic_by_venue!$A$2:$A$973, AU$1)</f>
        <v>0</v>
      </c>
      <c r="AV81" s="18">
        <f>SUMIFS(Topic_by_venue!$E$2:$E$973, Topic_by_venue!$C$2:$C$973,$H81, Topic_by_venue!$A$2:$A$973, AV$1)</f>
        <v>0</v>
      </c>
      <c r="AW81" s="18">
        <f>SUMIFS(Topic_by_venue!$E$2:$E$973, Topic_by_venue!$C$2:$C$973,$H81, Topic_by_venue!$A$2:$A$973, AW$1)</f>
        <v>0</v>
      </c>
      <c r="AX81" s="18">
        <f>SUMIFS(Topic_by_venue!$E$2:$E$973, Topic_by_venue!$C$2:$C$973,$H81, Topic_by_venue!$A$2:$A$973, AX$1)</f>
        <v>0</v>
      </c>
      <c r="AY81" s="18">
        <f>SUMIFS(Topic_by_venue!$E$2:$E$973, Topic_by_venue!$C$2:$C$973,$H81, Topic_by_venue!$A$2:$A$973, AY$1)</f>
        <v>0</v>
      </c>
      <c r="AZ81" s="18">
        <f>SUMIFS(Topic_by_venue!$E$2:$E$973, Topic_by_venue!$C$2:$C$973,$H81, Topic_by_venue!$A$2:$A$973, AZ$1)</f>
        <v>0</v>
      </c>
      <c r="BA81" s="18">
        <f>SUMIFS(Topic_by_venue!$E$2:$E$973, Topic_by_venue!$C$2:$C$973,$H81, Topic_by_venue!$A$2:$A$973, BA$1)</f>
        <v>0</v>
      </c>
      <c r="BB81" s="18">
        <f>SUMIFS(Topic_by_venue!$E$2:$E$973, Topic_by_venue!$C$2:$C$973,$H81, Topic_by_venue!$A$2:$A$973, BB$1)</f>
        <v>0</v>
      </c>
      <c r="BC81" s="18">
        <f>SUMIFS(Topic_by_venue!$E$2:$E$973, Topic_by_venue!$C$2:$C$973,$H81, Topic_by_venue!$A$2:$A$973, BC$1)</f>
        <v>0</v>
      </c>
      <c r="BD81" s="18">
        <f>SUMIFS(Topic_by_venue!$E$2:$E$973, Topic_by_venue!$C$2:$C$973,$H81, Topic_by_venue!$A$2:$A$973, BD$1)</f>
        <v>0</v>
      </c>
      <c r="BE81" s="18">
        <f>SUMIFS(Topic_by_venue!$E$2:$E$973, Topic_by_venue!$C$2:$C$973,$H81, Topic_by_venue!$A$2:$A$973, BE$1)</f>
        <v>0</v>
      </c>
      <c r="BF81" s="18">
        <f>SUMIFS(Topic_by_venue!$E$2:$E$973, Topic_by_venue!$C$2:$C$973,$H81, Topic_by_venue!$A$2:$A$973, BF$1)</f>
        <v>0</v>
      </c>
      <c r="BG81" s="18">
        <f>SUMIFS(Topic_by_venue!$E$2:$E$973, Topic_by_venue!$C$2:$C$973,$H81, Topic_by_venue!$A$2:$A$973, BG$1)</f>
        <v>0</v>
      </c>
      <c r="BH81" s="18">
        <f>SUMIFS(Topic_by_venue!$E$2:$E$973, Topic_by_venue!$C$2:$C$973,$H81, Topic_by_venue!$A$2:$A$973, BH$1)</f>
        <v>0</v>
      </c>
      <c r="BI81" s="18">
        <f>SUMIFS(Topic_by_venue!$E$2:$E$973, Topic_by_venue!$C$2:$C$973,$H81, Topic_by_venue!$A$2:$A$973, BI$1)</f>
        <v>0</v>
      </c>
      <c r="BJ81" s="18">
        <f>SUMIFS(Topic_by_venue!$E$2:$E$973, Topic_by_venue!$C$2:$C$973,$H81, Topic_by_venue!$A$2:$A$973, BJ$1)</f>
        <v>0</v>
      </c>
      <c r="BK81" s="18">
        <f>SUMIFS(Topic_by_venue!$E$2:$E$973, Topic_by_venue!$C$2:$C$973,$H81, Topic_by_venue!$A$2:$A$973, BK$1)</f>
        <v>0</v>
      </c>
      <c r="BL81" s="18">
        <f>SUMIFS(Topic_by_venue!$E$2:$E$973, Topic_by_venue!$C$2:$C$973,$H81, Topic_by_venue!$A$2:$A$973, BL$1)</f>
        <v>0</v>
      </c>
      <c r="BM81" s="18">
        <f>SUMIFS(Topic_by_venue!$E$2:$E$973, Topic_by_venue!$C$2:$C$973,$H81, Topic_by_venue!$A$2:$A$973, BM$1)</f>
        <v>0</v>
      </c>
      <c r="BN81" s="18">
        <f>SUMIFS(Topic_by_venue!$E$2:$E$973, Topic_by_venue!$C$2:$C$973,$H81, Topic_by_venue!$A$2:$A$973, BN$1)</f>
        <v>0</v>
      </c>
      <c r="BO81" s="18">
        <f>SUMIFS(Topic_by_venue!$E$2:$E$973, Topic_by_venue!$C$2:$C$973,$H81, Topic_by_venue!$A$2:$A$973, BO$1)</f>
        <v>0</v>
      </c>
      <c r="BP81" s="18">
        <f>SUMIFS(Topic_by_venue!$E$2:$E$973, Topic_by_venue!$C$2:$C$973,$H81, Topic_by_venue!$A$2:$A$973, BP$1)</f>
        <v>0</v>
      </c>
      <c r="BQ81" s="18">
        <f>SUMIFS(Topic_by_venue!$E$2:$E$973, Topic_by_venue!$C$2:$C$973,$H81, Topic_by_venue!$A$2:$A$973, BQ$1)</f>
        <v>0</v>
      </c>
      <c r="BR81" s="18">
        <f>SUMIFS(Topic_by_venue!$E$2:$E$973, Topic_by_venue!$C$2:$C$973,$H81, Topic_by_venue!$A$2:$A$973, BR$1)</f>
        <v>2</v>
      </c>
      <c r="BS81" s="18">
        <f>SUMIFS(Topic_by_venue!$E$2:$E$973, Topic_by_venue!$C$2:$C$973,$H81, Topic_by_venue!$A$2:$A$973, BS$1)</f>
        <v>0</v>
      </c>
      <c r="BT81" s="18">
        <f>SUMIFS(Topic_by_venue!$E$2:$E$973, Topic_by_venue!$C$2:$C$973,$H81, Topic_by_venue!$A$2:$A$973, BT$1)</f>
        <v>0</v>
      </c>
      <c r="BU81" s="18">
        <f>SUMIFS(Topic_by_venue!$E$2:$E$973, Topic_by_venue!$C$2:$C$973,$H81, Topic_by_venue!$A$2:$A$973, BU$1)</f>
        <v>0</v>
      </c>
      <c r="BV81">
        <f t="shared" si="19"/>
        <v>0</v>
      </c>
      <c r="BW81">
        <f t="shared" si="20"/>
        <v>0</v>
      </c>
      <c r="BX81">
        <f t="shared" si="21"/>
        <v>0</v>
      </c>
      <c r="BY81">
        <f t="shared" si="22"/>
        <v>0</v>
      </c>
      <c r="BZ81">
        <f t="shared" si="23"/>
        <v>1</v>
      </c>
      <c r="CA81">
        <f t="shared" si="24"/>
        <v>0</v>
      </c>
      <c r="CB81">
        <f t="shared" si="25"/>
        <v>0</v>
      </c>
      <c r="CC81">
        <f t="shared" si="26"/>
        <v>0</v>
      </c>
      <c r="CD81">
        <f t="shared" si="27"/>
        <v>0</v>
      </c>
      <c r="CE81">
        <f t="shared" si="28"/>
        <v>0</v>
      </c>
      <c r="CF81">
        <f t="shared" si="29"/>
        <v>0</v>
      </c>
      <c r="CH81" s="20">
        <f>SUMIFS(Topic_by_venue!$E$2:$E$973, Topic_by_venue!$C$2:$C$973,$H81, Topic_by_venue!$A$2:$A$973, CH$1)</f>
        <v>0</v>
      </c>
      <c r="CI81" s="20">
        <f>SUMIFS(Topic_by_venue!$E$2:$E$973, Topic_by_venue!$C$2:$C$973,$H81, Topic_by_venue!$A$2:$A$973, CI$1)</f>
        <v>0</v>
      </c>
      <c r="CJ81" s="20">
        <f>SUMIFS(Topic_by_venue!$E$2:$E$973, Topic_by_venue!$C$2:$C$973,$H81, Topic_by_venue!$A$2:$A$973, CJ$1)</f>
        <v>0</v>
      </c>
      <c r="CK81" s="20">
        <f>SUMIFS(Topic_by_venue!$E$2:$E$973, Topic_by_venue!$C$2:$C$973,$H81, Topic_by_venue!$A$2:$A$973, CK$1)</f>
        <v>0</v>
      </c>
      <c r="CL81" s="20">
        <f>SUMIFS(Topic_by_venue!$E$2:$E$973, Topic_by_venue!$C$2:$C$973,$H81, Topic_by_venue!$A$2:$A$973, CL$1)</f>
        <v>0</v>
      </c>
      <c r="CM81">
        <f t="shared" si="30"/>
        <v>0</v>
      </c>
      <c r="CN81">
        <f t="shared" si="31"/>
        <v>0</v>
      </c>
    </row>
    <row r="82" spans="8:92" x14ac:dyDescent="0.2">
      <c r="H82" t="s">
        <v>427</v>
      </c>
      <c r="I82" s="22">
        <f>SUMIFS(Topic_by_venue!$E$2:$E$973, Topic_by_venue!$C$2:$C$973,$H82, Topic_by_venue!$A$2:$A$973, I$1)</f>
        <v>0</v>
      </c>
      <c r="J82" s="22">
        <f>SUMIFS(Topic_by_venue!$E$2:$E$973, Topic_by_venue!$C$2:$C$973,$H82, Topic_by_venue!$A$2:$A$973, J$1)</f>
        <v>0</v>
      </c>
      <c r="K82" s="22">
        <f>SUMIFS(Topic_by_venue!$E$2:$E$973, Topic_by_venue!$C$2:$C$973,$H82, Topic_by_venue!$A$2:$A$973, K$1)</f>
        <v>0</v>
      </c>
      <c r="L82" s="22">
        <f>SUMIFS(Topic_by_venue!$E$2:$E$973, Topic_by_venue!$C$2:$C$973,$H82, Topic_by_venue!$A$2:$A$973, L$1)</f>
        <v>0</v>
      </c>
      <c r="M82" s="5">
        <f t="shared" si="16"/>
        <v>0</v>
      </c>
      <c r="N82" s="5">
        <f>SUMIFS(Topic_by_venue!$E$2:$E$973, Topic_by_venue!$C$2:$C$973,$H82, Topic_by_venue!$A$2:$A$973, N$1)</f>
        <v>0</v>
      </c>
      <c r="O82" s="5">
        <f>SUMIFS(Topic_by_venue!$E$2:$E$973, Topic_by_venue!$C$2:$C$973,$H82, Topic_by_venue!$A$2:$A$973, O$1)</f>
        <v>0</v>
      </c>
      <c r="P82" s="5">
        <f>SUMIFS(Topic_by_venue!$E$2:$E$973, Topic_by_venue!$C$2:$C$973,$H82, Topic_by_venue!$A$2:$A$973, P$1)</f>
        <v>0</v>
      </c>
      <c r="Q82" s="5">
        <f>SUMIFS(Topic_by_venue!$E$2:$E$973, Topic_by_venue!$C$2:$C$973,$H82, Topic_by_venue!$A$2:$A$973, Q$1)</f>
        <v>0</v>
      </c>
      <c r="R82" s="22">
        <f>SUMIFS(Topic_by_venue!$E$2:$E$973, Topic_by_venue!$C$2:$C$973,$H82, Topic_by_venue!$A$2:$A$973, R$1)</f>
        <v>0</v>
      </c>
      <c r="S82" s="22">
        <f>SUMIFS(Topic_by_venue!$E$2:$E$973, Topic_by_venue!$C$2:$C$973,$H82, Topic_by_venue!$A$2:$A$973, S$1)</f>
        <v>0</v>
      </c>
      <c r="T82" s="5">
        <f t="shared" si="17"/>
        <v>0</v>
      </c>
      <c r="U82" s="5">
        <f>SUMIFS(Topic_by_venue!$E$2:$E$973, Topic_by_venue!$C$2:$C$973,$H82, Topic_by_venue!$A$2:$A$973, U$1)</f>
        <v>0</v>
      </c>
      <c r="V82" s="24">
        <f>SUMIFS(Topic_by_venue!$E$2:$E$973, Topic_by_venue!$C$2:$C$973,$H82, Topic_by_venue!$A$2:$A$973, V$1)</f>
        <v>0</v>
      </c>
      <c r="W82" s="24">
        <f>SUMIFS(Topic_by_venue!$E$2:$E$973, Topic_by_venue!$C$2:$C$973,$H82, Topic_by_venue!$A$2:$A$973, W$1)</f>
        <v>0</v>
      </c>
      <c r="X82" s="19">
        <f t="shared" si="18"/>
        <v>0</v>
      </c>
      <c r="Y82" s="24">
        <f>SUMIFS(Topic_by_venue!$E$2:$E$973, Topic_by_venue!$C$2:$C$973,$H82, Topic_by_venue!$A$2:$A$973, Y$1)</f>
        <v>0</v>
      </c>
      <c r="Z82" s="24">
        <f>SUMIFS(Topic_by_venue!$E$2:$E$973, Topic_by_venue!$C$2:$C$973,$H82, Topic_by_venue!$A$2:$A$973, Z$1)</f>
        <v>0</v>
      </c>
      <c r="AB82" s="18">
        <f>SUMIFS(Topic_by_venue!$E$2:$E$973, Topic_by_venue!$C$2:$C$973,$H82, Topic_by_venue!$A$2:$A$973, AB$1)</f>
        <v>0</v>
      </c>
      <c r="AC82" s="18">
        <f>SUMIFS(Topic_by_venue!$E$2:$E$973, Topic_by_venue!$C$2:$C$973,$H82, Topic_by_venue!$A$2:$A$973, AC$1)</f>
        <v>0</v>
      </c>
      <c r="AD82" s="18">
        <f>SUMIFS(Topic_by_venue!$E$2:$E$973, Topic_by_venue!$C$2:$C$973,$H82, Topic_by_venue!$A$2:$A$973, AD$1)</f>
        <v>0</v>
      </c>
      <c r="AE82" s="18">
        <f>SUMIFS(Topic_by_venue!$E$2:$E$973, Topic_by_venue!$C$2:$C$973,$H82, Topic_by_venue!$A$2:$A$973, AE$1)</f>
        <v>0</v>
      </c>
      <c r="AF82" s="18">
        <f>SUMIFS(Topic_by_venue!$E$2:$E$973, Topic_by_venue!$C$2:$C$973,$H82, Topic_by_venue!$A$2:$A$973, AF$1)</f>
        <v>0</v>
      </c>
      <c r="AG82" s="18">
        <f>SUMIFS(Topic_by_venue!$E$2:$E$973, Topic_by_venue!$C$2:$C$973,$H82, Topic_by_venue!$A$2:$A$973, AG$1)</f>
        <v>0</v>
      </c>
      <c r="AH82" s="18">
        <f>SUMIFS(Topic_by_venue!$E$2:$E$973, Topic_by_venue!$C$2:$C$973,$H82, Topic_by_venue!$A$2:$A$973, AH$1)</f>
        <v>0</v>
      </c>
      <c r="AI82" s="18">
        <f>SUMIFS(Topic_by_venue!$E$2:$E$973, Topic_by_venue!$C$2:$C$973,$H82, Topic_by_venue!$A$2:$A$973, AI$1)</f>
        <v>0</v>
      </c>
      <c r="AJ82" s="18">
        <f>SUMIFS(Topic_by_venue!$E$2:$E$973, Topic_by_venue!$C$2:$C$973,$H82, Topic_by_venue!$A$2:$A$973, AJ$1)</f>
        <v>0</v>
      </c>
      <c r="AK82" s="18">
        <f>SUMIFS(Topic_by_venue!$E$2:$E$973, Topic_by_venue!$C$2:$C$973,$H82, Topic_by_venue!$A$2:$A$973, AK$1)</f>
        <v>0</v>
      </c>
      <c r="AL82" s="18">
        <f>SUMIFS(Topic_by_venue!$E$2:$E$973, Topic_by_venue!$C$2:$C$973,$H82, Topic_by_venue!$A$2:$A$973, AL$1)</f>
        <v>0</v>
      </c>
      <c r="AM82" s="18">
        <f>SUMIFS(Topic_by_venue!$E$2:$E$973, Topic_by_venue!$C$2:$C$973,$H82, Topic_by_venue!$A$2:$A$973, AM$1)</f>
        <v>0</v>
      </c>
      <c r="AN82" s="18">
        <f>SUMIFS(Topic_by_venue!$E$2:$E$973, Topic_by_venue!$C$2:$C$973,$H82, Topic_by_venue!$A$2:$A$973, AN$1)</f>
        <v>1</v>
      </c>
      <c r="AO82" s="18">
        <f>SUMIFS(Topic_by_venue!$E$2:$E$973, Topic_by_venue!$C$2:$C$973,$H82, Topic_by_venue!$A$2:$A$973, AO$1)</f>
        <v>0</v>
      </c>
      <c r="AP82" s="18">
        <f>SUMIFS(Topic_by_venue!$E$2:$E$973, Topic_by_venue!$C$2:$C$973,$H82, Topic_by_venue!$A$2:$A$973, AP$1)</f>
        <v>0</v>
      </c>
      <c r="AQ82" s="18">
        <f>SUMIFS(Topic_by_venue!$E$2:$E$973, Topic_by_venue!$C$2:$C$973,$H82, Topic_by_venue!$A$2:$A$973, AQ$1)</f>
        <v>0</v>
      </c>
      <c r="AR82" s="18">
        <f>SUMIFS(Topic_by_venue!$E$2:$E$973, Topic_by_venue!$C$2:$C$973,$H82, Topic_by_venue!$A$2:$A$973, AR$1)</f>
        <v>0</v>
      </c>
      <c r="AS82" s="18">
        <f>SUMIFS(Topic_by_venue!$E$2:$E$973, Topic_by_venue!$C$2:$C$973,$H82, Topic_by_venue!$A$2:$A$973, AS$1)</f>
        <v>0</v>
      </c>
      <c r="AT82" s="18">
        <f>SUMIFS(Topic_by_venue!$E$2:$E$973, Topic_by_venue!$C$2:$C$973,$H82, Topic_by_venue!$A$2:$A$973, AT$1)</f>
        <v>0</v>
      </c>
      <c r="AU82" s="18">
        <f>SUMIFS(Topic_by_venue!$E$2:$E$973, Topic_by_venue!$C$2:$C$973,$H82, Topic_by_venue!$A$2:$A$973, AU$1)</f>
        <v>0</v>
      </c>
      <c r="AV82" s="18">
        <f>SUMIFS(Topic_by_venue!$E$2:$E$973, Topic_by_venue!$C$2:$C$973,$H82, Topic_by_venue!$A$2:$A$973, AV$1)</f>
        <v>0</v>
      </c>
      <c r="AW82" s="18">
        <f>SUMIFS(Topic_by_venue!$E$2:$E$973, Topic_by_venue!$C$2:$C$973,$H82, Topic_by_venue!$A$2:$A$973, AW$1)</f>
        <v>0</v>
      </c>
      <c r="AX82" s="18">
        <f>SUMIFS(Topic_by_venue!$E$2:$E$973, Topic_by_venue!$C$2:$C$973,$H82, Topic_by_venue!$A$2:$A$973, AX$1)</f>
        <v>0</v>
      </c>
      <c r="AY82" s="18">
        <f>SUMIFS(Topic_by_venue!$E$2:$E$973, Topic_by_venue!$C$2:$C$973,$H82, Topic_by_venue!$A$2:$A$973, AY$1)</f>
        <v>0</v>
      </c>
      <c r="AZ82" s="18">
        <f>SUMIFS(Topic_by_venue!$E$2:$E$973, Topic_by_venue!$C$2:$C$973,$H82, Topic_by_venue!$A$2:$A$973, AZ$1)</f>
        <v>0</v>
      </c>
      <c r="BA82" s="18">
        <f>SUMIFS(Topic_by_venue!$E$2:$E$973, Topic_by_venue!$C$2:$C$973,$H82, Topic_by_venue!$A$2:$A$973, BA$1)</f>
        <v>0</v>
      </c>
      <c r="BB82" s="18">
        <f>SUMIFS(Topic_by_venue!$E$2:$E$973, Topic_by_venue!$C$2:$C$973,$H82, Topic_by_venue!$A$2:$A$973, BB$1)</f>
        <v>0</v>
      </c>
      <c r="BC82" s="18">
        <f>SUMIFS(Topic_by_venue!$E$2:$E$973, Topic_by_venue!$C$2:$C$973,$H82, Topic_by_venue!$A$2:$A$973, BC$1)</f>
        <v>0</v>
      </c>
      <c r="BD82" s="18">
        <f>SUMIFS(Topic_by_venue!$E$2:$E$973, Topic_by_venue!$C$2:$C$973,$H82, Topic_by_venue!$A$2:$A$973, BD$1)</f>
        <v>0</v>
      </c>
      <c r="BE82" s="18">
        <f>SUMIFS(Topic_by_venue!$E$2:$E$973, Topic_by_venue!$C$2:$C$973,$H82, Topic_by_venue!$A$2:$A$973, BE$1)</f>
        <v>0</v>
      </c>
      <c r="BF82" s="18">
        <f>SUMIFS(Topic_by_venue!$E$2:$E$973, Topic_by_venue!$C$2:$C$973,$H82, Topic_by_venue!$A$2:$A$973, BF$1)</f>
        <v>0</v>
      </c>
      <c r="BG82" s="18">
        <f>SUMIFS(Topic_by_venue!$E$2:$E$973, Topic_by_venue!$C$2:$C$973,$H82, Topic_by_venue!$A$2:$A$973, BG$1)</f>
        <v>0</v>
      </c>
      <c r="BH82" s="18">
        <f>SUMIFS(Topic_by_venue!$E$2:$E$973, Topic_by_venue!$C$2:$C$973,$H82, Topic_by_venue!$A$2:$A$973, BH$1)</f>
        <v>0</v>
      </c>
      <c r="BI82" s="18">
        <f>SUMIFS(Topic_by_venue!$E$2:$E$973, Topic_by_venue!$C$2:$C$973,$H82, Topic_by_venue!$A$2:$A$973, BI$1)</f>
        <v>0</v>
      </c>
      <c r="BJ82" s="18">
        <f>SUMIFS(Topic_by_venue!$E$2:$E$973, Topic_by_venue!$C$2:$C$973,$H82, Topic_by_venue!$A$2:$A$973, BJ$1)</f>
        <v>0</v>
      </c>
      <c r="BK82" s="18">
        <f>SUMIFS(Topic_by_venue!$E$2:$E$973, Topic_by_venue!$C$2:$C$973,$H82, Topic_by_venue!$A$2:$A$973, BK$1)</f>
        <v>0</v>
      </c>
      <c r="BL82" s="18">
        <f>SUMIFS(Topic_by_venue!$E$2:$E$973, Topic_by_venue!$C$2:$C$973,$H82, Topic_by_venue!$A$2:$A$973, BL$1)</f>
        <v>0</v>
      </c>
      <c r="BM82" s="18">
        <f>SUMIFS(Topic_by_venue!$E$2:$E$973, Topic_by_venue!$C$2:$C$973,$H82, Topic_by_venue!$A$2:$A$973, BM$1)</f>
        <v>1</v>
      </c>
      <c r="BN82" s="18">
        <f>SUMIFS(Topic_by_venue!$E$2:$E$973, Topic_by_venue!$C$2:$C$973,$H82, Topic_by_venue!$A$2:$A$973, BN$1)</f>
        <v>0</v>
      </c>
      <c r="BO82" s="18">
        <f>SUMIFS(Topic_by_venue!$E$2:$E$973, Topic_by_venue!$C$2:$C$973,$H82, Topic_by_venue!$A$2:$A$973, BO$1)</f>
        <v>0</v>
      </c>
      <c r="BP82" s="18">
        <f>SUMIFS(Topic_by_venue!$E$2:$E$973, Topic_by_venue!$C$2:$C$973,$H82, Topic_by_venue!$A$2:$A$973, BP$1)</f>
        <v>0</v>
      </c>
      <c r="BQ82" s="18">
        <f>SUMIFS(Topic_by_venue!$E$2:$E$973, Topic_by_venue!$C$2:$C$973,$H82, Topic_by_venue!$A$2:$A$973, BQ$1)</f>
        <v>0</v>
      </c>
      <c r="BR82" s="18">
        <f>SUMIFS(Topic_by_venue!$E$2:$E$973, Topic_by_venue!$C$2:$C$973,$H82, Topic_by_venue!$A$2:$A$973, BR$1)</f>
        <v>0</v>
      </c>
      <c r="BS82" s="18">
        <f>SUMIFS(Topic_by_venue!$E$2:$E$973, Topic_by_venue!$C$2:$C$973,$H82, Topic_by_venue!$A$2:$A$973, BS$1)</f>
        <v>1</v>
      </c>
      <c r="BT82" s="18">
        <f>SUMIFS(Topic_by_venue!$E$2:$E$973, Topic_by_venue!$C$2:$C$973,$H82, Topic_by_venue!$A$2:$A$973, BT$1)</f>
        <v>0</v>
      </c>
      <c r="BU82" s="18">
        <f>SUMIFS(Topic_by_venue!$E$2:$E$973, Topic_by_venue!$C$2:$C$973,$H82, Topic_by_venue!$A$2:$A$973, BU$1)</f>
        <v>0</v>
      </c>
      <c r="BV82">
        <f t="shared" si="19"/>
        <v>0</v>
      </c>
      <c r="BW82">
        <f t="shared" si="20"/>
        <v>0</v>
      </c>
      <c r="BX82">
        <f t="shared" si="21"/>
        <v>0</v>
      </c>
      <c r="BY82">
        <f t="shared" si="22"/>
        <v>0</v>
      </c>
      <c r="BZ82">
        <f t="shared" si="23"/>
        <v>1</v>
      </c>
      <c r="CA82">
        <f t="shared" si="24"/>
        <v>0</v>
      </c>
      <c r="CB82">
        <f t="shared" si="25"/>
        <v>0</v>
      </c>
      <c r="CC82">
        <f t="shared" si="26"/>
        <v>0</v>
      </c>
      <c r="CD82">
        <f t="shared" si="27"/>
        <v>0</v>
      </c>
      <c r="CE82">
        <f t="shared" si="28"/>
        <v>0</v>
      </c>
      <c r="CF82">
        <f t="shared" si="29"/>
        <v>0</v>
      </c>
      <c r="CH82" s="20">
        <f>SUMIFS(Topic_by_venue!$E$2:$E$973, Topic_by_venue!$C$2:$C$973,$H82, Topic_by_venue!$A$2:$A$973, CH$1)</f>
        <v>0</v>
      </c>
      <c r="CI82" s="20">
        <f>SUMIFS(Topic_by_venue!$E$2:$E$973, Topic_by_venue!$C$2:$C$973,$H82, Topic_by_venue!$A$2:$A$973, CI$1)</f>
        <v>0</v>
      </c>
      <c r="CJ82" s="20">
        <f>SUMIFS(Topic_by_venue!$E$2:$E$973, Topic_by_venue!$C$2:$C$973,$H82, Topic_by_venue!$A$2:$A$973, CJ$1)</f>
        <v>0</v>
      </c>
      <c r="CK82" s="20">
        <f>SUMIFS(Topic_by_venue!$E$2:$E$973, Topic_by_venue!$C$2:$C$973,$H82, Topic_by_venue!$A$2:$A$973, CK$1)</f>
        <v>0</v>
      </c>
      <c r="CL82" s="20">
        <f>SUMIFS(Topic_by_venue!$E$2:$E$973, Topic_by_venue!$C$2:$C$973,$H82, Topic_by_venue!$A$2:$A$973, CL$1)</f>
        <v>0</v>
      </c>
      <c r="CM82">
        <f t="shared" si="30"/>
        <v>0</v>
      </c>
      <c r="CN82">
        <f t="shared" si="31"/>
        <v>0</v>
      </c>
    </row>
    <row r="83" spans="8:92" x14ac:dyDescent="0.2">
      <c r="H83" t="s">
        <v>47</v>
      </c>
      <c r="I83" s="22">
        <f>SUMIFS(Topic_by_venue!$E$2:$E$973, Topic_by_venue!$C$2:$C$973,$H83, Topic_by_venue!$A$2:$A$973, I$1)</f>
        <v>0</v>
      </c>
      <c r="J83" s="22">
        <f>SUMIFS(Topic_by_venue!$E$2:$E$973, Topic_by_venue!$C$2:$C$973,$H83, Topic_by_venue!$A$2:$A$973, J$1)</f>
        <v>0</v>
      </c>
      <c r="K83" s="22">
        <f>SUMIFS(Topic_by_venue!$E$2:$E$973, Topic_by_venue!$C$2:$C$973,$H83, Topic_by_venue!$A$2:$A$973, K$1)</f>
        <v>0</v>
      </c>
      <c r="L83" s="22">
        <f>SUMIFS(Topic_by_venue!$E$2:$E$973, Topic_by_venue!$C$2:$C$973,$H83, Topic_by_venue!$A$2:$A$973, L$1)</f>
        <v>0</v>
      </c>
      <c r="M83" s="5">
        <f t="shared" si="16"/>
        <v>0</v>
      </c>
      <c r="N83" s="5">
        <f>SUMIFS(Topic_by_venue!$E$2:$E$973, Topic_by_venue!$C$2:$C$973,$H83, Topic_by_venue!$A$2:$A$973, N$1)</f>
        <v>0</v>
      </c>
      <c r="O83" s="5">
        <f>SUMIFS(Topic_by_venue!$E$2:$E$973, Topic_by_venue!$C$2:$C$973,$H83, Topic_by_venue!$A$2:$A$973, O$1)</f>
        <v>0</v>
      </c>
      <c r="P83" s="5">
        <f>SUMIFS(Topic_by_venue!$E$2:$E$973, Topic_by_venue!$C$2:$C$973,$H83, Topic_by_venue!$A$2:$A$973, P$1)</f>
        <v>0</v>
      </c>
      <c r="Q83" s="5">
        <f>SUMIFS(Topic_by_venue!$E$2:$E$973, Topic_by_venue!$C$2:$C$973,$H83, Topic_by_venue!$A$2:$A$973, Q$1)</f>
        <v>0</v>
      </c>
      <c r="R83" s="22">
        <f>SUMIFS(Topic_by_venue!$E$2:$E$973, Topic_by_venue!$C$2:$C$973,$H83, Topic_by_venue!$A$2:$A$973, R$1)</f>
        <v>0</v>
      </c>
      <c r="S83" s="22">
        <f>SUMIFS(Topic_by_venue!$E$2:$E$973, Topic_by_venue!$C$2:$C$973,$H83, Topic_by_venue!$A$2:$A$973, S$1)</f>
        <v>11</v>
      </c>
      <c r="T83" s="5">
        <f t="shared" si="17"/>
        <v>11</v>
      </c>
      <c r="U83" s="5">
        <f>SUMIFS(Topic_by_venue!$E$2:$E$973, Topic_by_venue!$C$2:$C$973,$H83, Topic_by_venue!$A$2:$A$973, U$1)</f>
        <v>0</v>
      </c>
      <c r="V83" s="24">
        <f>SUMIFS(Topic_by_venue!$E$2:$E$973, Topic_by_venue!$C$2:$C$973,$H83, Topic_by_venue!$A$2:$A$973, V$1)</f>
        <v>0</v>
      </c>
      <c r="W83" s="24">
        <f>SUMIFS(Topic_by_venue!$E$2:$E$973, Topic_by_venue!$C$2:$C$973,$H83, Topic_by_venue!$A$2:$A$973, W$1)</f>
        <v>0</v>
      </c>
      <c r="X83" s="19">
        <f t="shared" si="18"/>
        <v>0</v>
      </c>
      <c r="Y83" s="24">
        <f>SUMIFS(Topic_by_venue!$E$2:$E$973, Topic_by_venue!$C$2:$C$973,$H83, Topic_by_venue!$A$2:$A$973, Y$1)</f>
        <v>0</v>
      </c>
      <c r="Z83" s="24">
        <f>SUMIFS(Topic_by_venue!$E$2:$E$973, Topic_by_venue!$C$2:$C$973,$H83, Topic_by_venue!$A$2:$A$973, Z$1)</f>
        <v>0</v>
      </c>
      <c r="AB83" s="18">
        <f>SUMIFS(Topic_by_venue!$E$2:$E$973, Topic_by_venue!$C$2:$C$973,$H83, Topic_by_venue!$A$2:$A$973, AB$1)</f>
        <v>0</v>
      </c>
      <c r="AC83" s="18">
        <f>SUMIFS(Topic_by_venue!$E$2:$E$973, Topic_by_venue!$C$2:$C$973,$H83, Topic_by_venue!$A$2:$A$973, AC$1)</f>
        <v>0</v>
      </c>
      <c r="AD83" s="18">
        <f>SUMIFS(Topic_by_venue!$E$2:$E$973, Topic_by_venue!$C$2:$C$973,$H83, Topic_by_venue!$A$2:$A$973, AD$1)</f>
        <v>0</v>
      </c>
      <c r="AE83" s="18">
        <f>SUMIFS(Topic_by_venue!$E$2:$E$973, Topic_by_venue!$C$2:$C$973,$H83, Topic_by_venue!$A$2:$A$973, AE$1)</f>
        <v>0</v>
      </c>
      <c r="AF83" s="18">
        <f>SUMIFS(Topic_by_venue!$E$2:$E$973, Topic_by_venue!$C$2:$C$973,$H83, Topic_by_venue!$A$2:$A$973, AF$1)</f>
        <v>0</v>
      </c>
      <c r="AG83" s="18">
        <f>SUMIFS(Topic_by_venue!$E$2:$E$973, Topic_by_venue!$C$2:$C$973,$H83, Topic_by_venue!$A$2:$A$973, AG$1)</f>
        <v>0</v>
      </c>
      <c r="AH83" s="18">
        <f>SUMIFS(Topic_by_venue!$E$2:$E$973, Topic_by_venue!$C$2:$C$973,$H83, Topic_by_venue!$A$2:$A$973, AH$1)</f>
        <v>0</v>
      </c>
      <c r="AI83" s="18">
        <f>SUMIFS(Topic_by_venue!$E$2:$E$973, Topic_by_venue!$C$2:$C$973,$H83, Topic_by_venue!$A$2:$A$973, AI$1)</f>
        <v>0</v>
      </c>
      <c r="AJ83" s="18">
        <f>SUMIFS(Topic_by_venue!$E$2:$E$973, Topic_by_venue!$C$2:$C$973,$H83, Topic_by_venue!$A$2:$A$973, AJ$1)</f>
        <v>0</v>
      </c>
      <c r="AK83" s="18">
        <f>SUMIFS(Topic_by_venue!$E$2:$E$973, Topic_by_venue!$C$2:$C$973,$H83, Topic_by_venue!$A$2:$A$973, AK$1)</f>
        <v>0</v>
      </c>
      <c r="AL83" s="18">
        <f>SUMIFS(Topic_by_venue!$E$2:$E$973, Topic_by_venue!$C$2:$C$973,$H83, Topic_by_venue!$A$2:$A$973, AL$1)</f>
        <v>0</v>
      </c>
      <c r="AM83" s="18">
        <f>SUMIFS(Topic_by_venue!$E$2:$E$973, Topic_by_venue!$C$2:$C$973,$H83, Topic_by_venue!$A$2:$A$973, AM$1)</f>
        <v>0</v>
      </c>
      <c r="AN83" s="18">
        <f>SUMIFS(Topic_by_venue!$E$2:$E$973, Topic_by_venue!$C$2:$C$973,$H83, Topic_by_venue!$A$2:$A$973, AN$1)</f>
        <v>0</v>
      </c>
      <c r="AO83" s="18">
        <f>SUMIFS(Topic_by_venue!$E$2:$E$973, Topic_by_venue!$C$2:$C$973,$H83, Topic_by_venue!$A$2:$A$973, AO$1)</f>
        <v>0</v>
      </c>
      <c r="AP83" s="18">
        <f>SUMIFS(Topic_by_venue!$E$2:$E$973, Topic_by_venue!$C$2:$C$973,$H83, Topic_by_venue!$A$2:$A$973, AP$1)</f>
        <v>0</v>
      </c>
      <c r="AQ83" s="18">
        <f>SUMIFS(Topic_by_venue!$E$2:$E$973, Topic_by_venue!$C$2:$C$973,$H83, Topic_by_venue!$A$2:$A$973, AQ$1)</f>
        <v>0</v>
      </c>
      <c r="AR83" s="18">
        <f>SUMIFS(Topic_by_venue!$E$2:$E$973, Topic_by_venue!$C$2:$C$973,$H83, Topic_by_venue!$A$2:$A$973, AR$1)</f>
        <v>0</v>
      </c>
      <c r="AS83" s="18">
        <f>SUMIFS(Topic_by_venue!$E$2:$E$973, Topic_by_venue!$C$2:$C$973,$H83, Topic_by_venue!$A$2:$A$973, AS$1)</f>
        <v>0</v>
      </c>
      <c r="AT83" s="18">
        <f>SUMIFS(Topic_by_venue!$E$2:$E$973, Topic_by_venue!$C$2:$C$973,$H83, Topic_by_venue!$A$2:$A$973, AT$1)</f>
        <v>0</v>
      </c>
      <c r="AU83" s="18">
        <f>SUMIFS(Topic_by_venue!$E$2:$E$973, Topic_by_venue!$C$2:$C$973,$H83, Topic_by_venue!$A$2:$A$973, AU$1)</f>
        <v>0</v>
      </c>
      <c r="AV83" s="18">
        <f>SUMIFS(Topic_by_venue!$E$2:$E$973, Topic_by_venue!$C$2:$C$973,$H83, Topic_by_venue!$A$2:$A$973, AV$1)</f>
        <v>0</v>
      </c>
      <c r="AW83" s="18">
        <f>SUMIFS(Topic_by_venue!$E$2:$E$973, Topic_by_venue!$C$2:$C$973,$H83, Topic_by_venue!$A$2:$A$973, AW$1)</f>
        <v>0</v>
      </c>
      <c r="AX83" s="18">
        <f>SUMIFS(Topic_by_venue!$E$2:$E$973, Topic_by_venue!$C$2:$C$973,$H83, Topic_by_venue!$A$2:$A$973, AX$1)</f>
        <v>0</v>
      </c>
      <c r="AY83" s="18">
        <f>SUMIFS(Topic_by_venue!$E$2:$E$973, Topic_by_venue!$C$2:$C$973,$H83, Topic_by_venue!$A$2:$A$973, AY$1)</f>
        <v>0</v>
      </c>
      <c r="AZ83" s="18">
        <f>SUMIFS(Topic_by_venue!$E$2:$E$973, Topic_by_venue!$C$2:$C$973,$H83, Topic_by_venue!$A$2:$A$973, AZ$1)</f>
        <v>0</v>
      </c>
      <c r="BA83" s="18">
        <f>SUMIFS(Topic_by_venue!$E$2:$E$973, Topic_by_venue!$C$2:$C$973,$H83, Topic_by_venue!$A$2:$A$973, BA$1)</f>
        <v>0</v>
      </c>
      <c r="BB83" s="18">
        <f>SUMIFS(Topic_by_venue!$E$2:$E$973, Topic_by_venue!$C$2:$C$973,$H83, Topic_by_venue!$A$2:$A$973, BB$1)</f>
        <v>0</v>
      </c>
      <c r="BC83" s="18">
        <f>SUMIFS(Topic_by_venue!$E$2:$E$973, Topic_by_venue!$C$2:$C$973,$H83, Topic_by_venue!$A$2:$A$973, BC$1)</f>
        <v>0</v>
      </c>
      <c r="BD83" s="18">
        <f>SUMIFS(Topic_by_venue!$E$2:$E$973, Topic_by_venue!$C$2:$C$973,$H83, Topic_by_venue!$A$2:$A$973, BD$1)</f>
        <v>0</v>
      </c>
      <c r="BE83" s="18">
        <f>SUMIFS(Topic_by_venue!$E$2:$E$973, Topic_by_venue!$C$2:$C$973,$H83, Topic_by_venue!$A$2:$A$973, BE$1)</f>
        <v>0</v>
      </c>
      <c r="BF83" s="18">
        <f>SUMIFS(Topic_by_venue!$E$2:$E$973, Topic_by_venue!$C$2:$C$973,$H83, Topic_by_venue!$A$2:$A$973, BF$1)</f>
        <v>0</v>
      </c>
      <c r="BG83" s="18">
        <f>SUMIFS(Topic_by_venue!$E$2:$E$973, Topic_by_venue!$C$2:$C$973,$H83, Topic_by_venue!$A$2:$A$973, BG$1)</f>
        <v>0</v>
      </c>
      <c r="BH83" s="18">
        <f>SUMIFS(Topic_by_venue!$E$2:$E$973, Topic_by_venue!$C$2:$C$973,$H83, Topic_by_venue!$A$2:$A$973, BH$1)</f>
        <v>0</v>
      </c>
      <c r="BI83" s="18">
        <f>SUMIFS(Topic_by_venue!$E$2:$E$973, Topic_by_venue!$C$2:$C$973,$H83, Topic_by_venue!$A$2:$A$973, BI$1)</f>
        <v>0</v>
      </c>
      <c r="BJ83" s="18">
        <f>SUMIFS(Topic_by_venue!$E$2:$E$973, Topic_by_venue!$C$2:$C$973,$H83, Topic_by_venue!$A$2:$A$973, BJ$1)</f>
        <v>0</v>
      </c>
      <c r="BK83" s="18">
        <f>SUMIFS(Topic_by_venue!$E$2:$E$973, Topic_by_venue!$C$2:$C$973,$H83, Topic_by_venue!$A$2:$A$973, BK$1)</f>
        <v>0</v>
      </c>
      <c r="BL83" s="18">
        <f>SUMIFS(Topic_by_venue!$E$2:$E$973, Topic_by_venue!$C$2:$C$973,$H83, Topic_by_venue!$A$2:$A$973, BL$1)</f>
        <v>0</v>
      </c>
      <c r="BM83" s="18">
        <f>SUMIFS(Topic_by_venue!$E$2:$E$973, Topic_by_venue!$C$2:$C$973,$H83, Topic_by_venue!$A$2:$A$973, BM$1)</f>
        <v>0</v>
      </c>
      <c r="BN83" s="18">
        <f>SUMIFS(Topic_by_venue!$E$2:$E$973, Topic_by_venue!$C$2:$C$973,$H83, Topic_by_venue!$A$2:$A$973, BN$1)</f>
        <v>0</v>
      </c>
      <c r="BO83" s="18">
        <f>SUMIFS(Topic_by_venue!$E$2:$E$973, Topic_by_venue!$C$2:$C$973,$H83, Topic_by_venue!$A$2:$A$973, BO$1)</f>
        <v>0</v>
      </c>
      <c r="BP83" s="18">
        <f>SUMIFS(Topic_by_venue!$E$2:$E$973, Topic_by_venue!$C$2:$C$973,$H83, Topic_by_venue!$A$2:$A$973, BP$1)</f>
        <v>0</v>
      </c>
      <c r="BQ83" s="18">
        <f>SUMIFS(Topic_by_venue!$E$2:$E$973, Topic_by_venue!$C$2:$C$973,$H83, Topic_by_venue!$A$2:$A$973, BQ$1)</f>
        <v>0</v>
      </c>
      <c r="BR83" s="18">
        <f>SUMIFS(Topic_by_venue!$E$2:$E$973, Topic_by_venue!$C$2:$C$973,$H83, Topic_by_venue!$A$2:$A$973, BR$1)</f>
        <v>0</v>
      </c>
      <c r="BS83" s="18">
        <f>SUMIFS(Topic_by_venue!$E$2:$E$973, Topic_by_venue!$C$2:$C$973,$H83, Topic_by_venue!$A$2:$A$973, BS$1)</f>
        <v>0</v>
      </c>
      <c r="BT83" s="18">
        <f>SUMIFS(Topic_by_venue!$E$2:$E$973, Topic_by_venue!$C$2:$C$973,$H83, Topic_by_venue!$A$2:$A$973, BT$1)</f>
        <v>0</v>
      </c>
      <c r="BU83" s="18">
        <f>SUMIFS(Topic_by_venue!$E$2:$E$973, Topic_by_venue!$C$2:$C$973,$H83, Topic_by_venue!$A$2:$A$973, BU$1)</f>
        <v>0</v>
      </c>
      <c r="BV83">
        <f t="shared" si="19"/>
        <v>0</v>
      </c>
      <c r="BW83">
        <f t="shared" si="20"/>
        <v>0</v>
      </c>
      <c r="BX83">
        <f t="shared" si="21"/>
        <v>0</v>
      </c>
      <c r="BY83">
        <f t="shared" si="22"/>
        <v>0</v>
      </c>
      <c r="BZ83">
        <f t="shared" si="23"/>
        <v>0</v>
      </c>
      <c r="CA83">
        <f t="shared" si="24"/>
        <v>0</v>
      </c>
      <c r="CB83">
        <f t="shared" si="25"/>
        <v>0</v>
      </c>
      <c r="CC83">
        <f t="shared" si="26"/>
        <v>0</v>
      </c>
      <c r="CD83">
        <f t="shared" si="27"/>
        <v>0</v>
      </c>
      <c r="CE83">
        <f t="shared" si="28"/>
        <v>0</v>
      </c>
      <c r="CF83">
        <f t="shared" si="29"/>
        <v>0</v>
      </c>
      <c r="CH83" s="20">
        <f>SUMIFS(Topic_by_venue!$E$2:$E$973, Topic_by_venue!$C$2:$C$973,$H83, Topic_by_venue!$A$2:$A$973, CH$1)</f>
        <v>0</v>
      </c>
      <c r="CI83" s="20">
        <f>SUMIFS(Topic_by_venue!$E$2:$E$973, Topic_by_venue!$C$2:$C$973,$H83, Topic_by_venue!$A$2:$A$973, CI$1)</f>
        <v>0</v>
      </c>
      <c r="CJ83" s="20">
        <f>SUMIFS(Topic_by_venue!$E$2:$E$973, Topic_by_venue!$C$2:$C$973,$H83, Topic_by_venue!$A$2:$A$973, CJ$1)</f>
        <v>0</v>
      </c>
      <c r="CK83" s="20">
        <f>SUMIFS(Topic_by_venue!$E$2:$E$973, Topic_by_venue!$C$2:$C$973,$H83, Topic_by_venue!$A$2:$A$973, CK$1)</f>
        <v>0</v>
      </c>
      <c r="CL83" s="20">
        <f>SUMIFS(Topic_by_venue!$E$2:$E$973, Topic_by_venue!$C$2:$C$973,$H83, Topic_by_venue!$A$2:$A$973, CL$1)</f>
        <v>0</v>
      </c>
      <c r="CM83">
        <f t="shared" si="30"/>
        <v>0</v>
      </c>
      <c r="CN83">
        <f t="shared" si="31"/>
        <v>0</v>
      </c>
    </row>
    <row r="84" spans="8:92" x14ac:dyDescent="0.2">
      <c r="H84" t="s">
        <v>493</v>
      </c>
      <c r="I84" s="22">
        <f>SUMIFS(Topic_by_venue!$E$2:$E$973, Topic_by_venue!$C$2:$C$973,$H84, Topic_by_venue!$A$2:$A$973, I$1)</f>
        <v>0</v>
      </c>
      <c r="J84" s="22">
        <f>SUMIFS(Topic_by_venue!$E$2:$E$973, Topic_by_venue!$C$2:$C$973,$H84, Topic_by_venue!$A$2:$A$973, J$1)</f>
        <v>0</v>
      </c>
      <c r="K84" s="22">
        <f>SUMIFS(Topic_by_venue!$E$2:$E$973, Topic_by_venue!$C$2:$C$973,$H84, Topic_by_venue!$A$2:$A$973, K$1)</f>
        <v>0</v>
      </c>
      <c r="L84" s="22">
        <f>SUMIFS(Topic_by_venue!$E$2:$E$973, Topic_by_venue!$C$2:$C$973,$H84, Topic_by_venue!$A$2:$A$973, L$1)</f>
        <v>0</v>
      </c>
      <c r="M84" s="5">
        <f t="shared" si="16"/>
        <v>0</v>
      </c>
      <c r="N84" s="5">
        <f>SUMIFS(Topic_by_venue!$E$2:$E$973, Topic_by_venue!$C$2:$C$973,$H84, Topic_by_venue!$A$2:$A$973, N$1)</f>
        <v>0</v>
      </c>
      <c r="O84" s="5">
        <f>SUMIFS(Topic_by_venue!$E$2:$E$973, Topic_by_venue!$C$2:$C$973,$H84, Topic_by_venue!$A$2:$A$973, O$1)</f>
        <v>0</v>
      </c>
      <c r="P84" s="5">
        <f>SUMIFS(Topic_by_venue!$E$2:$E$973, Topic_by_venue!$C$2:$C$973,$H84, Topic_by_venue!$A$2:$A$973, P$1)</f>
        <v>0</v>
      </c>
      <c r="Q84" s="5">
        <f>SUMIFS(Topic_by_venue!$E$2:$E$973, Topic_by_venue!$C$2:$C$973,$H84, Topic_by_venue!$A$2:$A$973, Q$1)</f>
        <v>0</v>
      </c>
      <c r="R84" s="22">
        <f>SUMIFS(Topic_by_venue!$E$2:$E$973, Topic_by_venue!$C$2:$C$973,$H84, Topic_by_venue!$A$2:$A$973, R$1)</f>
        <v>0</v>
      </c>
      <c r="S84" s="22">
        <f>SUMIFS(Topic_by_venue!$E$2:$E$973, Topic_by_venue!$C$2:$C$973,$H84, Topic_by_venue!$A$2:$A$973, S$1)</f>
        <v>0</v>
      </c>
      <c r="T84" s="5">
        <f t="shared" si="17"/>
        <v>0</v>
      </c>
      <c r="U84" s="5">
        <f>SUMIFS(Topic_by_venue!$E$2:$E$973, Topic_by_venue!$C$2:$C$973,$H84, Topic_by_venue!$A$2:$A$973, U$1)</f>
        <v>0</v>
      </c>
      <c r="V84" s="24">
        <f>SUMIFS(Topic_by_venue!$E$2:$E$973, Topic_by_venue!$C$2:$C$973,$H84, Topic_by_venue!$A$2:$A$973, V$1)</f>
        <v>0</v>
      </c>
      <c r="W84" s="24">
        <f>SUMIFS(Topic_by_venue!$E$2:$E$973, Topic_by_venue!$C$2:$C$973,$H84, Topic_by_venue!$A$2:$A$973, W$1)</f>
        <v>0</v>
      </c>
      <c r="X84" s="19">
        <f t="shared" si="18"/>
        <v>0</v>
      </c>
      <c r="Y84" s="24">
        <f>SUMIFS(Topic_by_venue!$E$2:$E$973, Topic_by_venue!$C$2:$C$973,$H84, Topic_by_venue!$A$2:$A$973, Y$1)</f>
        <v>0</v>
      </c>
      <c r="Z84" s="24">
        <f>SUMIFS(Topic_by_venue!$E$2:$E$973, Topic_by_venue!$C$2:$C$973,$H84, Topic_by_venue!$A$2:$A$973, Z$1)</f>
        <v>0</v>
      </c>
      <c r="AB84" s="18">
        <f>SUMIFS(Topic_by_venue!$E$2:$E$973, Topic_by_venue!$C$2:$C$973,$H84, Topic_by_venue!$A$2:$A$973, AB$1)</f>
        <v>0</v>
      </c>
      <c r="AC84" s="18">
        <f>SUMIFS(Topic_by_venue!$E$2:$E$973, Topic_by_venue!$C$2:$C$973,$H84, Topic_by_venue!$A$2:$A$973, AC$1)</f>
        <v>0</v>
      </c>
      <c r="AD84" s="18">
        <f>SUMIFS(Topic_by_venue!$E$2:$E$973, Topic_by_venue!$C$2:$C$973,$H84, Topic_by_venue!$A$2:$A$973, AD$1)</f>
        <v>0</v>
      </c>
      <c r="AE84" s="18">
        <f>SUMIFS(Topic_by_venue!$E$2:$E$973, Topic_by_venue!$C$2:$C$973,$H84, Topic_by_venue!$A$2:$A$973, AE$1)</f>
        <v>0</v>
      </c>
      <c r="AF84" s="18">
        <f>SUMIFS(Topic_by_venue!$E$2:$E$973, Topic_by_venue!$C$2:$C$973,$H84, Topic_by_venue!$A$2:$A$973, AF$1)</f>
        <v>0</v>
      </c>
      <c r="AG84" s="18">
        <f>SUMIFS(Topic_by_venue!$E$2:$E$973, Topic_by_venue!$C$2:$C$973,$H84, Topic_by_venue!$A$2:$A$973, AG$1)</f>
        <v>0</v>
      </c>
      <c r="AH84" s="18">
        <f>SUMIFS(Topic_by_venue!$E$2:$E$973, Topic_by_venue!$C$2:$C$973,$H84, Topic_by_venue!$A$2:$A$973, AH$1)</f>
        <v>0</v>
      </c>
      <c r="AI84" s="18">
        <f>SUMIFS(Topic_by_venue!$E$2:$E$973, Topic_by_venue!$C$2:$C$973,$H84, Topic_by_venue!$A$2:$A$973, AI$1)</f>
        <v>0</v>
      </c>
      <c r="AJ84" s="18">
        <f>SUMIFS(Topic_by_venue!$E$2:$E$973, Topic_by_venue!$C$2:$C$973,$H84, Topic_by_venue!$A$2:$A$973, AJ$1)</f>
        <v>0</v>
      </c>
      <c r="AK84" s="18">
        <f>SUMIFS(Topic_by_venue!$E$2:$E$973, Topic_by_venue!$C$2:$C$973,$H84, Topic_by_venue!$A$2:$A$973, AK$1)</f>
        <v>0</v>
      </c>
      <c r="AL84" s="18">
        <f>SUMIFS(Topic_by_venue!$E$2:$E$973, Topic_by_venue!$C$2:$C$973,$H84, Topic_by_venue!$A$2:$A$973, AL$1)</f>
        <v>0</v>
      </c>
      <c r="AM84" s="18">
        <f>SUMIFS(Topic_by_venue!$E$2:$E$973, Topic_by_venue!$C$2:$C$973,$H84, Topic_by_venue!$A$2:$A$973, AM$1)</f>
        <v>0</v>
      </c>
      <c r="AN84" s="18">
        <f>SUMIFS(Topic_by_venue!$E$2:$E$973, Topic_by_venue!$C$2:$C$973,$H84, Topic_by_venue!$A$2:$A$973, AN$1)</f>
        <v>0</v>
      </c>
      <c r="AO84" s="18">
        <f>SUMIFS(Topic_by_venue!$E$2:$E$973, Topic_by_venue!$C$2:$C$973,$H84, Topic_by_venue!$A$2:$A$973, AO$1)</f>
        <v>0</v>
      </c>
      <c r="AP84" s="18">
        <f>SUMIFS(Topic_by_venue!$E$2:$E$973, Topic_by_venue!$C$2:$C$973,$H84, Topic_by_venue!$A$2:$A$973, AP$1)</f>
        <v>0</v>
      </c>
      <c r="AQ84" s="18">
        <f>SUMIFS(Topic_by_venue!$E$2:$E$973, Topic_by_venue!$C$2:$C$973,$H84, Topic_by_venue!$A$2:$A$973, AQ$1)</f>
        <v>0</v>
      </c>
      <c r="AR84" s="18">
        <f>SUMIFS(Topic_by_venue!$E$2:$E$973, Topic_by_venue!$C$2:$C$973,$H84, Topic_by_venue!$A$2:$A$973, AR$1)</f>
        <v>0</v>
      </c>
      <c r="AS84" s="18">
        <f>SUMIFS(Topic_by_venue!$E$2:$E$973, Topic_by_venue!$C$2:$C$973,$H84, Topic_by_venue!$A$2:$A$973, AS$1)</f>
        <v>0</v>
      </c>
      <c r="AT84" s="18">
        <f>SUMIFS(Topic_by_venue!$E$2:$E$973, Topic_by_venue!$C$2:$C$973,$H84, Topic_by_venue!$A$2:$A$973, AT$1)</f>
        <v>0</v>
      </c>
      <c r="AU84" s="18">
        <f>SUMIFS(Topic_by_venue!$E$2:$E$973, Topic_by_venue!$C$2:$C$973,$H84, Topic_by_venue!$A$2:$A$973, AU$1)</f>
        <v>0</v>
      </c>
      <c r="AV84" s="18">
        <f>SUMIFS(Topic_by_venue!$E$2:$E$973, Topic_by_venue!$C$2:$C$973,$H84, Topic_by_venue!$A$2:$A$973, AV$1)</f>
        <v>0</v>
      </c>
      <c r="AW84" s="18">
        <f>SUMIFS(Topic_by_venue!$E$2:$E$973, Topic_by_venue!$C$2:$C$973,$H84, Topic_by_venue!$A$2:$A$973, AW$1)</f>
        <v>0</v>
      </c>
      <c r="AX84" s="18">
        <f>SUMIFS(Topic_by_venue!$E$2:$E$973, Topic_by_venue!$C$2:$C$973,$H84, Topic_by_venue!$A$2:$A$973, AX$1)</f>
        <v>0</v>
      </c>
      <c r="AY84" s="18">
        <f>SUMIFS(Topic_by_venue!$E$2:$E$973, Topic_by_venue!$C$2:$C$973,$H84, Topic_by_venue!$A$2:$A$973, AY$1)</f>
        <v>0</v>
      </c>
      <c r="AZ84" s="18">
        <f>SUMIFS(Topic_by_venue!$E$2:$E$973, Topic_by_venue!$C$2:$C$973,$H84, Topic_by_venue!$A$2:$A$973, AZ$1)</f>
        <v>0</v>
      </c>
      <c r="BA84" s="18">
        <f>SUMIFS(Topic_by_venue!$E$2:$E$973, Topic_by_venue!$C$2:$C$973,$H84, Topic_by_venue!$A$2:$A$973, BA$1)</f>
        <v>0</v>
      </c>
      <c r="BB84" s="18">
        <f>SUMIFS(Topic_by_venue!$E$2:$E$973, Topic_by_venue!$C$2:$C$973,$H84, Topic_by_venue!$A$2:$A$973, BB$1)</f>
        <v>0</v>
      </c>
      <c r="BC84" s="18">
        <f>SUMIFS(Topic_by_venue!$E$2:$E$973, Topic_by_venue!$C$2:$C$973,$H84, Topic_by_venue!$A$2:$A$973, BC$1)</f>
        <v>0</v>
      </c>
      <c r="BD84" s="18">
        <f>SUMIFS(Topic_by_venue!$E$2:$E$973, Topic_by_venue!$C$2:$C$973,$H84, Topic_by_venue!$A$2:$A$973, BD$1)</f>
        <v>0</v>
      </c>
      <c r="BE84" s="18">
        <f>SUMIFS(Topic_by_venue!$E$2:$E$973, Topic_by_venue!$C$2:$C$973,$H84, Topic_by_venue!$A$2:$A$973, BE$1)</f>
        <v>0</v>
      </c>
      <c r="BF84" s="18">
        <f>SUMIFS(Topic_by_venue!$E$2:$E$973, Topic_by_venue!$C$2:$C$973,$H84, Topic_by_venue!$A$2:$A$973, BF$1)</f>
        <v>0</v>
      </c>
      <c r="BG84" s="18">
        <f>SUMIFS(Topic_by_venue!$E$2:$E$973, Topic_by_venue!$C$2:$C$973,$H84, Topic_by_venue!$A$2:$A$973, BG$1)</f>
        <v>0</v>
      </c>
      <c r="BH84" s="18">
        <f>SUMIFS(Topic_by_venue!$E$2:$E$973, Topic_by_venue!$C$2:$C$973,$H84, Topic_by_venue!$A$2:$A$973, BH$1)</f>
        <v>0</v>
      </c>
      <c r="BI84" s="18">
        <f>SUMIFS(Topic_by_venue!$E$2:$E$973, Topic_by_venue!$C$2:$C$973,$H84, Topic_by_venue!$A$2:$A$973, BI$1)</f>
        <v>0</v>
      </c>
      <c r="BJ84" s="18">
        <f>SUMIFS(Topic_by_venue!$E$2:$E$973, Topic_by_venue!$C$2:$C$973,$H84, Topic_by_venue!$A$2:$A$973, BJ$1)</f>
        <v>1</v>
      </c>
      <c r="BK84" s="18">
        <f>SUMIFS(Topic_by_venue!$E$2:$E$973, Topic_by_venue!$C$2:$C$973,$H84, Topic_by_venue!$A$2:$A$973, BK$1)</f>
        <v>0</v>
      </c>
      <c r="BL84" s="18">
        <f>SUMIFS(Topic_by_venue!$E$2:$E$973, Topic_by_venue!$C$2:$C$973,$H84, Topic_by_venue!$A$2:$A$973, BL$1)</f>
        <v>0</v>
      </c>
      <c r="BM84" s="18">
        <f>SUMIFS(Topic_by_venue!$E$2:$E$973, Topic_by_venue!$C$2:$C$973,$H84, Topic_by_venue!$A$2:$A$973, BM$1)</f>
        <v>0</v>
      </c>
      <c r="BN84" s="18">
        <f>SUMIFS(Topic_by_venue!$E$2:$E$973, Topic_by_venue!$C$2:$C$973,$H84, Topic_by_venue!$A$2:$A$973, BN$1)</f>
        <v>0</v>
      </c>
      <c r="BO84" s="18">
        <f>SUMIFS(Topic_by_venue!$E$2:$E$973, Topic_by_venue!$C$2:$C$973,$H84, Topic_by_venue!$A$2:$A$973, BO$1)</f>
        <v>0</v>
      </c>
      <c r="BP84" s="18">
        <f>SUMIFS(Topic_by_venue!$E$2:$E$973, Topic_by_venue!$C$2:$C$973,$H84, Topic_by_venue!$A$2:$A$973, BP$1)</f>
        <v>0</v>
      </c>
      <c r="BQ84" s="18">
        <f>SUMIFS(Topic_by_venue!$E$2:$E$973, Topic_by_venue!$C$2:$C$973,$H84, Topic_by_venue!$A$2:$A$973, BQ$1)</f>
        <v>0</v>
      </c>
      <c r="BR84" s="18">
        <f>SUMIFS(Topic_by_venue!$E$2:$E$973, Topic_by_venue!$C$2:$C$973,$H84, Topic_by_venue!$A$2:$A$973, BR$1)</f>
        <v>0</v>
      </c>
      <c r="BS84" s="18">
        <f>SUMIFS(Topic_by_venue!$E$2:$E$973, Topic_by_venue!$C$2:$C$973,$H84, Topic_by_venue!$A$2:$A$973, BS$1)</f>
        <v>0</v>
      </c>
      <c r="BT84" s="18">
        <f>SUMIFS(Topic_by_venue!$E$2:$E$973, Topic_by_venue!$C$2:$C$973,$H84, Topic_by_venue!$A$2:$A$973, BT$1)</f>
        <v>0</v>
      </c>
      <c r="BU84" s="18">
        <f>SUMIFS(Topic_by_venue!$E$2:$E$973, Topic_by_venue!$C$2:$C$973,$H84, Topic_by_venue!$A$2:$A$973, BU$1)</f>
        <v>0</v>
      </c>
      <c r="BV84">
        <f t="shared" si="19"/>
        <v>0</v>
      </c>
      <c r="BW84">
        <f t="shared" si="20"/>
        <v>0</v>
      </c>
      <c r="BX84">
        <f t="shared" si="21"/>
        <v>0</v>
      </c>
      <c r="BY84">
        <f t="shared" si="22"/>
        <v>0</v>
      </c>
      <c r="BZ84">
        <f t="shared" si="23"/>
        <v>0</v>
      </c>
      <c r="CA84">
        <f t="shared" si="24"/>
        <v>0</v>
      </c>
      <c r="CB84">
        <f t="shared" si="25"/>
        <v>0</v>
      </c>
      <c r="CC84">
        <f t="shared" si="26"/>
        <v>0</v>
      </c>
      <c r="CD84">
        <f t="shared" si="27"/>
        <v>0</v>
      </c>
      <c r="CE84">
        <f t="shared" si="28"/>
        <v>0</v>
      </c>
      <c r="CF84">
        <f t="shared" si="29"/>
        <v>1</v>
      </c>
      <c r="CH84" s="20">
        <f>SUMIFS(Topic_by_venue!$E$2:$E$973, Topic_by_venue!$C$2:$C$973,$H84, Topic_by_venue!$A$2:$A$973, CH$1)</f>
        <v>0</v>
      </c>
      <c r="CI84" s="20">
        <f>SUMIFS(Topic_by_venue!$E$2:$E$973, Topic_by_venue!$C$2:$C$973,$H84, Topic_by_venue!$A$2:$A$973, CI$1)</f>
        <v>0</v>
      </c>
      <c r="CJ84" s="20">
        <f>SUMIFS(Topic_by_venue!$E$2:$E$973, Topic_by_venue!$C$2:$C$973,$H84, Topic_by_venue!$A$2:$A$973, CJ$1)</f>
        <v>0</v>
      </c>
      <c r="CK84" s="20">
        <f>SUMIFS(Topic_by_venue!$E$2:$E$973, Topic_by_venue!$C$2:$C$973,$H84, Topic_by_venue!$A$2:$A$973, CK$1)</f>
        <v>0</v>
      </c>
      <c r="CL84" s="20">
        <f>SUMIFS(Topic_by_venue!$E$2:$E$973, Topic_by_venue!$C$2:$C$973,$H84, Topic_by_venue!$A$2:$A$973, CL$1)</f>
        <v>0</v>
      </c>
      <c r="CM84">
        <f t="shared" si="30"/>
        <v>0</v>
      </c>
      <c r="CN84">
        <f t="shared" si="31"/>
        <v>0</v>
      </c>
    </row>
    <row r="85" spans="8:92" x14ac:dyDescent="0.2">
      <c r="H85" t="s">
        <v>495</v>
      </c>
      <c r="I85" s="22">
        <f>SUMIFS(Topic_by_venue!$E$2:$E$973, Topic_by_venue!$C$2:$C$973,$H85, Topic_by_venue!$A$2:$A$973, I$1)</f>
        <v>0</v>
      </c>
      <c r="J85" s="22">
        <f>SUMIFS(Topic_by_venue!$E$2:$E$973, Topic_by_venue!$C$2:$C$973,$H85, Topic_by_venue!$A$2:$A$973, J$1)</f>
        <v>0</v>
      </c>
      <c r="K85" s="22">
        <f>SUMIFS(Topic_by_venue!$E$2:$E$973, Topic_by_venue!$C$2:$C$973,$H85, Topic_by_venue!$A$2:$A$973, K$1)</f>
        <v>0</v>
      </c>
      <c r="L85" s="22">
        <f>SUMIFS(Topic_by_venue!$E$2:$E$973, Topic_by_venue!$C$2:$C$973,$H85, Topic_by_venue!$A$2:$A$973, L$1)</f>
        <v>0</v>
      </c>
      <c r="M85" s="5">
        <f t="shared" si="16"/>
        <v>0</v>
      </c>
      <c r="N85" s="5">
        <f>SUMIFS(Topic_by_venue!$E$2:$E$973, Topic_by_venue!$C$2:$C$973,$H85, Topic_by_venue!$A$2:$A$973, N$1)</f>
        <v>0</v>
      </c>
      <c r="O85" s="5">
        <f>SUMIFS(Topic_by_venue!$E$2:$E$973, Topic_by_venue!$C$2:$C$973,$H85, Topic_by_venue!$A$2:$A$973, O$1)</f>
        <v>0</v>
      </c>
      <c r="P85" s="5">
        <f>SUMIFS(Topic_by_venue!$E$2:$E$973, Topic_by_venue!$C$2:$C$973,$H85, Topic_by_venue!$A$2:$A$973, P$1)</f>
        <v>0</v>
      </c>
      <c r="Q85" s="5">
        <f>SUMIFS(Topic_by_venue!$E$2:$E$973, Topic_by_venue!$C$2:$C$973,$H85, Topic_by_venue!$A$2:$A$973, Q$1)</f>
        <v>0</v>
      </c>
      <c r="R85" s="22">
        <f>SUMIFS(Topic_by_venue!$E$2:$E$973, Topic_by_venue!$C$2:$C$973,$H85, Topic_by_venue!$A$2:$A$973, R$1)</f>
        <v>0</v>
      </c>
      <c r="S85" s="22">
        <f>SUMIFS(Topic_by_venue!$E$2:$E$973, Topic_by_venue!$C$2:$C$973,$H85, Topic_by_venue!$A$2:$A$973, S$1)</f>
        <v>0</v>
      </c>
      <c r="T85" s="5">
        <f t="shared" si="17"/>
        <v>0</v>
      </c>
      <c r="U85" s="5">
        <f>SUMIFS(Topic_by_venue!$E$2:$E$973, Topic_by_venue!$C$2:$C$973,$H85, Topic_by_venue!$A$2:$A$973, U$1)</f>
        <v>0</v>
      </c>
      <c r="V85" s="24">
        <f>SUMIFS(Topic_by_venue!$E$2:$E$973, Topic_by_venue!$C$2:$C$973,$H85, Topic_by_venue!$A$2:$A$973, V$1)</f>
        <v>0</v>
      </c>
      <c r="W85" s="24">
        <f>SUMIFS(Topic_by_venue!$E$2:$E$973, Topic_by_venue!$C$2:$C$973,$H85, Topic_by_venue!$A$2:$A$973, W$1)</f>
        <v>0</v>
      </c>
      <c r="X85" s="19">
        <f t="shared" si="18"/>
        <v>0</v>
      </c>
      <c r="Y85" s="24">
        <f>SUMIFS(Topic_by_venue!$E$2:$E$973, Topic_by_venue!$C$2:$C$973,$H85, Topic_by_venue!$A$2:$A$973, Y$1)</f>
        <v>0</v>
      </c>
      <c r="Z85" s="24">
        <f>SUMIFS(Topic_by_venue!$E$2:$E$973, Topic_by_venue!$C$2:$C$973,$H85, Topic_by_venue!$A$2:$A$973, Z$1)</f>
        <v>0</v>
      </c>
      <c r="AB85" s="18">
        <f>SUMIFS(Topic_by_venue!$E$2:$E$973, Topic_by_venue!$C$2:$C$973,$H85, Topic_by_venue!$A$2:$A$973, AB$1)</f>
        <v>0</v>
      </c>
      <c r="AC85" s="18">
        <f>SUMIFS(Topic_by_venue!$E$2:$E$973, Topic_by_venue!$C$2:$C$973,$H85, Topic_by_venue!$A$2:$A$973, AC$1)</f>
        <v>0</v>
      </c>
      <c r="AD85" s="18">
        <f>SUMIFS(Topic_by_venue!$E$2:$E$973, Topic_by_venue!$C$2:$C$973,$H85, Topic_by_venue!$A$2:$A$973, AD$1)</f>
        <v>0</v>
      </c>
      <c r="AE85" s="18">
        <f>SUMIFS(Topic_by_venue!$E$2:$E$973, Topic_by_venue!$C$2:$C$973,$H85, Topic_by_venue!$A$2:$A$973, AE$1)</f>
        <v>0</v>
      </c>
      <c r="AF85" s="18">
        <f>SUMIFS(Topic_by_venue!$E$2:$E$973, Topic_by_venue!$C$2:$C$973,$H85, Topic_by_venue!$A$2:$A$973, AF$1)</f>
        <v>0</v>
      </c>
      <c r="AG85" s="18">
        <f>SUMIFS(Topic_by_venue!$E$2:$E$973, Topic_by_venue!$C$2:$C$973,$H85, Topic_by_venue!$A$2:$A$973, AG$1)</f>
        <v>0</v>
      </c>
      <c r="AH85" s="18">
        <f>SUMIFS(Topic_by_venue!$E$2:$E$973, Topic_by_venue!$C$2:$C$973,$H85, Topic_by_venue!$A$2:$A$973, AH$1)</f>
        <v>0</v>
      </c>
      <c r="AI85" s="18">
        <f>SUMIFS(Topic_by_venue!$E$2:$E$973, Topic_by_venue!$C$2:$C$973,$H85, Topic_by_venue!$A$2:$A$973, AI$1)</f>
        <v>0</v>
      </c>
      <c r="AJ85" s="18">
        <f>SUMIFS(Topic_by_venue!$E$2:$E$973, Topic_by_venue!$C$2:$C$973,$H85, Topic_by_venue!$A$2:$A$973, AJ$1)</f>
        <v>0</v>
      </c>
      <c r="AK85" s="18">
        <f>SUMIFS(Topic_by_venue!$E$2:$E$973, Topic_by_venue!$C$2:$C$973,$H85, Topic_by_venue!$A$2:$A$973, AK$1)</f>
        <v>0</v>
      </c>
      <c r="AL85" s="18">
        <f>SUMIFS(Topic_by_venue!$E$2:$E$973, Topic_by_venue!$C$2:$C$973,$H85, Topic_by_venue!$A$2:$A$973, AL$1)</f>
        <v>0</v>
      </c>
      <c r="AM85" s="18">
        <f>SUMIFS(Topic_by_venue!$E$2:$E$973, Topic_by_venue!$C$2:$C$973,$H85, Topic_by_venue!$A$2:$A$973, AM$1)</f>
        <v>0</v>
      </c>
      <c r="AN85" s="18">
        <f>SUMIFS(Topic_by_venue!$E$2:$E$973, Topic_by_venue!$C$2:$C$973,$H85, Topic_by_venue!$A$2:$A$973, AN$1)</f>
        <v>0</v>
      </c>
      <c r="AO85" s="18">
        <f>SUMIFS(Topic_by_venue!$E$2:$E$973, Topic_by_venue!$C$2:$C$973,$H85, Topic_by_venue!$A$2:$A$973, AO$1)</f>
        <v>0</v>
      </c>
      <c r="AP85" s="18">
        <f>SUMIFS(Topic_by_venue!$E$2:$E$973, Topic_by_venue!$C$2:$C$973,$H85, Topic_by_venue!$A$2:$A$973, AP$1)</f>
        <v>0</v>
      </c>
      <c r="AQ85" s="18">
        <f>SUMIFS(Topic_by_venue!$E$2:$E$973, Topic_by_venue!$C$2:$C$973,$H85, Topic_by_venue!$A$2:$A$973, AQ$1)</f>
        <v>0</v>
      </c>
      <c r="AR85" s="18">
        <f>SUMIFS(Topic_by_venue!$E$2:$E$973, Topic_by_venue!$C$2:$C$973,$H85, Topic_by_venue!$A$2:$A$973, AR$1)</f>
        <v>0</v>
      </c>
      <c r="AS85" s="18">
        <f>SUMIFS(Topic_by_venue!$E$2:$E$973, Topic_by_venue!$C$2:$C$973,$H85, Topic_by_venue!$A$2:$A$973, AS$1)</f>
        <v>0</v>
      </c>
      <c r="AT85" s="18">
        <f>SUMIFS(Topic_by_venue!$E$2:$E$973, Topic_by_venue!$C$2:$C$973,$H85, Topic_by_venue!$A$2:$A$973, AT$1)</f>
        <v>0</v>
      </c>
      <c r="AU85" s="18">
        <f>SUMIFS(Topic_by_venue!$E$2:$E$973, Topic_by_venue!$C$2:$C$973,$H85, Topic_by_venue!$A$2:$A$973, AU$1)</f>
        <v>0</v>
      </c>
      <c r="AV85" s="18">
        <f>SUMIFS(Topic_by_venue!$E$2:$E$973, Topic_by_venue!$C$2:$C$973,$H85, Topic_by_venue!$A$2:$A$973, AV$1)</f>
        <v>0</v>
      </c>
      <c r="AW85" s="18">
        <f>SUMIFS(Topic_by_venue!$E$2:$E$973, Topic_by_venue!$C$2:$C$973,$H85, Topic_by_venue!$A$2:$A$973, AW$1)</f>
        <v>0</v>
      </c>
      <c r="AX85" s="18">
        <f>SUMIFS(Topic_by_venue!$E$2:$E$973, Topic_by_venue!$C$2:$C$973,$H85, Topic_by_venue!$A$2:$A$973, AX$1)</f>
        <v>0</v>
      </c>
      <c r="AY85" s="18">
        <f>SUMIFS(Topic_by_venue!$E$2:$E$973, Topic_by_venue!$C$2:$C$973,$H85, Topic_by_venue!$A$2:$A$973, AY$1)</f>
        <v>0</v>
      </c>
      <c r="AZ85" s="18">
        <f>SUMIFS(Topic_by_venue!$E$2:$E$973, Topic_by_venue!$C$2:$C$973,$H85, Topic_by_venue!$A$2:$A$973, AZ$1)</f>
        <v>0</v>
      </c>
      <c r="BA85" s="18">
        <f>SUMIFS(Topic_by_venue!$E$2:$E$973, Topic_by_venue!$C$2:$C$973,$H85, Topic_by_venue!$A$2:$A$973, BA$1)</f>
        <v>0</v>
      </c>
      <c r="BB85" s="18">
        <f>SUMIFS(Topic_by_venue!$E$2:$E$973, Topic_by_venue!$C$2:$C$973,$H85, Topic_by_venue!$A$2:$A$973, BB$1)</f>
        <v>0</v>
      </c>
      <c r="BC85" s="18">
        <f>SUMIFS(Topic_by_venue!$E$2:$E$973, Topic_by_venue!$C$2:$C$973,$H85, Topic_by_venue!$A$2:$A$973, BC$1)</f>
        <v>0</v>
      </c>
      <c r="BD85" s="18">
        <f>SUMIFS(Topic_by_venue!$E$2:$E$973, Topic_by_venue!$C$2:$C$973,$H85, Topic_by_venue!$A$2:$A$973, BD$1)</f>
        <v>0</v>
      </c>
      <c r="BE85" s="18">
        <f>SUMIFS(Topic_by_venue!$E$2:$E$973, Topic_by_venue!$C$2:$C$973,$H85, Topic_by_venue!$A$2:$A$973, BE$1)</f>
        <v>0</v>
      </c>
      <c r="BF85" s="18">
        <f>SUMIFS(Topic_by_venue!$E$2:$E$973, Topic_by_venue!$C$2:$C$973,$H85, Topic_by_venue!$A$2:$A$973, BF$1)</f>
        <v>0</v>
      </c>
      <c r="BG85" s="18">
        <f>SUMIFS(Topic_by_venue!$E$2:$E$973, Topic_by_venue!$C$2:$C$973,$H85, Topic_by_venue!$A$2:$A$973, BG$1)</f>
        <v>0</v>
      </c>
      <c r="BH85" s="18">
        <f>SUMIFS(Topic_by_venue!$E$2:$E$973, Topic_by_venue!$C$2:$C$973,$H85, Topic_by_venue!$A$2:$A$973, BH$1)</f>
        <v>0</v>
      </c>
      <c r="BI85" s="18">
        <f>SUMIFS(Topic_by_venue!$E$2:$E$973, Topic_by_venue!$C$2:$C$973,$H85, Topic_by_venue!$A$2:$A$973, BI$1)</f>
        <v>0</v>
      </c>
      <c r="BJ85" s="18">
        <f>SUMIFS(Topic_by_venue!$E$2:$E$973, Topic_by_venue!$C$2:$C$973,$H85, Topic_by_venue!$A$2:$A$973, BJ$1)</f>
        <v>1</v>
      </c>
      <c r="BK85" s="18">
        <f>SUMIFS(Topic_by_venue!$E$2:$E$973, Topic_by_venue!$C$2:$C$973,$H85, Topic_by_venue!$A$2:$A$973, BK$1)</f>
        <v>0</v>
      </c>
      <c r="BL85" s="18">
        <f>SUMIFS(Topic_by_venue!$E$2:$E$973, Topic_by_venue!$C$2:$C$973,$H85, Topic_by_venue!$A$2:$A$973, BL$1)</f>
        <v>0</v>
      </c>
      <c r="BM85" s="18">
        <f>SUMIFS(Topic_by_venue!$E$2:$E$973, Topic_by_venue!$C$2:$C$973,$H85, Topic_by_venue!$A$2:$A$973, BM$1)</f>
        <v>0</v>
      </c>
      <c r="BN85" s="18">
        <f>SUMIFS(Topic_by_venue!$E$2:$E$973, Topic_by_venue!$C$2:$C$973,$H85, Topic_by_venue!$A$2:$A$973, BN$1)</f>
        <v>0</v>
      </c>
      <c r="BO85" s="18">
        <f>SUMIFS(Topic_by_venue!$E$2:$E$973, Topic_by_venue!$C$2:$C$973,$H85, Topic_by_venue!$A$2:$A$973, BO$1)</f>
        <v>0</v>
      </c>
      <c r="BP85" s="18">
        <f>SUMIFS(Topic_by_venue!$E$2:$E$973, Topic_by_venue!$C$2:$C$973,$H85, Topic_by_venue!$A$2:$A$973, BP$1)</f>
        <v>0</v>
      </c>
      <c r="BQ85" s="18">
        <f>SUMIFS(Topic_by_venue!$E$2:$E$973, Topic_by_venue!$C$2:$C$973,$H85, Topic_by_venue!$A$2:$A$973, BQ$1)</f>
        <v>0</v>
      </c>
      <c r="BR85" s="18">
        <f>SUMIFS(Topic_by_venue!$E$2:$E$973, Topic_by_venue!$C$2:$C$973,$H85, Topic_by_venue!$A$2:$A$973, BR$1)</f>
        <v>0</v>
      </c>
      <c r="BS85" s="18">
        <f>SUMIFS(Topic_by_venue!$E$2:$E$973, Topic_by_venue!$C$2:$C$973,$H85, Topic_by_venue!$A$2:$A$973, BS$1)</f>
        <v>0</v>
      </c>
      <c r="BT85" s="18">
        <f>SUMIFS(Topic_by_venue!$E$2:$E$973, Topic_by_venue!$C$2:$C$973,$H85, Topic_by_venue!$A$2:$A$973, BT$1)</f>
        <v>0</v>
      </c>
      <c r="BU85" s="18">
        <f>SUMIFS(Topic_by_venue!$E$2:$E$973, Topic_by_venue!$C$2:$C$973,$H85, Topic_by_venue!$A$2:$A$973, BU$1)</f>
        <v>0</v>
      </c>
      <c r="BV85">
        <f t="shared" si="19"/>
        <v>0</v>
      </c>
      <c r="BW85">
        <f t="shared" si="20"/>
        <v>0</v>
      </c>
      <c r="BX85">
        <f t="shared" si="21"/>
        <v>0</v>
      </c>
      <c r="BY85">
        <f t="shared" si="22"/>
        <v>0</v>
      </c>
      <c r="BZ85">
        <f t="shared" si="23"/>
        <v>0</v>
      </c>
      <c r="CA85">
        <f t="shared" si="24"/>
        <v>0</v>
      </c>
      <c r="CB85">
        <f t="shared" si="25"/>
        <v>0</v>
      </c>
      <c r="CC85">
        <f t="shared" si="26"/>
        <v>0</v>
      </c>
      <c r="CD85">
        <f t="shared" si="27"/>
        <v>0</v>
      </c>
      <c r="CE85">
        <f t="shared" si="28"/>
        <v>0</v>
      </c>
      <c r="CF85">
        <f t="shared" si="29"/>
        <v>1</v>
      </c>
      <c r="CH85" s="20">
        <f>SUMIFS(Topic_by_venue!$E$2:$E$973, Topic_by_venue!$C$2:$C$973,$H85, Topic_by_venue!$A$2:$A$973, CH$1)</f>
        <v>0</v>
      </c>
      <c r="CI85" s="20">
        <f>SUMIFS(Topic_by_venue!$E$2:$E$973, Topic_by_venue!$C$2:$C$973,$H85, Topic_by_venue!$A$2:$A$973, CI$1)</f>
        <v>0</v>
      </c>
      <c r="CJ85" s="20">
        <f>SUMIFS(Topic_by_venue!$E$2:$E$973, Topic_by_venue!$C$2:$C$973,$H85, Topic_by_venue!$A$2:$A$973, CJ$1)</f>
        <v>0</v>
      </c>
      <c r="CK85" s="20">
        <f>SUMIFS(Topic_by_venue!$E$2:$E$973, Topic_by_venue!$C$2:$C$973,$H85, Topic_by_venue!$A$2:$A$973, CK$1)</f>
        <v>0</v>
      </c>
      <c r="CL85" s="20">
        <f>SUMIFS(Topic_by_venue!$E$2:$E$973, Topic_by_venue!$C$2:$C$973,$H85, Topic_by_venue!$A$2:$A$973, CL$1)</f>
        <v>0</v>
      </c>
      <c r="CM85">
        <f t="shared" si="30"/>
        <v>0</v>
      </c>
      <c r="CN85">
        <f t="shared" si="31"/>
        <v>0</v>
      </c>
    </row>
    <row r="86" spans="8:92" x14ac:dyDescent="0.2">
      <c r="H86" t="s">
        <v>80</v>
      </c>
      <c r="I86" s="22">
        <f>SUMIFS(Topic_by_venue!$E$2:$E$973, Topic_by_venue!$C$2:$C$973,$H86, Topic_by_venue!$A$2:$A$973, I$1)</f>
        <v>0</v>
      </c>
      <c r="J86" s="22">
        <f>SUMIFS(Topic_by_venue!$E$2:$E$973, Topic_by_venue!$C$2:$C$973,$H86, Topic_by_venue!$A$2:$A$973, J$1)</f>
        <v>0</v>
      </c>
      <c r="K86" s="22">
        <f>SUMIFS(Topic_by_venue!$E$2:$E$973, Topic_by_venue!$C$2:$C$973,$H86, Topic_by_venue!$A$2:$A$973, K$1)</f>
        <v>0</v>
      </c>
      <c r="L86" s="22">
        <f>SUMIFS(Topic_by_venue!$E$2:$E$973, Topic_by_venue!$C$2:$C$973,$H86, Topic_by_venue!$A$2:$A$973, L$1)</f>
        <v>0</v>
      </c>
      <c r="M86" s="5">
        <f t="shared" si="16"/>
        <v>0</v>
      </c>
      <c r="N86" s="5">
        <f>SUMIFS(Topic_by_venue!$E$2:$E$973, Topic_by_venue!$C$2:$C$973,$H86, Topic_by_venue!$A$2:$A$973, N$1)</f>
        <v>0</v>
      </c>
      <c r="O86" s="5">
        <f>SUMIFS(Topic_by_venue!$E$2:$E$973, Topic_by_venue!$C$2:$C$973,$H86, Topic_by_venue!$A$2:$A$973, O$1)</f>
        <v>0</v>
      </c>
      <c r="P86" s="5">
        <f>SUMIFS(Topic_by_venue!$E$2:$E$973, Topic_by_venue!$C$2:$C$973,$H86, Topic_by_venue!$A$2:$A$973, P$1)</f>
        <v>0</v>
      </c>
      <c r="Q86" s="5">
        <f>SUMIFS(Topic_by_venue!$E$2:$E$973, Topic_by_venue!$C$2:$C$973,$H86, Topic_by_venue!$A$2:$A$973, Q$1)</f>
        <v>0</v>
      </c>
      <c r="R86" s="22">
        <f>SUMIFS(Topic_by_venue!$E$2:$E$973, Topic_by_venue!$C$2:$C$973,$H86, Topic_by_venue!$A$2:$A$973, R$1)</f>
        <v>0</v>
      </c>
      <c r="S86" s="22">
        <f>SUMIFS(Topic_by_venue!$E$2:$E$973, Topic_by_venue!$C$2:$C$973,$H86, Topic_by_venue!$A$2:$A$973, S$1)</f>
        <v>0</v>
      </c>
      <c r="T86" s="5">
        <f t="shared" si="17"/>
        <v>0</v>
      </c>
      <c r="U86" s="5">
        <f>SUMIFS(Topic_by_venue!$E$2:$E$973, Topic_by_venue!$C$2:$C$973,$H86, Topic_by_venue!$A$2:$A$973, U$1)</f>
        <v>0</v>
      </c>
      <c r="V86" s="24">
        <f>SUMIFS(Topic_by_venue!$E$2:$E$973, Topic_by_venue!$C$2:$C$973,$H86, Topic_by_venue!$A$2:$A$973, V$1)</f>
        <v>0</v>
      </c>
      <c r="W86" s="24">
        <f>SUMIFS(Topic_by_venue!$E$2:$E$973, Topic_by_venue!$C$2:$C$973,$H86, Topic_by_venue!$A$2:$A$973, W$1)</f>
        <v>0</v>
      </c>
      <c r="X86" s="19">
        <f t="shared" si="18"/>
        <v>0</v>
      </c>
      <c r="Y86" s="24">
        <f>SUMIFS(Topic_by_venue!$E$2:$E$973, Topic_by_venue!$C$2:$C$973,$H86, Topic_by_venue!$A$2:$A$973, Y$1)</f>
        <v>0</v>
      </c>
      <c r="Z86" s="24">
        <f>SUMIFS(Topic_by_venue!$E$2:$E$973, Topic_by_venue!$C$2:$C$973,$H86, Topic_by_venue!$A$2:$A$973, Z$1)</f>
        <v>0</v>
      </c>
      <c r="AB86" s="18">
        <f>SUMIFS(Topic_by_venue!$E$2:$E$973, Topic_by_venue!$C$2:$C$973,$H86, Topic_by_venue!$A$2:$A$973, AB$1)</f>
        <v>0</v>
      </c>
      <c r="AC86" s="18">
        <f>SUMIFS(Topic_by_venue!$E$2:$E$973, Topic_by_venue!$C$2:$C$973,$H86, Topic_by_venue!$A$2:$A$973, AC$1)</f>
        <v>0</v>
      </c>
      <c r="AD86" s="18">
        <f>SUMIFS(Topic_by_venue!$E$2:$E$973, Topic_by_venue!$C$2:$C$973,$H86, Topic_by_venue!$A$2:$A$973, AD$1)</f>
        <v>0</v>
      </c>
      <c r="AE86" s="18">
        <f>SUMIFS(Topic_by_venue!$E$2:$E$973, Topic_by_venue!$C$2:$C$973,$H86, Topic_by_venue!$A$2:$A$973, AE$1)</f>
        <v>0</v>
      </c>
      <c r="AF86" s="18">
        <f>SUMIFS(Topic_by_venue!$E$2:$E$973, Topic_by_venue!$C$2:$C$973,$H86, Topic_by_venue!$A$2:$A$973, AF$1)</f>
        <v>0</v>
      </c>
      <c r="AG86" s="18">
        <f>SUMIFS(Topic_by_venue!$E$2:$E$973, Topic_by_venue!$C$2:$C$973,$H86, Topic_by_venue!$A$2:$A$973, AG$1)</f>
        <v>0</v>
      </c>
      <c r="AH86" s="18">
        <f>SUMIFS(Topic_by_venue!$E$2:$E$973, Topic_by_venue!$C$2:$C$973,$H86, Topic_by_venue!$A$2:$A$973, AH$1)</f>
        <v>0</v>
      </c>
      <c r="AI86" s="18">
        <f>SUMIFS(Topic_by_venue!$E$2:$E$973, Topic_by_venue!$C$2:$C$973,$H86, Topic_by_venue!$A$2:$A$973, AI$1)</f>
        <v>0</v>
      </c>
      <c r="AJ86" s="18">
        <f>SUMIFS(Topic_by_venue!$E$2:$E$973, Topic_by_venue!$C$2:$C$973,$H86, Topic_by_venue!$A$2:$A$973, AJ$1)</f>
        <v>0</v>
      </c>
      <c r="AK86" s="18">
        <f>SUMIFS(Topic_by_venue!$E$2:$E$973, Topic_by_venue!$C$2:$C$973,$H86, Topic_by_venue!$A$2:$A$973, AK$1)</f>
        <v>0</v>
      </c>
      <c r="AL86" s="18">
        <f>SUMIFS(Topic_by_venue!$E$2:$E$973, Topic_by_venue!$C$2:$C$973,$H86, Topic_by_venue!$A$2:$A$973, AL$1)</f>
        <v>0</v>
      </c>
      <c r="AM86" s="18">
        <f>SUMIFS(Topic_by_venue!$E$2:$E$973, Topic_by_venue!$C$2:$C$973,$H86, Topic_by_venue!$A$2:$A$973, AM$1)</f>
        <v>0</v>
      </c>
      <c r="AN86" s="18">
        <f>SUMIFS(Topic_by_venue!$E$2:$E$973, Topic_by_venue!$C$2:$C$973,$H86, Topic_by_venue!$A$2:$A$973, AN$1)</f>
        <v>0</v>
      </c>
      <c r="AO86" s="18">
        <f>SUMIFS(Topic_by_venue!$E$2:$E$973, Topic_by_venue!$C$2:$C$973,$H86, Topic_by_venue!$A$2:$A$973, AO$1)</f>
        <v>0</v>
      </c>
      <c r="AP86" s="18">
        <f>SUMIFS(Topic_by_venue!$E$2:$E$973, Topic_by_venue!$C$2:$C$973,$H86, Topic_by_venue!$A$2:$A$973, AP$1)</f>
        <v>0</v>
      </c>
      <c r="AQ86" s="18">
        <f>SUMIFS(Topic_by_venue!$E$2:$E$973, Topic_by_venue!$C$2:$C$973,$H86, Topic_by_venue!$A$2:$A$973, AQ$1)</f>
        <v>0</v>
      </c>
      <c r="AR86" s="18">
        <f>SUMIFS(Topic_by_venue!$E$2:$E$973, Topic_by_venue!$C$2:$C$973,$H86, Topic_by_venue!$A$2:$A$973, AR$1)</f>
        <v>0</v>
      </c>
      <c r="AS86" s="18">
        <f>SUMIFS(Topic_by_venue!$E$2:$E$973, Topic_by_venue!$C$2:$C$973,$H86, Topic_by_venue!$A$2:$A$973, AS$1)</f>
        <v>0</v>
      </c>
      <c r="AT86" s="18">
        <f>SUMIFS(Topic_by_venue!$E$2:$E$973, Topic_by_venue!$C$2:$C$973,$H86, Topic_by_venue!$A$2:$A$973, AT$1)</f>
        <v>0</v>
      </c>
      <c r="AU86" s="18">
        <f>SUMIFS(Topic_by_venue!$E$2:$E$973, Topic_by_venue!$C$2:$C$973,$H86, Topic_by_venue!$A$2:$A$973, AU$1)</f>
        <v>0</v>
      </c>
      <c r="AV86" s="18">
        <f>SUMIFS(Topic_by_venue!$E$2:$E$973, Topic_by_venue!$C$2:$C$973,$H86, Topic_by_venue!$A$2:$A$973, AV$1)</f>
        <v>0</v>
      </c>
      <c r="AW86" s="18">
        <f>SUMIFS(Topic_by_venue!$E$2:$E$973, Topic_by_venue!$C$2:$C$973,$H86, Topic_by_venue!$A$2:$A$973, AW$1)</f>
        <v>0</v>
      </c>
      <c r="AX86" s="18">
        <f>SUMIFS(Topic_by_venue!$E$2:$E$973, Topic_by_venue!$C$2:$C$973,$H86, Topic_by_venue!$A$2:$A$973, AX$1)</f>
        <v>0</v>
      </c>
      <c r="AY86" s="18">
        <f>SUMIFS(Topic_by_venue!$E$2:$E$973, Topic_by_venue!$C$2:$C$973,$H86, Topic_by_venue!$A$2:$A$973, AY$1)</f>
        <v>0</v>
      </c>
      <c r="AZ86" s="18">
        <f>SUMIFS(Topic_by_venue!$E$2:$E$973, Topic_by_venue!$C$2:$C$973,$H86, Topic_by_venue!$A$2:$A$973, AZ$1)</f>
        <v>0</v>
      </c>
      <c r="BA86" s="18">
        <f>SUMIFS(Topic_by_venue!$E$2:$E$973, Topic_by_venue!$C$2:$C$973,$H86, Topic_by_venue!$A$2:$A$973, BA$1)</f>
        <v>0</v>
      </c>
      <c r="BB86" s="18">
        <f>SUMIFS(Topic_by_venue!$E$2:$E$973, Topic_by_venue!$C$2:$C$973,$H86, Topic_by_venue!$A$2:$A$973, BB$1)</f>
        <v>0</v>
      </c>
      <c r="BC86" s="18">
        <f>SUMIFS(Topic_by_venue!$E$2:$E$973, Topic_by_venue!$C$2:$C$973,$H86, Topic_by_venue!$A$2:$A$973, BC$1)</f>
        <v>0</v>
      </c>
      <c r="BD86" s="18">
        <f>SUMIFS(Topic_by_venue!$E$2:$E$973, Topic_by_venue!$C$2:$C$973,$H86, Topic_by_venue!$A$2:$A$973, BD$1)</f>
        <v>0</v>
      </c>
      <c r="BE86" s="18">
        <f>SUMIFS(Topic_by_venue!$E$2:$E$973, Topic_by_venue!$C$2:$C$973,$H86, Topic_by_venue!$A$2:$A$973, BE$1)</f>
        <v>0</v>
      </c>
      <c r="BF86" s="18">
        <f>SUMIFS(Topic_by_venue!$E$2:$E$973, Topic_by_venue!$C$2:$C$973,$H86, Topic_by_venue!$A$2:$A$973, BF$1)</f>
        <v>0</v>
      </c>
      <c r="BG86" s="18">
        <f>SUMIFS(Topic_by_venue!$E$2:$E$973, Topic_by_venue!$C$2:$C$973,$H86, Topic_by_venue!$A$2:$A$973, BG$1)</f>
        <v>0</v>
      </c>
      <c r="BH86" s="18">
        <f>SUMIFS(Topic_by_venue!$E$2:$E$973, Topic_by_venue!$C$2:$C$973,$H86, Topic_by_venue!$A$2:$A$973, BH$1)</f>
        <v>0</v>
      </c>
      <c r="BI86" s="18">
        <f>SUMIFS(Topic_by_venue!$E$2:$E$973, Topic_by_venue!$C$2:$C$973,$H86, Topic_by_venue!$A$2:$A$973, BI$1)</f>
        <v>0</v>
      </c>
      <c r="BJ86" s="18">
        <f>SUMIFS(Topic_by_venue!$E$2:$E$973, Topic_by_venue!$C$2:$C$973,$H86, Topic_by_venue!$A$2:$A$973, BJ$1)</f>
        <v>0</v>
      </c>
      <c r="BK86" s="18">
        <f>SUMIFS(Topic_by_venue!$E$2:$E$973, Topic_by_venue!$C$2:$C$973,$H86, Topic_by_venue!$A$2:$A$973, BK$1)</f>
        <v>0</v>
      </c>
      <c r="BL86" s="18">
        <f>SUMIFS(Topic_by_venue!$E$2:$E$973, Topic_by_venue!$C$2:$C$973,$H86, Topic_by_venue!$A$2:$A$973, BL$1)</f>
        <v>0</v>
      </c>
      <c r="BM86" s="18">
        <f>SUMIFS(Topic_by_venue!$E$2:$E$973, Topic_by_venue!$C$2:$C$973,$H86, Topic_by_venue!$A$2:$A$973, BM$1)</f>
        <v>0</v>
      </c>
      <c r="BN86" s="18">
        <f>SUMIFS(Topic_by_venue!$E$2:$E$973, Topic_by_venue!$C$2:$C$973,$H86, Topic_by_venue!$A$2:$A$973, BN$1)</f>
        <v>0</v>
      </c>
      <c r="BO86" s="18">
        <f>SUMIFS(Topic_by_venue!$E$2:$E$973, Topic_by_venue!$C$2:$C$973,$H86, Topic_by_venue!$A$2:$A$973, BO$1)</f>
        <v>0</v>
      </c>
      <c r="BP86" s="18">
        <f>SUMIFS(Topic_by_venue!$E$2:$E$973, Topic_by_venue!$C$2:$C$973,$H86, Topic_by_venue!$A$2:$A$973, BP$1)</f>
        <v>0</v>
      </c>
      <c r="BQ86" s="18">
        <f>SUMIFS(Topic_by_venue!$E$2:$E$973, Topic_by_venue!$C$2:$C$973,$H86, Topic_by_venue!$A$2:$A$973, BQ$1)</f>
        <v>0</v>
      </c>
      <c r="BR86" s="18">
        <f>SUMIFS(Topic_by_venue!$E$2:$E$973, Topic_by_venue!$C$2:$C$973,$H86, Topic_by_venue!$A$2:$A$973, BR$1)</f>
        <v>0</v>
      </c>
      <c r="BS86" s="18">
        <f>SUMIFS(Topic_by_venue!$E$2:$E$973, Topic_by_venue!$C$2:$C$973,$H86, Topic_by_venue!$A$2:$A$973, BS$1)</f>
        <v>0</v>
      </c>
      <c r="BT86" s="18">
        <f>SUMIFS(Topic_by_venue!$E$2:$E$973, Topic_by_venue!$C$2:$C$973,$H86, Topic_by_venue!$A$2:$A$973, BT$1)</f>
        <v>0</v>
      </c>
      <c r="BU86" s="18">
        <f>SUMIFS(Topic_by_venue!$E$2:$E$973, Topic_by_venue!$C$2:$C$973,$H86, Topic_by_venue!$A$2:$A$973, BU$1)</f>
        <v>0</v>
      </c>
      <c r="BV86">
        <f t="shared" si="19"/>
        <v>0</v>
      </c>
      <c r="BW86">
        <f t="shared" si="20"/>
        <v>0</v>
      </c>
      <c r="BX86">
        <f t="shared" si="21"/>
        <v>0</v>
      </c>
      <c r="BY86">
        <f t="shared" si="22"/>
        <v>0</v>
      </c>
      <c r="BZ86">
        <f t="shared" si="23"/>
        <v>0</v>
      </c>
      <c r="CA86">
        <f t="shared" si="24"/>
        <v>0</v>
      </c>
      <c r="CB86">
        <f t="shared" si="25"/>
        <v>0</v>
      </c>
      <c r="CC86">
        <f t="shared" si="26"/>
        <v>0</v>
      </c>
      <c r="CD86">
        <f t="shared" si="27"/>
        <v>0</v>
      </c>
      <c r="CE86">
        <f t="shared" si="28"/>
        <v>0</v>
      </c>
      <c r="CF86">
        <f t="shared" si="29"/>
        <v>0</v>
      </c>
      <c r="CH86" s="20">
        <f>SUMIFS(Topic_by_venue!$E$2:$E$973, Topic_by_venue!$C$2:$C$973,$H86, Topic_by_venue!$A$2:$A$973, CH$1)</f>
        <v>0</v>
      </c>
      <c r="CI86" s="20">
        <f>SUMIFS(Topic_by_venue!$E$2:$E$973, Topic_by_venue!$C$2:$C$973,$H86, Topic_by_venue!$A$2:$A$973, CI$1)</f>
        <v>0</v>
      </c>
      <c r="CJ86" s="20">
        <f>SUMIFS(Topic_by_venue!$E$2:$E$973, Topic_by_venue!$C$2:$C$973,$H86, Topic_by_venue!$A$2:$A$973, CJ$1)</f>
        <v>0</v>
      </c>
      <c r="CK86" s="20">
        <f>SUMIFS(Topic_by_venue!$E$2:$E$973, Topic_by_venue!$C$2:$C$973,$H86, Topic_by_venue!$A$2:$A$973, CK$1)</f>
        <v>0</v>
      </c>
      <c r="CL86" s="20">
        <f>SUMIFS(Topic_by_venue!$E$2:$E$973, Topic_by_venue!$C$2:$C$973,$H86, Topic_by_venue!$A$2:$A$973, CL$1)</f>
        <v>1</v>
      </c>
      <c r="CM86">
        <f t="shared" si="30"/>
        <v>0</v>
      </c>
      <c r="CN86">
        <f t="shared" si="31"/>
        <v>0</v>
      </c>
    </row>
    <row r="87" spans="8:92" x14ac:dyDescent="0.2">
      <c r="H87" t="s">
        <v>68</v>
      </c>
      <c r="I87" s="22">
        <f>SUMIFS(Topic_by_venue!$E$2:$E$973, Topic_by_venue!$C$2:$C$973,$H87, Topic_by_venue!$A$2:$A$973, I$1)</f>
        <v>0</v>
      </c>
      <c r="J87" s="22">
        <f>SUMIFS(Topic_by_venue!$E$2:$E$973, Topic_by_venue!$C$2:$C$973,$H87, Topic_by_venue!$A$2:$A$973, J$1)</f>
        <v>0</v>
      </c>
      <c r="K87" s="22">
        <f>SUMIFS(Topic_by_venue!$E$2:$E$973, Topic_by_venue!$C$2:$C$973,$H87, Topic_by_venue!$A$2:$A$973, K$1)</f>
        <v>35</v>
      </c>
      <c r="L87" s="22">
        <f>SUMIFS(Topic_by_venue!$E$2:$E$973, Topic_by_venue!$C$2:$C$973,$H87, Topic_by_venue!$A$2:$A$973, L$1)</f>
        <v>0</v>
      </c>
      <c r="M87" s="5">
        <f t="shared" si="16"/>
        <v>35</v>
      </c>
      <c r="N87" s="5">
        <f>SUMIFS(Topic_by_venue!$E$2:$E$973, Topic_by_venue!$C$2:$C$973,$H87, Topic_by_venue!$A$2:$A$973, N$1)</f>
        <v>0</v>
      </c>
      <c r="O87" s="5">
        <f>SUMIFS(Topic_by_venue!$E$2:$E$973, Topic_by_venue!$C$2:$C$973,$H87, Topic_by_venue!$A$2:$A$973, O$1)</f>
        <v>0</v>
      </c>
      <c r="P87" s="5">
        <f>SUMIFS(Topic_by_venue!$E$2:$E$973, Topic_by_venue!$C$2:$C$973,$H87, Topic_by_venue!$A$2:$A$973, P$1)</f>
        <v>0</v>
      </c>
      <c r="Q87" s="5">
        <f>SUMIFS(Topic_by_venue!$E$2:$E$973, Topic_by_venue!$C$2:$C$973,$H87, Topic_by_venue!$A$2:$A$973, Q$1)</f>
        <v>0</v>
      </c>
      <c r="R87" s="22">
        <f>SUMIFS(Topic_by_venue!$E$2:$E$973, Topic_by_venue!$C$2:$C$973,$H87, Topic_by_venue!$A$2:$A$973, R$1)</f>
        <v>0</v>
      </c>
      <c r="S87" s="22">
        <f>SUMIFS(Topic_by_venue!$E$2:$E$973, Topic_by_venue!$C$2:$C$973,$H87, Topic_by_venue!$A$2:$A$973, S$1)</f>
        <v>0</v>
      </c>
      <c r="T87" s="5">
        <f t="shared" si="17"/>
        <v>0</v>
      </c>
      <c r="U87" s="5">
        <f>SUMIFS(Topic_by_venue!$E$2:$E$973, Topic_by_venue!$C$2:$C$973,$H87, Topic_by_venue!$A$2:$A$973, U$1)</f>
        <v>0</v>
      </c>
      <c r="V87" s="24">
        <f>SUMIFS(Topic_by_venue!$E$2:$E$973, Topic_by_venue!$C$2:$C$973,$H87, Topic_by_venue!$A$2:$A$973, V$1)</f>
        <v>0</v>
      </c>
      <c r="W87" s="24">
        <f>SUMIFS(Topic_by_venue!$E$2:$E$973, Topic_by_venue!$C$2:$C$973,$H87, Topic_by_venue!$A$2:$A$973, W$1)</f>
        <v>0</v>
      </c>
      <c r="X87" s="19">
        <f t="shared" si="18"/>
        <v>0</v>
      </c>
      <c r="Y87" s="24">
        <f>SUMIFS(Topic_by_venue!$E$2:$E$973, Topic_by_venue!$C$2:$C$973,$H87, Topic_by_venue!$A$2:$A$973, Y$1)</f>
        <v>0</v>
      </c>
      <c r="Z87" s="24">
        <f>SUMIFS(Topic_by_venue!$E$2:$E$973, Topic_by_venue!$C$2:$C$973,$H87, Topic_by_venue!$A$2:$A$973, Z$1)</f>
        <v>0</v>
      </c>
      <c r="AB87" s="18">
        <f>SUMIFS(Topic_by_venue!$E$2:$E$973, Topic_by_venue!$C$2:$C$973,$H87, Topic_by_venue!$A$2:$A$973, AB$1)</f>
        <v>0</v>
      </c>
      <c r="AC87" s="18">
        <f>SUMIFS(Topic_by_venue!$E$2:$E$973, Topic_by_venue!$C$2:$C$973,$H87, Topic_by_venue!$A$2:$A$973, AC$1)</f>
        <v>1</v>
      </c>
      <c r="AD87" s="18">
        <f>SUMIFS(Topic_by_venue!$E$2:$E$973, Topic_by_venue!$C$2:$C$973,$H87, Topic_by_venue!$A$2:$A$973, AD$1)</f>
        <v>0</v>
      </c>
      <c r="AE87" s="18">
        <f>SUMIFS(Topic_by_venue!$E$2:$E$973, Topic_by_venue!$C$2:$C$973,$H87, Topic_by_venue!$A$2:$A$973, AE$1)</f>
        <v>0</v>
      </c>
      <c r="AF87" s="18">
        <f>SUMIFS(Topic_by_venue!$E$2:$E$973, Topic_by_venue!$C$2:$C$973,$H87, Topic_by_venue!$A$2:$A$973, AF$1)</f>
        <v>0</v>
      </c>
      <c r="AG87" s="18">
        <f>SUMIFS(Topic_by_venue!$E$2:$E$973, Topic_by_venue!$C$2:$C$973,$H87, Topic_by_venue!$A$2:$A$973, AG$1)</f>
        <v>0</v>
      </c>
      <c r="AH87" s="18">
        <f>SUMIFS(Topic_by_venue!$E$2:$E$973, Topic_by_venue!$C$2:$C$973,$H87, Topic_by_venue!$A$2:$A$973, AH$1)</f>
        <v>0</v>
      </c>
      <c r="AI87" s="18">
        <f>SUMIFS(Topic_by_venue!$E$2:$E$973, Topic_by_venue!$C$2:$C$973,$H87, Topic_by_venue!$A$2:$A$973, AI$1)</f>
        <v>0</v>
      </c>
      <c r="AJ87" s="18">
        <f>SUMIFS(Topic_by_venue!$E$2:$E$973, Topic_by_venue!$C$2:$C$973,$H87, Topic_by_venue!$A$2:$A$973, AJ$1)</f>
        <v>0</v>
      </c>
      <c r="AK87" s="18">
        <f>SUMIFS(Topic_by_venue!$E$2:$E$973, Topic_by_venue!$C$2:$C$973,$H87, Topic_by_venue!$A$2:$A$973, AK$1)</f>
        <v>0</v>
      </c>
      <c r="AL87" s="18">
        <f>SUMIFS(Topic_by_venue!$E$2:$E$973, Topic_by_venue!$C$2:$C$973,$H87, Topic_by_venue!$A$2:$A$973, AL$1)</f>
        <v>0</v>
      </c>
      <c r="AM87" s="18">
        <f>SUMIFS(Topic_by_venue!$E$2:$E$973, Topic_by_venue!$C$2:$C$973,$H87, Topic_by_venue!$A$2:$A$973, AM$1)</f>
        <v>0</v>
      </c>
      <c r="AN87" s="18">
        <f>SUMIFS(Topic_by_venue!$E$2:$E$973, Topic_by_venue!$C$2:$C$973,$H87, Topic_by_venue!$A$2:$A$973, AN$1)</f>
        <v>0</v>
      </c>
      <c r="AO87" s="18">
        <f>SUMIFS(Topic_by_venue!$E$2:$E$973, Topic_by_venue!$C$2:$C$973,$H87, Topic_by_venue!$A$2:$A$973, AO$1)</f>
        <v>0</v>
      </c>
      <c r="AP87" s="18">
        <f>SUMIFS(Topic_by_venue!$E$2:$E$973, Topic_by_venue!$C$2:$C$973,$H87, Topic_by_venue!$A$2:$A$973, AP$1)</f>
        <v>0</v>
      </c>
      <c r="AQ87" s="18">
        <f>SUMIFS(Topic_by_venue!$E$2:$E$973, Topic_by_venue!$C$2:$C$973,$H87, Topic_by_venue!$A$2:$A$973, AQ$1)</f>
        <v>0</v>
      </c>
      <c r="AR87" s="18">
        <f>SUMIFS(Topic_by_venue!$E$2:$E$973, Topic_by_venue!$C$2:$C$973,$H87, Topic_by_venue!$A$2:$A$973, AR$1)</f>
        <v>0</v>
      </c>
      <c r="AS87" s="18">
        <f>SUMIFS(Topic_by_venue!$E$2:$E$973, Topic_by_venue!$C$2:$C$973,$H87, Topic_by_venue!$A$2:$A$973, AS$1)</f>
        <v>0</v>
      </c>
      <c r="AT87" s="18">
        <f>SUMIFS(Topic_by_venue!$E$2:$E$973, Topic_by_venue!$C$2:$C$973,$H87, Topic_by_venue!$A$2:$A$973, AT$1)</f>
        <v>0</v>
      </c>
      <c r="AU87" s="18">
        <f>SUMIFS(Topic_by_venue!$E$2:$E$973, Topic_by_venue!$C$2:$C$973,$H87, Topic_by_venue!$A$2:$A$973, AU$1)</f>
        <v>0</v>
      </c>
      <c r="AV87" s="18">
        <f>SUMIFS(Topic_by_venue!$E$2:$E$973, Topic_by_venue!$C$2:$C$973,$H87, Topic_by_venue!$A$2:$A$973, AV$1)</f>
        <v>0</v>
      </c>
      <c r="AW87" s="18">
        <f>SUMIFS(Topic_by_venue!$E$2:$E$973, Topic_by_venue!$C$2:$C$973,$H87, Topic_by_venue!$A$2:$A$973, AW$1)</f>
        <v>0</v>
      </c>
      <c r="AX87" s="18">
        <f>SUMIFS(Topic_by_venue!$E$2:$E$973, Topic_by_venue!$C$2:$C$973,$H87, Topic_by_venue!$A$2:$A$973, AX$1)</f>
        <v>0</v>
      </c>
      <c r="AY87" s="18">
        <f>SUMIFS(Topic_by_venue!$E$2:$E$973, Topic_by_venue!$C$2:$C$973,$H87, Topic_by_venue!$A$2:$A$973, AY$1)</f>
        <v>0</v>
      </c>
      <c r="AZ87" s="18">
        <f>SUMIFS(Topic_by_venue!$E$2:$E$973, Topic_by_venue!$C$2:$C$973,$H87, Topic_by_venue!$A$2:$A$973, AZ$1)</f>
        <v>0</v>
      </c>
      <c r="BA87" s="18">
        <f>SUMIFS(Topic_by_venue!$E$2:$E$973, Topic_by_venue!$C$2:$C$973,$H87, Topic_by_venue!$A$2:$A$973, BA$1)</f>
        <v>0</v>
      </c>
      <c r="BB87" s="18">
        <f>SUMIFS(Topic_by_venue!$E$2:$E$973, Topic_by_venue!$C$2:$C$973,$H87, Topic_by_venue!$A$2:$A$973, BB$1)</f>
        <v>0</v>
      </c>
      <c r="BC87" s="18">
        <f>SUMIFS(Topic_by_venue!$E$2:$E$973, Topic_by_venue!$C$2:$C$973,$H87, Topic_by_venue!$A$2:$A$973, BC$1)</f>
        <v>0</v>
      </c>
      <c r="BD87" s="18">
        <f>SUMIFS(Topic_by_venue!$E$2:$E$973, Topic_by_venue!$C$2:$C$973,$H87, Topic_by_venue!$A$2:$A$973, BD$1)</f>
        <v>0</v>
      </c>
      <c r="BE87" s="18">
        <f>SUMIFS(Topic_by_venue!$E$2:$E$973, Topic_by_venue!$C$2:$C$973,$H87, Topic_by_venue!$A$2:$A$973, BE$1)</f>
        <v>0</v>
      </c>
      <c r="BF87" s="18">
        <f>SUMIFS(Topic_by_venue!$E$2:$E$973, Topic_by_venue!$C$2:$C$973,$H87, Topic_by_venue!$A$2:$A$973, BF$1)</f>
        <v>0</v>
      </c>
      <c r="BG87" s="18">
        <f>SUMIFS(Topic_by_venue!$E$2:$E$973, Topic_by_venue!$C$2:$C$973,$H87, Topic_by_venue!$A$2:$A$973, BG$1)</f>
        <v>0</v>
      </c>
      <c r="BH87" s="18">
        <f>SUMIFS(Topic_by_venue!$E$2:$E$973, Topic_by_venue!$C$2:$C$973,$H87, Topic_by_venue!$A$2:$A$973, BH$1)</f>
        <v>0</v>
      </c>
      <c r="BI87" s="18">
        <f>SUMIFS(Topic_by_venue!$E$2:$E$973, Topic_by_venue!$C$2:$C$973,$H87, Topic_by_venue!$A$2:$A$973, BI$1)</f>
        <v>0</v>
      </c>
      <c r="BJ87" s="18">
        <f>SUMIFS(Topic_by_venue!$E$2:$E$973, Topic_by_venue!$C$2:$C$973,$H87, Topic_by_venue!$A$2:$A$973, BJ$1)</f>
        <v>0</v>
      </c>
      <c r="BK87" s="18">
        <f>SUMIFS(Topic_by_venue!$E$2:$E$973, Topic_by_venue!$C$2:$C$973,$H87, Topic_by_venue!$A$2:$A$973, BK$1)</f>
        <v>0</v>
      </c>
      <c r="BL87" s="18">
        <f>SUMIFS(Topic_by_venue!$E$2:$E$973, Topic_by_venue!$C$2:$C$973,$H87, Topic_by_venue!$A$2:$A$973, BL$1)</f>
        <v>0</v>
      </c>
      <c r="BM87" s="18">
        <f>SUMIFS(Topic_by_venue!$E$2:$E$973, Topic_by_venue!$C$2:$C$973,$H87, Topic_by_venue!$A$2:$A$973, BM$1)</f>
        <v>0</v>
      </c>
      <c r="BN87" s="18">
        <f>SUMIFS(Topic_by_venue!$E$2:$E$973, Topic_by_venue!$C$2:$C$973,$H87, Topic_by_venue!$A$2:$A$973, BN$1)</f>
        <v>0</v>
      </c>
      <c r="BO87" s="18">
        <f>SUMIFS(Topic_by_venue!$E$2:$E$973, Topic_by_venue!$C$2:$C$973,$H87, Topic_by_venue!$A$2:$A$973, BO$1)</f>
        <v>0</v>
      </c>
      <c r="BP87" s="18">
        <f>SUMIFS(Topic_by_venue!$E$2:$E$973, Topic_by_venue!$C$2:$C$973,$H87, Topic_by_venue!$A$2:$A$973, BP$1)</f>
        <v>0</v>
      </c>
      <c r="BQ87" s="18">
        <f>SUMIFS(Topic_by_venue!$E$2:$E$973, Topic_by_venue!$C$2:$C$973,$H87, Topic_by_venue!$A$2:$A$973, BQ$1)</f>
        <v>3</v>
      </c>
      <c r="BR87" s="18">
        <f>SUMIFS(Topic_by_venue!$E$2:$E$973, Topic_by_venue!$C$2:$C$973,$H87, Topic_by_venue!$A$2:$A$973, BR$1)</f>
        <v>0</v>
      </c>
      <c r="BS87" s="18">
        <f>SUMIFS(Topic_by_venue!$E$2:$E$973, Topic_by_venue!$C$2:$C$973,$H87, Topic_by_venue!$A$2:$A$973, BS$1)</f>
        <v>0</v>
      </c>
      <c r="BT87" s="18">
        <f>SUMIFS(Topic_by_venue!$E$2:$E$973, Topic_by_venue!$C$2:$C$973,$H87, Topic_by_venue!$A$2:$A$973, BT$1)</f>
        <v>0</v>
      </c>
      <c r="BU87" s="18">
        <f>SUMIFS(Topic_by_venue!$E$2:$E$973, Topic_by_venue!$C$2:$C$973,$H87, Topic_by_venue!$A$2:$A$973, BU$1)</f>
        <v>0</v>
      </c>
      <c r="BV87">
        <f t="shared" si="19"/>
        <v>1</v>
      </c>
      <c r="BW87">
        <f t="shared" si="20"/>
        <v>0</v>
      </c>
      <c r="BX87">
        <f t="shared" si="21"/>
        <v>0</v>
      </c>
      <c r="BY87">
        <f t="shared" si="22"/>
        <v>0</v>
      </c>
      <c r="BZ87">
        <f t="shared" si="23"/>
        <v>0</v>
      </c>
      <c r="CA87">
        <f t="shared" si="24"/>
        <v>0</v>
      </c>
      <c r="CB87">
        <f t="shared" si="25"/>
        <v>0</v>
      </c>
      <c r="CC87">
        <f t="shared" si="26"/>
        <v>0</v>
      </c>
      <c r="CD87">
        <f t="shared" si="27"/>
        <v>0</v>
      </c>
      <c r="CE87">
        <f t="shared" si="28"/>
        <v>0</v>
      </c>
      <c r="CF87">
        <f t="shared" si="29"/>
        <v>0</v>
      </c>
      <c r="CH87" s="20">
        <f>SUMIFS(Topic_by_venue!$E$2:$E$973, Topic_by_venue!$C$2:$C$973,$H87, Topic_by_venue!$A$2:$A$973, CH$1)</f>
        <v>0</v>
      </c>
      <c r="CI87" s="20">
        <f>SUMIFS(Topic_by_venue!$E$2:$E$973, Topic_by_venue!$C$2:$C$973,$H87, Topic_by_venue!$A$2:$A$973, CI$1)</f>
        <v>0</v>
      </c>
      <c r="CJ87" s="20">
        <f>SUMIFS(Topic_by_venue!$E$2:$E$973, Topic_by_venue!$C$2:$C$973,$H87, Topic_by_venue!$A$2:$A$973, CJ$1)</f>
        <v>0</v>
      </c>
      <c r="CK87" s="20">
        <f>SUMIFS(Topic_by_venue!$E$2:$E$973, Topic_by_venue!$C$2:$C$973,$H87, Topic_by_venue!$A$2:$A$973, CK$1)</f>
        <v>0</v>
      </c>
      <c r="CL87" s="20">
        <f>SUMIFS(Topic_by_venue!$E$2:$E$973, Topic_by_venue!$C$2:$C$973,$H87, Topic_by_venue!$A$2:$A$973, CL$1)</f>
        <v>0</v>
      </c>
      <c r="CM87">
        <f t="shared" si="30"/>
        <v>0</v>
      </c>
      <c r="CN87">
        <f t="shared" si="31"/>
        <v>0</v>
      </c>
    </row>
    <row r="88" spans="8:92" x14ac:dyDescent="0.2">
      <c r="H88" t="s">
        <v>315</v>
      </c>
      <c r="I88" s="22">
        <f>SUMIFS(Topic_by_venue!$E$2:$E$973, Topic_by_venue!$C$2:$C$973,$H88, Topic_by_venue!$A$2:$A$973, I$1)</f>
        <v>0</v>
      </c>
      <c r="J88" s="22">
        <f>SUMIFS(Topic_by_venue!$E$2:$E$973, Topic_by_venue!$C$2:$C$973,$H88, Topic_by_venue!$A$2:$A$973, J$1)</f>
        <v>0</v>
      </c>
      <c r="K88" s="22">
        <f>SUMIFS(Topic_by_venue!$E$2:$E$973, Topic_by_venue!$C$2:$C$973,$H88, Topic_by_venue!$A$2:$A$973, K$1)</f>
        <v>0</v>
      </c>
      <c r="L88" s="22">
        <f>SUMIFS(Topic_by_venue!$E$2:$E$973, Topic_by_venue!$C$2:$C$973,$H88, Topic_by_venue!$A$2:$A$973, L$1)</f>
        <v>0</v>
      </c>
      <c r="M88" s="5">
        <f t="shared" si="16"/>
        <v>0</v>
      </c>
      <c r="N88" s="5">
        <f>SUMIFS(Topic_by_venue!$E$2:$E$973, Topic_by_venue!$C$2:$C$973,$H88, Topic_by_venue!$A$2:$A$973, N$1)</f>
        <v>0</v>
      </c>
      <c r="O88" s="5">
        <f>SUMIFS(Topic_by_venue!$E$2:$E$973, Topic_by_venue!$C$2:$C$973,$H88, Topic_by_venue!$A$2:$A$973, O$1)</f>
        <v>0</v>
      </c>
      <c r="P88" s="5">
        <f>SUMIFS(Topic_by_venue!$E$2:$E$973, Topic_by_venue!$C$2:$C$973,$H88, Topic_by_venue!$A$2:$A$973, P$1)</f>
        <v>0</v>
      </c>
      <c r="Q88" s="5">
        <f>SUMIFS(Topic_by_venue!$E$2:$E$973, Topic_by_venue!$C$2:$C$973,$H88, Topic_by_venue!$A$2:$A$973, Q$1)</f>
        <v>0</v>
      </c>
      <c r="R88" s="22">
        <f>SUMIFS(Topic_by_venue!$E$2:$E$973, Topic_by_venue!$C$2:$C$973,$H88, Topic_by_venue!$A$2:$A$973, R$1)</f>
        <v>0</v>
      </c>
      <c r="S88" s="22">
        <f>SUMIFS(Topic_by_venue!$E$2:$E$973, Topic_by_venue!$C$2:$C$973,$H88, Topic_by_venue!$A$2:$A$973, S$1)</f>
        <v>0</v>
      </c>
      <c r="T88" s="5">
        <f t="shared" si="17"/>
        <v>0</v>
      </c>
      <c r="U88" s="5">
        <f>SUMIFS(Topic_by_venue!$E$2:$E$973, Topic_by_venue!$C$2:$C$973,$H88, Topic_by_venue!$A$2:$A$973, U$1)</f>
        <v>0</v>
      </c>
      <c r="V88" s="24">
        <f>SUMIFS(Topic_by_venue!$E$2:$E$973, Topic_by_venue!$C$2:$C$973,$H88, Topic_by_venue!$A$2:$A$973, V$1)</f>
        <v>0</v>
      </c>
      <c r="W88" s="24">
        <f>SUMIFS(Topic_by_venue!$E$2:$E$973, Topic_by_venue!$C$2:$C$973,$H88, Topic_by_venue!$A$2:$A$973, W$1)</f>
        <v>0</v>
      </c>
      <c r="X88" s="19">
        <f t="shared" si="18"/>
        <v>0</v>
      </c>
      <c r="Y88" s="24">
        <f>SUMIFS(Topic_by_venue!$E$2:$E$973, Topic_by_venue!$C$2:$C$973,$H88, Topic_by_venue!$A$2:$A$973, Y$1)</f>
        <v>0</v>
      </c>
      <c r="Z88" s="24">
        <f>SUMIFS(Topic_by_venue!$E$2:$E$973, Topic_by_venue!$C$2:$C$973,$H88, Topic_by_venue!$A$2:$A$973, Z$1)</f>
        <v>0</v>
      </c>
      <c r="AB88" s="18">
        <f>SUMIFS(Topic_by_venue!$E$2:$E$973, Topic_by_venue!$C$2:$C$973,$H88, Topic_by_venue!$A$2:$A$973, AB$1)</f>
        <v>0</v>
      </c>
      <c r="AC88" s="18">
        <f>SUMIFS(Topic_by_venue!$E$2:$E$973, Topic_by_venue!$C$2:$C$973,$H88, Topic_by_venue!$A$2:$A$973, AC$1)</f>
        <v>0</v>
      </c>
      <c r="AD88" s="18">
        <f>SUMIFS(Topic_by_venue!$E$2:$E$973, Topic_by_venue!$C$2:$C$973,$H88, Topic_by_venue!$A$2:$A$973, AD$1)</f>
        <v>0</v>
      </c>
      <c r="AE88" s="18">
        <f>SUMIFS(Topic_by_venue!$E$2:$E$973, Topic_by_venue!$C$2:$C$973,$H88, Topic_by_venue!$A$2:$A$973, AE$1)</f>
        <v>0</v>
      </c>
      <c r="AF88" s="18">
        <f>SUMIFS(Topic_by_venue!$E$2:$E$973, Topic_by_venue!$C$2:$C$973,$H88, Topic_by_venue!$A$2:$A$973, AF$1)</f>
        <v>0</v>
      </c>
      <c r="AG88" s="18">
        <f>SUMIFS(Topic_by_venue!$E$2:$E$973, Topic_by_venue!$C$2:$C$973,$H88, Topic_by_venue!$A$2:$A$973, AG$1)</f>
        <v>0</v>
      </c>
      <c r="AH88" s="18">
        <f>SUMIFS(Topic_by_venue!$E$2:$E$973, Topic_by_venue!$C$2:$C$973,$H88, Topic_by_venue!$A$2:$A$973, AH$1)</f>
        <v>0</v>
      </c>
      <c r="AI88" s="18">
        <f>SUMIFS(Topic_by_venue!$E$2:$E$973, Topic_by_venue!$C$2:$C$973,$H88, Topic_by_venue!$A$2:$A$973, AI$1)</f>
        <v>0</v>
      </c>
      <c r="AJ88" s="18">
        <f>SUMIFS(Topic_by_venue!$E$2:$E$973, Topic_by_venue!$C$2:$C$973,$H88, Topic_by_venue!$A$2:$A$973, AJ$1)</f>
        <v>0</v>
      </c>
      <c r="AK88" s="18">
        <f>SUMIFS(Topic_by_venue!$E$2:$E$973, Topic_by_venue!$C$2:$C$973,$H88, Topic_by_venue!$A$2:$A$973, AK$1)</f>
        <v>0</v>
      </c>
      <c r="AL88" s="18">
        <f>SUMIFS(Topic_by_venue!$E$2:$E$973, Topic_by_venue!$C$2:$C$973,$H88, Topic_by_venue!$A$2:$A$973, AL$1)</f>
        <v>0</v>
      </c>
      <c r="AM88" s="18">
        <f>SUMIFS(Topic_by_venue!$E$2:$E$973, Topic_by_venue!$C$2:$C$973,$H88, Topic_by_venue!$A$2:$A$973, AM$1)</f>
        <v>0</v>
      </c>
      <c r="AN88" s="18">
        <f>SUMIFS(Topic_by_venue!$E$2:$E$973, Topic_by_venue!$C$2:$C$973,$H88, Topic_by_venue!$A$2:$A$973, AN$1)</f>
        <v>0</v>
      </c>
      <c r="AO88" s="18">
        <f>SUMIFS(Topic_by_venue!$E$2:$E$973, Topic_by_venue!$C$2:$C$973,$H88, Topic_by_venue!$A$2:$A$973, AO$1)</f>
        <v>0</v>
      </c>
      <c r="AP88" s="18">
        <f>SUMIFS(Topic_by_venue!$E$2:$E$973, Topic_by_venue!$C$2:$C$973,$H88, Topic_by_venue!$A$2:$A$973, AP$1)</f>
        <v>1</v>
      </c>
      <c r="AQ88" s="18">
        <f>SUMIFS(Topic_by_venue!$E$2:$E$973, Topic_by_venue!$C$2:$C$973,$H88, Topic_by_venue!$A$2:$A$973, AQ$1)</f>
        <v>0</v>
      </c>
      <c r="AR88" s="18">
        <f>SUMIFS(Topic_by_venue!$E$2:$E$973, Topic_by_venue!$C$2:$C$973,$H88, Topic_by_venue!$A$2:$A$973, AR$1)</f>
        <v>0</v>
      </c>
      <c r="AS88" s="18">
        <f>SUMIFS(Topic_by_venue!$E$2:$E$973, Topic_by_venue!$C$2:$C$973,$H88, Topic_by_venue!$A$2:$A$973, AS$1)</f>
        <v>0</v>
      </c>
      <c r="AT88" s="18">
        <f>SUMIFS(Topic_by_venue!$E$2:$E$973, Topic_by_venue!$C$2:$C$973,$H88, Topic_by_venue!$A$2:$A$973, AT$1)</f>
        <v>0</v>
      </c>
      <c r="AU88" s="18">
        <f>SUMIFS(Topic_by_venue!$E$2:$E$973, Topic_by_venue!$C$2:$C$973,$H88, Topic_by_venue!$A$2:$A$973, AU$1)</f>
        <v>0</v>
      </c>
      <c r="AV88" s="18">
        <f>SUMIFS(Topic_by_venue!$E$2:$E$973, Topic_by_venue!$C$2:$C$973,$H88, Topic_by_venue!$A$2:$A$973, AV$1)</f>
        <v>0</v>
      </c>
      <c r="AW88" s="18">
        <f>SUMIFS(Topic_by_venue!$E$2:$E$973, Topic_by_venue!$C$2:$C$973,$H88, Topic_by_venue!$A$2:$A$973, AW$1)</f>
        <v>0</v>
      </c>
      <c r="AX88" s="18">
        <f>SUMIFS(Topic_by_venue!$E$2:$E$973, Topic_by_venue!$C$2:$C$973,$H88, Topic_by_venue!$A$2:$A$973, AX$1)</f>
        <v>0</v>
      </c>
      <c r="AY88" s="18">
        <f>SUMIFS(Topic_by_venue!$E$2:$E$973, Topic_by_venue!$C$2:$C$973,$H88, Topic_by_venue!$A$2:$A$973, AY$1)</f>
        <v>0</v>
      </c>
      <c r="AZ88" s="18">
        <f>SUMIFS(Topic_by_venue!$E$2:$E$973, Topic_by_venue!$C$2:$C$973,$H88, Topic_by_venue!$A$2:$A$973, AZ$1)</f>
        <v>0</v>
      </c>
      <c r="BA88" s="18">
        <f>SUMIFS(Topic_by_venue!$E$2:$E$973, Topic_by_venue!$C$2:$C$973,$H88, Topic_by_venue!$A$2:$A$973, BA$1)</f>
        <v>0</v>
      </c>
      <c r="BB88" s="18">
        <f>SUMIFS(Topic_by_venue!$E$2:$E$973, Topic_by_venue!$C$2:$C$973,$H88, Topic_by_venue!$A$2:$A$973, BB$1)</f>
        <v>0</v>
      </c>
      <c r="BC88" s="18">
        <f>SUMIFS(Topic_by_venue!$E$2:$E$973, Topic_by_venue!$C$2:$C$973,$H88, Topic_by_venue!$A$2:$A$973, BC$1)</f>
        <v>0</v>
      </c>
      <c r="BD88" s="18">
        <f>SUMIFS(Topic_by_venue!$E$2:$E$973, Topic_by_venue!$C$2:$C$973,$H88, Topic_by_venue!$A$2:$A$973, BD$1)</f>
        <v>0</v>
      </c>
      <c r="BE88" s="18">
        <f>SUMIFS(Topic_by_venue!$E$2:$E$973, Topic_by_venue!$C$2:$C$973,$H88, Topic_by_venue!$A$2:$A$973, BE$1)</f>
        <v>0</v>
      </c>
      <c r="BF88" s="18">
        <f>SUMIFS(Topic_by_venue!$E$2:$E$973, Topic_by_venue!$C$2:$C$973,$H88, Topic_by_venue!$A$2:$A$973, BF$1)</f>
        <v>1</v>
      </c>
      <c r="BG88" s="18">
        <f>SUMIFS(Topic_by_venue!$E$2:$E$973, Topic_by_venue!$C$2:$C$973,$H88, Topic_by_venue!$A$2:$A$973, BG$1)</f>
        <v>0</v>
      </c>
      <c r="BH88" s="18">
        <f>SUMIFS(Topic_by_venue!$E$2:$E$973, Topic_by_venue!$C$2:$C$973,$H88, Topic_by_venue!$A$2:$A$973, BH$1)</f>
        <v>0</v>
      </c>
      <c r="BI88" s="18">
        <f>SUMIFS(Topic_by_venue!$E$2:$E$973, Topic_by_venue!$C$2:$C$973,$H88, Topic_by_venue!$A$2:$A$973, BI$1)</f>
        <v>0</v>
      </c>
      <c r="BJ88" s="18">
        <f>SUMIFS(Topic_by_venue!$E$2:$E$973, Topic_by_venue!$C$2:$C$973,$H88, Topic_by_venue!$A$2:$A$973, BJ$1)</f>
        <v>0</v>
      </c>
      <c r="BK88" s="18">
        <f>SUMIFS(Topic_by_venue!$E$2:$E$973, Topic_by_venue!$C$2:$C$973,$H88, Topic_by_venue!$A$2:$A$973, BK$1)</f>
        <v>0</v>
      </c>
      <c r="BL88" s="18">
        <f>SUMIFS(Topic_by_venue!$E$2:$E$973, Topic_by_venue!$C$2:$C$973,$H88, Topic_by_venue!$A$2:$A$973, BL$1)</f>
        <v>0</v>
      </c>
      <c r="BM88" s="18">
        <f>SUMIFS(Topic_by_venue!$E$2:$E$973, Topic_by_venue!$C$2:$C$973,$H88, Topic_by_venue!$A$2:$A$973, BM$1)</f>
        <v>0</v>
      </c>
      <c r="BN88" s="18">
        <f>SUMIFS(Topic_by_venue!$E$2:$E$973, Topic_by_venue!$C$2:$C$973,$H88, Topic_by_venue!$A$2:$A$973, BN$1)</f>
        <v>0</v>
      </c>
      <c r="BO88" s="18">
        <f>SUMIFS(Topic_by_venue!$E$2:$E$973, Topic_by_venue!$C$2:$C$973,$H88, Topic_by_venue!$A$2:$A$973, BO$1)</f>
        <v>0</v>
      </c>
      <c r="BP88" s="18">
        <f>SUMIFS(Topic_by_venue!$E$2:$E$973, Topic_by_venue!$C$2:$C$973,$H88, Topic_by_venue!$A$2:$A$973, BP$1)</f>
        <v>0</v>
      </c>
      <c r="BQ88" s="18">
        <f>SUMIFS(Topic_by_venue!$E$2:$E$973, Topic_by_venue!$C$2:$C$973,$H88, Topic_by_venue!$A$2:$A$973, BQ$1)</f>
        <v>0</v>
      </c>
      <c r="BR88" s="18">
        <f>SUMIFS(Topic_by_venue!$E$2:$E$973, Topic_by_venue!$C$2:$C$973,$H88, Topic_by_venue!$A$2:$A$973, BR$1)</f>
        <v>0</v>
      </c>
      <c r="BS88" s="18">
        <f>SUMIFS(Topic_by_venue!$E$2:$E$973, Topic_by_venue!$C$2:$C$973,$H88, Topic_by_venue!$A$2:$A$973, BS$1)</f>
        <v>0</v>
      </c>
      <c r="BT88" s="18">
        <f>SUMIFS(Topic_by_venue!$E$2:$E$973, Topic_by_venue!$C$2:$C$973,$H88, Topic_by_venue!$A$2:$A$973, BT$1)</f>
        <v>0</v>
      </c>
      <c r="BU88" s="18">
        <f>SUMIFS(Topic_by_venue!$E$2:$E$973, Topic_by_venue!$C$2:$C$973,$H88, Topic_by_venue!$A$2:$A$973, BU$1)</f>
        <v>0</v>
      </c>
      <c r="BV88">
        <f t="shared" si="19"/>
        <v>0</v>
      </c>
      <c r="BW88">
        <f t="shared" si="20"/>
        <v>0</v>
      </c>
      <c r="BX88">
        <f t="shared" si="21"/>
        <v>0</v>
      </c>
      <c r="BY88">
        <f t="shared" si="22"/>
        <v>0</v>
      </c>
      <c r="BZ88">
        <f t="shared" si="23"/>
        <v>0</v>
      </c>
      <c r="CA88">
        <f t="shared" si="24"/>
        <v>1</v>
      </c>
      <c r="CB88">
        <f t="shared" si="25"/>
        <v>0</v>
      </c>
      <c r="CC88">
        <f t="shared" si="26"/>
        <v>0</v>
      </c>
      <c r="CD88">
        <f t="shared" si="27"/>
        <v>1</v>
      </c>
      <c r="CE88">
        <f t="shared" si="28"/>
        <v>0</v>
      </c>
      <c r="CF88">
        <f t="shared" si="29"/>
        <v>0</v>
      </c>
      <c r="CH88" s="20">
        <f>SUMIFS(Topic_by_venue!$E$2:$E$973, Topic_by_venue!$C$2:$C$973,$H88, Topic_by_venue!$A$2:$A$973, CH$1)</f>
        <v>0</v>
      </c>
      <c r="CI88" s="20">
        <f>SUMIFS(Topic_by_venue!$E$2:$E$973, Topic_by_venue!$C$2:$C$973,$H88, Topic_by_venue!$A$2:$A$973, CI$1)</f>
        <v>0</v>
      </c>
      <c r="CJ88" s="20">
        <f>SUMIFS(Topic_by_venue!$E$2:$E$973, Topic_by_venue!$C$2:$C$973,$H88, Topic_by_venue!$A$2:$A$973, CJ$1)</f>
        <v>0</v>
      </c>
      <c r="CK88" s="20">
        <f>SUMIFS(Topic_by_venue!$E$2:$E$973, Topic_by_venue!$C$2:$C$973,$H88, Topic_by_venue!$A$2:$A$973, CK$1)</f>
        <v>0</v>
      </c>
      <c r="CL88" s="20">
        <f>SUMIFS(Topic_by_venue!$E$2:$E$973, Topic_by_venue!$C$2:$C$973,$H88, Topic_by_venue!$A$2:$A$973, CL$1)</f>
        <v>0</v>
      </c>
      <c r="CM88">
        <f t="shared" si="30"/>
        <v>0</v>
      </c>
      <c r="CN88">
        <f t="shared" si="31"/>
        <v>0</v>
      </c>
    </row>
    <row r="89" spans="8:92" x14ac:dyDescent="0.2">
      <c r="H89" t="s">
        <v>502</v>
      </c>
      <c r="I89" s="22">
        <f>SUMIFS(Topic_by_venue!$E$2:$E$973, Topic_by_venue!$C$2:$C$973,$H89, Topic_by_venue!$A$2:$A$973, I$1)</f>
        <v>0</v>
      </c>
      <c r="J89" s="22">
        <f>SUMIFS(Topic_by_venue!$E$2:$E$973, Topic_by_venue!$C$2:$C$973,$H89, Topic_by_venue!$A$2:$A$973, J$1)</f>
        <v>0</v>
      </c>
      <c r="K89" s="22">
        <f>SUMIFS(Topic_by_venue!$E$2:$E$973, Topic_by_venue!$C$2:$C$973,$H89, Topic_by_venue!$A$2:$A$973, K$1)</f>
        <v>0</v>
      </c>
      <c r="L89" s="22">
        <f>SUMIFS(Topic_by_venue!$E$2:$E$973, Topic_by_venue!$C$2:$C$973,$H89, Topic_by_venue!$A$2:$A$973, L$1)</f>
        <v>0</v>
      </c>
      <c r="M89" s="5">
        <f t="shared" si="16"/>
        <v>0</v>
      </c>
      <c r="N89" s="5">
        <f>SUMIFS(Topic_by_venue!$E$2:$E$973, Topic_by_venue!$C$2:$C$973,$H89, Topic_by_venue!$A$2:$A$973, N$1)</f>
        <v>0</v>
      </c>
      <c r="O89" s="5">
        <f>SUMIFS(Topic_by_venue!$E$2:$E$973, Topic_by_venue!$C$2:$C$973,$H89, Topic_by_venue!$A$2:$A$973, O$1)</f>
        <v>0</v>
      </c>
      <c r="P89" s="5">
        <f>SUMIFS(Topic_by_venue!$E$2:$E$973, Topic_by_venue!$C$2:$C$973,$H89, Topic_by_venue!$A$2:$A$973, P$1)</f>
        <v>0</v>
      </c>
      <c r="Q89" s="5">
        <f>SUMIFS(Topic_by_venue!$E$2:$E$973, Topic_by_venue!$C$2:$C$973,$H89, Topic_by_venue!$A$2:$A$973, Q$1)</f>
        <v>0</v>
      </c>
      <c r="R89" s="22">
        <f>SUMIFS(Topic_by_venue!$E$2:$E$973, Topic_by_venue!$C$2:$C$973,$H89, Topic_by_venue!$A$2:$A$973, R$1)</f>
        <v>0</v>
      </c>
      <c r="S89" s="22">
        <f>SUMIFS(Topic_by_venue!$E$2:$E$973, Topic_by_venue!$C$2:$C$973,$H89, Topic_by_venue!$A$2:$A$973, S$1)</f>
        <v>0</v>
      </c>
      <c r="T89" s="5">
        <f t="shared" si="17"/>
        <v>0</v>
      </c>
      <c r="U89" s="5">
        <f>SUMIFS(Topic_by_venue!$E$2:$E$973, Topic_by_venue!$C$2:$C$973,$H89, Topic_by_venue!$A$2:$A$973, U$1)</f>
        <v>0</v>
      </c>
      <c r="V89" s="24">
        <f>SUMIFS(Topic_by_venue!$E$2:$E$973, Topic_by_venue!$C$2:$C$973,$H89, Topic_by_venue!$A$2:$A$973, V$1)</f>
        <v>0</v>
      </c>
      <c r="W89" s="24">
        <f>SUMIFS(Topic_by_venue!$E$2:$E$973, Topic_by_venue!$C$2:$C$973,$H89, Topic_by_venue!$A$2:$A$973, W$1)</f>
        <v>0</v>
      </c>
      <c r="X89" s="19">
        <f t="shared" si="18"/>
        <v>0</v>
      </c>
      <c r="Y89" s="24">
        <f>SUMIFS(Topic_by_venue!$E$2:$E$973, Topic_by_venue!$C$2:$C$973,$H89, Topic_by_venue!$A$2:$A$973, Y$1)</f>
        <v>0</v>
      </c>
      <c r="Z89" s="24">
        <f>SUMIFS(Topic_by_venue!$E$2:$E$973, Topic_by_venue!$C$2:$C$973,$H89, Topic_by_venue!$A$2:$A$973, Z$1)</f>
        <v>0</v>
      </c>
      <c r="AB89" s="18">
        <f>SUMIFS(Topic_by_venue!$E$2:$E$973, Topic_by_venue!$C$2:$C$973,$H89, Topic_by_venue!$A$2:$A$973, AB$1)</f>
        <v>0</v>
      </c>
      <c r="AC89" s="18">
        <f>SUMIFS(Topic_by_venue!$E$2:$E$973, Topic_by_venue!$C$2:$C$973,$H89, Topic_by_venue!$A$2:$A$973, AC$1)</f>
        <v>0</v>
      </c>
      <c r="AD89" s="18">
        <f>SUMIFS(Topic_by_venue!$E$2:$E$973, Topic_by_venue!$C$2:$C$973,$H89, Topic_by_venue!$A$2:$A$973, AD$1)</f>
        <v>0</v>
      </c>
      <c r="AE89" s="18">
        <f>SUMIFS(Topic_by_venue!$E$2:$E$973, Topic_by_venue!$C$2:$C$973,$H89, Topic_by_venue!$A$2:$A$973, AE$1)</f>
        <v>0</v>
      </c>
      <c r="AF89" s="18">
        <f>SUMIFS(Topic_by_venue!$E$2:$E$973, Topic_by_venue!$C$2:$C$973,$H89, Topic_by_venue!$A$2:$A$973, AF$1)</f>
        <v>0</v>
      </c>
      <c r="AG89" s="18">
        <f>SUMIFS(Topic_by_venue!$E$2:$E$973, Topic_by_venue!$C$2:$C$973,$H89, Topic_by_venue!$A$2:$A$973, AG$1)</f>
        <v>0</v>
      </c>
      <c r="AH89" s="18">
        <f>SUMIFS(Topic_by_venue!$E$2:$E$973, Topic_by_venue!$C$2:$C$973,$H89, Topic_by_venue!$A$2:$A$973, AH$1)</f>
        <v>0</v>
      </c>
      <c r="AI89" s="18">
        <f>SUMIFS(Topic_by_venue!$E$2:$E$973, Topic_by_venue!$C$2:$C$973,$H89, Topic_by_venue!$A$2:$A$973, AI$1)</f>
        <v>0</v>
      </c>
      <c r="AJ89" s="18">
        <f>SUMIFS(Topic_by_venue!$E$2:$E$973, Topic_by_venue!$C$2:$C$973,$H89, Topic_by_venue!$A$2:$A$973, AJ$1)</f>
        <v>0</v>
      </c>
      <c r="AK89" s="18">
        <f>SUMIFS(Topic_by_venue!$E$2:$E$973, Topic_by_venue!$C$2:$C$973,$H89, Topic_by_venue!$A$2:$A$973, AK$1)</f>
        <v>0</v>
      </c>
      <c r="AL89" s="18">
        <f>SUMIFS(Topic_by_venue!$E$2:$E$973, Topic_by_venue!$C$2:$C$973,$H89, Topic_by_venue!$A$2:$A$973, AL$1)</f>
        <v>1</v>
      </c>
      <c r="AM89" s="18">
        <f>SUMIFS(Topic_by_venue!$E$2:$E$973, Topic_by_venue!$C$2:$C$973,$H89, Topic_by_venue!$A$2:$A$973, AM$1)</f>
        <v>0</v>
      </c>
      <c r="AN89" s="18">
        <f>SUMIFS(Topic_by_venue!$E$2:$E$973, Topic_by_venue!$C$2:$C$973,$H89, Topic_by_venue!$A$2:$A$973, AN$1)</f>
        <v>0</v>
      </c>
      <c r="AO89" s="18">
        <f>SUMIFS(Topic_by_venue!$E$2:$E$973, Topic_by_venue!$C$2:$C$973,$H89, Topic_by_venue!$A$2:$A$973, AO$1)</f>
        <v>0</v>
      </c>
      <c r="AP89" s="18">
        <f>SUMIFS(Topic_by_venue!$E$2:$E$973, Topic_by_venue!$C$2:$C$973,$H89, Topic_by_venue!$A$2:$A$973, AP$1)</f>
        <v>0</v>
      </c>
      <c r="AQ89" s="18">
        <f>SUMIFS(Topic_by_venue!$E$2:$E$973, Topic_by_venue!$C$2:$C$973,$H89, Topic_by_venue!$A$2:$A$973, AQ$1)</f>
        <v>0</v>
      </c>
      <c r="AR89" s="18">
        <f>SUMIFS(Topic_by_venue!$E$2:$E$973, Topic_by_venue!$C$2:$C$973,$H89, Topic_by_venue!$A$2:$A$973, AR$1)</f>
        <v>0</v>
      </c>
      <c r="AS89" s="18">
        <f>SUMIFS(Topic_by_venue!$E$2:$E$973, Topic_by_venue!$C$2:$C$973,$H89, Topic_by_venue!$A$2:$A$973, AS$1)</f>
        <v>0</v>
      </c>
      <c r="AT89" s="18">
        <f>SUMIFS(Topic_by_venue!$E$2:$E$973, Topic_by_venue!$C$2:$C$973,$H89, Topic_by_venue!$A$2:$A$973, AT$1)</f>
        <v>0</v>
      </c>
      <c r="AU89" s="18">
        <f>SUMIFS(Topic_by_venue!$E$2:$E$973, Topic_by_venue!$C$2:$C$973,$H89, Topic_by_venue!$A$2:$A$973, AU$1)</f>
        <v>0</v>
      </c>
      <c r="AV89" s="18">
        <f>SUMIFS(Topic_by_venue!$E$2:$E$973, Topic_by_venue!$C$2:$C$973,$H89, Topic_by_venue!$A$2:$A$973, AV$1)</f>
        <v>0</v>
      </c>
      <c r="AW89" s="18">
        <f>SUMIFS(Topic_by_venue!$E$2:$E$973, Topic_by_venue!$C$2:$C$973,$H89, Topic_by_venue!$A$2:$A$973, AW$1)</f>
        <v>0</v>
      </c>
      <c r="AX89" s="18">
        <f>SUMIFS(Topic_by_venue!$E$2:$E$973, Topic_by_venue!$C$2:$C$973,$H89, Topic_by_venue!$A$2:$A$973, AX$1)</f>
        <v>0</v>
      </c>
      <c r="AY89" s="18">
        <f>SUMIFS(Topic_by_venue!$E$2:$E$973, Topic_by_venue!$C$2:$C$973,$H89, Topic_by_venue!$A$2:$A$973, AY$1)</f>
        <v>0</v>
      </c>
      <c r="AZ89" s="18">
        <f>SUMIFS(Topic_by_venue!$E$2:$E$973, Topic_by_venue!$C$2:$C$973,$H89, Topic_by_venue!$A$2:$A$973, AZ$1)</f>
        <v>0</v>
      </c>
      <c r="BA89" s="18">
        <f>SUMIFS(Topic_by_venue!$E$2:$E$973, Topic_by_venue!$C$2:$C$973,$H89, Topic_by_venue!$A$2:$A$973, BA$1)</f>
        <v>0</v>
      </c>
      <c r="BB89" s="18">
        <f>SUMIFS(Topic_by_venue!$E$2:$E$973, Topic_by_venue!$C$2:$C$973,$H89, Topic_by_venue!$A$2:$A$973, BB$1)</f>
        <v>0</v>
      </c>
      <c r="BC89" s="18">
        <f>SUMIFS(Topic_by_venue!$E$2:$E$973, Topic_by_venue!$C$2:$C$973,$H89, Topic_by_venue!$A$2:$A$973, BC$1)</f>
        <v>0</v>
      </c>
      <c r="BD89" s="18">
        <f>SUMIFS(Topic_by_venue!$E$2:$E$973, Topic_by_venue!$C$2:$C$973,$H89, Topic_by_venue!$A$2:$A$973, BD$1)</f>
        <v>0</v>
      </c>
      <c r="BE89" s="18">
        <f>SUMIFS(Topic_by_venue!$E$2:$E$973, Topic_by_venue!$C$2:$C$973,$H89, Topic_by_venue!$A$2:$A$973, BE$1)</f>
        <v>0</v>
      </c>
      <c r="BF89" s="18">
        <f>SUMIFS(Topic_by_venue!$E$2:$E$973, Topic_by_venue!$C$2:$C$973,$H89, Topic_by_venue!$A$2:$A$973, BF$1)</f>
        <v>0</v>
      </c>
      <c r="BG89" s="18">
        <f>SUMIFS(Topic_by_venue!$E$2:$E$973, Topic_by_venue!$C$2:$C$973,$H89, Topic_by_venue!$A$2:$A$973, BG$1)</f>
        <v>0</v>
      </c>
      <c r="BH89" s="18">
        <f>SUMIFS(Topic_by_venue!$E$2:$E$973, Topic_by_venue!$C$2:$C$973,$H89, Topic_by_venue!$A$2:$A$973, BH$1)</f>
        <v>0</v>
      </c>
      <c r="BI89" s="18">
        <f>SUMIFS(Topic_by_venue!$E$2:$E$973, Topic_by_venue!$C$2:$C$973,$H89, Topic_by_venue!$A$2:$A$973, BI$1)</f>
        <v>0</v>
      </c>
      <c r="BJ89" s="18">
        <f>SUMIFS(Topic_by_venue!$E$2:$E$973, Topic_by_venue!$C$2:$C$973,$H89, Topic_by_venue!$A$2:$A$973, BJ$1)</f>
        <v>0</v>
      </c>
      <c r="BK89" s="18">
        <f>SUMIFS(Topic_by_venue!$E$2:$E$973, Topic_by_venue!$C$2:$C$973,$H89, Topic_by_venue!$A$2:$A$973, BK$1)</f>
        <v>0</v>
      </c>
      <c r="BL89" s="18">
        <f>SUMIFS(Topic_by_venue!$E$2:$E$973, Topic_by_venue!$C$2:$C$973,$H89, Topic_by_venue!$A$2:$A$973, BL$1)</f>
        <v>0</v>
      </c>
      <c r="BM89" s="18">
        <f>SUMIFS(Topic_by_venue!$E$2:$E$973, Topic_by_venue!$C$2:$C$973,$H89, Topic_by_venue!$A$2:$A$973, BM$1)</f>
        <v>0</v>
      </c>
      <c r="BN89" s="18">
        <f>SUMIFS(Topic_by_venue!$E$2:$E$973, Topic_by_venue!$C$2:$C$973,$H89, Topic_by_venue!$A$2:$A$973, BN$1)</f>
        <v>0</v>
      </c>
      <c r="BO89" s="18">
        <f>SUMIFS(Topic_by_venue!$E$2:$E$973, Topic_by_venue!$C$2:$C$973,$H89, Topic_by_venue!$A$2:$A$973, BO$1)</f>
        <v>0</v>
      </c>
      <c r="BP89" s="18">
        <f>SUMIFS(Topic_by_venue!$E$2:$E$973, Topic_by_venue!$C$2:$C$973,$H89, Topic_by_venue!$A$2:$A$973, BP$1)</f>
        <v>0</v>
      </c>
      <c r="BQ89" s="18">
        <f>SUMIFS(Topic_by_venue!$E$2:$E$973, Topic_by_venue!$C$2:$C$973,$H89, Topic_by_venue!$A$2:$A$973, BQ$1)</f>
        <v>0</v>
      </c>
      <c r="BR89" s="18">
        <f>SUMIFS(Topic_by_venue!$E$2:$E$973, Topic_by_venue!$C$2:$C$973,$H89, Topic_by_venue!$A$2:$A$973, BR$1)</f>
        <v>0</v>
      </c>
      <c r="BS89" s="18">
        <f>SUMIFS(Topic_by_venue!$E$2:$E$973, Topic_by_venue!$C$2:$C$973,$H89, Topic_by_venue!$A$2:$A$973, BS$1)</f>
        <v>0</v>
      </c>
      <c r="BT89" s="18">
        <f>SUMIFS(Topic_by_venue!$E$2:$E$973, Topic_by_venue!$C$2:$C$973,$H89, Topic_by_venue!$A$2:$A$973, BT$1)</f>
        <v>0</v>
      </c>
      <c r="BU89" s="18">
        <f>SUMIFS(Topic_by_venue!$E$2:$E$973, Topic_by_venue!$C$2:$C$973,$H89, Topic_by_venue!$A$2:$A$973, BU$1)</f>
        <v>0</v>
      </c>
      <c r="BV89">
        <f t="shared" si="19"/>
        <v>0</v>
      </c>
      <c r="BW89">
        <f t="shared" si="20"/>
        <v>0</v>
      </c>
      <c r="BX89">
        <f t="shared" si="21"/>
        <v>0</v>
      </c>
      <c r="BY89">
        <f t="shared" si="22"/>
        <v>1</v>
      </c>
      <c r="BZ89">
        <f t="shared" si="23"/>
        <v>0</v>
      </c>
      <c r="CA89">
        <f t="shared" si="24"/>
        <v>0</v>
      </c>
      <c r="CB89">
        <f t="shared" si="25"/>
        <v>0</v>
      </c>
      <c r="CC89">
        <f t="shared" si="26"/>
        <v>0</v>
      </c>
      <c r="CD89">
        <f t="shared" si="27"/>
        <v>0</v>
      </c>
      <c r="CE89">
        <f t="shared" si="28"/>
        <v>0</v>
      </c>
      <c r="CF89">
        <f t="shared" si="29"/>
        <v>0</v>
      </c>
      <c r="CH89" s="20">
        <f>SUMIFS(Topic_by_venue!$E$2:$E$973, Topic_by_venue!$C$2:$C$973,$H89, Topic_by_venue!$A$2:$A$973, CH$1)</f>
        <v>0</v>
      </c>
      <c r="CI89" s="20">
        <f>SUMIFS(Topic_by_venue!$E$2:$E$973, Topic_by_venue!$C$2:$C$973,$H89, Topic_by_venue!$A$2:$A$973, CI$1)</f>
        <v>0</v>
      </c>
      <c r="CJ89" s="20">
        <f>SUMIFS(Topic_by_venue!$E$2:$E$973, Topic_by_venue!$C$2:$C$973,$H89, Topic_by_venue!$A$2:$A$973, CJ$1)</f>
        <v>0</v>
      </c>
      <c r="CK89" s="20">
        <f>SUMIFS(Topic_by_venue!$E$2:$E$973, Topic_by_venue!$C$2:$C$973,$H89, Topic_by_venue!$A$2:$A$973, CK$1)</f>
        <v>0</v>
      </c>
      <c r="CL89" s="20">
        <f>SUMIFS(Topic_by_venue!$E$2:$E$973, Topic_by_venue!$C$2:$C$973,$H89, Topic_by_venue!$A$2:$A$973, CL$1)</f>
        <v>0</v>
      </c>
      <c r="CM89">
        <f t="shared" si="30"/>
        <v>0</v>
      </c>
      <c r="CN89">
        <f t="shared" si="31"/>
        <v>0</v>
      </c>
    </row>
    <row r="90" spans="8:92" x14ac:dyDescent="0.2">
      <c r="H90" t="s">
        <v>440</v>
      </c>
      <c r="I90" s="22">
        <f>SUMIFS(Topic_by_venue!$E$2:$E$973, Topic_by_venue!$C$2:$C$973,$H90, Topic_by_venue!$A$2:$A$973, I$1)</f>
        <v>0</v>
      </c>
      <c r="J90" s="22">
        <f>SUMIFS(Topic_by_venue!$E$2:$E$973, Topic_by_venue!$C$2:$C$973,$H90, Topic_by_venue!$A$2:$A$973, J$1)</f>
        <v>0</v>
      </c>
      <c r="K90" s="22">
        <f>SUMIFS(Topic_by_venue!$E$2:$E$973, Topic_by_venue!$C$2:$C$973,$H90, Topic_by_venue!$A$2:$A$973, K$1)</f>
        <v>0</v>
      </c>
      <c r="L90" s="22">
        <f>SUMIFS(Topic_by_venue!$E$2:$E$973, Topic_by_venue!$C$2:$C$973,$H90, Topic_by_venue!$A$2:$A$973, L$1)</f>
        <v>0</v>
      </c>
      <c r="M90" s="5">
        <f t="shared" si="16"/>
        <v>0</v>
      </c>
      <c r="N90" s="5">
        <f>SUMIFS(Topic_by_venue!$E$2:$E$973, Topic_by_venue!$C$2:$C$973,$H90, Topic_by_venue!$A$2:$A$973, N$1)</f>
        <v>0</v>
      </c>
      <c r="O90" s="5">
        <f>SUMIFS(Topic_by_venue!$E$2:$E$973, Topic_by_venue!$C$2:$C$973,$H90, Topic_by_venue!$A$2:$A$973, O$1)</f>
        <v>0</v>
      </c>
      <c r="P90" s="5">
        <f>SUMIFS(Topic_by_venue!$E$2:$E$973, Topic_by_venue!$C$2:$C$973,$H90, Topic_by_venue!$A$2:$A$973, P$1)</f>
        <v>0</v>
      </c>
      <c r="Q90" s="5">
        <f>SUMIFS(Topic_by_venue!$E$2:$E$973, Topic_by_venue!$C$2:$C$973,$H90, Topic_by_venue!$A$2:$A$973, Q$1)</f>
        <v>0</v>
      </c>
      <c r="R90" s="22">
        <f>SUMIFS(Topic_by_venue!$E$2:$E$973, Topic_by_venue!$C$2:$C$973,$H90, Topic_by_venue!$A$2:$A$973, R$1)</f>
        <v>0</v>
      </c>
      <c r="S90" s="22">
        <f>SUMIFS(Topic_by_venue!$E$2:$E$973, Topic_by_venue!$C$2:$C$973,$H90, Topic_by_venue!$A$2:$A$973, S$1)</f>
        <v>0</v>
      </c>
      <c r="T90" s="5">
        <f t="shared" si="17"/>
        <v>0</v>
      </c>
      <c r="U90" s="5">
        <f>SUMIFS(Topic_by_venue!$E$2:$E$973, Topic_by_venue!$C$2:$C$973,$H90, Topic_by_venue!$A$2:$A$973, U$1)</f>
        <v>0</v>
      </c>
      <c r="V90" s="24">
        <f>SUMIFS(Topic_by_venue!$E$2:$E$973, Topic_by_venue!$C$2:$C$973,$H90, Topic_by_venue!$A$2:$A$973, V$1)</f>
        <v>0</v>
      </c>
      <c r="W90" s="24">
        <f>SUMIFS(Topic_by_venue!$E$2:$E$973, Topic_by_venue!$C$2:$C$973,$H90, Topic_by_venue!$A$2:$A$973, W$1)</f>
        <v>0</v>
      </c>
      <c r="X90" s="19">
        <f t="shared" si="18"/>
        <v>0</v>
      </c>
      <c r="Y90" s="24">
        <f>SUMIFS(Topic_by_venue!$E$2:$E$973, Topic_by_venue!$C$2:$C$973,$H90, Topic_by_venue!$A$2:$A$973, Y$1)</f>
        <v>0</v>
      </c>
      <c r="Z90" s="24">
        <f>SUMIFS(Topic_by_venue!$E$2:$E$973, Topic_by_venue!$C$2:$C$973,$H90, Topic_by_venue!$A$2:$A$973, Z$1)</f>
        <v>0</v>
      </c>
      <c r="AB90" s="18">
        <f>SUMIFS(Topic_by_venue!$E$2:$E$973, Topic_by_venue!$C$2:$C$973,$H90, Topic_by_venue!$A$2:$A$973, AB$1)</f>
        <v>0</v>
      </c>
      <c r="AC90" s="18">
        <f>SUMIFS(Topic_by_venue!$E$2:$E$973, Topic_by_venue!$C$2:$C$973,$H90, Topic_by_venue!$A$2:$A$973, AC$1)</f>
        <v>0</v>
      </c>
      <c r="AD90" s="18">
        <f>SUMIFS(Topic_by_venue!$E$2:$E$973, Topic_by_venue!$C$2:$C$973,$H90, Topic_by_venue!$A$2:$A$973, AD$1)</f>
        <v>0</v>
      </c>
      <c r="AE90" s="18">
        <f>SUMIFS(Topic_by_venue!$E$2:$E$973, Topic_by_venue!$C$2:$C$973,$H90, Topic_by_venue!$A$2:$A$973, AE$1)</f>
        <v>0</v>
      </c>
      <c r="AF90" s="18">
        <f>SUMIFS(Topic_by_venue!$E$2:$E$973, Topic_by_venue!$C$2:$C$973,$H90, Topic_by_venue!$A$2:$A$973, AF$1)</f>
        <v>0</v>
      </c>
      <c r="AG90" s="18">
        <f>SUMIFS(Topic_by_venue!$E$2:$E$973, Topic_by_venue!$C$2:$C$973,$H90, Topic_by_venue!$A$2:$A$973, AG$1)</f>
        <v>0</v>
      </c>
      <c r="AH90" s="18">
        <f>SUMIFS(Topic_by_venue!$E$2:$E$973, Topic_by_venue!$C$2:$C$973,$H90, Topic_by_venue!$A$2:$A$973, AH$1)</f>
        <v>0</v>
      </c>
      <c r="AI90" s="18">
        <f>SUMIFS(Topic_by_venue!$E$2:$E$973, Topic_by_venue!$C$2:$C$973,$H90, Topic_by_venue!$A$2:$A$973, AI$1)</f>
        <v>0</v>
      </c>
      <c r="AJ90" s="18">
        <f>SUMIFS(Topic_by_venue!$E$2:$E$973, Topic_by_venue!$C$2:$C$973,$H90, Topic_by_venue!$A$2:$A$973, AJ$1)</f>
        <v>0</v>
      </c>
      <c r="AK90" s="18">
        <f>SUMIFS(Topic_by_venue!$E$2:$E$973, Topic_by_venue!$C$2:$C$973,$H90, Topic_by_venue!$A$2:$A$973, AK$1)</f>
        <v>0</v>
      </c>
      <c r="AL90" s="18">
        <f>SUMIFS(Topic_by_venue!$E$2:$E$973, Topic_by_venue!$C$2:$C$973,$H90, Topic_by_venue!$A$2:$A$973, AL$1)</f>
        <v>0</v>
      </c>
      <c r="AM90" s="18">
        <f>SUMIFS(Topic_by_venue!$E$2:$E$973, Topic_by_venue!$C$2:$C$973,$H90, Topic_by_venue!$A$2:$A$973, AM$1)</f>
        <v>0</v>
      </c>
      <c r="AN90" s="18">
        <f>SUMIFS(Topic_by_venue!$E$2:$E$973, Topic_by_venue!$C$2:$C$973,$H90, Topic_by_venue!$A$2:$A$973, AN$1)</f>
        <v>0</v>
      </c>
      <c r="AO90" s="18">
        <f>SUMIFS(Topic_by_venue!$E$2:$E$973, Topic_by_venue!$C$2:$C$973,$H90, Topic_by_venue!$A$2:$A$973, AO$1)</f>
        <v>0</v>
      </c>
      <c r="AP90" s="18">
        <f>SUMIFS(Topic_by_venue!$E$2:$E$973, Topic_by_venue!$C$2:$C$973,$H90, Topic_by_venue!$A$2:$A$973, AP$1)</f>
        <v>0</v>
      </c>
      <c r="AQ90" s="18">
        <f>SUMIFS(Topic_by_venue!$E$2:$E$973, Topic_by_venue!$C$2:$C$973,$H90, Topic_by_venue!$A$2:$A$973, AQ$1)</f>
        <v>0</v>
      </c>
      <c r="AR90" s="18">
        <f>SUMIFS(Topic_by_venue!$E$2:$E$973, Topic_by_venue!$C$2:$C$973,$H90, Topic_by_venue!$A$2:$A$973, AR$1)</f>
        <v>0</v>
      </c>
      <c r="AS90" s="18">
        <f>SUMIFS(Topic_by_venue!$E$2:$E$973, Topic_by_venue!$C$2:$C$973,$H90, Topic_by_venue!$A$2:$A$973, AS$1)</f>
        <v>0</v>
      </c>
      <c r="AT90" s="18">
        <f>SUMIFS(Topic_by_venue!$E$2:$E$973, Topic_by_venue!$C$2:$C$973,$H90, Topic_by_venue!$A$2:$A$973, AT$1)</f>
        <v>0</v>
      </c>
      <c r="AU90" s="18">
        <f>SUMIFS(Topic_by_venue!$E$2:$E$973, Topic_by_venue!$C$2:$C$973,$H90, Topic_by_venue!$A$2:$A$973, AU$1)</f>
        <v>0</v>
      </c>
      <c r="AV90" s="18">
        <f>SUMIFS(Topic_by_venue!$E$2:$E$973, Topic_by_venue!$C$2:$C$973,$H90, Topic_by_venue!$A$2:$A$973, AV$1)</f>
        <v>0</v>
      </c>
      <c r="AW90" s="18">
        <f>SUMIFS(Topic_by_venue!$E$2:$E$973, Topic_by_venue!$C$2:$C$973,$H90, Topic_by_venue!$A$2:$A$973, AW$1)</f>
        <v>0</v>
      </c>
      <c r="AX90" s="18">
        <f>SUMIFS(Topic_by_venue!$E$2:$E$973, Topic_by_venue!$C$2:$C$973,$H90, Topic_by_venue!$A$2:$A$973, AX$1)</f>
        <v>0</v>
      </c>
      <c r="AY90" s="18">
        <f>SUMIFS(Topic_by_venue!$E$2:$E$973, Topic_by_venue!$C$2:$C$973,$H90, Topic_by_venue!$A$2:$A$973, AY$1)</f>
        <v>0</v>
      </c>
      <c r="AZ90" s="18">
        <f>SUMIFS(Topic_by_venue!$E$2:$E$973, Topic_by_venue!$C$2:$C$973,$H90, Topic_by_venue!$A$2:$A$973, AZ$1)</f>
        <v>0</v>
      </c>
      <c r="BA90" s="18">
        <f>SUMIFS(Topic_by_venue!$E$2:$E$973, Topic_by_venue!$C$2:$C$973,$H90, Topic_by_venue!$A$2:$A$973, BA$1)</f>
        <v>0</v>
      </c>
      <c r="BB90" s="18">
        <f>SUMIFS(Topic_by_venue!$E$2:$E$973, Topic_by_venue!$C$2:$C$973,$H90, Topic_by_venue!$A$2:$A$973, BB$1)</f>
        <v>1</v>
      </c>
      <c r="BC90" s="18">
        <f>SUMIFS(Topic_by_venue!$E$2:$E$973, Topic_by_venue!$C$2:$C$973,$H90, Topic_by_venue!$A$2:$A$973, BC$1)</f>
        <v>0</v>
      </c>
      <c r="BD90" s="18">
        <f>SUMIFS(Topic_by_venue!$E$2:$E$973, Topic_by_venue!$C$2:$C$973,$H90, Topic_by_venue!$A$2:$A$973, BD$1)</f>
        <v>0</v>
      </c>
      <c r="BE90" s="18">
        <f>SUMIFS(Topic_by_venue!$E$2:$E$973, Topic_by_venue!$C$2:$C$973,$H90, Topic_by_venue!$A$2:$A$973, BE$1)</f>
        <v>0</v>
      </c>
      <c r="BF90" s="18">
        <f>SUMIFS(Topic_by_venue!$E$2:$E$973, Topic_by_venue!$C$2:$C$973,$H90, Topic_by_venue!$A$2:$A$973, BF$1)</f>
        <v>0</v>
      </c>
      <c r="BG90" s="18">
        <f>SUMIFS(Topic_by_venue!$E$2:$E$973, Topic_by_venue!$C$2:$C$973,$H90, Topic_by_venue!$A$2:$A$973, BG$1)</f>
        <v>0</v>
      </c>
      <c r="BH90" s="18">
        <f>SUMIFS(Topic_by_venue!$E$2:$E$973, Topic_by_venue!$C$2:$C$973,$H90, Topic_by_venue!$A$2:$A$973, BH$1)</f>
        <v>0</v>
      </c>
      <c r="BI90" s="18">
        <f>SUMIFS(Topic_by_venue!$E$2:$E$973, Topic_by_venue!$C$2:$C$973,$H90, Topic_by_venue!$A$2:$A$973, BI$1)</f>
        <v>0</v>
      </c>
      <c r="BJ90" s="18">
        <f>SUMIFS(Topic_by_venue!$E$2:$E$973, Topic_by_venue!$C$2:$C$973,$H90, Topic_by_venue!$A$2:$A$973, BJ$1)</f>
        <v>0</v>
      </c>
      <c r="BK90" s="18">
        <f>SUMIFS(Topic_by_venue!$E$2:$E$973, Topic_by_venue!$C$2:$C$973,$H90, Topic_by_venue!$A$2:$A$973, BK$1)</f>
        <v>0</v>
      </c>
      <c r="BL90" s="18">
        <f>SUMIFS(Topic_by_venue!$E$2:$E$973, Topic_by_venue!$C$2:$C$973,$H90, Topic_by_venue!$A$2:$A$973, BL$1)</f>
        <v>0</v>
      </c>
      <c r="BM90" s="18">
        <f>SUMIFS(Topic_by_venue!$E$2:$E$973, Topic_by_venue!$C$2:$C$973,$H90, Topic_by_venue!$A$2:$A$973, BM$1)</f>
        <v>0</v>
      </c>
      <c r="BN90" s="18">
        <f>SUMIFS(Topic_by_venue!$E$2:$E$973, Topic_by_venue!$C$2:$C$973,$H90, Topic_by_venue!$A$2:$A$973, BN$1)</f>
        <v>0</v>
      </c>
      <c r="BO90" s="18">
        <f>SUMIFS(Topic_by_venue!$E$2:$E$973, Topic_by_venue!$C$2:$C$973,$H90, Topic_by_venue!$A$2:$A$973, BO$1)</f>
        <v>0</v>
      </c>
      <c r="BP90" s="18">
        <f>SUMIFS(Topic_by_venue!$E$2:$E$973, Topic_by_venue!$C$2:$C$973,$H90, Topic_by_venue!$A$2:$A$973, BP$1)</f>
        <v>0</v>
      </c>
      <c r="BQ90" s="18">
        <f>SUMIFS(Topic_by_venue!$E$2:$E$973, Topic_by_venue!$C$2:$C$973,$H90, Topic_by_venue!$A$2:$A$973, BQ$1)</f>
        <v>0</v>
      </c>
      <c r="BR90" s="18">
        <f>SUMIFS(Topic_by_venue!$E$2:$E$973, Topic_by_venue!$C$2:$C$973,$H90, Topic_by_venue!$A$2:$A$973, BR$1)</f>
        <v>0</v>
      </c>
      <c r="BS90" s="18">
        <f>SUMIFS(Topic_by_venue!$E$2:$E$973, Topic_by_venue!$C$2:$C$973,$H90, Topic_by_venue!$A$2:$A$973, BS$1)</f>
        <v>0</v>
      </c>
      <c r="BT90" s="18">
        <f>SUMIFS(Topic_by_venue!$E$2:$E$973, Topic_by_venue!$C$2:$C$973,$H90, Topic_by_venue!$A$2:$A$973, BT$1)</f>
        <v>0</v>
      </c>
      <c r="BU90" s="18">
        <f>SUMIFS(Topic_by_venue!$E$2:$E$973, Topic_by_venue!$C$2:$C$973,$H90, Topic_by_venue!$A$2:$A$973, BU$1)</f>
        <v>0</v>
      </c>
      <c r="BV90">
        <f t="shared" si="19"/>
        <v>0</v>
      </c>
      <c r="BW90">
        <f t="shared" si="20"/>
        <v>0</v>
      </c>
      <c r="BX90">
        <f t="shared" si="21"/>
        <v>0</v>
      </c>
      <c r="BY90">
        <f t="shared" si="22"/>
        <v>0</v>
      </c>
      <c r="BZ90">
        <f t="shared" si="23"/>
        <v>0</v>
      </c>
      <c r="CA90">
        <f t="shared" si="24"/>
        <v>0</v>
      </c>
      <c r="CB90">
        <f t="shared" si="25"/>
        <v>0</v>
      </c>
      <c r="CC90">
        <f t="shared" si="26"/>
        <v>1</v>
      </c>
      <c r="CD90">
        <f t="shared" si="27"/>
        <v>0</v>
      </c>
      <c r="CE90">
        <f t="shared" si="28"/>
        <v>0</v>
      </c>
      <c r="CF90">
        <f t="shared" si="29"/>
        <v>0</v>
      </c>
      <c r="CH90" s="20">
        <f>SUMIFS(Topic_by_venue!$E$2:$E$973, Topic_by_venue!$C$2:$C$973,$H90, Topic_by_venue!$A$2:$A$973, CH$1)</f>
        <v>0</v>
      </c>
      <c r="CI90" s="20">
        <f>SUMIFS(Topic_by_venue!$E$2:$E$973, Topic_by_venue!$C$2:$C$973,$H90, Topic_by_venue!$A$2:$A$973, CI$1)</f>
        <v>0</v>
      </c>
      <c r="CJ90" s="20">
        <f>SUMIFS(Topic_by_venue!$E$2:$E$973, Topic_by_venue!$C$2:$C$973,$H90, Topic_by_venue!$A$2:$A$973, CJ$1)</f>
        <v>0</v>
      </c>
      <c r="CK90" s="20">
        <f>SUMIFS(Topic_by_venue!$E$2:$E$973, Topic_by_venue!$C$2:$C$973,$H90, Topic_by_venue!$A$2:$A$973, CK$1)</f>
        <v>0</v>
      </c>
      <c r="CL90" s="20">
        <f>SUMIFS(Topic_by_venue!$E$2:$E$973, Topic_by_venue!$C$2:$C$973,$H90, Topic_by_venue!$A$2:$A$973, CL$1)</f>
        <v>0</v>
      </c>
      <c r="CM90">
        <f t="shared" si="30"/>
        <v>0</v>
      </c>
      <c r="CN90">
        <f t="shared" si="31"/>
        <v>0</v>
      </c>
    </row>
    <row r="91" spans="8:92" x14ac:dyDescent="0.2">
      <c r="H91" t="s">
        <v>423</v>
      </c>
      <c r="I91" s="22">
        <f>SUMIFS(Topic_by_venue!$E$2:$E$973, Topic_by_venue!$C$2:$C$973,$H91, Topic_by_venue!$A$2:$A$973, I$1)</f>
        <v>0</v>
      </c>
      <c r="J91" s="22">
        <f>SUMIFS(Topic_by_venue!$E$2:$E$973, Topic_by_venue!$C$2:$C$973,$H91, Topic_by_venue!$A$2:$A$973, J$1)</f>
        <v>0</v>
      </c>
      <c r="K91" s="22">
        <f>SUMIFS(Topic_by_venue!$E$2:$E$973, Topic_by_venue!$C$2:$C$973,$H91, Topic_by_venue!$A$2:$A$973, K$1)</f>
        <v>0</v>
      </c>
      <c r="L91" s="22">
        <f>SUMIFS(Topic_by_venue!$E$2:$E$973, Topic_by_venue!$C$2:$C$973,$H91, Topic_by_venue!$A$2:$A$973, L$1)</f>
        <v>0</v>
      </c>
      <c r="M91" s="5">
        <f t="shared" si="16"/>
        <v>0</v>
      </c>
      <c r="N91" s="5">
        <f>SUMIFS(Topic_by_venue!$E$2:$E$973, Topic_by_venue!$C$2:$C$973,$H91, Topic_by_venue!$A$2:$A$973, N$1)</f>
        <v>0</v>
      </c>
      <c r="O91" s="5">
        <f>SUMIFS(Topic_by_venue!$E$2:$E$973, Topic_by_venue!$C$2:$C$973,$H91, Topic_by_venue!$A$2:$A$973, O$1)</f>
        <v>0</v>
      </c>
      <c r="P91" s="5">
        <f>SUMIFS(Topic_by_venue!$E$2:$E$973, Topic_by_venue!$C$2:$C$973,$H91, Topic_by_venue!$A$2:$A$973, P$1)</f>
        <v>0</v>
      </c>
      <c r="Q91" s="5">
        <f>SUMIFS(Topic_by_venue!$E$2:$E$973, Topic_by_venue!$C$2:$C$973,$H91, Topic_by_venue!$A$2:$A$973, Q$1)</f>
        <v>0</v>
      </c>
      <c r="R91" s="22">
        <f>SUMIFS(Topic_by_venue!$E$2:$E$973, Topic_by_venue!$C$2:$C$973,$H91, Topic_by_venue!$A$2:$A$973, R$1)</f>
        <v>0</v>
      </c>
      <c r="S91" s="22">
        <f>SUMIFS(Topic_by_venue!$E$2:$E$973, Topic_by_venue!$C$2:$C$973,$H91, Topic_by_venue!$A$2:$A$973, S$1)</f>
        <v>0</v>
      </c>
      <c r="T91" s="5">
        <f t="shared" si="17"/>
        <v>0</v>
      </c>
      <c r="U91" s="5">
        <f>SUMIFS(Topic_by_venue!$E$2:$E$973, Topic_by_venue!$C$2:$C$973,$H91, Topic_by_venue!$A$2:$A$973, U$1)</f>
        <v>0</v>
      </c>
      <c r="V91" s="24">
        <f>SUMIFS(Topic_by_venue!$E$2:$E$973, Topic_by_venue!$C$2:$C$973,$H91, Topic_by_venue!$A$2:$A$973, V$1)</f>
        <v>0</v>
      </c>
      <c r="W91" s="24">
        <f>SUMIFS(Topic_by_venue!$E$2:$E$973, Topic_by_venue!$C$2:$C$973,$H91, Topic_by_venue!$A$2:$A$973, W$1)</f>
        <v>0</v>
      </c>
      <c r="X91" s="19">
        <f t="shared" si="18"/>
        <v>0</v>
      </c>
      <c r="Y91" s="24">
        <f>SUMIFS(Topic_by_venue!$E$2:$E$973, Topic_by_venue!$C$2:$C$973,$H91, Topic_by_venue!$A$2:$A$973, Y$1)</f>
        <v>0</v>
      </c>
      <c r="Z91" s="24">
        <f>SUMIFS(Topic_by_venue!$E$2:$E$973, Topic_by_venue!$C$2:$C$973,$H91, Topic_by_venue!$A$2:$A$973, Z$1)</f>
        <v>0</v>
      </c>
      <c r="AB91" s="18">
        <f>SUMIFS(Topic_by_venue!$E$2:$E$973, Topic_by_venue!$C$2:$C$973,$H91, Topic_by_venue!$A$2:$A$973, AB$1)</f>
        <v>0</v>
      </c>
      <c r="AC91" s="18">
        <f>SUMIFS(Topic_by_venue!$E$2:$E$973, Topic_by_venue!$C$2:$C$973,$H91, Topic_by_venue!$A$2:$A$973, AC$1)</f>
        <v>0</v>
      </c>
      <c r="AD91" s="18">
        <f>SUMIFS(Topic_by_venue!$E$2:$E$973, Topic_by_venue!$C$2:$C$973,$H91, Topic_by_venue!$A$2:$A$973, AD$1)</f>
        <v>0</v>
      </c>
      <c r="AE91" s="18">
        <f>SUMIFS(Topic_by_venue!$E$2:$E$973, Topic_by_venue!$C$2:$C$973,$H91, Topic_by_venue!$A$2:$A$973, AE$1)</f>
        <v>1</v>
      </c>
      <c r="AF91" s="18">
        <f>SUMIFS(Topic_by_venue!$E$2:$E$973, Topic_by_venue!$C$2:$C$973,$H91, Topic_by_venue!$A$2:$A$973, AF$1)</f>
        <v>0</v>
      </c>
      <c r="AG91" s="18">
        <f>SUMIFS(Topic_by_venue!$E$2:$E$973, Topic_by_venue!$C$2:$C$973,$H91, Topic_by_venue!$A$2:$A$973, AG$1)</f>
        <v>0</v>
      </c>
      <c r="AH91" s="18">
        <f>SUMIFS(Topic_by_venue!$E$2:$E$973, Topic_by_venue!$C$2:$C$973,$H91, Topic_by_venue!$A$2:$A$973, AH$1)</f>
        <v>0</v>
      </c>
      <c r="AI91" s="18">
        <f>SUMIFS(Topic_by_venue!$E$2:$E$973, Topic_by_venue!$C$2:$C$973,$H91, Topic_by_venue!$A$2:$A$973, AI$1)</f>
        <v>0</v>
      </c>
      <c r="AJ91" s="18">
        <f>SUMIFS(Topic_by_venue!$E$2:$E$973, Topic_by_venue!$C$2:$C$973,$H91, Topic_by_venue!$A$2:$A$973, AJ$1)</f>
        <v>0</v>
      </c>
      <c r="AK91" s="18">
        <f>SUMIFS(Topic_by_venue!$E$2:$E$973, Topic_by_venue!$C$2:$C$973,$H91, Topic_by_venue!$A$2:$A$973, AK$1)</f>
        <v>0</v>
      </c>
      <c r="AL91" s="18">
        <f>SUMIFS(Topic_by_venue!$E$2:$E$973, Topic_by_venue!$C$2:$C$973,$H91, Topic_by_venue!$A$2:$A$973, AL$1)</f>
        <v>0</v>
      </c>
      <c r="AM91" s="18">
        <f>SUMIFS(Topic_by_venue!$E$2:$E$973, Topic_by_venue!$C$2:$C$973,$H91, Topic_by_venue!$A$2:$A$973, AM$1)</f>
        <v>0</v>
      </c>
      <c r="AN91" s="18">
        <f>SUMIFS(Topic_by_venue!$E$2:$E$973, Topic_by_venue!$C$2:$C$973,$H91, Topic_by_venue!$A$2:$A$973, AN$1)</f>
        <v>0</v>
      </c>
      <c r="AO91" s="18">
        <f>SUMIFS(Topic_by_venue!$E$2:$E$973, Topic_by_venue!$C$2:$C$973,$H91, Topic_by_venue!$A$2:$A$973, AO$1)</f>
        <v>1</v>
      </c>
      <c r="AP91" s="18">
        <f>SUMIFS(Topic_by_venue!$E$2:$E$973, Topic_by_venue!$C$2:$C$973,$H91, Topic_by_venue!$A$2:$A$973, AP$1)</f>
        <v>0</v>
      </c>
      <c r="AQ91" s="18">
        <f>SUMIFS(Topic_by_venue!$E$2:$E$973, Topic_by_venue!$C$2:$C$973,$H91, Topic_by_venue!$A$2:$A$973, AQ$1)</f>
        <v>0</v>
      </c>
      <c r="AR91" s="18">
        <f>SUMIFS(Topic_by_venue!$E$2:$E$973, Topic_by_venue!$C$2:$C$973,$H91, Topic_by_venue!$A$2:$A$973, AR$1)</f>
        <v>0</v>
      </c>
      <c r="AS91" s="18">
        <f>SUMIFS(Topic_by_venue!$E$2:$E$973, Topic_by_venue!$C$2:$C$973,$H91, Topic_by_venue!$A$2:$A$973, AS$1)</f>
        <v>0</v>
      </c>
      <c r="AT91" s="18">
        <f>SUMIFS(Topic_by_venue!$E$2:$E$973, Topic_by_venue!$C$2:$C$973,$H91, Topic_by_venue!$A$2:$A$973, AT$1)</f>
        <v>0</v>
      </c>
      <c r="AU91" s="18">
        <f>SUMIFS(Topic_by_venue!$E$2:$E$973, Topic_by_venue!$C$2:$C$973,$H91, Topic_by_venue!$A$2:$A$973, AU$1)</f>
        <v>0</v>
      </c>
      <c r="AV91" s="18">
        <f>SUMIFS(Topic_by_venue!$E$2:$E$973, Topic_by_venue!$C$2:$C$973,$H91, Topic_by_venue!$A$2:$A$973, AV$1)</f>
        <v>0</v>
      </c>
      <c r="AW91" s="18">
        <f>SUMIFS(Topic_by_venue!$E$2:$E$973, Topic_by_venue!$C$2:$C$973,$H91, Topic_by_venue!$A$2:$A$973, AW$1)</f>
        <v>0</v>
      </c>
      <c r="AX91" s="18">
        <f>SUMIFS(Topic_by_venue!$E$2:$E$973, Topic_by_venue!$C$2:$C$973,$H91, Topic_by_venue!$A$2:$A$973, AX$1)</f>
        <v>0</v>
      </c>
      <c r="AY91" s="18">
        <f>SUMIFS(Topic_by_venue!$E$2:$E$973, Topic_by_venue!$C$2:$C$973,$H91, Topic_by_venue!$A$2:$A$973, AY$1)</f>
        <v>0</v>
      </c>
      <c r="AZ91" s="18">
        <f>SUMIFS(Topic_by_venue!$E$2:$E$973, Topic_by_venue!$C$2:$C$973,$H91, Topic_by_venue!$A$2:$A$973, AZ$1)</f>
        <v>0</v>
      </c>
      <c r="BA91" s="18">
        <f>SUMIFS(Topic_by_venue!$E$2:$E$973, Topic_by_venue!$C$2:$C$973,$H91, Topic_by_venue!$A$2:$A$973, BA$1)</f>
        <v>0</v>
      </c>
      <c r="BB91" s="18">
        <f>SUMIFS(Topic_by_venue!$E$2:$E$973, Topic_by_venue!$C$2:$C$973,$H91, Topic_by_venue!$A$2:$A$973, BB$1)</f>
        <v>0</v>
      </c>
      <c r="BC91" s="18">
        <f>SUMIFS(Topic_by_venue!$E$2:$E$973, Topic_by_venue!$C$2:$C$973,$H91, Topic_by_venue!$A$2:$A$973, BC$1)</f>
        <v>0</v>
      </c>
      <c r="BD91" s="18">
        <f>SUMIFS(Topic_by_venue!$E$2:$E$973, Topic_by_venue!$C$2:$C$973,$H91, Topic_by_venue!$A$2:$A$973, BD$1)</f>
        <v>0</v>
      </c>
      <c r="BE91" s="18">
        <f>SUMIFS(Topic_by_venue!$E$2:$E$973, Topic_by_venue!$C$2:$C$973,$H91, Topic_by_venue!$A$2:$A$973, BE$1)</f>
        <v>0</v>
      </c>
      <c r="BF91" s="18">
        <f>SUMIFS(Topic_by_venue!$E$2:$E$973, Topic_by_venue!$C$2:$C$973,$H91, Topic_by_venue!$A$2:$A$973, BF$1)</f>
        <v>0</v>
      </c>
      <c r="BG91" s="18">
        <f>SUMIFS(Topic_by_venue!$E$2:$E$973, Topic_by_venue!$C$2:$C$973,$H91, Topic_by_venue!$A$2:$A$973, BG$1)</f>
        <v>0</v>
      </c>
      <c r="BH91" s="18">
        <f>SUMIFS(Topic_by_venue!$E$2:$E$973, Topic_by_venue!$C$2:$C$973,$H91, Topic_by_venue!$A$2:$A$973, BH$1)</f>
        <v>0</v>
      </c>
      <c r="BI91" s="18">
        <f>SUMIFS(Topic_by_venue!$E$2:$E$973, Topic_by_venue!$C$2:$C$973,$H91, Topic_by_venue!$A$2:$A$973, BI$1)</f>
        <v>0</v>
      </c>
      <c r="BJ91" s="18">
        <f>SUMIFS(Topic_by_venue!$E$2:$E$973, Topic_by_venue!$C$2:$C$973,$H91, Topic_by_venue!$A$2:$A$973, BJ$1)</f>
        <v>0</v>
      </c>
      <c r="BK91" s="18">
        <f>SUMIFS(Topic_by_venue!$E$2:$E$973, Topic_by_venue!$C$2:$C$973,$H91, Topic_by_venue!$A$2:$A$973, BK$1)</f>
        <v>0</v>
      </c>
      <c r="BL91" s="18">
        <f>SUMIFS(Topic_by_venue!$E$2:$E$973, Topic_by_venue!$C$2:$C$973,$H91, Topic_by_venue!$A$2:$A$973, BL$1)</f>
        <v>0</v>
      </c>
      <c r="BM91" s="18">
        <f>SUMIFS(Topic_by_venue!$E$2:$E$973, Topic_by_venue!$C$2:$C$973,$H91, Topic_by_venue!$A$2:$A$973, BM$1)</f>
        <v>0</v>
      </c>
      <c r="BN91" s="18">
        <f>SUMIFS(Topic_by_venue!$E$2:$E$973, Topic_by_venue!$C$2:$C$973,$H91, Topic_by_venue!$A$2:$A$973, BN$1)</f>
        <v>0</v>
      </c>
      <c r="BO91" s="18">
        <f>SUMIFS(Topic_by_venue!$E$2:$E$973, Topic_by_venue!$C$2:$C$973,$H91, Topic_by_venue!$A$2:$A$973, BO$1)</f>
        <v>0</v>
      </c>
      <c r="BP91" s="18">
        <f>SUMIFS(Topic_by_venue!$E$2:$E$973, Topic_by_venue!$C$2:$C$973,$H91, Topic_by_venue!$A$2:$A$973, BP$1)</f>
        <v>0</v>
      </c>
      <c r="BQ91" s="18">
        <f>SUMIFS(Topic_by_venue!$E$2:$E$973, Topic_by_venue!$C$2:$C$973,$H91, Topic_by_venue!$A$2:$A$973, BQ$1)</f>
        <v>0</v>
      </c>
      <c r="BR91" s="18">
        <f>SUMIFS(Topic_by_venue!$E$2:$E$973, Topic_by_venue!$C$2:$C$973,$H91, Topic_by_venue!$A$2:$A$973, BR$1)</f>
        <v>0</v>
      </c>
      <c r="BS91" s="18">
        <f>SUMIFS(Topic_by_venue!$E$2:$E$973, Topic_by_venue!$C$2:$C$973,$H91, Topic_by_venue!$A$2:$A$973, BS$1)</f>
        <v>0</v>
      </c>
      <c r="BT91" s="18">
        <f>SUMIFS(Topic_by_venue!$E$2:$E$973, Topic_by_venue!$C$2:$C$973,$H91, Topic_by_venue!$A$2:$A$973, BT$1)</f>
        <v>0</v>
      </c>
      <c r="BU91" s="18">
        <f>SUMIFS(Topic_by_venue!$E$2:$E$973, Topic_by_venue!$C$2:$C$973,$H91, Topic_by_venue!$A$2:$A$973, BU$1)</f>
        <v>1</v>
      </c>
      <c r="BV91">
        <f t="shared" si="19"/>
        <v>0</v>
      </c>
      <c r="BW91">
        <f t="shared" si="20"/>
        <v>1</v>
      </c>
      <c r="BX91">
        <f t="shared" si="21"/>
        <v>0</v>
      </c>
      <c r="BY91">
        <f t="shared" si="22"/>
        <v>0</v>
      </c>
      <c r="BZ91">
        <f t="shared" si="23"/>
        <v>1</v>
      </c>
      <c r="CA91">
        <f t="shared" si="24"/>
        <v>0</v>
      </c>
      <c r="CB91">
        <f t="shared" si="25"/>
        <v>0</v>
      </c>
      <c r="CC91">
        <f t="shared" si="26"/>
        <v>0</v>
      </c>
      <c r="CD91">
        <f t="shared" si="27"/>
        <v>0</v>
      </c>
      <c r="CE91">
        <f t="shared" si="28"/>
        <v>0</v>
      </c>
      <c r="CF91">
        <f t="shared" si="29"/>
        <v>0</v>
      </c>
      <c r="CH91" s="20">
        <f>SUMIFS(Topic_by_venue!$E$2:$E$973, Topic_by_venue!$C$2:$C$973,$H91, Topic_by_venue!$A$2:$A$973, CH$1)</f>
        <v>0</v>
      </c>
      <c r="CI91" s="20">
        <f>SUMIFS(Topic_by_venue!$E$2:$E$973, Topic_by_venue!$C$2:$C$973,$H91, Topic_by_venue!$A$2:$A$973, CI$1)</f>
        <v>0</v>
      </c>
      <c r="CJ91" s="20">
        <f>SUMIFS(Topic_by_venue!$E$2:$E$973, Topic_by_venue!$C$2:$C$973,$H91, Topic_by_venue!$A$2:$A$973, CJ$1)</f>
        <v>0</v>
      </c>
      <c r="CK91" s="20">
        <f>SUMIFS(Topic_by_venue!$E$2:$E$973, Topic_by_venue!$C$2:$C$973,$H91, Topic_by_venue!$A$2:$A$973, CK$1)</f>
        <v>0</v>
      </c>
      <c r="CL91" s="20">
        <f>SUMIFS(Topic_by_venue!$E$2:$E$973, Topic_by_venue!$C$2:$C$973,$H91, Topic_by_venue!$A$2:$A$973, CL$1)</f>
        <v>0</v>
      </c>
      <c r="CM91">
        <f t="shared" si="30"/>
        <v>0</v>
      </c>
      <c r="CN91">
        <f t="shared" si="31"/>
        <v>0</v>
      </c>
    </row>
    <row r="92" spans="8:92" x14ac:dyDescent="0.2">
      <c r="H92" t="s">
        <v>503</v>
      </c>
      <c r="I92" s="22">
        <f>SUMIFS(Topic_by_venue!$E$2:$E$973, Topic_by_venue!$C$2:$C$973,$H92, Topic_by_venue!$A$2:$A$973, I$1)</f>
        <v>0</v>
      </c>
      <c r="J92" s="22">
        <f>SUMIFS(Topic_by_venue!$E$2:$E$973, Topic_by_venue!$C$2:$C$973,$H92, Topic_by_venue!$A$2:$A$973, J$1)</f>
        <v>0</v>
      </c>
      <c r="K92" s="22">
        <f>SUMIFS(Topic_by_venue!$E$2:$E$973, Topic_by_venue!$C$2:$C$973,$H92, Topic_by_venue!$A$2:$A$973, K$1)</f>
        <v>0</v>
      </c>
      <c r="L92" s="22">
        <f>SUMIFS(Topic_by_venue!$E$2:$E$973, Topic_by_venue!$C$2:$C$973,$H92, Topic_by_venue!$A$2:$A$973, L$1)</f>
        <v>0</v>
      </c>
      <c r="M92" s="5">
        <f t="shared" si="16"/>
        <v>0</v>
      </c>
      <c r="N92" s="5">
        <f>SUMIFS(Topic_by_venue!$E$2:$E$973, Topic_by_venue!$C$2:$C$973,$H92, Topic_by_venue!$A$2:$A$973, N$1)</f>
        <v>0</v>
      </c>
      <c r="O92" s="5">
        <f>SUMIFS(Topic_by_venue!$E$2:$E$973, Topic_by_venue!$C$2:$C$973,$H92, Topic_by_venue!$A$2:$A$973, O$1)</f>
        <v>0</v>
      </c>
      <c r="P92" s="5">
        <f>SUMIFS(Topic_by_venue!$E$2:$E$973, Topic_by_venue!$C$2:$C$973,$H92, Topic_by_venue!$A$2:$A$973, P$1)</f>
        <v>0</v>
      </c>
      <c r="Q92" s="5">
        <f>SUMIFS(Topic_by_venue!$E$2:$E$973, Topic_by_venue!$C$2:$C$973,$H92, Topic_by_venue!$A$2:$A$973, Q$1)</f>
        <v>0</v>
      </c>
      <c r="R92" s="22">
        <f>SUMIFS(Topic_by_venue!$E$2:$E$973, Topic_by_venue!$C$2:$C$973,$H92, Topic_by_venue!$A$2:$A$973, R$1)</f>
        <v>0</v>
      </c>
      <c r="S92" s="22">
        <f>SUMIFS(Topic_by_venue!$E$2:$E$973, Topic_by_venue!$C$2:$C$973,$H92, Topic_by_venue!$A$2:$A$973, S$1)</f>
        <v>0</v>
      </c>
      <c r="T92" s="5">
        <f t="shared" si="17"/>
        <v>0</v>
      </c>
      <c r="U92" s="5">
        <f>SUMIFS(Topic_by_venue!$E$2:$E$973, Topic_by_venue!$C$2:$C$973,$H92, Topic_by_venue!$A$2:$A$973, U$1)</f>
        <v>0</v>
      </c>
      <c r="V92" s="24">
        <f>SUMIFS(Topic_by_venue!$E$2:$E$973, Topic_by_venue!$C$2:$C$973,$H92, Topic_by_venue!$A$2:$A$973, V$1)</f>
        <v>0</v>
      </c>
      <c r="W92" s="24">
        <f>SUMIFS(Topic_by_venue!$E$2:$E$973, Topic_by_venue!$C$2:$C$973,$H92, Topic_by_venue!$A$2:$A$973, W$1)</f>
        <v>0</v>
      </c>
      <c r="X92" s="19">
        <f t="shared" si="18"/>
        <v>0</v>
      </c>
      <c r="Y92" s="24">
        <f>SUMIFS(Topic_by_venue!$E$2:$E$973, Topic_by_venue!$C$2:$C$973,$H92, Topic_by_venue!$A$2:$A$973, Y$1)</f>
        <v>0</v>
      </c>
      <c r="Z92" s="24">
        <f>SUMIFS(Topic_by_venue!$E$2:$E$973, Topic_by_venue!$C$2:$C$973,$H92, Topic_by_venue!$A$2:$A$973, Z$1)</f>
        <v>0</v>
      </c>
      <c r="AB92" s="18">
        <f>SUMIFS(Topic_by_venue!$E$2:$E$973, Topic_by_venue!$C$2:$C$973,$H92, Topic_by_venue!$A$2:$A$973, AB$1)</f>
        <v>0</v>
      </c>
      <c r="AC92" s="18">
        <f>SUMIFS(Topic_by_venue!$E$2:$E$973, Topic_by_venue!$C$2:$C$973,$H92, Topic_by_venue!$A$2:$A$973, AC$1)</f>
        <v>0</v>
      </c>
      <c r="AD92" s="18">
        <f>SUMIFS(Topic_by_venue!$E$2:$E$973, Topic_by_venue!$C$2:$C$973,$H92, Topic_by_venue!$A$2:$A$973, AD$1)</f>
        <v>0</v>
      </c>
      <c r="AE92" s="18">
        <f>SUMIFS(Topic_by_venue!$E$2:$E$973, Topic_by_venue!$C$2:$C$973,$H92, Topic_by_venue!$A$2:$A$973, AE$1)</f>
        <v>0</v>
      </c>
      <c r="AF92" s="18">
        <f>SUMIFS(Topic_by_venue!$E$2:$E$973, Topic_by_venue!$C$2:$C$973,$H92, Topic_by_venue!$A$2:$A$973, AF$1)</f>
        <v>0</v>
      </c>
      <c r="AG92" s="18">
        <f>SUMIFS(Topic_by_venue!$E$2:$E$973, Topic_by_venue!$C$2:$C$973,$H92, Topic_by_venue!$A$2:$A$973, AG$1)</f>
        <v>0</v>
      </c>
      <c r="AH92" s="18">
        <f>SUMIFS(Topic_by_venue!$E$2:$E$973, Topic_by_venue!$C$2:$C$973,$H92, Topic_by_venue!$A$2:$A$973, AH$1)</f>
        <v>0</v>
      </c>
      <c r="AI92" s="18">
        <f>SUMIFS(Topic_by_venue!$E$2:$E$973, Topic_by_venue!$C$2:$C$973,$H92, Topic_by_venue!$A$2:$A$973, AI$1)</f>
        <v>0</v>
      </c>
      <c r="AJ92" s="18">
        <f>SUMIFS(Topic_by_venue!$E$2:$E$973, Topic_by_venue!$C$2:$C$973,$H92, Topic_by_venue!$A$2:$A$973, AJ$1)</f>
        <v>0</v>
      </c>
      <c r="AK92" s="18">
        <f>SUMIFS(Topic_by_venue!$E$2:$E$973, Topic_by_venue!$C$2:$C$973,$H92, Topic_by_venue!$A$2:$A$973, AK$1)</f>
        <v>0</v>
      </c>
      <c r="AL92" s="18">
        <f>SUMIFS(Topic_by_venue!$E$2:$E$973, Topic_by_venue!$C$2:$C$973,$H92, Topic_by_venue!$A$2:$A$973, AL$1)</f>
        <v>1</v>
      </c>
      <c r="AM92" s="18">
        <f>SUMIFS(Topic_by_venue!$E$2:$E$973, Topic_by_venue!$C$2:$C$973,$H92, Topic_by_venue!$A$2:$A$973, AM$1)</f>
        <v>0</v>
      </c>
      <c r="AN92" s="18">
        <f>SUMIFS(Topic_by_venue!$E$2:$E$973, Topic_by_venue!$C$2:$C$973,$H92, Topic_by_venue!$A$2:$A$973, AN$1)</f>
        <v>0</v>
      </c>
      <c r="AO92" s="18">
        <f>SUMIFS(Topic_by_venue!$E$2:$E$973, Topic_by_venue!$C$2:$C$973,$H92, Topic_by_venue!$A$2:$A$973, AO$1)</f>
        <v>0</v>
      </c>
      <c r="AP92" s="18">
        <f>SUMIFS(Topic_by_venue!$E$2:$E$973, Topic_by_venue!$C$2:$C$973,$H92, Topic_by_venue!$A$2:$A$973, AP$1)</f>
        <v>0</v>
      </c>
      <c r="AQ92" s="18">
        <f>SUMIFS(Topic_by_venue!$E$2:$E$973, Topic_by_venue!$C$2:$C$973,$H92, Topic_by_venue!$A$2:$A$973, AQ$1)</f>
        <v>0</v>
      </c>
      <c r="AR92" s="18">
        <f>SUMIFS(Topic_by_venue!$E$2:$E$973, Topic_by_venue!$C$2:$C$973,$H92, Topic_by_venue!$A$2:$A$973, AR$1)</f>
        <v>0</v>
      </c>
      <c r="AS92" s="18">
        <f>SUMIFS(Topic_by_venue!$E$2:$E$973, Topic_by_venue!$C$2:$C$973,$H92, Topic_by_venue!$A$2:$A$973, AS$1)</f>
        <v>0</v>
      </c>
      <c r="AT92" s="18">
        <f>SUMIFS(Topic_by_venue!$E$2:$E$973, Topic_by_venue!$C$2:$C$973,$H92, Topic_by_venue!$A$2:$A$973, AT$1)</f>
        <v>0</v>
      </c>
      <c r="AU92" s="18">
        <f>SUMIFS(Topic_by_venue!$E$2:$E$973, Topic_by_venue!$C$2:$C$973,$H92, Topic_by_venue!$A$2:$A$973, AU$1)</f>
        <v>0</v>
      </c>
      <c r="AV92" s="18">
        <f>SUMIFS(Topic_by_venue!$E$2:$E$973, Topic_by_venue!$C$2:$C$973,$H92, Topic_by_venue!$A$2:$A$973, AV$1)</f>
        <v>0</v>
      </c>
      <c r="AW92" s="18">
        <f>SUMIFS(Topic_by_venue!$E$2:$E$973, Topic_by_venue!$C$2:$C$973,$H92, Topic_by_venue!$A$2:$A$973, AW$1)</f>
        <v>0</v>
      </c>
      <c r="AX92" s="18">
        <f>SUMIFS(Topic_by_venue!$E$2:$E$973, Topic_by_venue!$C$2:$C$973,$H92, Topic_by_venue!$A$2:$A$973, AX$1)</f>
        <v>0</v>
      </c>
      <c r="AY92" s="18">
        <f>SUMIFS(Topic_by_venue!$E$2:$E$973, Topic_by_venue!$C$2:$C$973,$H92, Topic_by_venue!$A$2:$A$973, AY$1)</f>
        <v>0</v>
      </c>
      <c r="AZ92" s="18">
        <f>SUMIFS(Topic_by_venue!$E$2:$E$973, Topic_by_venue!$C$2:$C$973,$H92, Topic_by_venue!$A$2:$A$973, AZ$1)</f>
        <v>0</v>
      </c>
      <c r="BA92" s="18">
        <f>SUMIFS(Topic_by_venue!$E$2:$E$973, Topic_by_venue!$C$2:$C$973,$H92, Topic_by_venue!$A$2:$A$973, BA$1)</f>
        <v>0</v>
      </c>
      <c r="BB92" s="18">
        <f>SUMIFS(Topic_by_venue!$E$2:$E$973, Topic_by_venue!$C$2:$C$973,$H92, Topic_by_venue!$A$2:$A$973, BB$1)</f>
        <v>0</v>
      </c>
      <c r="BC92" s="18">
        <f>SUMIFS(Topic_by_venue!$E$2:$E$973, Topic_by_venue!$C$2:$C$973,$H92, Topic_by_venue!$A$2:$A$973, BC$1)</f>
        <v>0</v>
      </c>
      <c r="BD92" s="18">
        <f>SUMIFS(Topic_by_venue!$E$2:$E$973, Topic_by_venue!$C$2:$C$973,$H92, Topic_by_venue!$A$2:$A$973, BD$1)</f>
        <v>0</v>
      </c>
      <c r="BE92" s="18">
        <f>SUMIFS(Topic_by_venue!$E$2:$E$973, Topic_by_venue!$C$2:$C$973,$H92, Topic_by_venue!$A$2:$A$973, BE$1)</f>
        <v>0</v>
      </c>
      <c r="BF92" s="18">
        <f>SUMIFS(Topic_by_venue!$E$2:$E$973, Topic_by_venue!$C$2:$C$973,$H92, Topic_by_venue!$A$2:$A$973, BF$1)</f>
        <v>0</v>
      </c>
      <c r="BG92" s="18">
        <f>SUMIFS(Topic_by_venue!$E$2:$E$973, Topic_by_venue!$C$2:$C$973,$H92, Topic_by_venue!$A$2:$A$973, BG$1)</f>
        <v>0</v>
      </c>
      <c r="BH92" s="18">
        <f>SUMIFS(Topic_by_venue!$E$2:$E$973, Topic_by_venue!$C$2:$C$973,$H92, Topic_by_venue!$A$2:$A$973, BH$1)</f>
        <v>0</v>
      </c>
      <c r="BI92" s="18">
        <f>SUMIFS(Topic_by_venue!$E$2:$E$973, Topic_by_venue!$C$2:$C$973,$H92, Topic_by_venue!$A$2:$A$973, BI$1)</f>
        <v>0</v>
      </c>
      <c r="BJ92" s="18">
        <f>SUMIFS(Topic_by_venue!$E$2:$E$973, Topic_by_venue!$C$2:$C$973,$H92, Topic_by_venue!$A$2:$A$973, BJ$1)</f>
        <v>0</v>
      </c>
      <c r="BK92" s="18">
        <f>SUMIFS(Topic_by_venue!$E$2:$E$973, Topic_by_venue!$C$2:$C$973,$H92, Topic_by_venue!$A$2:$A$973, BK$1)</f>
        <v>0</v>
      </c>
      <c r="BL92" s="18">
        <f>SUMIFS(Topic_by_venue!$E$2:$E$973, Topic_by_venue!$C$2:$C$973,$H92, Topic_by_venue!$A$2:$A$973, BL$1)</f>
        <v>0</v>
      </c>
      <c r="BM92" s="18">
        <f>SUMIFS(Topic_by_venue!$E$2:$E$973, Topic_by_venue!$C$2:$C$973,$H92, Topic_by_venue!$A$2:$A$973, BM$1)</f>
        <v>0</v>
      </c>
      <c r="BN92" s="18">
        <f>SUMIFS(Topic_by_venue!$E$2:$E$973, Topic_by_venue!$C$2:$C$973,$H92, Topic_by_venue!$A$2:$A$973, BN$1)</f>
        <v>0</v>
      </c>
      <c r="BO92" s="18">
        <f>SUMIFS(Topic_by_venue!$E$2:$E$973, Topic_by_venue!$C$2:$C$973,$H92, Topic_by_venue!$A$2:$A$973, BO$1)</f>
        <v>0</v>
      </c>
      <c r="BP92" s="18">
        <f>SUMIFS(Topic_by_venue!$E$2:$E$973, Topic_by_venue!$C$2:$C$973,$H92, Topic_by_venue!$A$2:$A$973, BP$1)</f>
        <v>0</v>
      </c>
      <c r="BQ92" s="18">
        <f>SUMIFS(Topic_by_venue!$E$2:$E$973, Topic_by_venue!$C$2:$C$973,$H92, Topic_by_venue!$A$2:$A$973, BQ$1)</f>
        <v>0</v>
      </c>
      <c r="BR92" s="18">
        <f>SUMIFS(Topic_by_venue!$E$2:$E$973, Topic_by_venue!$C$2:$C$973,$H92, Topic_by_venue!$A$2:$A$973, BR$1)</f>
        <v>0</v>
      </c>
      <c r="BS92" s="18">
        <f>SUMIFS(Topic_by_venue!$E$2:$E$973, Topic_by_venue!$C$2:$C$973,$H92, Topic_by_venue!$A$2:$A$973, BS$1)</f>
        <v>0</v>
      </c>
      <c r="BT92" s="18">
        <f>SUMIFS(Topic_by_venue!$E$2:$E$973, Topic_by_venue!$C$2:$C$973,$H92, Topic_by_venue!$A$2:$A$973, BT$1)</f>
        <v>0</v>
      </c>
      <c r="BU92" s="18">
        <f>SUMIFS(Topic_by_venue!$E$2:$E$973, Topic_by_venue!$C$2:$C$973,$H92, Topic_by_venue!$A$2:$A$973, BU$1)</f>
        <v>0</v>
      </c>
      <c r="BV92">
        <f t="shared" si="19"/>
        <v>0</v>
      </c>
      <c r="BW92">
        <f t="shared" si="20"/>
        <v>0</v>
      </c>
      <c r="BX92">
        <f t="shared" si="21"/>
        <v>0</v>
      </c>
      <c r="BY92">
        <f t="shared" si="22"/>
        <v>1</v>
      </c>
      <c r="BZ92">
        <f t="shared" si="23"/>
        <v>0</v>
      </c>
      <c r="CA92">
        <f t="shared" si="24"/>
        <v>0</v>
      </c>
      <c r="CB92">
        <f t="shared" si="25"/>
        <v>0</v>
      </c>
      <c r="CC92">
        <f t="shared" si="26"/>
        <v>0</v>
      </c>
      <c r="CD92">
        <f t="shared" si="27"/>
        <v>0</v>
      </c>
      <c r="CE92">
        <f t="shared" si="28"/>
        <v>0</v>
      </c>
      <c r="CF92">
        <f t="shared" si="29"/>
        <v>0</v>
      </c>
      <c r="CH92" s="20">
        <f>SUMIFS(Topic_by_venue!$E$2:$E$973, Topic_by_venue!$C$2:$C$973,$H92, Topic_by_venue!$A$2:$A$973, CH$1)</f>
        <v>0</v>
      </c>
      <c r="CI92" s="20">
        <f>SUMIFS(Topic_by_venue!$E$2:$E$973, Topic_by_venue!$C$2:$C$973,$H92, Topic_by_venue!$A$2:$A$973, CI$1)</f>
        <v>0</v>
      </c>
      <c r="CJ92" s="20">
        <f>SUMIFS(Topic_by_venue!$E$2:$E$973, Topic_by_venue!$C$2:$C$973,$H92, Topic_by_venue!$A$2:$A$973, CJ$1)</f>
        <v>0</v>
      </c>
      <c r="CK92" s="20">
        <f>SUMIFS(Topic_by_venue!$E$2:$E$973, Topic_by_venue!$C$2:$C$973,$H92, Topic_by_venue!$A$2:$A$973, CK$1)</f>
        <v>0</v>
      </c>
      <c r="CL92" s="20">
        <f>SUMIFS(Topic_by_venue!$E$2:$E$973, Topic_by_venue!$C$2:$C$973,$H92, Topic_by_venue!$A$2:$A$973, CL$1)</f>
        <v>0</v>
      </c>
      <c r="CM92">
        <f t="shared" si="30"/>
        <v>0</v>
      </c>
      <c r="CN92">
        <f t="shared" si="31"/>
        <v>0</v>
      </c>
    </row>
    <row r="93" spans="8:92" x14ac:dyDescent="0.2">
      <c r="H93" t="s">
        <v>446</v>
      </c>
      <c r="I93" s="22">
        <f>SUMIFS(Topic_by_venue!$E$2:$E$973, Topic_by_venue!$C$2:$C$973,$H93, Topic_by_venue!$A$2:$A$973, I$1)</f>
        <v>0</v>
      </c>
      <c r="J93" s="22">
        <f>SUMIFS(Topic_by_venue!$E$2:$E$973, Topic_by_venue!$C$2:$C$973,$H93, Topic_by_venue!$A$2:$A$973, J$1)</f>
        <v>0</v>
      </c>
      <c r="K93" s="22">
        <f>SUMIFS(Topic_by_venue!$E$2:$E$973, Topic_by_venue!$C$2:$C$973,$H93, Topic_by_venue!$A$2:$A$973, K$1)</f>
        <v>0</v>
      </c>
      <c r="L93" s="22">
        <f>SUMIFS(Topic_by_venue!$E$2:$E$973, Topic_by_venue!$C$2:$C$973,$H93, Topic_by_venue!$A$2:$A$973, L$1)</f>
        <v>0</v>
      </c>
      <c r="M93" s="5">
        <f t="shared" si="16"/>
        <v>0</v>
      </c>
      <c r="N93" s="5">
        <f>SUMIFS(Topic_by_venue!$E$2:$E$973, Topic_by_venue!$C$2:$C$973,$H93, Topic_by_venue!$A$2:$A$973, N$1)</f>
        <v>0</v>
      </c>
      <c r="O93" s="5">
        <f>SUMIFS(Topic_by_venue!$E$2:$E$973, Topic_by_venue!$C$2:$C$973,$H93, Topic_by_venue!$A$2:$A$973, O$1)</f>
        <v>0</v>
      </c>
      <c r="P93" s="5">
        <f>SUMIFS(Topic_by_venue!$E$2:$E$973, Topic_by_venue!$C$2:$C$973,$H93, Topic_by_venue!$A$2:$A$973, P$1)</f>
        <v>0</v>
      </c>
      <c r="Q93" s="5">
        <f>SUMIFS(Topic_by_venue!$E$2:$E$973, Topic_by_venue!$C$2:$C$973,$H93, Topic_by_venue!$A$2:$A$973, Q$1)</f>
        <v>0</v>
      </c>
      <c r="R93" s="22">
        <f>SUMIFS(Topic_by_venue!$E$2:$E$973, Topic_by_venue!$C$2:$C$973,$H93, Topic_by_venue!$A$2:$A$973, R$1)</f>
        <v>0</v>
      </c>
      <c r="S93" s="22">
        <f>SUMIFS(Topic_by_venue!$E$2:$E$973, Topic_by_venue!$C$2:$C$973,$H93, Topic_by_venue!$A$2:$A$973, S$1)</f>
        <v>0</v>
      </c>
      <c r="T93" s="5">
        <f t="shared" si="17"/>
        <v>0</v>
      </c>
      <c r="U93" s="5">
        <f>SUMIFS(Topic_by_venue!$E$2:$E$973, Topic_by_venue!$C$2:$C$973,$H93, Topic_by_venue!$A$2:$A$973, U$1)</f>
        <v>0</v>
      </c>
      <c r="V93" s="24">
        <f>SUMIFS(Topic_by_venue!$E$2:$E$973, Topic_by_venue!$C$2:$C$973,$H93, Topic_by_venue!$A$2:$A$973, V$1)</f>
        <v>0</v>
      </c>
      <c r="W93" s="24">
        <f>SUMIFS(Topic_by_venue!$E$2:$E$973, Topic_by_venue!$C$2:$C$973,$H93, Topic_by_venue!$A$2:$A$973, W$1)</f>
        <v>0</v>
      </c>
      <c r="X93" s="19">
        <f t="shared" si="18"/>
        <v>0</v>
      </c>
      <c r="Y93" s="24">
        <f>SUMIFS(Topic_by_venue!$E$2:$E$973, Topic_by_venue!$C$2:$C$973,$H93, Topic_by_venue!$A$2:$A$973, Y$1)</f>
        <v>0</v>
      </c>
      <c r="Z93" s="24">
        <f>SUMIFS(Topic_by_venue!$E$2:$E$973, Topic_by_venue!$C$2:$C$973,$H93, Topic_by_venue!$A$2:$A$973, Z$1)</f>
        <v>0</v>
      </c>
      <c r="AB93" s="18">
        <f>SUMIFS(Topic_by_venue!$E$2:$E$973, Topic_by_venue!$C$2:$C$973,$H93, Topic_by_venue!$A$2:$A$973, AB$1)</f>
        <v>0</v>
      </c>
      <c r="AC93" s="18">
        <f>SUMIFS(Topic_by_venue!$E$2:$E$973, Topic_by_venue!$C$2:$C$973,$H93, Topic_by_venue!$A$2:$A$973, AC$1)</f>
        <v>0</v>
      </c>
      <c r="AD93" s="18">
        <f>SUMIFS(Topic_by_venue!$E$2:$E$973, Topic_by_venue!$C$2:$C$973,$H93, Topic_by_venue!$A$2:$A$973, AD$1)</f>
        <v>0</v>
      </c>
      <c r="AE93" s="18">
        <f>SUMIFS(Topic_by_venue!$E$2:$E$973, Topic_by_venue!$C$2:$C$973,$H93, Topic_by_venue!$A$2:$A$973, AE$1)</f>
        <v>0</v>
      </c>
      <c r="AF93" s="18">
        <f>SUMIFS(Topic_by_venue!$E$2:$E$973, Topic_by_venue!$C$2:$C$973,$H93, Topic_by_venue!$A$2:$A$973, AF$1)</f>
        <v>0</v>
      </c>
      <c r="AG93" s="18">
        <f>SUMIFS(Topic_by_venue!$E$2:$E$973, Topic_by_venue!$C$2:$C$973,$H93, Topic_by_venue!$A$2:$A$973, AG$1)</f>
        <v>0</v>
      </c>
      <c r="AH93" s="18">
        <f>SUMIFS(Topic_by_venue!$E$2:$E$973, Topic_by_venue!$C$2:$C$973,$H93, Topic_by_venue!$A$2:$A$973, AH$1)</f>
        <v>0</v>
      </c>
      <c r="AI93" s="18">
        <f>SUMIFS(Topic_by_venue!$E$2:$E$973, Topic_by_venue!$C$2:$C$973,$H93, Topic_by_venue!$A$2:$A$973, AI$1)</f>
        <v>0</v>
      </c>
      <c r="AJ93" s="18">
        <f>SUMIFS(Topic_by_venue!$E$2:$E$973, Topic_by_venue!$C$2:$C$973,$H93, Topic_by_venue!$A$2:$A$973, AJ$1)</f>
        <v>0</v>
      </c>
      <c r="AK93" s="18">
        <f>SUMIFS(Topic_by_venue!$E$2:$E$973, Topic_by_venue!$C$2:$C$973,$H93, Topic_by_venue!$A$2:$A$973, AK$1)</f>
        <v>0</v>
      </c>
      <c r="AL93" s="18">
        <f>SUMIFS(Topic_by_venue!$E$2:$E$973, Topic_by_venue!$C$2:$C$973,$H93, Topic_by_venue!$A$2:$A$973, AL$1)</f>
        <v>0</v>
      </c>
      <c r="AM93" s="18">
        <f>SUMIFS(Topic_by_venue!$E$2:$E$973, Topic_by_venue!$C$2:$C$973,$H93, Topic_by_venue!$A$2:$A$973, AM$1)</f>
        <v>0</v>
      </c>
      <c r="AN93" s="18">
        <f>SUMIFS(Topic_by_venue!$E$2:$E$973, Topic_by_venue!$C$2:$C$973,$H93, Topic_by_venue!$A$2:$A$973, AN$1)</f>
        <v>0</v>
      </c>
      <c r="AO93" s="18">
        <f>SUMIFS(Topic_by_venue!$E$2:$E$973, Topic_by_venue!$C$2:$C$973,$H93, Topic_by_venue!$A$2:$A$973, AO$1)</f>
        <v>0</v>
      </c>
      <c r="AP93" s="18">
        <f>SUMIFS(Topic_by_venue!$E$2:$E$973, Topic_by_venue!$C$2:$C$973,$H93, Topic_by_venue!$A$2:$A$973, AP$1)</f>
        <v>0</v>
      </c>
      <c r="AQ93" s="18">
        <f>SUMIFS(Topic_by_venue!$E$2:$E$973, Topic_by_venue!$C$2:$C$973,$H93, Topic_by_venue!$A$2:$A$973, AQ$1)</f>
        <v>0</v>
      </c>
      <c r="AR93" s="18">
        <f>SUMIFS(Topic_by_venue!$E$2:$E$973, Topic_by_venue!$C$2:$C$973,$H93, Topic_by_venue!$A$2:$A$973, AR$1)</f>
        <v>0</v>
      </c>
      <c r="AS93" s="18">
        <f>SUMIFS(Topic_by_venue!$E$2:$E$973, Topic_by_venue!$C$2:$C$973,$H93, Topic_by_venue!$A$2:$A$973, AS$1)</f>
        <v>0</v>
      </c>
      <c r="AT93" s="18">
        <f>SUMIFS(Topic_by_venue!$E$2:$E$973, Topic_by_venue!$C$2:$C$973,$H93, Topic_by_venue!$A$2:$A$973, AT$1)</f>
        <v>0</v>
      </c>
      <c r="AU93" s="18">
        <f>SUMIFS(Topic_by_venue!$E$2:$E$973, Topic_by_venue!$C$2:$C$973,$H93, Topic_by_venue!$A$2:$A$973, AU$1)</f>
        <v>0</v>
      </c>
      <c r="AV93" s="18">
        <f>SUMIFS(Topic_by_venue!$E$2:$E$973, Topic_by_venue!$C$2:$C$973,$H93, Topic_by_venue!$A$2:$A$973, AV$1)</f>
        <v>0</v>
      </c>
      <c r="AW93" s="18">
        <f>SUMIFS(Topic_by_venue!$E$2:$E$973, Topic_by_venue!$C$2:$C$973,$H93, Topic_by_venue!$A$2:$A$973, AW$1)</f>
        <v>0</v>
      </c>
      <c r="AX93" s="18">
        <f>SUMIFS(Topic_by_venue!$E$2:$E$973, Topic_by_venue!$C$2:$C$973,$H93, Topic_by_venue!$A$2:$A$973, AX$1)</f>
        <v>0</v>
      </c>
      <c r="AY93" s="18">
        <f>SUMIFS(Topic_by_venue!$E$2:$E$973, Topic_by_venue!$C$2:$C$973,$H93, Topic_by_venue!$A$2:$A$973, AY$1)</f>
        <v>0</v>
      </c>
      <c r="AZ93" s="18">
        <f>SUMIFS(Topic_by_venue!$E$2:$E$973, Topic_by_venue!$C$2:$C$973,$H93, Topic_by_venue!$A$2:$A$973, AZ$1)</f>
        <v>0</v>
      </c>
      <c r="BA93" s="18">
        <f>SUMIFS(Topic_by_venue!$E$2:$E$973, Topic_by_venue!$C$2:$C$973,$H93, Topic_by_venue!$A$2:$A$973, BA$1)</f>
        <v>0</v>
      </c>
      <c r="BB93" s="18">
        <f>SUMIFS(Topic_by_venue!$E$2:$E$973, Topic_by_venue!$C$2:$C$973,$H93, Topic_by_venue!$A$2:$A$973, BB$1)</f>
        <v>0</v>
      </c>
      <c r="BC93" s="18">
        <f>SUMIFS(Topic_by_venue!$E$2:$E$973, Topic_by_venue!$C$2:$C$973,$H93, Topic_by_venue!$A$2:$A$973, BC$1)</f>
        <v>0</v>
      </c>
      <c r="BD93" s="18">
        <f>SUMIFS(Topic_by_venue!$E$2:$E$973, Topic_by_venue!$C$2:$C$973,$H93, Topic_by_venue!$A$2:$A$973, BD$1)</f>
        <v>0</v>
      </c>
      <c r="BE93" s="18">
        <f>SUMIFS(Topic_by_venue!$E$2:$E$973, Topic_by_venue!$C$2:$C$973,$H93, Topic_by_venue!$A$2:$A$973, BE$1)</f>
        <v>0</v>
      </c>
      <c r="BF93" s="18">
        <f>SUMIFS(Topic_by_venue!$E$2:$E$973, Topic_by_venue!$C$2:$C$973,$H93, Topic_by_venue!$A$2:$A$973, BF$1)</f>
        <v>0</v>
      </c>
      <c r="BG93" s="18">
        <f>SUMIFS(Topic_by_venue!$E$2:$E$973, Topic_by_venue!$C$2:$C$973,$H93, Topic_by_venue!$A$2:$A$973, BG$1)</f>
        <v>0</v>
      </c>
      <c r="BH93" s="18">
        <f>SUMIFS(Topic_by_venue!$E$2:$E$973, Topic_by_venue!$C$2:$C$973,$H93, Topic_by_venue!$A$2:$A$973, BH$1)</f>
        <v>0</v>
      </c>
      <c r="BI93" s="18">
        <f>SUMIFS(Topic_by_venue!$E$2:$E$973, Topic_by_venue!$C$2:$C$973,$H93, Topic_by_venue!$A$2:$A$973, BI$1)</f>
        <v>0</v>
      </c>
      <c r="BJ93" s="18">
        <f>SUMIFS(Topic_by_venue!$E$2:$E$973, Topic_by_venue!$C$2:$C$973,$H93, Topic_by_venue!$A$2:$A$973, BJ$1)</f>
        <v>0</v>
      </c>
      <c r="BK93" s="18">
        <f>SUMIFS(Topic_by_venue!$E$2:$E$973, Topic_by_venue!$C$2:$C$973,$H93, Topic_by_venue!$A$2:$A$973, BK$1)</f>
        <v>0</v>
      </c>
      <c r="BL93" s="18">
        <f>SUMIFS(Topic_by_venue!$E$2:$E$973, Topic_by_venue!$C$2:$C$973,$H93, Topic_by_venue!$A$2:$A$973, BL$1)</f>
        <v>0</v>
      </c>
      <c r="BM93" s="18">
        <f>SUMIFS(Topic_by_venue!$E$2:$E$973, Topic_by_venue!$C$2:$C$973,$H93, Topic_by_venue!$A$2:$A$973, BM$1)</f>
        <v>0</v>
      </c>
      <c r="BN93" s="18">
        <f>SUMIFS(Topic_by_venue!$E$2:$E$973, Topic_by_venue!$C$2:$C$973,$H93, Topic_by_venue!$A$2:$A$973, BN$1)</f>
        <v>0</v>
      </c>
      <c r="BO93" s="18">
        <f>SUMIFS(Topic_by_venue!$E$2:$E$973, Topic_by_venue!$C$2:$C$973,$H93, Topic_by_venue!$A$2:$A$973, BO$1)</f>
        <v>0</v>
      </c>
      <c r="BP93" s="18">
        <f>SUMIFS(Topic_by_venue!$E$2:$E$973, Topic_by_venue!$C$2:$C$973,$H93, Topic_by_venue!$A$2:$A$973, BP$1)</f>
        <v>0</v>
      </c>
      <c r="BQ93" s="18">
        <f>SUMIFS(Topic_by_venue!$E$2:$E$973, Topic_by_venue!$C$2:$C$973,$H93, Topic_by_venue!$A$2:$A$973, BQ$1)</f>
        <v>0</v>
      </c>
      <c r="BR93" s="18">
        <f>SUMIFS(Topic_by_venue!$E$2:$E$973, Topic_by_venue!$C$2:$C$973,$H93, Topic_by_venue!$A$2:$A$973, BR$1)</f>
        <v>0</v>
      </c>
      <c r="BS93" s="18">
        <f>SUMIFS(Topic_by_venue!$E$2:$E$973, Topic_by_venue!$C$2:$C$973,$H93, Topic_by_venue!$A$2:$A$973, BS$1)</f>
        <v>0</v>
      </c>
      <c r="BT93" s="18">
        <f>SUMIFS(Topic_by_venue!$E$2:$E$973, Topic_by_venue!$C$2:$C$973,$H93, Topic_by_venue!$A$2:$A$973, BT$1)</f>
        <v>0</v>
      </c>
      <c r="BU93" s="18">
        <f>SUMIFS(Topic_by_venue!$E$2:$E$973, Topic_by_venue!$C$2:$C$973,$H93, Topic_by_venue!$A$2:$A$973, BU$1)</f>
        <v>0</v>
      </c>
      <c r="BV93">
        <f t="shared" si="19"/>
        <v>0</v>
      </c>
      <c r="BW93">
        <f t="shared" si="20"/>
        <v>0</v>
      </c>
      <c r="BX93">
        <f t="shared" si="21"/>
        <v>0</v>
      </c>
      <c r="BY93">
        <f t="shared" si="22"/>
        <v>0</v>
      </c>
      <c r="BZ93">
        <f t="shared" si="23"/>
        <v>0</v>
      </c>
      <c r="CA93">
        <f t="shared" si="24"/>
        <v>0</v>
      </c>
      <c r="CB93">
        <f t="shared" si="25"/>
        <v>0</v>
      </c>
      <c r="CC93">
        <f t="shared" si="26"/>
        <v>0</v>
      </c>
      <c r="CD93">
        <f t="shared" si="27"/>
        <v>0</v>
      </c>
      <c r="CE93">
        <f t="shared" si="28"/>
        <v>0</v>
      </c>
      <c r="CF93">
        <f t="shared" si="29"/>
        <v>0</v>
      </c>
      <c r="CH93" s="20">
        <f>SUMIFS(Topic_by_venue!$E$2:$E$973, Topic_by_venue!$C$2:$C$973,$H93, Topic_by_venue!$A$2:$A$973, CH$1)</f>
        <v>0</v>
      </c>
      <c r="CI93" s="20">
        <f>SUMIFS(Topic_by_venue!$E$2:$E$973, Topic_by_venue!$C$2:$C$973,$H93, Topic_by_venue!$A$2:$A$973, CI$1)</f>
        <v>1</v>
      </c>
      <c r="CJ93" s="20">
        <f>SUMIFS(Topic_by_venue!$E$2:$E$973, Topic_by_venue!$C$2:$C$973,$H93, Topic_by_venue!$A$2:$A$973, CJ$1)</f>
        <v>0</v>
      </c>
      <c r="CK93" s="20">
        <f>SUMIFS(Topic_by_venue!$E$2:$E$973, Topic_by_venue!$C$2:$C$973,$H93, Topic_by_venue!$A$2:$A$973, CK$1)</f>
        <v>0</v>
      </c>
      <c r="CL93" s="20">
        <f>SUMIFS(Topic_by_venue!$E$2:$E$973, Topic_by_venue!$C$2:$C$973,$H93, Topic_by_venue!$A$2:$A$973, CL$1)</f>
        <v>0</v>
      </c>
      <c r="CM93">
        <f t="shared" si="30"/>
        <v>1</v>
      </c>
      <c r="CN93">
        <f t="shared" si="31"/>
        <v>0</v>
      </c>
    </row>
    <row r="94" spans="8:92" x14ac:dyDescent="0.2">
      <c r="H94" t="s">
        <v>4</v>
      </c>
      <c r="I94" s="22">
        <f>SUMIFS(Topic_by_venue!$E$2:$E$973, Topic_by_venue!$C$2:$C$973,$H94, Topic_by_venue!$A$2:$A$973, I$1)</f>
        <v>0</v>
      </c>
      <c r="J94" s="22">
        <f>SUMIFS(Topic_by_venue!$E$2:$E$973, Topic_by_venue!$C$2:$C$973,$H94, Topic_by_venue!$A$2:$A$973, J$1)</f>
        <v>0</v>
      </c>
      <c r="K94" s="22">
        <f>SUMIFS(Topic_by_venue!$E$2:$E$973, Topic_by_venue!$C$2:$C$973,$H94, Topic_by_venue!$A$2:$A$973, K$1)</f>
        <v>0</v>
      </c>
      <c r="L94" s="22">
        <f>SUMIFS(Topic_by_venue!$E$2:$E$973, Topic_by_venue!$C$2:$C$973,$H94, Topic_by_venue!$A$2:$A$973, L$1)</f>
        <v>0</v>
      </c>
      <c r="M94" s="5">
        <f t="shared" si="16"/>
        <v>0</v>
      </c>
      <c r="N94" s="5">
        <f>SUMIFS(Topic_by_venue!$E$2:$E$973, Topic_by_venue!$C$2:$C$973,$H94, Topic_by_venue!$A$2:$A$973, N$1)</f>
        <v>0</v>
      </c>
      <c r="O94" s="5">
        <f>SUMIFS(Topic_by_venue!$E$2:$E$973, Topic_by_venue!$C$2:$C$973,$H94, Topic_by_venue!$A$2:$A$973, O$1)</f>
        <v>0</v>
      </c>
      <c r="P94" s="5">
        <f>SUMIFS(Topic_by_venue!$E$2:$E$973, Topic_by_venue!$C$2:$C$973,$H94, Topic_by_venue!$A$2:$A$973, P$1)</f>
        <v>0</v>
      </c>
      <c r="Q94" s="5">
        <f>SUMIFS(Topic_by_venue!$E$2:$E$973, Topic_by_venue!$C$2:$C$973,$H94, Topic_by_venue!$A$2:$A$973, Q$1)</f>
        <v>0</v>
      </c>
      <c r="R94" s="22">
        <f>SUMIFS(Topic_by_venue!$E$2:$E$973, Topic_by_venue!$C$2:$C$973,$H94, Topic_by_venue!$A$2:$A$973, R$1)</f>
        <v>0</v>
      </c>
      <c r="S94" s="22">
        <f>SUMIFS(Topic_by_venue!$E$2:$E$973, Topic_by_venue!$C$2:$C$973,$H94, Topic_by_venue!$A$2:$A$973, S$1)</f>
        <v>0</v>
      </c>
      <c r="T94" s="5">
        <f t="shared" si="17"/>
        <v>0</v>
      </c>
      <c r="U94" s="5">
        <f>SUMIFS(Topic_by_venue!$E$2:$E$973, Topic_by_venue!$C$2:$C$973,$H94, Topic_by_venue!$A$2:$A$973, U$1)</f>
        <v>0</v>
      </c>
      <c r="V94" s="24">
        <f>SUMIFS(Topic_by_venue!$E$2:$E$973, Topic_by_venue!$C$2:$C$973,$H94, Topic_by_venue!$A$2:$A$973, V$1)</f>
        <v>0</v>
      </c>
      <c r="W94" s="24">
        <f>SUMIFS(Topic_by_venue!$E$2:$E$973, Topic_by_venue!$C$2:$C$973,$H94, Topic_by_venue!$A$2:$A$973, W$1)</f>
        <v>0</v>
      </c>
      <c r="X94" s="19">
        <f t="shared" si="18"/>
        <v>0</v>
      </c>
      <c r="Y94" s="24">
        <f>SUMIFS(Topic_by_venue!$E$2:$E$973, Topic_by_venue!$C$2:$C$973,$H94, Topic_by_venue!$A$2:$A$973, Y$1)</f>
        <v>0</v>
      </c>
      <c r="Z94" s="24">
        <f>SUMIFS(Topic_by_venue!$E$2:$E$973, Topic_by_venue!$C$2:$C$973,$H94, Topic_by_venue!$A$2:$A$973, Z$1)</f>
        <v>0</v>
      </c>
      <c r="AB94" s="18">
        <f>SUMIFS(Topic_by_venue!$E$2:$E$973, Topic_by_venue!$C$2:$C$973,$H94, Topic_by_venue!$A$2:$A$973, AB$1)</f>
        <v>0</v>
      </c>
      <c r="AC94" s="18">
        <f>SUMIFS(Topic_by_venue!$E$2:$E$973, Topic_by_venue!$C$2:$C$973,$H94, Topic_by_venue!$A$2:$A$973, AC$1)</f>
        <v>0</v>
      </c>
      <c r="AD94" s="18">
        <f>SUMIFS(Topic_by_venue!$E$2:$E$973, Topic_by_venue!$C$2:$C$973,$H94, Topic_by_venue!$A$2:$A$973, AD$1)</f>
        <v>0</v>
      </c>
      <c r="AE94" s="18">
        <f>SUMIFS(Topic_by_venue!$E$2:$E$973, Topic_by_venue!$C$2:$C$973,$H94, Topic_by_venue!$A$2:$A$973, AE$1)</f>
        <v>0</v>
      </c>
      <c r="AF94" s="18">
        <f>SUMIFS(Topic_by_venue!$E$2:$E$973, Topic_by_venue!$C$2:$C$973,$H94, Topic_by_venue!$A$2:$A$973, AF$1)</f>
        <v>0</v>
      </c>
      <c r="AG94" s="18">
        <f>SUMIFS(Topic_by_venue!$E$2:$E$973, Topic_by_venue!$C$2:$C$973,$H94, Topic_by_venue!$A$2:$A$973, AG$1)</f>
        <v>0</v>
      </c>
      <c r="AH94" s="18">
        <f>SUMIFS(Topic_by_venue!$E$2:$E$973, Topic_by_venue!$C$2:$C$973,$H94, Topic_by_venue!$A$2:$A$973, AH$1)</f>
        <v>0</v>
      </c>
      <c r="AI94" s="18">
        <f>SUMIFS(Topic_by_venue!$E$2:$E$973, Topic_by_venue!$C$2:$C$973,$H94, Topic_by_venue!$A$2:$A$973, AI$1)</f>
        <v>0</v>
      </c>
      <c r="AJ94" s="18">
        <f>SUMIFS(Topic_by_venue!$E$2:$E$973, Topic_by_venue!$C$2:$C$973,$H94, Topic_by_venue!$A$2:$A$973, AJ$1)</f>
        <v>0</v>
      </c>
      <c r="AK94" s="18">
        <f>SUMIFS(Topic_by_venue!$E$2:$E$973, Topic_by_venue!$C$2:$C$973,$H94, Topic_by_venue!$A$2:$A$973, AK$1)</f>
        <v>0</v>
      </c>
      <c r="AL94" s="18">
        <f>SUMIFS(Topic_by_venue!$E$2:$E$973, Topic_by_venue!$C$2:$C$973,$H94, Topic_by_venue!$A$2:$A$973, AL$1)</f>
        <v>0</v>
      </c>
      <c r="AM94" s="18">
        <f>SUMIFS(Topic_by_venue!$E$2:$E$973, Topic_by_venue!$C$2:$C$973,$H94, Topic_by_venue!$A$2:$A$973, AM$1)</f>
        <v>0</v>
      </c>
      <c r="AN94" s="18">
        <f>SUMIFS(Topic_by_venue!$E$2:$E$973, Topic_by_venue!$C$2:$C$973,$H94, Topic_by_venue!$A$2:$A$973, AN$1)</f>
        <v>0</v>
      </c>
      <c r="AO94" s="18">
        <f>SUMIFS(Topic_by_venue!$E$2:$E$973, Topic_by_venue!$C$2:$C$973,$H94, Topic_by_venue!$A$2:$A$973, AO$1)</f>
        <v>0</v>
      </c>
      <c r="AP94" s="18">
        <f>SUMIFS(Topic_by_venue!$E$2:$E$973, Topic_by_venue!$C$2:$C$973,$H94, Topic_by_venue!$A$2:$A$973, AP$1)</f>
        <v>0</v>
      </c>
      <c r="AQ94" s="18">
        <f>SUMIFS(Topic_by_venue!$E$2:$E$973, Topic_by_venue!$C$2:$C$973,$H94, Topic_by_venue!$A$2:$A$973, AQ$1)</f>
        <v>0</v>
      </c>
      <c r="AR94" s="18">
        <f>SUMIFS(Topic_by_venue!$E$2:$E$973, Topic_by_venue!$C$2:$C$973,$H94, Topic_by_venue!$A$2:$A$973, AR$1)</f>
        <v>0</v>
      </c>
      <c r="AS94" s="18">
        <f>SUMIFS(Topic_by_venue!$E$2:$E$973, Topic_by_venue!$C$2:$C$973,$H94, Topic_by_venue!$A$2:$A$973, AS$1)</f>
        <v>0</v>
      </c>
      <c r="AT94" s="18">
        <f>SUMIFS(Topic_by_venue!$E$2:$E$973, Topic_by_venue!$C$2:$C$973,$H94, Topic_by_venue!$A$2:$A$973, AT$1)</f>
        <v>0</v>
      </c>
      <c r="AU94" s="18">
        <f>SUMIFS(Topic_by_venue!$E$2:$E$973, Topic_by_venue!$C$2:$C$973,$H94, Topic_by_venue!$A$2:$A$973, AU$1)</f>
        <v>0</v>
      </c>
      <c r="AV94" s="18">
        <f>SUMIFS(Topic_by_venue!$E$2:$E$973, Topic_by_venue!$C$2:$C$973,$H94, Topic_by_venue!$A$2:$A$973, AV$1)</f>
        <v>0</v>
      </c>
      <c r="AW94" s="18">
        <f>SUMIFS(Topic_by_venue!$E$2:$E$973, Topic_by_venue!$C$2:$C$973,$H94, Topic_by_venue!$A$2:$A$973, AW$1)</f>
        <v>0</v>
      </c>
      <c r="AX94" s="18">
        <f>SUMIFS(Topic_by_venue!$E$2:$E$973, Topic_by_venue!$C$2:$C$973,$H94, Topic_by_venue!$A$2:$A$973, AX$1)</f>
        <v>0</v>
      </c>
      <c r="AY94" s="18">
        <f>SUMIFS(Topic_by_venue!$E$2:$E$973, Topic_by_venue!$C$2:$C$973,$H94, Topic_by_venue!$A$2:$A$973, AY$1)</f>
        <v>0</v>
      </c>
      <c r="AZ94" s="18">
        <f>SUMIFS(Topic_by_venue!$E$2:$E$973, Topic_by_venue!$C$2:$C$973,$H94, Topic_by_venue!$A$2:$A$973, AZ$1)</f>
        <v>0</v>
      </c>
      <c r="BA94" s="18">
        <f>SUMIFS(Topic_by_venue!$E$2:$E$973, Topic_by_venue!$C$2:$C$973,$H94, Topic_by_venue!$A$2:$A$973, BA$1)</f>
        <v>0</v>
      </c>
      <c r="BB94" s="18">
        <f>SUMIFS(Topic_by_venue!$E$2:$E$973, Topic_by_venue!$C$2:$C$973,$H94, Topic_by_venue!$A$2:$A$973, BB$1)</f>
        <v>0</v>
      </c>
      <c r="BC94" s="18">
        <f>SUMIFS(Topic_by_venue!$E$2:$E$973, Topic_by_venue!$C$2:$C$973,$H94, Topic_by_venue!$A$2:$A$973, BC$1)</f>
        <v>0</v>
      </c>
      <c r="BD94" s="18">
        <f>SUMIFS(Topic_by_venue!$E$2:$E$973, Topic_by_venue!$C$2:$C$973,$H94, Topic_by_venue!$A$2:$A$973, BD$1)</f>
        <v>0</v>
      </c>
      <c r="BE94" s="18">
        <f>SUMIFS(Topic_by_venue!$E$2:$E$973, Topic_by_venue!$C$2:$C$973,$H94, Topic_by_venue!$A$2:$A$973, BE$1)</f>
        <v>0</v>
      </c>
      <c r="BF94" s="18">
        <f>SUMIFS(Topic_by_venue!$E$2:$E$973, Topic_by_venue!$C$2:$C$973,$H94, Topic_by_venue!$A$2:$A$973, BF$1)</f>
        <v>0</v>
      </c>
      <c r="BG94" s="18">
        <f>SUMIFS(Topic_by_venue!$E$2:$E$973, Topic_by_venue!$C$2:$C$973,$H94, Topic_by_venue!$A$2:$A$973, BG$1)</f>
        <v>0</v>
      </c>
      <c r="BH94" s="18">
        <f>SUMIFS(Topic_by_venue!$E$2:$E$973, Topic_by_venue!$C$2:$C$973,$H94, Topic_by_venue!$A$2:$A$973, BH$1)</f>
        <v>0</v>
      </c>
      <c r="BI94" s="18">
        <f>SUMIFS(Topic_by_venue!$E$2:$E$973, Topic_by_venue!$C$2:$C$973,$H94, Topic_by_venue!$A$2:$A$973, BI$1)</f>
        <v>0</v>
      </c>
      <c r="BJ94" s="18">
        <f>SUMIFS(Topic_by_venue!$E$2:$E$973, Topic_by_venue!$C$2:$C$973,$H94, Topic_by_venue!$A$2:$A$973, BJ$1)</f>
        <v>0</v>
      </c>
      <c r="BK94" s="18">
        <f>SUMIFS(Topic_by_venue!$E$2:$E$973, Topic_by_venue!$C$2:$C$973,$H94, Topic_by_venue!$A$2:$A$973, BK$1)</f>
        <v>0</v>
      </c>
      <c r="BL94" s="18">
        <f>SUMIFS(Topic_by_venue!$E$2:$E$973, Topic_by_venue!$C$2:$C$973,$H94, Topic_by_venue!$A$2:$A$973, BL$1)</f>
        <v>1</v>
      </c>
      <c r="BM94" s="18">
        <f>SUMIFS(Topic_by_venue!$E$2:$E$973, Topic_by_venue!$C$2:$C$973,$H94, Topic_by_venue!$A$2:$A$973, BM$1)</f>
        <v>0</v>
      </c>
      <c r="BN94" s="18">
        <f>SUMIFS(Topic_by_venue!$E$2:$E$973, Topic_by_venue!$C$2:$C$973,$H94, Topic_by_venue!$A$2:$A$973, BN$1)</f>
        <v>0</v>
      </c>
      <c r="BO94" s="18">
        <f>SUMIFS(Topic_by_venue!$E$2:$E$973, Topic_by_venue!$C$2:$C$973,$H94, Topic_by_venue!$A$2:$A$973, BO$1)</f>
        <v>0</v>
      </c>
      <c r="BP94" s="18">
        <f>SUMIFS(Topic_by_venue!$E$2:$E$973, Topic_by_venue!$C$2:$C$973,$H94, Topic_by_venue!$A$2:$A$973, BP$1)</f>
        <v>0</v>
      </c>
      <c r="BQ94" s="18">
        <f>SUMIFS(Topic_by_venue!$E$2:$E$973, Topic_by_venue!$C$2:$C$973,$H94, Topic_by_venue!$A$2:$A$973, BQ$1)</f>
        <v>0</v>
      </c>
      <c r="BR94" s="18">
        <f>SUMIFS(Topic_by_venue!$E$2:$E$973, Topic_by_venue!$C$2:$C$973,$H94, Topic_by_venue!$A$2:$A$973, BR$1)</f>
        <v>0</v>
      </c>
      <c r="BS94" s="18">
        <f>SUMIFS(Topic_by_venue!$E$2:$E$973, Topic_by_venue!$C$2:$C$973,$H94, Topic_by_venue!$A$2:$A$973, BS$1)</f>
        <v>0</v>
      </c>
      <c r="BT94" s="18">
        <f>SUMIFS(Topic_by_venue!$E$2:$E$973, Topic_by_venue!$C$2:$C$973,$H94, Topic_by_venue!$A$2:$A$973, BT$1)</f>
        <v>0</v>
      </c>
      <c r="BU94" s="18">
        <f>SUMIFS(Topic_by_venue!$E$2:$E$973, Topic_by_venue!$C$2:$C$973,$H94, Topic_by_venue!$A$2:$A$973, BU$1)</f>
        <v>0</v>
      </c>
      <c r="BV94">
        <f t="shared" si="19"/>
        <v>0</v>
      </c>
      <c r="BW94">
        <f t="shared" si="20"/>
        <v>0</v>
      </c>
      <c r="BX94">
        <f t="shared" si="21"/>
        <v>0</v>
      </c>
      <c r="BY94">
        <f t="shared" si="22"/>
        <v>0</v>
      </c>
      <c r="BZ94">
        <f t="shared" si="23"/>
        <v>0</v>
      </c>
      <c r="CA94">
        <f t="shared" si="24"/>
        <v>0</v>
      </c>
      <c r="CB94">
        <f t="shared" si="25"/>
        <v>0</v>
      </c>
      <c r="CC94">
        <f t="shared" si="26"/>
        <v>0</v>
      </c>
      <c r="CD94">
        <f t="shared" si="27"/>
        <v>0</v>
      </c>
      <c r="CE94">
        <f t="shared" si="28"/>
        <v>0</v>
      </c>
      <c r="CF94">
        <f t="shared" si="29"/>
        <v>0</v>
      </c>
      <c r="CH94" s="20">
        <f>SUMIFS(Topic_by_venue!$E$2:$E$973, Topic_by_venue!$C$2:$C$973,$H94, Topic_by_venue!$A$2:$A$973, CH$1)</f>
        <v>0</v>
      </c>
      <c r="CI94" s="20">
        <f>SUMIFS(Topic_by_venue!$E$2:$E$973, Topic_by_venue!$C$2:$C$973,$H94, Topic_by_venue!$A$2:$A$973, CI$1)</f>
        <v>0</v>
      </c>
      <c r="CJ94" s="20">
        <f>SUMIFS(Topic_by_venue!$E$2:$E$973, Topic_by_venue!$C$2:$C$973,$H94, Topic_by_venue!$A$2:$A$973, CJ$1)</f>
        <v>0</v>
      </c>
      <c r="CK94" s="20">
        <f>SUMIFS(Topic_by_venue!$E$2:$E$973, Topic_by_venue!$C$2:$C$973,$H94, Topic_by_venue!$A$2:$A$973, CK$1)</f>
        <v>0</v>
      </c>
      <c r="CL94" s="20">
        <f>SUMIFS(Topic_by_venue!$E$2:$E$973, Topic_by_venue!$C$2:$C$973,$H94, Topic_by_venue!$A$2:$A$973, CL$1)</f>
        <v>0</v>
      </c>
      <c r="CM94">
        <f t="shared" si="30"/>
        <v>0</v>
      </c>
      <c r="CN94">
        <f t="shared" si="31"/>
        <v>0</v>
      </c>
    </row>
    <row r="95" spans="8:92" x14ac:dyDescent="0.2">
      <c r="H95" t="s">
        <v>460</v>
      </c>
      <c r="I95" s="22">
        <f>SUMIFS(Topic_by_venue!$E$2:$E$973, Topic_by_venue!$C$2:$C$973,$H95, Topic_by_venue!$A$2:$A$973, I$1)</f>
        <v>0</v>
      </c>
      <c r="J95" s="22">
        <f>SUMIFS(Topic_by_venue!$E$2:$E$973, Topic_by_venue!$C$2:$C$973,$H95, Topic_by_venue!$A$2:$A$973, J$1)</f>
        <v>0</v>
      </c>
      <c r="K95" s="22">
        <f>SUMIFS(Topic_by_venue!$E$2:$E$973, Topic_by_venue!$C$2:$C$973,$H95, Topic_by_venue!$A$2:$A$973, K$1)</f>
        <v>0</v>
      </c>
      <c r="L95" s="22">
        <f>SUMIFS(Topic_by_venue!$E$2:$E$973, Topic_by_venue!$C$2:$C$973,$H95, Topic_by_venue!$A$2:$A$973, L$1)</f>
        <v>0</v>
      </c>
      <c r="M95" s="5">
        <f t="shared" si="16"/>
        <v>0</v>
      </c>
      <c r="N95" s="5">
        <f>SUMIFS(Topic_by_venue!$E$2:$E$973, Topic_by_venue!$C$2:$C$973,$H95, Topic_by_venue!$A$2:$A$973, N$1)</f>
        <v>0</v>
      </c>
      <c r="O95" s="5">
        <f>SUMIFS(Topic_by_venue!$E$2:$E$973, Topic_by_venue!$C$2:$C$973,$H95, Topic_by_venue!$A$2:$A$973, O$1)</f>
        <v>0</v>
      </c>
      <c r="P95" s="5">
        <f>SUMIFS(Topic_by_venue!$E$2:$E$973, Topic_by_venue!$C$2:$C$973,$H95, Topic_by_venue!$A$2:$A$973, P$1)</f>
        <v>0</v>
      </c>
      <c r="Q95" s="5">
        <f>SUMIFS(Topic_by_venue!$E$2:$E$973, Topic_by_venue!$C$2:$C$973,$H95, Topic_by_venue!$A$2:$A$973, Q$1)</f>
        <v>0</v>
      </c>
      <c r="R95" s="22">
        <f>SUMIFS(Topic_by_venue!$E$2:$E$973, Topic_by_venue!$C$2:$C$973,$H95, Topic_by_venue!$A$2:$A$973, R$1)</f>
        <v>0</v>
      </c>
      <c r="S95" s="22">
        <f>SUMIFS(Topic_by_venue!$E$2:$E$973, Topic_by_venue!$C$2:$C$973,$H95, Topic_by_venue!$A$2:$A$973, S$1)</f>
        <v>0</v>
      </c>
      <c r="T95" s="5">
        <f t="shared" si="17"/>
        <v>0</v>
      </c>
      <c r="U95" s="5">
        <f>SUMIFS(Topic_by_venue!$E$2:$E$973, Topic_by_venue!$C$2:$C$973,$H95, Topic_by_venue!$A$2:$A$973, U$1)</f>
        <v>0</v>
      </c>
      <c r="V95" s="24">
        <f>SUMIFS(Topic_by_venue!$E$2:$E$973, Topic_by_venue!$C$2:$C$973,$H95, Topic_by_venue!$A$2:$A$973, V$1)</f>
        <v>0</v>
      </c>
      <c r="W95" s="24">
        <f>SUMIFS(Topic_by_venue!$E$2:$E$973, Topic_by_venue!$C$2:$C$973,$H95, Topic_by_venue!$A$2:$A$973, W$1)</f>
        <v>1</v>
      </c>
      <c r="X95" s="19">
        <f t="shared" si="18"/>
        <v>1</v>
      </c>
      <c r="Y95" s="24">
        <f>SUMIFS(Topic_by_venue!$E$2:$E$973, Topic_by_venue!$C$2:$C$973,$H95, Topic_by_venue!$A$2:$A$973, Y$1)</f>
        <v>0</v>
      </c>
      <c r="Z95" s="24">
        <f>SUMIFS(Topic_by_venue!$E$2:$E$973, Topic_by_venue!$C$2:$C$973,$H95, Topic_by_venue!$A$2:$A$973, Z$1)</f>
        <v>0</v>
      </c>
      <c r="AB95" s="18">
        <f>SUMIFS(Topic_by_venue!$E$2:$E$973, Topic_by_venue!$C$2:$C$973,$H95, Topic_by_venue!$A$2:$A$973, AB$1)</f>
        <v>0</v>
      </c>
      <c r="AC95" s="18">
        <f>SUMIFS(Topic_by_venue!$E$2:$E$973, Topic_by_venue!$C$2:$C$973,$H95, Topic_by_venue!$A$2:$A$973, AC$1)</f>
        <v>0</v>
      </c>
      <c r="AD95" s="18">
        <f>SUMIFS(Topic_by_venue!$E$2:$E$973, Topic_by_venue!$C$2:$C$973,$H95, Topic_by_venue!$A$2:$A$973, AD$1)</f>
        <v>0</v>
      </c>
      <c r="AE95" s="18">
        <f>SUMIFS(Topic_by_venue!$E$2:$E$973, Topic_by_venue!$C$2:$C$973,$H95, Topic_by_venue!$A$2:$A$973, AE$1)</f>
        <v>0</v>
      </c>
      <c r="AF95" s="18">
        <f>SUMIFS(Topic_by_venue!$E$2:$E$973, Topic_by_venue!$C$2:$C$973,$H95, Topic_by_venue!$A$2:$A$973, AF$1)</f>
        <v>0</v>
      </c>
      <c r="AG95" s="18">
        <f>SUMIFS(Topic_by_venue!$E$2:$E$973, Topic_by_venue!$C$2:$C$973,$H95, Topic_by_venue!$A$2:$A$973, AG$1)</f>
        <v>0</v>
      </c>
      <c r="AH95" s="18">
        <f>SUMIFS(Topic_by_venue!$E$2:$E$973, Topic_by_venue!$C$2:$C$973,$H95, Topic_by_venue!$A$2:$A$973, AH$1)</f>
        <v>0</v>
      </c>
      <c r="AI95" s="18">
        <f>SUMIFS(Topic_by_venue!$E$2:$E$973, Topic_by_venue!$C$2:$C$973,$H95, Topic_by_venue!$A$2:$A$973, AI$1)</f>
        <v>0</v>
      </c>
      <c r="AJ95" s="18">
        <f>SUMIFS(Topic_by_venue!$E$2:$E$973, Topic_by_venue!$C$2:$C$973,$H95, Topic_by_venue!$A$2:$A$973, AJ$1)</f>
        <v>0</v>
      </c>
      <c r="AK95" s="18">
        <f>SUMIFS(Topic_by_venue!$E$2:$E$973, Topic_by_venue!$C$2:$C$973,$H95, Topic_by_venue!$A$2:$A$973, AK$1)</f>
        <v>0</v>
      </c>
      <c r="AL95" s="18">
        <f>SUMIFS(Topic_by_venue!$E$2:$E$973, Topic_by_venue!$C$2:$C$973,$H95, Topic_by_venue!$A$2:$A$973, AL$1)</f>
        <v>0</v>
      </c>
      <c r="AM95" s="18">
        <f>SUMIFS(Topic_by_venue!$E$2:$E$973, Topic_by_venue!$C$2:$C$973,$H95, Topic_by_venue!$A$2:$A$973, AM$1)</f>
        <v>0</v>
      </c>
      <c r="AN95" s="18">
        <f>SUMIFS(Topic_by_venue!$E$2:$E$973, Topic_by_venue!$C$2:$C$973,$H95, Topic_by_venue!$A$2:$A$973, AN$1)</f>
        <v>0</v>
      </c>
      <c r="AO95" s="18">
        <f>SUMIFS(Topic_by_venue!$E$2:$E$973, Topic_by_venue!$C$2:$C$973,$H95, Topic_by_venue!$A$2:$A$973, AO$1)</f>
        <v>0</v>
      </c>
      <c r="AP95" s="18">
        <f>SUMIFS(Topic_by_venue!$E$2:$E$973, Topic_by_venue!$C$2:$C$973,$H95, Topic_by_venue!$A$2:$A$973, AP$1)</f>
        <v>0</v>
      </c>
      <c r="AQ95" s="18">
        <f>SUMIFS(Topic_by_venue!$E$2:$E$973, Topic_by_venue!$C$2:$C$973,$H95, Topic_by_venue!$A$2:$A$973, AQ$1)</f>
        <v>0</v>
      </c>
      <c r="AR95" s="18">
        <f>SUMIFS(Topic_by_venue!$E$2:$E$973, Topic_by_venue!$C$2:$C$973,$H95, Topic_by_venue!$A$2:$A$973, AR$1)</f>
        <v>0</v>
      </c>
      <c r="AS95" s="18">
        <f>SUMIFS(Topic_by_venue!$E$2:$E$973, Topic_by_venue!$C$2:$C$973,$H95, Topic_by_venue!$A$2:$A$973, AS$1)</f>
        <v>0</v>
      </c>
      <c r="AT95" s="18">
        <f>SUMIFS(Topic_by_venue!$E$2:$E$973, Topic_by_venue!$C$2:$C$973,$H95, Topic_by_venue!$A$2:$A$973, AT$1)</f>
        <v>0</v>
      </c>
      <c r="AU95" s="18">
        <f>SUMIFS(Topic_by_venue!$E$2:$E$973, Topic_by_venue!$C$2:$C$973,$H95, Topic_by_venue!$A$2:$A$973, AU$1)</f>
        <v>0</v>
      </c>
      <c r="AV95" s="18">
        <f>SUMIFS(Topic_by_venue!$E$2:$E$973, Topic_by_venue!$C$2:$C$973,$H95, Topic_by_venue!$A$2:$A$973, AV$1)</f>
        <v>0</v>
      </c>
      <c r="AW95" s="18">
        <f>SUMIFS(Topic_by_venue!$E$2:$E$973, Topic_by_venue!$C$2:$C$973,$H95, Topic_by_venue!$A$2:$A$973, AW$1)</f>
        <v>0</v>
      </c>
      <c r="AX95" s="18">
        <f>SUMIFS(Topic_by_venue!$E$2:$E$973, Topic_by_venue!$C$2:$C$973,$H95, Topic_by_venue!$A$2:$A$973, AX$1)</f>
        <v>0</v>
      </c>
      <c r="AY95" s="18">
        <f>SUMIFS(Topic_by_venue!$E$2:$E$973, Topic_by_venue!$C$2:$C$973,$H95, Topic_by_venue!$A$2:$A$973, AY$1)</f>
        <v>0</v>
      </c>
      <c r="AZ95" s="18">
        <f>SUMIFS(Topic_by_venue!$E$2:$E$973, Topic_by_venue!$C$2:$C$973,$H95, Topic_by_venue!$A$2:$A$973, AZ$1)</f>
        <v>0</v>
      </c>
      <c r="BA95" s="18">
        <f>SUMIFS(Topic_by_venue!$E$2:$E$973, Topic_by_venue!$C$2:$C$973,$H95, Topic_by_venue!$A$2:$A$973, BA$1)</f>
        <v>0</v>
      </c>
      <c r="BB95" s="18">
        <f>SUMIFS(Topic_by_venue!$E$2:$E$973, Topic_by_venue!$C$2:$C$973,$H95, Topic_by_venue!$A$2:$A$973, BB$1)</f>
        <v>0</v>
      </c>
      <c r="BC95" s="18">
        <f>SUMIFS(Topic_by_venue!$E$2:$E$973, Topic_by_venue!$C$2:$C$973,$H95, Topic_by_venue!$A$2:$A$973, BC$1)</f>
        <v>0</v>
      </c>
      <c r="BD95" s="18">
        <f>SUMIFS(Topic_by_venue!$E$2:$E$973, Topic_by_venue!$C$2:$C$973,$H95, Topic_by_venue!$A$2:$A$973, BD$1)</f>
        <v>0</v>
      </c>
      <c r="BE95" s="18">
        <f>SUMIFS(Topic_by_venue!$E$2:$E$973, Topic_by_venue!$C$2:$C$973,$H95, Topic_by_venue!$A$2:$A$973, BE$1)</f>
        <v>0</v>
      </c>
      <c r="BF95" s="18">
        <f>SUMIFS(Topic_by_venue!$E$2:$E$973, Topic_by_venue!$C$2:$C$973,$H95, Topic_by_venue!$A$2:$A$973, BF$1)</f>
        <v>0</v>
      </c>
      <c r="BG95" s="18">
        <f>SUMIFS(Topic_by_venue!$E$2:$E$973, Topic_by_venue!$C$2:$C$973,$H95, Topic_by_venue!$A$2:$A$973, BG$1)</f>
        <v>0</v>
      </c>
      <c r="BH95" s="18">
        <f>SUMIFS(Topic_by_venue!$E$2:$E$973, Topic_by_venue!$C$2:$C$973,$H95, Topic_by_venue!$A$2:$A$973, BH$1)</f>
        <v>0</v>
      </c>
      <c r="BI95" s="18">
        <f>SUMIFS(Topic_by_venue!$E$2:$E$973, Topic_by_venue!$C$2:$C$973,$H95, Topic_by_venue!$A$2:$A$973, BI$1)</f>
        <v>0</v>
      </c>
      <c r="BJ95" s="18">
        <f>SUMIFS(Topic_by_venue!$E$2:$E$973, Topic_by_venue!$C$2:$C$973,$H95, Topic_by_venue!$A$2:$A$973, BJ$1)</f>
        <v>0</v>
      </c>
      <c r="BK95" s="18">
        <f>SUMIFS(Topic_by_venue!$E$2:$E$973, Topic_by_venue!$C$2:$C$973,$H95, Topic_by_venue!$A$2:$A$973, BK$1)</f>
        <v>0</v>
      </c>
      <c r="BL95" s="18">
        <f>SUMIFS(Topic_by_venue!$E$2:$E$973, Topic_by_venue!$C$2:$C$973,$H95, Topic_by_venue!$A$2:$A$973, BL$1)</f>
        <v>0</v>
      </c>
      <c r="BM95" s="18">
        <f>SUMIFS(Topic_by_venue!$E$2:$E$973, Topic_by_venue!$C$2:$C$973,$H95, Topic_by_venue!$A$2:$A$973, BM$1)</f>
        <v>0</v>
      </c>
      <c r="BN95" s="18">
        <f>SUMIFS(Topic_by_venue!$E$2:$E$973, Topic_by_venue!$C$2:$C$973,$H95, Topic_by_venue!$A$2:$A$973, BN$1)</f>
        <v>0</v>
      </c>
      <c r="BO95" s="18">
        <f>SUMIFS(Topic_by_venue!$E$2:$E$973, Topic_by_venue!$C$2:$C$973,$H95, Topic_by_venue!$A$2:$A$973, BO$1)</f>
        <v>0</v>
      </c>
      <c r="BP95" s="18">
        <f>SUMIFS(Topic_by_venue!$E$2:$E$973, Topic_by_venue!$C$2:$C$973,$H95, Topic_by_venue!$A$2:$A$973, BP$1)</f>
        <v>0</v>
      </c>
      <c r="BQ95" s="18">
        <f>SUMIFS(Topic_by_venue!$E$2:$E$973, Topic_by_venue!$C$2:$C$973,$H95, Topic_by_venue!$A$2:$A$973, BQ$1)</f>
        <v>0</v>
      </c>
      <c r="BR95" s="18">
        <f>SUMIFS(Topic_by_venue!$E$2:$E$973, Topic_by_venue!$C$2:$C$973,$H95, Topic_by_venue!$A$2:$A$973, BR$1)</f>
        <v>0</v>
      </c>
      <c r="BS95" s="18">
        <f>SUMIFS(Topic_by_venue!$E$2:$E$973, Topic_by_venue!$C$2:$C$973,$H95, Topic_by_venue!$A$2:$A$973, BS$1)</f>
        <v>0</v>
      </c>
      <c r="BT95" s="18">
        <f>SUMIFS(Topic_by_venue!$E$2:$E$973, Topic_by_venue!$C$2:$C$973,$H95, Topic_by_venue!$A$2:$A$973, BT$1)</f>
        <v>0</v>
      </c>
      <c r="BU95" s="18">
        <f>SUMIFS(Topic_by_venue!$E$2:$E$973, Topic_by_venue!$C$2:$C$973,$H95, Topic_by_venue!$A$2:$A$973, BU$1)</f>
        <v>0</v>
      </c>
      <c r="BV95">
        <f t="shared" si="19"/>
        <v>0</v>
      </c>
      <c r="BW95">
        <f t="shared" si="20"/>
        <v>0</v>
      </c>
      <c r="BX95">
        <f t="shared" si="21"/>
        <v>0</v>
      </c>
      <c r="BY95">
        <f t="shared" si="22"/>
        <v>0</v>
      </c>
      <c r="BZ95">
        <f t="shared" si="23"/>
        <v>0</v>
      </c>
      <c r="CA95">
        <f t="shared" si="24"/>
        <v>0</v>
      </c>
      <c r="CB95">
        <f t="shared" si="25"/>
        <v>0</v>
      </c>
      <c r="CC95">
        <f t="shared" si="26"/>
        <v>0</v>
      </c>
      <c r="CD95">
        <f t="shared" si="27"/>
        <v>0</v>
      </c>
      <c r="CE95">
        <f t="shared" si="28"/>
        <v>0</v>
      </c>
      <c r="CF95">
        <f t="shared" si="29"/>
        <v>0</v>
      </c>
      <c r="CH95" s="20">
        <f>SUMIFS(Topic_by_venue!$E$2:$E$973, Topic_by_venue!$C$2:$C$973,$H95, Topic_by_venue!$A$2:$A$973, CH$1)</f>
        <v>0</v>
      </c>
      <c r="CI95" s="20">
        <f>SUMIFS(Topic_by_venue!$E$2:$E$973, Topic_by_venue!$C$2:$C$973,$H95, Topic_by_venue!$A$2:$A$973, CI$1)</f>
        <v>0</v>
      </c>
      <c r="CJ95" s="20">
        <f>SUMIFS(Topic_by_venue!$E$2:$E$973, Topic_by_venue!$C$2:$C$973,$H95, Topic_by_venue!$A$2:$A$973, CJ$1)</f>
        <v>0</v>
      </c>
      <c r="CK95" s="20">
        <f>SUMIFS(Topic_by_venue!$E$2:$E$973, Topic_by_venue!$C$2:$C$973,$H95, Topic_by_venue!$A$2:$A$973, CK$1)</f>
        <v>0</v>
      </c>
      <c r="CL95" s="20">
        <f>SUMIFS(Topic_by_venue!$E$2:$E$973, Topic_by_venue!$C$2:$C$973,$H95, Topic_by_venue!$A$2:$A$973, CL$1)</f>
        <v>0</v>
      </c>
      <c r="CM95">
        <f t="shared" si="30"/>
        <v>0</v>
      </c>
      <c r="CN95">
        <f t="shared" si="31"/>
        <v>0</v>
      </c>
    </row>
    <row r="96" spans="8:92" x14ac:dyDescent="0.2">
      <c r="H96" t="s">
        <v>286</v>
      </c>
      <c r="I96" s="22">
        <f>SUMIFS(Topic_by_venue!$E$2:$E$973, Topic_by_venue!$C$2:$C$973,$H96, Topic_by_venue!$A$2:$A$973, I$1)</f>
        <v>0</v>
      </c>
      <c r="J96" s="22">
        <f>SUMIFS(Topic_by_venue!$E$2:$E$973, Topic_by_venue!$C$2:$C$973,$H96, Topic_by_venue!$A$2:$A$973, J$1)</f>
        <v>0</v>
      </c>
      <c r="K96" s="22">
        <f>SUMIFS(Topic_by_venue!$E$2:$E$973, Topic_by_venue!$C$2:$C$973,$H96, Topic_by_venue!$A$2:$A$973, K$1)</f>
        <v>0</v>
      </c>
      <c r="L96" s="22">
        <f>SUMIFS(Topic_by_venue!$E$2:$E$973, Topic_by_venue!$C$2:$C$973,$H96, Topic_by_venue!$A$2:$A$973, L$1)</f>
        <v>0</v>
      </c>
      <c r="M96" s="5">
        <f t="shared" si="16"/>
        <v>0</v>
      </c>
      <c r="N96" s="5">
        <f>SUMIFS(Topic_by_venue!$E$2:$E$973, Topic_by_venue!$C$2:$C$973,$H96, Topic_by_venue!$A$2:$A$973, N$1)</f>
        <v>0</v>
      </c>
      <c r="O96" s="5">
        <f>SUMIFS(Topic_by_venue!$E$2:$E$973, Topic_by_venue!$C$2:$C$973,$H96, Topic_by_venue!$A$2:$A$973, O$1)</f>
        <v>0</v>
      </c>
      <c r="P96" s="5">
        <f>SUMIFS(Topic_by_venue!$E$2:$E$973, Topic_by_venue!$C$2:$C$973,$H96, Topic_by_venue!$A$2:$A$973, P$1)</f>
        <v>0</v>
      </c>
      <c r="Q96" s="5">
        <f>SUMIFS(Topic_by_venue!$E$2:$E$973, Topic_by_venue!$C$2:$C$973,$H96, Topic_by_venue!$A$2:$A$973, Q$1)</f>
        <v>0</v>
      </c>
      <c r="R96" s="22">
        <f>SUMIFS(Topic_by_venue!$E$2:$E$973, Topic_by_venue!$C$2:$C$973,$H96, Topic_by_venue!$A$2:$A$973, R$1)</f>
        <v>0</v>
      </c>
      <c r="S96" s="22">
        <f>SUMIFS(Topic_by_venue!$E$2:$E$973, Topic_by_venue!$C$2:$C$973,$H96, Topic_by_venue!$A$2:$A$973, S$1)</f>
        <v>0</v>
      </c>
      <c r="T96" s="5">
        <f t="shared" si="17"/>
        <v>0</v>
      </c>
      <c r="U96" s="5">
        <f>SUMIFS(Topic_by_venue!$E$2:$E$973, Topic_by_venue!$C$2:$C$973,$H96, Topic_by_venue!$A$2:$A$973, U$1)</f>
        <v>0</v>
      </c>
      <c r="V96" s="24">
        <f>SUMIFS(Topic_by_venue!$E$2:$E$973, Topic_by_venue!$C$2:$C$973,$H96, Topic_by_venue!$A$2:$A$973, V$1)</f>
        <v>0</v>
      </c>
      <c r="W96" s="24">
        <f>SUMIFS(Topic_by_venue!$E$2:$E$973, Topic_by_venue!$C$2:$C$973,$H96, Topic_by_venue!$A$2:$A$973, W$1)</f>
        <v>0</v>
      </c>
      <c r="X96" s="19">
        <f t="shared" si="18"/>
        <v>0</v>
      </c>
      <c r="Y96" s="24">
        <f>SUMIFS(Topic_by_venue!$E$2:$E$973, Topic_by_venue!$C$2:$C$973,$H96, Topic_by_venue!$A$2:$A$973, Y$1)</f>
        <v>0</v>
      </c>
      <c r="Z96" s="24">
        <f>SUMIFS(Topic_by_venue!$E$2:$E$973, Topic_by_venue!$C$2:$C$973,$H96, Topic_by_venue!$A$2:$A$973, Z$1)</f>
        <v>0</v>
      </c>
      <c r="AB96" s="18">
        <f>SUMIFS(Topic_by_venue!$E$2:$E$973, Topic_by_venue!$C$2:$C$973,$H96, Topic_by_venue!$A$2:$A$973, AB$1)</f>
        <v>0</v>
      </c>
      <c r="AC96" s="18">
        <f>SUMIFS(Topic_by_venue!$E$2:$E$973, Topic_by_venue!$C$2:$C$973,$H96, Topic_by_venue!$A$2:$A$973, AC$1)</f>
        <v>0</v>
      </c>
      <c r="AD96" s="18">
        <f>SUMIFS(Topic_by_venue!$E$2:$E$973, Topic_by_venue!$C$2:$C$973,$H96, Topic_by_venue!$A$2:$A$973, AD$1)</f>
        <v>0</v>
      </c>
      <c r="AE96" s="18">
        <f>SUMIFS(Topic_by_venue!$E$2:$E$973, Topic_by_venue!$C$2:$C$973,$H96, Topic_by_venue!$A$2:$A$973, AE$1)</f>
        <v>0</v>
      </c>
      <c r="AF96" s="18">
        <f>SUMIFS(Topic_by_venue!$E$2:$E$973, Topic_by_venue!$C$2:$C$973,$H96, Topic_by_venue!$A$2:$A$973, AF$1)</f>
        <v>0</v>
      </c>
      <c r="AG96" s="18">
        <f>SUMIFS(Topic_by_venue!$E$2:$E$973, Topic_by_venue!$C$2:$C$973,$H96, Topic_by_venue!$A$2:$A$973, AG$1)</f>
        <v>0</v>
      </c>
      <c r="AH96" s="18">
        <f>SUMIFS(Topic_by_venue!$E$2:$E$973, Topic_by_venue!$C$2:$C$973,$H96, Topic_by_venue!$A$2:$A$973, AH$1)</f>
        <v>0</v>
      </c>
      <c r="AI96" s="18">
        <f>SUMIFS(Topic_by_venue!$E$2:$E$973, Topic_by_venue!$C$2:$C$973,$H96, Topic_by_venue!$A$2:$A$973, AI$1)</f>
        <v>0</v>
      </c>
      <c r="AJ96" s="18">
        <f>SUMIFS(Topic_by_venue!$E$2:$E$973, Topic_by_venue!$C$2:$C$973,$H96, Topic_by_venue!$A$2:$A$973, AJ$1)</f>
        <v>0</v>
      </c>
      <c r="AK96" s="18">
        <f>SUMIFS(Topic_by_venue!$E$2:$E$973, Topic_by_venue!$C$2:$C$973,$H96, Topic_by_venue!$A$2:$A$973, AK$1)</f>
        <v>0</v>
      </c>
      <c r="AL96" s="18">
        <f>SUMIFS(Topic_by_venue!$E$2:$E$973, Topic_by_venue!$C$2:$C$973,$H96, Topic_by_venue!$A$2:$A$973, AL$1)</f>
        <v>0</v>
      </c>
      <c r="AM96" s="18">
        <f>SUMIFS(Topic_by_venue!$E$2:$E$973, Topic_by_venue!$C$2:$C$973,$H96, Topic_by_venue!$A$2:$A$973, AM$1)</f>
        <v>0</v>
      </c>
      <c r="AN96" s="18">
        <f>SUMIFS(Topic_by_venue!$E$2:$E$973, Topic_by_venue!$C$2:$C$973,$H96, Topic_by_venue!$A$2:$A$973, AN$1)</f>
        <v>0</v>
      </c>
      <c r="AO96" s="18">
        <f>SUMIFS(Topic_by_venue!$E$2:$E$973, Topic_by_venue!$C$2:$C$973,$H96, Topic_by_venue!$A$2:$A$973, AO$1)</f>
        <v>0</v>
      </c>
      <c r="AP96" s="18">
        <f>SUMIFS(Topic_by_venue!$E$2:$E$973, Topic_by_venue!$C$2:$C$973,$H96, Topic_by_venue!$A$2:$A$973, AP$1)</f>
        <v>0</v>
      </c>
      <c r="AQ96" s="18">
        <f>SUMIFS(Topic_by_venue!$E$2:$E$973, Topic_by_venue!$C$2:$C$973,$H96, Topic_by_venue!$A$2:$A$973, AQ$1)</f>
        <v>0</v>
      </c>
      <c r="AR96" s="18">
        <f>SUMIFS(Topic_by_venue!$E$2:$E$973, Topic_by_venue!$C$2:$C$973,$H96, Topic_by_venue!$A$2:$A$973, AR$1)</f>
        <v>0</v>
      </c>
      <c r="AS96" s="18">
        <f>SUMIFS(Topic_by_venue!$E$2:$E$973, Topic_by_venue!$C$2:$C$973,$H96, Topic_by_venue!$A$2:$A$973, AS$1)</f>
        <v>0</v>
      </c>
      <c r="AT96" s="18">
        <f>SUMIFS(Topic_by_venue!$E$2:$E$973, Topic_by_venue!$C$2:$C$973,$H96, Topic_by_venue!$A$2:$A$973, AT$1)</f>
        <v>0</v>
      </c>
      <c r="AU96" s="18">
        <f>SUMIFS(Topic_by_venue!$E$2:$E$973, Topic_by_venue!$C$2:$C$973,$H96, Topic_by_venue!$A$2:$A$973, AU$1)</f>
        <v>0</v>
      </c>
      <c r="AV96" s="18">
        <f>SUMIFS(Topic_by_venue!$E$2:$E$973, Topic_by_venue!$C$2:$C$973,$H96, Topic_by_venue!$A$2:$A$973, AV$1)</f>
        <v>0</v>
      </c>
      <c r="AW96" s="18">
        <f>SUMIFS(Topic_by_venue!$E$2:$E$973, Topic_by_venue!$C$2:$C$973,$H96, Topic_by_venue!$A$2:$A$973, AW$1)</f>
        <v>0</v>
      </c>
      <c r="AX96" s="18">
        <f>SUMIFS(Topic_by_venue!$E$2:$E$973, Topic_by_venue!$C$2:$C$973,$H96, Topic_by_venue!$A$2:$A$973, AX$1)</f>
        <v>0</v>
      </c>
      <c r="AY96" s="18">
        <f>SUMIFS(Topic_by_venue!$E$2:$E$973, Topic_by_venue!$C$2:$C$973,$H96, Topic_by_venue!$A$2:$A$973, AY$1)</f>
        <v>0</v>
      </c>
      <c r="AZ96" s="18">
        <f>SUMIFS(Topic_by_venue!$E$2:$E$973, Topic_by_venue!$C$2:$C$973,$H96, Topic_by_venue!$A$2:$A$973, AZ$1)</f>
        <v>0</v>
      </c>
      <c r="BA96" s="18">
        <f>SUMIFS(Topic_by_venue!$E$2:$E$973, Topic_by_venue!$C$2:$C$973,$H96, Topic_by_venue!$A$2:$A$973, BA$1)</f>
        <v>0</v>
      </c>
      <c r="BB96" s="18">
        <f>SUMIFS(Topic_by_venue!$E$2:$E$973, Topic_by_venue!$C$2:$C$973,$H96, Topic_by_venue!$A$2:$A$973, BB$1)</f>
        <v>0</v>
      </c>
      <c r="BC96" s="18">
        <f>SUMIFS(Topic_by_venue!$E$2:$E$973, Topic_by_venue!$C$2:$C$973,$H96, Topic_by_venue!$A$2:$A$973, BC$1)</f>
        <v>0</v>
      </c>
      <c r="BD96" s="18">
        <f>SUMIFS(Topic_by_venue!$E$2:$E$973, Topic_by_venue!$C$2:$C$973,$H96, Topic_by_venue!$A$2:$A$973, BD$1)</f>
        <v>0</v>
      </c>
      <c r="BE96" s="18">
        <f>SUMIFS(Topic_by_venue!$E$2:$E$973, Topic_by_venue!$C$2:$C$973,$H96, Topic_by_venue!$A$2:$A$973, BE$1)</f>
        <v>0</v>
      </c>
      <c r="BF96" s="18">
        <f>SUMIFS(Topic_by_venue!$E$2:$E$973, Topic_by_venue!$C$2:$C$973,$H96, Topic_by_venue!$A$2:$A$973, BF$1)</f>
        <v>0</v>
      </c>
      <c r="BG96" s="18">
        <f>SUMIFS(Topic_by_venue!$E$2:$E$973, Topic_by_venue!$C$2:$C$973,$H96, Topic_by_venue!$A$2:$A$973, BG$1)</f>
        <v>0</v>
      </c>
      <c r="BH96" s="18">
        <f>SUMIFS(Topic_by_venue!$E$2:$E$973, Topic_by_venue!$C$2:$C$973,$H96, Topic_by_venue!$A$2:$A$973, BH$1)</f>
        <v>0</v>
      </c>
      <c r="BI96" s="18">
        <f>SUMIFS(Topic_by_venue!$E$2:$E$973, Topic_by_venue!$C$2:$C$973,$H96, Topic_by_venue!$A$2:$A$973, BI$1)</f>
        <v>0</v>
      </c>
      <c r="BJ96" s="18">
        <f>SUMIFS(Topic_by_venue!$E$2:$E$973, Topic_by_venue!$C$2:$C$973,$H96, Topic_by_venue!$A$2:$A$973, BJ$1)</f>
        <v>0</v>
      </c>
      <c r="BK96" s="18">
        <f>SUMIFS(Topic_by_venue!$E$2:$E$973, Topic_by_venue!$C$2:$C$973,$H96, Topic_by_venue!$A$2:$A$973, BK$1)</f>
        <v>0</v>
      </c>
      <c r="BL96" s="18">
        <f>SUMIFS(Topic_by_venue!$E$2:$E$973, Topic_by_venue!$C$2:$C$973,$H96, Topic_by_venue!$A$2:$A$973, BL$1)</f>
        <v>0</v>
      </c>
      <c r="BM96" s="18">
        <f>SUMIFS(Topic_by_venue!$E$2:$E$973, Topic_by_venue!$C$2:$C$973,$H96, Topic_by_venue!$A$2:$A$973, BM$1)</f>
        <v>0</v>
      </c>
      <c r="BN96" s="18">
        <f>SUMIFS(Topic_by_venue!$E$2:$E$973, Topic_by_venue!$C$2:$C$973,$H96, Topic_by_venue!$A$2:$A$973, BN$1)</f>
        <v>0</v>
      </c>
      <c r="BO96" s="18">
        <f>SUMIFS(Topic_by_venue!$E$2:$E$973, Topic_by_venue!$C$2:$C$973,$H96, Topic_by_venue!$A$2:$A$973, BO$1)</f>
        <v>0</v>
      </c>
      <c r="BP96" s="18">
        <f>SUMIFS(Topic_by_venue!$E$2:$E$973, Topic_by_venue!$C$2:$C$973,$H96, Topic_by_venue!$A$2:$A$973, BP$1)</f>
        <v>0</v>
      </c>
      <c r="BQ96" s="18">
        <f>SUMIFS(Topic_by_venue!$E$2:$E$973, Topic_by_venue!$C$2:$C$973,$H96, Topic_by_venue!$A$2:$A$973, BQ$1)</f>
        <v>0</v>
      </c>
      <c r="BR96" s="18">
        <f>SUMIFS(Topic_by_venue!$E$2:$E$973, Topic_by_venue!$C$2:$C$973,$H96, Topic_by_venue!$A$2:$A$973, BR$1)</f>
        <v>0</v>
      </c>
      <c r="BS96" s="18">
        <f>SUMIFS(Topic_by_venue!$E$2:$E$973, Topic_by_venue!$C$2:$C$973,$H96, Topic_by_venue!$A$2:$A$973, BS$1)</f>
        <v>0</v>
      </c>
      <c r="BT96" s="18">
        <f>SUMIFS(Topic_by_venue!$E$2:$E$973, Topic_by_venue!$C$2:$C$973,$H96, Topic_by_venue!$A$2:$A$973, BT$1)</f>
        <v>0</v>
      </c>
      <c r="BU96" s="18">
        <f>SUMIFS(Topic_by_venue!$E$2:$E$973, Topic_by_venue!$C$2:$C$973,$H96, Topic_by_venue!$A$2:$A$973, BU$1)</f>
        <v>0</v>
      </c>
      <c r="BV96">
        <f t="shared" si="19"/>
        <v>0</v>
      </c>
      <c r="BW96">
        <f t="shared" si="20"/>
        <v>0</v>
      </c>
      <c r="BX96">
        <f t="shared" si="21"/>
        <v>0</v>
      </c>
      <c r="BY96">
        <f t="shared" si="22"/>
        <v>0</v>
      </c>
      <c r="BZ96">
        <f t="shared" si="23"/>
        <v>0</v>
      </c>
      <c r="CA96">
        <f t="shared" si="24"/>
        <v>0</v>
      </c>
      <c r="CB96">
        <f t="shared" si="25"/>
        <v>0</v>
      </c>
      <c r="CC96">
        <f t="shared" si="26"/>
        <v>0</v>
      </c>
      <c r="CD96">
        <f t="shared" si="27"/>
        <v>0</v>
      </c>
      <c r="CE96">
        <f t="shared" si="28"/>
        <v>0</v>
      </c>
      <c r="CF96">
        <f t="shared" si="29"/>
        <v>0</v>
      </c>
      <c r="CH96" s="20">
        <f>SUMIFS(Topic_by_venue!$E$2:$E$973, Topic_by_venue!$C$2:$C$973,$H96, Topic_by_venue!$A$2:$A$973, CH$1)</f>
        <v>0</v>
      </c>
      <c r="CI96" s="20">
        <f>SUMIFS(Topic_by_venue!$E$2:$E$973, Topic_by_venue!$C$2:$C$973,$H96, Topic_by_venue!$A$2:$A$973, CI$1)</f>
        <v>0</v>
      </c>
      <c r="CJ96" s="20">
        <f>SUMIFS(Topic_by_venue!$E$2:$E$973, Topic_by_venue!$C$2:$C$973,$H96, Topic_by_venue!$A$2:$A$973, CJ$1)</f>
        <v>5</v>
      </c>
      <c r="CK96" s="20">
        <f>SUMIFS(Topic_by_venue!$E$2:$E$973, Topic_by_venue!$C$2:$C$973,$H96, Topic_by_venue!$A$2:$A$973, CK$1)</f>
        <v>2</v>
      </c>
      <c r="CL96" s="20">
        <f>SUMIFS(Topic_by_venue!$E$2:$E$973, Topic_by_venue!$C$2:$C$973,$H96, Topic_by_venue!$A$2:$A$973, CL$1)</f>
        <v>0</v>
      </c>
      <c r="CM96">
        <f t="shared" si="30"/>
        <v>0</v>
      </c>
      <c r="CN96">
        <f t="shared" si="31"/>
        <v>7</v>
      </c>
    </row>
    <row r="97" spans="8:92" x14ac:dyDescent="0.2">
      <c r="H97" t="s">
        <v>61</v>
      </c>
      <c r="I97" s="22">
        <f>SUMIFS(Topic_by_venue!$E$2:$E$973, Topic_by_venue!$C$2:$C$973,$H97, Topic_by_venue!$A$2:$A$973, I$1)</f>
        <v>0</v>
      </c>
      <c r="J97" s="22">
        <f>SUMIFS(Topic_by_venue!$E$2:$E$973, Topic_by_venue!$C$2:$C$973,$H97, Topic_by_venue!$A$2:$A$973, J$1)</f>
        <v>0</v>
      </c>
      <c r="K97" s="22">
        <f>SUMIFS(Topic_by_venue!$E$2:$E$973, Topic_by_venue!$C$2:$C$973,$H97, Topic_by_venue!$A$2:$A$973, K$1)</f>
        <v>0</v>
      </c>
      <c r="L97" s="22">
        <f>SUMIFS(Topic_by_venue!$E$2:$E$973, Topic_by_venue!$C$2:$C$973,$H97, Topic_by_venue!$A$2:$A$973, L$1)</f>
        <v>0</v>
      </c>
      <c r="M97" s="5">
        <f t="shared" si="16"/>
        <v>0</v>
      </c>
      <c r="N97" s="5">
        <f>SUMIFS(Topic_by_venue!$E$2:$E$973, Topic_by_venue!$C$2:$C$973,$H97, Topic_by_venue!$A$2:$A$973, N$1)</f>
        <v>0</v>
      </c>
      <c r="O97" s="5">
        <f>SUMIFS(Topic_by_venue!$E$2:$E$973, Topic_by_venue!$C$2:$C$973,$H97, Topic_by_venue!$A$2:$A$973, O$1)</f>
        <v>0</v>
      </c>
      <c r="P97" s="5">
        <f>SUMIFS(Topic_by_venue!$E$2:$E$973, Topic_by_venue!$C$2:$C$973,$H97, Topic_by_venue!$A$2:$A$973, P$1)</f>
        <v>0</v>
      </c>
      <c r="Q97" s="5">
        <f>SUMIFS(Topic_by_venue!$E$2:$E$973, Topic_by_venue!$C$2:$C$973,$H97, Topic_by_venue!$A$2:$A$973, Q$1)</f>
        <v>0</v>
      </c>
      <c r="R97" s="22">
        <f>SUMIFS(Topic_by_venue!$E$2:$E$973, Topic_by_venue!$C$2:$C$973,$H97, Topic_by_venue!$A$2:$A$973, R$1)</f>
        <v>0</v>
      </c>
      <c r="S97" s="22">
        <f>SUMIFS(Topic_by_venue!$E$2:$E$973, Topic_by_venue!$C$2:$C$973,$H97, Topic_by_venue!$A$2:$A$973, S$1)</f>
        <v>0</v>
      </c>
      <c r="T97" s="5">
        <f t="shared" si="17"/>
        <v>0</v>
      </c>
      <c r="U97" s="5">
        <f>SUMIFS(Topic_by_venue!$E$2:$E$973, Topic_by_venue!$C$2:$C$973,$H97, Topic_by_venue!$A$2:$A$973, U$1)</f>
        <v>0</v>
      </c>
      <c r="V97" s="24">
        <f>SUMIFS(Topic_by_venue!$E$2:$E$973, Topic_by_venue!$C$2:$C$973,$H97, Topic_by_venue!$A$2:$A$973, V$1)</f>
        <v>0</v>
      </c>
      <c r="W97" s="24">
        <f>SUMIFS(Topic_by_venue!$E$2:$E$973, Topic_by_venue!$C$2:$C$973,$H97, Topic_by_venue!$A$2:$A$973, W$1)</f>
        <v>0</v>
      </c>
      <c r="X97" s="19">
        <f t="shared" si="18"/>
        <v>0</v>
      </c>
      <c r="Y97" s="24">
        <f>SUMIFS(Topic_by_venue!$E$2:$E$973, Topic_by_venue!$C$2:$C$973,$H97, Topic_by_venue!$A$2:$A$973, Y$1)</f>
        <v>0</v>
      </c>
      <c r="Z97" s="24">
        <f>SUMIFS(Topic_by_venue!$E$2:$E$973, Topic_by_venue!$C$2:$C$973,$H97, Topic_by_venue!$A$2:$A$973, Z$1)</f>
        <v>0</v>
      </c>
      <c r="AB97" s="18">
        <f>SUMIFS(Topic_by_venue!$E$2:$E$973, Topic_by_venue!$C$2:$C$973,$H97, Topic_by_venue!$A$2:$A$973, AB$1)</f>
        <v>0</v>
      </c>
      <c r="AC97" s="18">
        <f>SUMIFS(Topic_by_venue!$E$2:$E$973, Topic_by_venue!$C$2:$C$973,$H97, Topic_by_venue!$A$2:$A$973, AC$1)</f>
        <v>0</v>
      </c>
      <c r="AD97" s="18">
        <f>SUMIFS(Topic_by_venue!$E$2:$E$973, Topic_by_venue!$C$2:$C$973,$H97, Topic_by_venue!$A$2:$A$973, AD$1)</f>
        <v>0</v>
      </c>
      <c r="AE97" s="18">
        <f>SUMIFS(Topic_by_venue!$E$2:$E$973, Topic_by_venue!$C$2:$C$973,$H97, Topic_by_venue!$A$2:$A$973, AE$1)</f>
        <v>0</v>
      </c>
      <c r="AF97" s="18">
        <f>SUMIFS(Topic_by_venue!$E$2:$E$973, Topic_by_venue!$C$2:$C$973,$H97, Topic_by_venue!$A$2:$A$973, AF$1)</f>
        <v>0</v>
      </c>
      <c r="AG97" s="18">
        <f>SUMIFS(Topic_by_venue!$E$2:$E$973, Topic_by_venue!$C$2:$C$973,$H97, Topic_by_venue!$A$2:$A$973, AG$1)</f>
        <v>0</v>
      </c>
      <c r="AH97" s="18">
        <f>SUMIFS(Topic_by_venue!$E$2:$E$973, Topic_by_venue!$C$2:$C$973,$H97, Topic_by_venue!$A$2:$A$973, AH$1)</f>
        <v>0</v>
      </c>
      <c r="AI97" s="18">
        <f>SUMIFS(Topic_by_venue!$E$2:$E$973, Topic_by_venue!$C$2:$C$973,$H97, Topic_by_venue!$A$2:$A$973, AI$1)</f>
        <v>0</v>
      </c>
      <c r="AJ97" s="18">
        <f>SUMIFS(Topic_by_venue!$E$2:$E$973, Topic_by_venue!$C$2:$C$973,$H97, Topic_by_venue!$A$2:$A$973, AJ$1)</f>
        <v>0</v>
      </c>
      <c r="AK97" s="18">
        <f>SUMIFS(Topic_by_venue!$E$2:$E$973, Topic_by_venue!$C$2:$C$973,$H97, Topic_by_venue!$A$2:$A$973, AK$1)</f>
        <v>0</v>
      </c>
      <c r="AL97" s="18">
        <f>SUMIFS(Topic_by_venue!$E$2:$E$973, Topic_by_venue!$C$2:$C$973,$H97, Topic_by_venue!$A$2:$A$973, AL$1)</f>
        <v>0</v>
      </c>
      <c r="AM97" s="18">
        <f>SUMIFS(Topic_by_venue!$E$2:$E$973, Topic_by_venue!$C$2:$C$973,$H97, Topic_by_venue!$A$2:$A$973, AM$1)</f>
        <v>0</v>
      </c>
      <c r="AN97" s="18">
        <f>SUMIFS(Topic_by_venue!$E$2:$E$973, Topic_by_venue!$C$2:$C$973,$H97, Topic_by_venue!$A$2:$A$973, AN$1)</f>
        <v>1</v>
      </c>
      <c r="AO97" s="18">
        <f>SUMIFS(Topic_by_venue!$E$2:$E$973, Topic_by_venue!$C$2:$C$973,$H97, Topic_by_venue!$A$2:$A$973, AO$1)</f>
        <v>0</v>
      </c>
      <c r="AP97" s="18">
        <f>SUMIFS(Topic_by_venue!$E$2:$E$973, Topic_by_venue!$C$2:$C$973,$H97, Topic_by_venue!$A$2:$A$973, AP$1)</f>
        <v>0</v>
      </c>
      <c r="AQ97" s="18">
        <f>SUMIFS(Topic_by_venue!$E$2:$E$973, Topic_by_venue!$C$2:$C$973,$H97, Topic_by_venue!$A$2:$A$973, AQ$1)</f>
        <v>0</v>
      </c>
      <c r="AR97" s="18">
        <f>SUMIFS(Topic_by_venue!$E$2:$E$973, Topic_by_venue!$C$2:$C$973,$H97, Topic_by_venue!$A$2:$A$973, AR$1)</f>
        <v>0</v>
      </c>
      <c r="AS97" s="18">
        <f>SUMIFS(Topic_by_venue!$E$2:$E$973, Topic_by_venue!$C$2:$C$973,$H97, Topic_by_venue!$A$2:$A$973, AS$1)</f>
        <v>0</v>
      </c>
      <c r="AT97" s="18">
        <f>SUMIFS(Topic_by_venue!$E$2:$E$973, Topic_by_venue!$C$2:$C$973,$H97, Topic_by_venue!$A$2:$A$973, AT$1)</f>
        <v>0</v>
      </c>
      <c r="AU97" s="18">
        <f>SUMIFS(Topic_by_venue!$E$2:$E$973, Topic_by_venue!$C$2:$C$973,$H97, Topic_by_venue!$A$2:$A$973, AU$1)</f>
        <v>0</v>
      </c>
      <c r="AV97" s="18">
        <f>SUMIFS(Topic_by_venue!$E$2:$E$973, Topic_by_venue!$C$2:$C$973,$H97, Topic_by_venue!$A$2:$A$973, AV$1)</f>
        <v>0</v>
      </c>
      <c r="AW97" s="18">
        <f>SUMIFS(Topic_by_venue!$E$2:$E$973, Topic_by_venue!$C$2:$C$973,$H97, Topic_by_venue!$A$2:$A$973, AW$1)</f>
        <v>0</v>
      </c>
      <c r="AX97" s="18">
        <f>SUMIFS(Topic_by_venue!$E$2:$E$973, Topic_by_venue!$C$2:$C$973,$H97, Topic_by_venue!$A$2:$A$973, AX$1)</f>
        <v>0</v>
      </c>
      <c r="AY97" s="18">
        <f>SUMIFS(Topic_by_venue!$E$2:$E$973, Topic_by_venue!$C$2:$C$973,$H97, Topic_by_venue!$A$2:$A$973, AY$1)</f>
        <v>0</v>
      </c>
      <c r="AZ97" s="18">
        <f>SUMIFS(Topic_by_venue!$E$2:$E$973, Topic_by_venue!$C$2:$C$973,$H97, Topic_by_venue!$A$2:$A$973, AZ$1)</f>
        <v>0</v>
      </c>
      <c r="BA97" s="18">
        <f>SUMIFS(Topic_by_venue!$E$2:$E$973, Topic_by_venue!$C$2:$C$973,$H97, Topic_by_venue!$A$2:$A$973, BA$1)</f>
        <v>0</v>
      </c>
      <c r="BB97" s="18">
        <f>SUMIFS(Topic_by_venue!$E$2:$E$973, Topic_by_venue!$C$2:$C$973,$H97, Topic_by_venue!$A$2:$A$973, BB$1)</f>
        <v>0</v>
      </c>
      <c r="BC97" s="18">
        <f>SUMIFS(Topic_by_venue!$E$2:$E$973, Topic_by_venue!$C$2:$C$973,$H97, Topic_by_venue!$A$2:$A$973, BC$1)</f>
        <v>0</v>
      </c>
      <c r="BD97" s="18">
        <f>SUMIFS(Topic_by_venue!$E$2:$E$973, Topic_by_venue!$C$2:$C$973,$H97, Topic_by_venue!$A$2:$A$973, BD$1)</f>
        <v>0</v>
      </c>
      <c r="BE97" s="18">
        <f>SUMIFS(Topic_by_venue!$E$2:$E$973, Topic_by_venue!$C$2:$C$973,$H97, Topic_by_venue!$A$2:$A$973, BE$1)</f>
        <v>0</v>
      </c>
      <c r="BF97" s="18">
        <f>SUMIFS(Topic_by_venue!$E$2:$E$973, Topic_by_venue!$C$2:$C$973,$H97, Topic_by_venue!$A$2:$A$973, BF$1)</f>
        <v>0</v>
      </c>
      <c r="BG97" s="18">
        <f>SUMIFS(Topic_by_venue!$E$2:$E$973, Topic_by_venue!$C$2:$C$973,$H97, Topic_by_venue!$A$2:$A$973, BG$1)</f>
        <v>0</v>
      </c>
      <c r="BH97" s="18">
        <f>SUMIFS(Topic_by_venue!$E$2:$E$973, Topic_by_venue!$C$2:$C$973,$H97, Topic_by_venue!$A$2:$A$973, BH$1)</f>
        <v>0</v>
      </c>
      <c r="BI97" s="18">
        <f>SUMIFS(Topic_by_venue!$E$2:$E$973, Topic_by_venue!$C$2:$C$973,$H97, Topic_by_venue!$A$2:$A$973, BI$1)</f>
        <v>0</v>
      </c>
      <c r="BJ97" s="18">
        <f>SUMIFS(Topic_by_venue!$E$2:$E$973, Topic_by_venue!$C$2:$C$973,$H97, Topic_by_venue!$A$2:$A$973, BJ$1)</f>
        <v>0</v>
      </c>
      <c r="BK97" s="18">
        <f>SUMIFS(Topic_by_venue!$E$2:$E$973, Topic_by_venue!$C$2:$C$973,$H97, Topic_by_venue!$A$2:$A$973, BK$1)</f>
        <v>0</v>
      </c>
      <c r="BL97" s="18">
        <f>SUMIFS(Topic_by_venue!$E$2:$E$973, Topic_by_venue!$C$2:$C$973,$H97, Topic_by_venue!$A$2:$A$973, BL$1)</f>
        <v>0</v>
      </c>
      <c r="BM97" s="18">
        <f>SUMIFS(Topic_by_venue!$E$2:$E$973, Topic_by_venue!$C$2:$C$973,$H97, Topic_by_venue!$A$2:$A$973, BM$1)</f>
        <v>0</v>
      </c>
      <c r="BN97" s="18">
        <f>SUMIFS(Topic_by_venue!$E$2:$E$973, Topic_by_venue!$C$2:$C$973,$H97, Topic_by_venue!$A$2:$A$973, BN$1)</f>
        <v>0</v>
      </c>
      <c r="BO97" s="18">
        <f>SUMIFS(Topic_by_venue!$E$2:$E$973, Topic_by_venue!$C$2:$C$973,$H97, Topic_by_venue!$A$2:$A$973, BO$1)</f>
        <v>0</v>
      </c>
      <c r="BP97" s="18">
        <f>SUMIFS(Topic_by_venue!$E$2:$E$973, Topic_by_venue!$C$2:$C$973,$H97, Topic_by_venue!$A$2:$A$973, BP$1)</f>
        <v>0</v>
      </c>
      <c r="BQ97" s="18">
        <f>SUMIFS(Topic_by_venue!$E$2:$E$973, Topic_by_venue!$C$2:$C$973,$H97, Topic_by_venue!$A$2:$A$973, BQ$1)</f>
        <v>0</v>
      </c>
      <c r="BR97" s="18">
        <f>SUMIFS(Topic_by_venue!$E$2:$E$973, Topic_by_venue!$C$2:$C$973,$H97, Topic_by_venue!$A$2:$A$973, BR$1)</f>
        <v>0</v>
      </c>
      <c r="BS97" s="18">
        <f>SUMIFS(Topic_by_venue!$E$2:$E$973, Topic_by_venue!$C$2:$C$973,$H97, Topic_by_venue!$A$2:$A$973, BS$1)</f>
        <v>0</v>
      </c>
      <c r="BT97" s="18">
        <f>SUMIFS(Topic_by_venue!$E$2:$E$973, Topic_by_venue!$C$2:$C$973,$H97, Topic_by_venue!$A$2:$A$973, BT$1)</f>
        <v>0</v>
      </c>
      <c r="BU97" s="18">
        <f>SUMIFS(Topic_by_venue!$E$2:$E$973, Topic_by_venue!$C$2:$C$973,$H97, Topic_by_venue!$A$2:$A$973, BU$1)</f>
        <v>0</v>
      </c>
      <c r="BV97">
        <f t="shared" si="19"/>
        <v>0</v>
      </c>
      <c r="BW97">
        <f t="shared" si="20"/>
        <v>0</v>
      </c>
      <c r="BX97">
        <f t="shared" si="21"/>
        <v>0</v>
      </c>
      <c r="BY97">
        <f t="shared" si="22"/>
        <v>0</v>
      </c>
      <c r="BZ97">
        <f t="shared" si="23"/>
        <v>1</v>
      </c>
      <c r="CA97">
        <f t="shared" si="24"/>
        <v>0</v>
      </c>
      <c r="CB97">
        <f t="shared" si="25"/>
        <v>0</v>
      </c>
      <c r="CC97">
        <f t="shared" si="26"/>
        <v>0</v>
      </c>
      <c r="CD97">
        <f t="shared" si="27"/>
        <v>0</v>
      </c>
      <c r="CE97">
        <f t="shared" si="28"/>
        <v>0</v>
      </c>
      <c r="CF97">
        <f t="shared" si="29"/>
        <v>0</v>
      </c>
      <c r="CH97" s="20">
        <f>SUMIFS(Topic_by_venue!$E$2:$E$973, Topic_by_venue!$C$2:$C$973,$H97, Topic_by_venue!$A$2:$A$973, CH$1)</f>
        <v>0</v>
      </c>
      <c r="CI97" s="20">
        <f>SUMIFS(Topic_by_venue!$E$2:$E$973, Topic_by_venue!$C$2:$C$973,$H97, Topic_by_venue!$A$2:$A$973, CI$1)</f>
        <v>0</v>
      </c>
      <c r="CJ97" s="20">
        <f>SUMIFS(Topic_by_venue!$E$2:$E$973, Topic_by_venue!$C$2:$C$973,$H97, Topic_by_venue!$A$2:$A$973, CJ$1)</f>
        <v>0</v>
      </c>
      <c r="CK97" s="20">
        <f>SUMIFS(Topic_by_venue!$E$2:$E$973, Topic_by_venue!$C$2:$C$973,$H97, Topic_by_venue!$A$2:$A$973, CK$1)</f>
        <v>0</v>
      </c>
      <c r="CL97" s="20">
        <f>SUMIFS(Topic_by_venue!$E$2:$E$973, Topic_by_venue!$C$2:$C$973,$H97, Topic_by_venue!$A$2:$A$973, CL$1)</f>
        <v>0</v>
      </c>
      <c r="CM97">
        <f t="shared" si="30"/>
        <v>0</v>
      </c>
      <c r="CN97">
        <f t="shared" si="31"/>
        <v>0</v>
      </c>
    </row>
    <row r="98" spans="8:92" x14ac:dyDescent="0.2">
      <c r="H98" t="s">
        <v>272</v>
      </c>
      <c r="I98" s="22">
        <f>SUMIFS(Topic_by_venue!$E$2:$E$973, Topic_by_venue!$C$2:$C$973,$H98, Topic_by_venue!$A$2:$A$973, I$1)</f>
        <v>0</v>
      </c>
      <c r="J98" s="22">
        <f>SUMIFS(Topic_by_venue!$E$2:$E$973, Topic_by_venue!$C$2:$C$973,$H98, Topic_by_venue!$A$2:$A$973, J$1)</f>
        <v>0</v>
      </c>
      <c r="K98" s="22">
        <f>SUMIFS(Topic_by_venue!$E$2:$E$973, Topic_by_venue!$C$2:$C$973,$H98, Topic_by_venue!$A$2:$A$973, K$1)</f>
        <v>0</v>
      </c>
      <c r="L98" s="22">
        <f>SUMIFS(Topic_by_venue!$E$2:$E$973, Topic_by_venue!$C$2:$C$973,$H98, Topic_by_venue!$A$2:$A$973, L$1)</f>
        <v>0</v>
      </c>
      <c r="M98" s="5">
        <f t="shared" si="16"/>
        <v>0</v>
      </c>
      <c r="N98" s="5">
        <f>SUMIFS(Topic_by_venue!$E$2:$E$973, Topic_by_venue!$C$2:$C$973,$H98, Topic_by_venue!$A$2:$A$973, N$1)</f>
        <v>0</v>
      </c>
      <c r="O98" s="5">
        <f>SUMIFS(Topic_by_venue!$E$2:$E$973, Topic_by_venue!$C$2:$C$973,$H98, Topic_by_venue!$A$2:$A$973, O$1)</f>
        <v>0</v>
      </c>
      <c r="P98" s="5">
        <f>SUMIFS(Topic_by_venue!$E$2:$E$973, Topic_by_venue!$C$2:$C$973,$H98, Topic_by_venue!$A$2:$A$973, P$1)</f>
        <v>0</v>
      </c>
      <c r="Q98" s="5">
        <f>SUMIFS(Topic_by_venue!$E$2:$E$973, Topic_by_venue!$C$2:$C$973,$H98, Topic_by_venue!$A$2:$A$973, Q$1)</f>
        <v>0</v>
      </c>
      <c r="R98" s="22">
        <f>SUMIFS(Topic_by_venue!$E$2:$E$973, Topic_by_venue!$C$2:$C$973,$H98, Topic_by_venue!$A$2:$A$973, R$1)</f>
        <v>0</v>
      </c>
      <c r="S98" s="22">
        <f>SUMIFS(Topic_by_venue!$E$2:$E$973, Topic_by_venue!$C$2:$C$973,$H98, Topic_by_venue!$A$2:$A$973, S$1)</f>
        <v>0</v>
      </c>
      <c r="T98" s="5">
        <f t="shared" si="17"/>
        <v>0</v>
      </c>
      <c r="U98" s="5">
        <f>SUMIFS(Topic_by_venue!$E$2:$E$973, Topic_by_venue!$C$2:$C$973,$H98, Topic_by_venue!$A$2:$A$973, U$1)</f>
        <v>0</v>
      </c>
      <c r="V98" s="24">
        <f>SUMIFS(Topic_by_venue!$E$2:$E$973, Topic_by_venue!$C$2:$C$973,$H98, Topic_by_venue!$A$2:$A$973, V$1)</f>
        <v>0</v>
      </c>
      <c r="W98" s="24">
        <f>SUMIFS(Topic_by_venue!$E$2:$E$973, Topic_by_venue!$C$2:$C$973,$H98, Topic_by_venue!$A$2:$A$973, W$1)</f>
        <v>0</v>
      </c>
      <c r="X98" s="19">
        <f t="shared" si="18"/>
        <v>0</v>
      </c>
      <c r="Y98" s="24">
        <f>SUMIFS(Topic_by_venue!$E$2:$E$973, Topic_by_venue!$C$2:$C$973,$H98, Topic_by_venue!$A$2:$A$973, Y$1)</f>
        <v>0</v>
      </c>
      <c r="Z98" s="24">
        <f>SUMIFS(Topic_by_venue!$E$2:$E$973, Topic_by_venue!$C$2:$C$973,$H98, Topic_by_venue!$A$2:$A$973, Z$1)</f>
        <v>0</v>
      </c>
      <c r="AB98" s="18">
        <f>SUMIFS(Topic_by_venue!$E$2:$E$973, Topic_by_venue!$C$2:$C$973,$H98, Topic_by_venue!$A$2:$A$973, AB$1)</f>
        <v>0</v>
      </c>
      <c r="AC98" s="18">
        <f>SUMIFS(Topic_by_venue!$E$2:$E$973, Topic_by_venue!$C$2:$C$973,$H98, Topic_by_venue!$A$2:$A$973, AC$1)</f>
        <v>0</v>
      </c>
      <c r="AD98" s="18">
        <f>SUMIFS(Topic_by_venue!$E$2:$E$973, Topic_by_venue!$C$2:$C$973,$H98, Topic_by_venue!$A$2:$A$973, AD$1)</f>
        <v>0</v>
      </c>
      <c r="AE98" s="18">
        <f>SUMIFS(Topic_by_venue!$E$2:$E$973, Topic_by_venue!$C$2:$C$973,$H98, Topic_by_venue!$A$2:$A$973, AE$1)</f>
        <v>1</v>
      </c>
      <c r="AF98" s="18">
        <f>SUMIFS(Topic_by_venue!$E$2:$E$973, Topic_by_venue!$C$2:$C$973,$H98, Topic_by_venue!$A$2:$A$973, AF$1)</f>
        <v>0</v>
      </c>
      <c r="AG98" s="18">
        <f>SUMIFS(Topic_by_venue!$E$2:$E$973, Topic_by_venue!$C$2:$C$973,$H98, Topic_by_venue!$A$2:$A$973, AG$1)</f>
        <v>0</v>
      </c>
      <c r="AH98" s="18">
        <f>SUMIFS(Topic_by_venue!$E$2:$E$973, Topic_by_venue!$C$2:$C$973,$H98, Topic_by_venue!$A$2:$A$973, AH$1)</f>
        <v>0</v>
      </c>
      <c r="AI98" s="18">
        <f>SUMIFS(Topic_by_venue!$E$2:$E$973, Topic_by_venue!$C$2:$C$973,$H98, Topic_by_venue!$A$2:$A$973, AI$1)</f>
        <v>0</v>
      </c>
      <c r="AJ98" s="18">
        <f>SUMIFS(Topic_by_venue!$E$2:$E$973, Topic_by_venue!$C$2:$C$973,$H98, Topic_by_venue!$A$2:$A$973, AJ$1)</f>
        <v>0</v>
      </c>
      <c r="AK98" s="18">
        <f>SUMIFS(Topic_by_venue!$E$2:$E$973, Topic_by_venue!$C$2:$C$973,$H98, Topic_by_venue!$A$2:$A$973, AK$1)</f>
        <v>0</v>
      </c>
      <c r="AL98" s="18">
        <f>SUMIFS(Topic_by_venue!$E$2:$E$973, Topic_by_venue!$C$2:$C$973,$H98, Topic_by_venue!$A$2:$A$973, AL$1)</f>
        <v>0</v>
      </c>
      <c r="AM98" s="18">
        <f>SUMIFS(Topic_by_venue!$E$2:$E$973, Topic_by_venue!$C$2:$C$973,$H98, Topic_by_venue!$A$2:$A$973, AM$1)</f>
        <v>0</v>
      </c>
      <c r="AN98" s="18">
        <f>SUMIFS(Topic_by_venue!$E$2:$E$973, Topic_by_venue!$C$2:$C$973,$H98, Topic_by_venue!$A$2:$A$973, AN$1)</f>
        <v>0</v>
      </c>
      <c r="AO98" s="18">
        <f>SUMIFS(Topic_by_venue!$E$2:$E$973, Topic_by_venue!$C$2:$C$973,$H98, Topic_by_venue!$A$2:$A$973, AO$1)</f>
        <v>0</v>
      </c>
      <c r="AP98" s="18">
        <f>SUMIFS(Topic_by_venue!$E$2:$E$973, Topic_by_venue!$C$2:$C$973,$H98, Topic_by_venue!$A$2:$A$973, AP$1)</f>
        <v>1</v>
      </c>
      <c r="AQ98" s="18">
        <f>SUMIFS(Topic_by_venue!$E$2:$E$973, Topic_by_venue!$C$2:$C$973,$H98, Topic_by_venue!$A$2:$A$973, AQ$1)</f>
        <v>0</v>
      </c>
      <c r="AR98" s="18">
        <f>SUMIFS(Topic_by_venue!$E$2:$E$973, Topic_by_venue!$C$2:$C$973,$H98, Topic_by_venue!$A$2:$A$973, AR$1)</f>
        <v>0</v>
      </c>
      <c r="AS98" s="18">
        <f>SUMIFS(Topic_by_venue!$E$2:$E$973, Topic_by_venue!$C$2:$C$973,$H98, Topic_by_venue!$A$2:$A$973, AS$1)</f>
        <v>0</v>
      </c>
      <c r="AT98" s="18">
        <f>SUMIFS(Topic_by_venue!$E$2:$E$973, Topic_by_venue!$C$2:$C$973,$H98, Topic_by_venue!$A$2:$A$973, AT$1)</f>
        <v>0</v>
      </c>
      <c r="AU98" s="18">
        <f>SUMIFS(Topic_by_venue!$E$2:$E$973, Topic_by_venue!$C$2:$C$973,$H98, Topic_by_venue!$A$2:$A$973, AU$1)</f>
        <v>0</v>
      </c>
      <c r="AV98" s="18">
        <f>SUMIFS(Topic_by_venue!$E$2:$E$973, Topic_by_venue!$C$2:$C$973,$H98, Topic_by_venue!$A$2:$A$973, AV$1)</f>
        <v>0</v>
      </c>
      <c r="AW98" s="18">
        <f>SUMIFS(Topic_by_venue!$E$2:$E$973, Topic_by_venue!$C$2:$C$973,$H98, Topic_by_venue!$A$2:$A$973, AW$1)</f>
        <v>0</v>
      </c>
      <c r="AX98" s="18">
        <f>SUMIFS(Topic_by_venue!$E$2:$E$973, Topic_by_venue!$C$2:$C$973,$H98, Topic_by_venue!$A$2:$A$973, AX$1)</f>
        <v>0</v>
      </c>
      <c r="AY98" s="18">
        <f>SUMIFS(Topic_by_venue!$E$2:$E$973, Topic_by_venue!$C$2:$C$973,$H98, Topic_by_venue!$A$2:$A$973, AY$1)</f>
        <v>0</v>
      </c>
      <c r="AZ98" s="18">
        <f>SUMIFS(Topic_by_venue!$E$2:$E$973, Topic_by_venue!$C$2:$C$973,$H98, Topic_by_venue!$A$2:$A$973, AZ$1)</f>
        <v>0</v>
      </c>
      <c r="BA98" s="18">
        <f>SUMIFS(Topic_by_venue!$E$2:$E$973, Topic_by_venue!$C$2:$C$973,$H98, Topic_by_venue!$A$2:$A$973, BA$1)</f>
        <v>0</v>
      </c>
      <c r="BB98" s="18">
        <f>SUMIFS(Topic_by_venue!$E$2:$E$973, Topic_by_venue!$C$2:$C$973,$H98, Topic_by_venue!$A$2:$A$973, BB$1)</f>
        <v>0</v>
      </c>
      <c r="BC98" s="18">
        <f>SUMIFS(Topic_by_venue!$E$2:$E$973, Topic_by_venue!$C$2:$C$973,$H98, Topic_by_venue!$A$2:$A$973, BC$1)</f>
        <v>0</v>
      </c>
      <c r="BD98" s="18">
        <f>SUMIFS(Topic_by_venue!$E$2:$E$973, Topic_by_venue!$C$2:$C$973,$H98, Topic_by_venue!$A$2:$A$973, BD$1)</f>
        <v>2</v>
      </c>
      <c r="BE98" s="18">
        <f>SUMIFS(Topic_by_venue!$E$2:$E$973, Topic_by_venue!$C$2:$C$973,$H98, Topic_by_venue!$A$2:$A$973, BE$1)</f>
        <v>0</v>
      </c>
      <c r="BF98" s="18">
        <f>SUMIFS(Topic_by_venue!$E$2:$E$973, Topic_by_venue!$C$2:$C$973,$H98, Topic_by_venue!$A$2:$A$973, BF$1)</f>
        <v>1</v>
      </c>
      <c r="BG98" s="18">
        <f>SUMIFS(Topic_by_venue!$E$2:$E$973, Topic_by_venue!$C$2:$C$973,$H98, Topic_by_venue!$A$2:$A$973, BG$1)</f>
        <v>0</v>
      </c>
      <c r="BH98" s="18">
        <f>SUMIFS(Topic_by_venue!$E$2:$E$973, Topic_by_venue!$C$2:$C$973,$H98, Topic_by_venue!$A$2:$A$973, BH$1)</f>
        <v>0</v>
      </c>
      <c r="BI98" s="18">
        <f>SUMIFS(Topic_by_venue!$E$2:$E$973, Topic_by_venue!$C$2:$C$973,$H98, Topic_by_venue!$A$2:$A$973, BI$1)</f>
        <v>0</v>
      </c>
      <c r="BJ98" s="18">
        <f>SUMIFS(Topic_by_venue!$E$2:$E$973, Topic_by_venue!$C$2:$C$973,$H98, Topic_by_venue!$A$2:$A$973, BJ$1)</f>
        <v>0</v>
      </c>
      <c r="BK98" s="18">
        <f>SUMIFS(Topic_by_venue!$E$2:$E$973, Topic_by_venue!$C$2:$C$973,$H98, Topic_by_venue!$A$2:$A$973, BK$1)</f>
        <v>0</v>
      </c>
      <c r="BL98" s="18">
        <f>SUMIFS(Topic_by_venue!$E$2:$E$973, Topic_by_venue!$C$2:$C$973,$H98, Topic_by_venue!$A$2:$A$973, BL$1)</f>
        <v>0</v>
      </c>
      <c r="BM98" s="18">
        <f>SUMIFS(Topic_by_venue!$E$2:$E$973, Topic_by_venue!$C$2:$C$973,$H98, Topic_by_venue!$A$2:$A$973, BM$1)</f>
        <v>0</v>
      </c>
      <c r="BN98" s="18">
        <f>SUMIFS(Topic_by_venue!$E$2:$E$973, Topic_by_venue!$C$2:$C$973,$H98, Topic_by_venue!$A$2:$A$973, BN$1)</f>
        <v>0</v>
      </c>
      <c r="BO98" s="18">
        <f>SUMIFS(Topic_by_venue!$E$2:$E$973, Topic_by_venue!$C$2:$C$973,$H98, Topic_by_venue!$A$2:$A$973, BO$1)</f>
        <v>0</v>
      </c>
      <c r="BP98" s="18">
        <f>SUMIFS(Topic_by_venue!$E$2:$E$973, Topic_by_venue!$C$2:$C$973,$H98, Topic_by_venue!$A$2:$A$973, BP$1)</f>
        <v>0</v>
      </c>
      <c r="BQ98" s="18">
        <f>SUMIFS(Topic_by_venue!$E$2:$E$973, Topic_by_venue!$C$2:$C$973,$H98, Topic_by_venue!$A$2:$A$973, BQ$1)</f>
        <v>0</v>
      </c>
      <c r="BR98" s="18">
        <f>SUMIFS(Topic_by_venue!$E$2:$E$973, Topic_by_venue!$C$2:$C$973,$H98, Topic_by_venue!$A$2:$A$973, BR$1)</f>
        <v>0</v>
      </c>
      <c r="BS98" s="18">
        <f>SUMIFS(Topic_by_venue!$E$2:$E$973, Topic_by_venue!$C$2:$C$973,$H98, Topic_by_venue!$A$2:$A$973, BS$1)</f>
        <v>0</v>
      </c>
      <c r="BT98" s="18">
        <f>SUMIFS(Topic_by_venue!$E$2:$E$973, Topic_by_venue!$C$2:$C$973,$H98, Topic_by_venue!$A$2:$A$973, BT$1)</f>
        <v>0</v>
      </c>
      <c r="BU98" s="18">
        <f>SUMIFS(Topic_by_venue!$E$2:$E$973, Topic_by_venue!$C$2:$C$973,$H98, Topic_by_venue!$A$2:$A$973, BU$1)</f>
        <v>0</v>
      </c>
      <c r="BV98">
        <f t="shared" si="19"/>
        <v>0</v>
      </c>
      <c r="BW98">
        <f t="shared" si="20"/>
        <v>1</v>
      </c>
      <c r="BX98">
        <f t="shared" si="21"/>
        <v>0</v>
      </c>
      <c r="BY98">
        <f t="shared" si="22"/>
        <v>0</v>
      </c>
      <c r="BZ98">
        <f t="shared" si="23"/>
        <v>0</v>
      </c>
      <c r="CA98">
        <f t="shared" si="24"/>
        <v>1</v>
      </c>
      <c r="CB98">
        <f t="shared" si="25"/>
        <v>0</v>
      </c>
      <c r="CC98">
        <f t="shared" si="26"/>
        <v>0</v>
      </c>
      <c r="CD98">
        <f t="shared" si="27"/>
        <v>3</v>
      </c>
      <c r="CE98">
        <f t="shared" si="28"/>
        <v>0</v>
      </c>
      <c r="CF98">
        <f t="shared" si="29"/>
        <v>0</v>
      </c>
      <c r="CH98" s="20">
        <f>SUMIFS(Topic_by_venue!$E$2:$E$973, Topic_by_venue!$C$2:$C$973,$H98, Topic_by_venue!$A$2:$A$973, CH$1)</f>
        <v>0</v>
      </c>
      <c r="CI98" s="20">
        <f>SUMIFS(Topic_by_venue!$E$2:$E$973, Topic_by_venue!$C$2:$C$973,$H98, Topic_by_venue!$A$2:$A$973, CI$1)</f>
        <v>0</v>
      </c>
      <c r="CJ98" s="20">
        <f>SUMIFS(Topic_by_venue!$E$2:$E$973, Topic_by_venue!$C$2:$C$973,$H98, Topic_by_venue!$A$2:$A$973, CJ$1)</f>
        <v>0</v>
      </c>
      <c r="CK98" s="20">
        <f>SUMIFS(Topic_by_venue!$E$2:$E$973, Topic_by_venue!$C$2:$C$973,$H98, Topic_by_venue!$A$2:$A$973, CK$1)</f>
        <v>0</v>
      </c>
      <c r="CL98" s="20">
        <f>SUMIFS(Topic_by_venue!$E$2:$E$973, Topic_by_venue!$C$2:$C$973,$H98, Topic_by_venue!$A$2:$A$973, CL$1)</f>
        <v>0</v>
      </c>
      <c r="CM98">
        <f t="shared" si="30"/>
        <v>0</v>
      </c>
      <c r="CN98">
        <f t="shared" si="31"/>
        <v>0</v>
      </c>
    </row>
    <row r="99" spans="8:92" x14ac:dyDescent="0.2">
      <c r="H99" t="s">
        <v>40</v>
      </c>
      <c r="I99" s="22">
        <f>SUMIFS(Topic_by_venue!$E$2:$E$973, Topic_by_venue!$C$2:$C$973,$H99, Topic_by_venue!$A$2:$A$973, I$1)</f>
        <v>0</v>
      </c>
      <c r="J99" s="22">
        <f>SUMIFS(Topic_by_venue!$E$2:$E$973, Topic_by_venue!$C$2:$C$973,$H99, Topic_by_venue!$A$2:$A$973, J$1)</f>
        <v>0</v>
      </c>
      <c r="K99" s="22">
        <f>SUMIFS(Topic_by_venue!$E$2:$E$973, Topic_by_venue!$C$2:$C$973,$H99, Topic_by_venue!$A$2:$A$973, K$1)</f>
        <v>0</v>
      </c>
      <c r="L99" s="22">
        <f>SUMIFS(Topic_by_venue!$E$2:$E$973, Topic_by_venue!$C$2:$C$973,$H99, Topic_by_venue!$A$2:$A$973, L$1)</f>
        <v>0</v>
      </c>
      <c r="M99" s="5">
        <f t="shared" si="16"/>
        <v>0</v>
      </c>
      <c r="N99" s="5">
        <f>SUMIFS(Topic_by_venue!$E$2:$E$973, Topic_by_venue!$C$2:$C$973,$H99, Topic_by_venue!$A$2:$A$973, N$1)</f>
        <v>0</v>
      </c>
      <c r="O99" s="5">
        <f>SUMIFS(Topic_by_venue!$E$2:$E$973, Topic_by_venue!$C$2:$C$973,$H99, Topic_by_venue!$A$2:$A$973, O$1)</f>
        <v>0</v>
      </c>
      <c r="P99" s="5">
        <f>SUMIFS(Topic_by_venue!$E$2:$E$973, Topic_by_venue!$C$2:$C$973,$H99, Topic_by_venue!$A$2:$A$973, P$1)</f>
        <v>0</v>
      </c>
      <c r="Q99" s="5">
        <f>SUMIFS(Topic_by_venue!$E$2:$E$973, Topic_by_venue!$C$2:$C$973,$H99, Topic_by_venue!$A$2:$A$973, Q$1)</f>
        <v>0</v>
      </c>
      <c r="R99" s="22">
        <f>SUMIFS(Topic_by_venue!$E$2:$E$973, Topic_by_venue!$C$2:$C$973,$H99, Topic_by_venue!$A$2:$A$973, R$1)</f>
        <v>0</v>
      </c>
      <c r="S99" s="22">
        <f>SUMIFS(Topic_by_venue!$E$2:$E$973, Topic_by_venue!$C$2:$C$973,$H99, Topic_by_venue!$A$2:$A$973, S$1)</f>
        <v>0</v>
      </c>
      <c r="T99" s="5">
        <f t="shared" si="17"/>
        <v>0</v>
      </c>
      <c r="U99" s="5">
        <f>SUMIFS(Topic_by_venue!$E$2:$E$973, Topic_by_venue!$C$2:$C$973,$H99, Topic_by_venue!$A$2:$A$973, U$1)</f>
        <v>0</v>
      </c>
      <c r="V99" s="24">
        <f>SUMIFS(Topic_by_venue!$E$2:$E$973, Topic_by_venue!$C$2:$C$973,$H99, Topic_by_venue!$A$2:$A$973, V$1)</f>
        <v>0</v>
      </c>
      <c r="W99" s="24">
        <f>SUMIFS(Topic_by_venue!$E$2:$E$973, Topic_by_venue!$C$2:$C$973,$H99, Topic_by_venue!$A$2:$A$973, W$1)</f>
        <v>0</v>
      </c>
      <c r="X99" s="19">
        <f t="shared" si="18"/>
        <v>0</v>
      </c>
      <c r="Y99" s="24">
        <f>SUMIFS(Topic_by_venue!$E$2:$E$973, Topic_by_venue!$C$2:$C$973,$H99, Topic_by_venue!$A$2:$A$973, Y$1)</f>
        <v>0</v>
      </c>
      <c r="Z99" s="24">
        <f>SUMIFS(Topic_by_venue!$E$2:$E$973, Topic_by_venue!$C$2:$C$973,$H99, Topic_by_venue!$A$2:$A$973, Z$1)</f>
        <v>0</v>
      </c>
      <c r="AB99" s="18">
        <f>SUMIFS(Topic_by_venue!$E$2:$E$973, Topic_by_venue!$C$2:$C$973,$H99, Topic_by_venue!$A$2:$A$973, AB$1)</f>
        <v>0</v>
      </c>
      <c r="AC99" s="18">
        <f>SUMIFS(Topic_by_venue!$E$2:$E$973, Topic_by_venue!$C$2:$C$973,$H99, Topic_by_venue!$A$2:$A$973, AC$1)</f>
        <v>0</v>
      </c>
      <c r="AD99" s="18">
        <f>SUMIFS(Topic_by_venue!$E$2:$E$973, Topic_by_venue!$C$2:$C$973,$H99, Topic_by_venue!$A$2:$A$973, AD$1)</f>
        <v>0</v>
      </c>
      <c r="AE99" s="18">
        <f>SUMIFS(Topic_by_venue!$E$2:$E$973, Topic_by_venue!$C$2:$C$973,$H99, Topic_by_venue!$A$2:$A$973, AE$1)</f>
        <v>1</v>
      </c>
      <c r="AF99" s="18">
        <f>SUMIFS(Topic_by_venue!$E$2:$E$973, Topic_by_venue!$C$2:$C$973,$H99, Topic_by_venue!$A$2:$A$973, AF$1)</f>
        <v>0</v>
      </c>
      <c r="AG99" s="18">
        <f>SUMIFS(Topic_by_venue!$E$2:$E$973, Topic_by_venue!$C$2:$C$973,$H99, Topic_by_venue!$A$2:$A$973, AG$1)</f>
        <v>0</v>
      </c>
      <c r="AH99" s="18">
        <f>SUMIFS(Topic_by_venue!$E$2:$E$973, Topic_by_venue!$C$2:$C$973,$H99, Topic_by_venue!$A$2:$A$973, AH$1)</f>
        <v>0</v>
      </c>
      <c r="AI99" s="18">
        <f>SUMIFS(Topic_by_venue!$E$2:$E$973, Topic_by_venue!$C$2:$C$973,$H99, Topic_by_venue!$A$2:$A$973, AI$1)</f>
        <v>0</v>
      </c>
      <c r="AJ99" s="18">
        <f>SUMIFS(Topic_by_venue!$E$2:$E$973, Topic_by_venue!$C$2:$C$973,$H99, Topic_by_venue!$A$2:$A$973, AJ$1)</f>
        <v>0</v>
      </c>
      <c r="AK99" s="18">
        <f>SUMIFS(Topic_by_venue!$E$2:$E$973, Topic_by_venue!$C$2:$C$973,$H99, Topic_by_venue!$A$2:$A$973, AK$1)</f>
        <v>0</v>
      </c>
      <c r="AL99" s="18">
        <f>SUMIFS(Topic_by_venue!$E$2:$E$973, Topic_by_venue!$C$2:$C$973,$H99, Topic_by_venue!$A$2:$A$973, AL$1)</f>
        <v>0</v>
      </c>
      <c r="AM99" s="18">
        <f>SUMIFS(Topic_by_venue!$E$2:$E$973, Topic_by_venue!$C$2:$C$973,$H99, Topic_by_venue!$A$2:$A$973, AM$1)</f>
        <v>4</v>
      </c>
      <c r="AN99" s="18">
        <f>SUMIFS(Topic_by_venue!$E$2:$E$973, Topic_by_venue!$C$2:$C$973,$H99, Topic_by_venue!$A$2:$A$973, AN$1)</f>
        <v>0</v>
      </c>
      <c r="AO99" s="18">
        <f>SUMIFS(Topic_by_venue!$E$2:$E$973, Topic_by_venue!$C$2:$C$973,$H99, Topic_by_venue!$A$2:$A$973, AO$1)</f>
        <v>0</v>
      </c>
      <c r="AP99" s="18">
        <f>SUMIFS(Topic_by_venue!$E$2:$E$973, Topic_by_venue!$C$2:$C$973,$H99, Topic_by_venue!$A$2:$A$973, AP$1)</f>
        <v>0</v>
      </c>
      <c r="AQ99" s="18">
        <f>SUMIFS(Topic_by_venue!$E$2:$E$973, Topic_by_venue!$C$2:$C$973,$H99, Topic_by_venue!$A$2:$A$973, AQ$1)</f>
        <v>0</v>
      </c>
      <c r="AR99" s="18">
        <f>SUMIFS(Topic_by_venue!$E$2:$E$973, Topic_by_venue!$C$2:$C$973,$H99, Topic_by_venue!$A$2:$A$973, AR$1)</f>
        <v>0</v>
      </c>
      <c r="AS99" s="18">
        <f>SUMIFS(Topic_by_venue!$E$2:$E$973, Topic_by_venue!$C$2:$C$973,$H99, Topic_by_venue!$A$2:$A$973, AS$1)</f>
        <v>0</v>
      </c>
      <c r="AT99" s="18">
        <f>SUMIFS(Topic_by_venue!$E$2:$E$973, Topic_by_venue!$C$2:$C$973,$H99, Topic_by_venue!$A$2:$A$973, AT$1)</f>
        <v>0</v>
      </c>
      <c r="AU99" s="18">
        <f>SUMIFS(Topic_by_venue!$E$2:$E$973, Topic_by_venue!$C$2:$C$973,$H99, Topic_by_venue!$A$2:$A$973, AU$1)</f>
        <v>0</v>
      </c>
      <c r="AV99" s="18">
        <f>SUMIFS(Topic_by_venue!$E$2:$E$973, Topic_by_venue!$C$2:$C$973,$H99, Topic_by_venue!$A$2:$A$973, AV$1)</f>
        <v>0</v>
      </c>
      <c r="AW99" s="18">
        <f>SUMIFS(Topic_by_venue!$E$2:$E$973, Topic_by_venue!$C$2:$C$973,$H99, Topic_by_venue!$A$2:$A$973, AW$1)</f>
        <v>0</v>
      </c>
      <c r="AX99" s="18">
        <f>SUMIFS(Topic_by_venue!$E$2:$E$973, Topic_by_venue!$C$2:$C$973,$H99, Topic_by_venue!$A$2:$A$973, AX$1)</f>
        <v>0</v>
      </c>
      <c r="AY99" s="18">
        <f>SUMIFS(Topic_by_venue!$E$2:$E$973, Topic_by_venue!$C$2:$C$973,$H99, Topic_by_venue!$A$2:$A$973, AY$1)</f>
        <v>1</v>
      </c>
      <c r="AZ99" s="18">
        <f>SUMIFS(Topic_by_venue!$E$2:$E$973, Topic_by_venue!$C$2:$C$973,$H99, Topic_by_venue!$A$2:$A$973, AZ$1)</f>
        <v>8</v>
      </c>
      <c r="BA99" s="18">
        <f>SUMIFS(Topic_by_venue!$E$2:$E$973, Topic_by_venue!$C$2:$C$973,$H99, Topic_by_venue!$A$2:$A$973, BA$1)</f>
        <v>0</v>
      </c>
      <c r="BB99" s="18">
        <f>SUMIFS(Topic_by_venue!$E$2:$E$973, Topic_by_venue!$C$2:$C$973,$H99, Topic_by_venue!$A$2:$A$973, BB$1)</f>
        <v>0</v>
      </c>
      <c r="BC99" s="18">
        <f>SUMIFS(Topic_by_venue!$E$2:$E$973, Topic_by_venue!$C$2:$C$973,$H99, Topic_by_venue!$A$2:$A$973, BC$1)</f>
        <v>0</v>
      </c>
      <c r="BD99" s="18">
        <f>SUMIFS(Topic_by_venue!$E$2:$E$973, Topic_by_venue!$C$2:$C$973,$H99, Topic_by_venue!$A$2:$A$973, BD$1)</f>
        <v>2</v>
      </c>
      <c r="BE99" s="18">
        <f>SUMIFS(Topic_by_venue!$E$2:$E$973, Topic_by_venue!$C$2:$C$973,$H99, Topic_by_venue!$A$2:$A$973, BE$1)</f>
        <v>0</v>
      </c>
      <c r="BF99" s="18">
        <f>SUMIFS(Topic_by_venue!$E$2:$E$973, Topic_by_venue!$C$2:$C$973,$H99, Topic_by_venue!$A$2:$A$973, BF$1)</f>
        <v>0</v>
      </c>
      <c r="BG99" s="18">
        <f>SUMIFS(Topic_by_venue!$E$2:$E$973, Topic_by_venue!$C$2:$C$973,$H99, Topic_by_venue!$A$2:$A$973, BG$1)</f>
        <v>0</v>
      </c>
      <c r="BH99" s="18">
        <f>SUMIFS(Topic_by_venue!$E$2:$E$973, Topic_by_venue!$C$2:$C$973,$H99, Topic_by_venue!$A$2:$A$973, BH$1)</f>
        <v>0</v>
      </c>
      <c r="BI99" s="18">
        <f>SUMIFS(Topic_by_venue!$E$2:$E$973, Topic_by_venue!$C$2:$C$973,$H99, Topic_by_venue!$A$2:$A$973, BI$1)</f>
        <v>0</v>
      </c>
      <c r="BJ99" s="18">
        <f>SUMIFS(Topic_by_venue!$E$2:$E$973, Topic_by_venue!$C$2:$C$973,$H99, Topic_by_venue!$A$2:$A$973, BJ$1)</f>
        <v>0</v>
      </c>
      <c r="BK99" s="18">
        <f>SUMIFS(Topic_by_venue!$E$2:$E$973, Topic_by_venue!$C$2:$C$973,$H99, Topic_by_venue!$A$2:$A$973, BK$1)</f>
        <v>0</v>
      </c>
      <c r="BL99" s="18">
        <f>SUMIFS(Topic_by_venue!$E$2:$E$973, Topic_by_venue!$C$2:$C$973,$H99, Topic_by_venue!$A$2:$A$973, BL$1)</f>
        <v>0</v>
      </c>
      <c r="BM99" s="18">
        <f>SUMIFS(Topic_by_venue!$E$2:$E$973, Topic_by_venue!$C$2:$C$973,$H99, Topic_by_venue!$A$2:$A$973, BM$1)</f>
        <v>0</v>
      </c>
      <c r="BN99" s="18">
        <f>SUMIFS(Topic_by_venue!$E$2:$E$973, Topic_by_venue!$C$2:$C$973,$H99, Topic_by_venue!$A$2:$A$973, BN$1)</f>
        <v>0</v>
      </c>
      <c r="BO99" s="18">
        <f>SUMIFS(Topic_by_venue!$E$2:$E$973, Topic_by_venue!$C$2:$C$973,$H99, Topic_by_venue!$A$2:$A$973, BO$1)</f>
        <v>0</v>
      </c>
      <c r="BP99" s="18">
        <f>SUMIFS(Topic_by_venue!$E$2:$E$973, Topic_by_venue!$C$2:$C$973,$H99, Topic_by_venue!$A$2:$A$973, BP$1)</f>
        <v>0</v>
      </c>
      <c r="BQ99" s="18">
        <f>SUMIFS(Topic_by_venue!$E$2:$E$973, Topic_by_venue!$C$2:$C$973,$H99, Topic_by_venue!$A$2:$A$973, BQ$1)</f>
        <v>0</v>
      </c>
      <c r="BR99" s="18">
        <f>SUMIFS(Topic_by_venue!$E$2:$E$973, Topic_by_venue!$C$2:$C$973,$H99, Topic_by_venue!$A$2:$A$973, BR$1)</f>
        <v>2</v>
      </c>
      <c r="BS99" s="18">
        <f>SUMIFS(Topic_by_venue!$E$2:$E$973, Topic_by_venue!$C$2:$C$973,$H99, Topic_by_venue!$A$2:$A$973, BS$1)</f>
        <v>0</v>
      </c>
      <c r="BT99" s="18">
        <f>SUMIFS(Topic_by_venue!$E$2:$E$973, Topic_by_venue!$C$2:$C$973,$H99, Topic_by_venue!$A$2:$A$973, BT$1)</f>
        <v>0</v>
      </c>
      <c r="BU99" s="18">
        <f>SUMIFS(Topic_by_venue!$E$2:$E$973, Topic_by_venue!$C$2:$C$973,$H99, Topic_by_venue!$A$2:$A$973, BU$1)</f>
        <v>0</v>
      </c>
      <c r="BV99">
        <f t="shared" si="19"/>
        <v>0</v>
      </c>
      <c r="BW99">
        <f t="shared" si="20"/>
        <v>1</v>
      </c>
      <c r="BX99">
        <f t="shared" si="21"/>
        <v>0</v>
      </c>
      <c r="BY99">
        <f t="shared" si="22"/>
        <v>0</v>
      </c>
      <c r="BZ99">
        <f t="shared" si="23"/>
        <v>4</v>
      </c>
      <c r="CA99">
        <f t="shared" si="24"/>
        <v>0</v>
      </c>
      <c r="CB99">
        <f t="shared" si="25"/>
        <v>1</v>
      </c>
      <c r="CC99">
        <f t="shared" si="26"/>
        <v>8</v>
      </c>
      <c r="CD99">
        <f t="shared" si="27"/>
        <v>2</v>
      </c>
      <c r="CE99">
        <f t="shared" si="28"/>
        <v>0</v>
      </c>
      <c r="CF99">
        <f t="shared" si="29"/>
        <v>0</v>
      </c>
      <c r="CH99" s="20">
        <f>SUMIFS(Topic_by_venue!$E$2:$E$973, Topic_by_venue!$C$2:$C$973,$H99, Topic_by_venue!$A$2:$A$973, CH$1)</f>
        <v>0</v>
      </c>
      <c r="CI99" s="20">
        <f>SUMIFS(Topic_by_venue!$E$2:$E$973, Topic_by_venue!$C$2:$C$973,$H99, Topic_by_venue!$A$2:$A$973, CI$1)</f>
        <v>0</v>
      </c>
      <c r="CJ99" s="20">
        <f>SUMIFS(Topic_by_venue!$E$2:$E$973, Topic_by_venue!$C$2:$C$973,$H99, Topic_by_venue!$A$2:$A$973, CJ$1)</f>
        <v>0</v>
      </c>
      <c r="CK99" s="20">
        <f>SUMIFS(Topic_by_venue!$E$2:$E$973, Topic_by_venue!$C$2:$C$973,$H99, Topic_by_venue!$A$2:$A$973, CK$1)</f>
        <v>0</v>
      </c>
      <c r="CL99" s="20">
        <f>SUMIFS(Topic_by_venue!$E$2:$E$973, Topic_by_venue!$C$2:$C$973,$H99, Topic_by_venue!$A$2:$A$973, CL$1)</f>
        <v>0</v>
      </c>
      <c r="CM99">
        <f t="shared" si="30"/>
        <v>0</v>
      </c>
      <c r="CN99">
        <f t="shared" si="31"/>
        <v>0</v>
      </c>
    </row>
    <row r="100" spans="8:92" x14ac:dyDescent="0.2">
      <c r="H100" t="s">
        <v>276</v>
      </c>
      <c r="I100" s="22">
        <f>SUMIFS(Topic_by_venue!$E$2:$E$973, Topic_by_venue!$C$2:$C$973,$H100, Topic_by_venue!$A$2:$A$973, I$1)</f>
        <v>22</v>
      </c>
      <c r="J100" s="22">
        <f>SUMIFS(Topic_by_venue!$E$2:$E$973, Topic_by_venue!$C$2:$C$973,$H100, Topic_by_venue!$A$2:$A$973, J$1)</f>
        <v>0</v>
      </c>
      <c r="K100" s="22">
        <f>SUMIFS(Topic_by_venue!$E$2:$E$973, Topic_by_venue!$C$2:$C$973,$H100, Topic_by_venue!$A$2:$A$973, K$1)</f>
        <v>0</v>
      </c>
      <c r="L100" s="22">
        <f>SUMIFS(Topic_by_venue!$E$2:$E$973, Topic_by_venue!$C$2:$C$973,$H100, Topic_by_venue!$A$2:$A$973, L$1)</f>
        <v>0</v>
      </c>
      <c r="M100" s="5">
        <f t="shared" si="16"/>
        <v>22</v>
      </c>
      <c r="N100" s="5">
        <f>SUMIFS(Topic_by_venue!$E$2:$E$973, Topic_by_venue!$C$2:$C$973,$H100, Topic_by_venue!$A$2:$A$973, N$1)</f>
        <v>0</v>
      </c>
      <c r="O100" s="5">
        <f>SUMIFS(Topic_by_venue!$E$2:$E$973, Topic_by_venue!$C$2:$C$973,$H100, Topic_by_venue!$A$2:$A$973, O$1)</f>
        <v>0</v>
      </c>
      <c r="P100" s="5">
        <f>SUMIFS(Topic_by_venue!$E$2:$E$973, Topic_by_venue!$C$2:$C$973,$H100, Topic_by_venue!$A$2:$A$973, P$1)</f>
        <v>0</v>
      </c>
      <c r="Q100" s="5">
        <f>SUMIFS(Topic_by_venue!$E$2:$E$973, Topic_by_venue!$C$2:$C$973,$H100, Topic_by_venue!$A$2:$A$973, Q$1)</f>
        <v>0</v>
      </c>
      <c r="R100" s="22">
        <f>SUMIFS(Topic_by_venue!$E$2:$E$973, Topic_by_venue!$C$2:$C$973,$H100, Topic_by_venue!$A$2:$A$973, R$1)</f>
        <v>0</v>
      </c>
      <c r="S100" s="22">
        <f>SUMIFS(Topic_by_venue!$E$2:$E$973, Topic_by_venue!$C$2:$C$973,$H100, Topic_by_venue!$A$2:$A$973, S$1)</f>
        <v>0</v>
      </c>
      <c r="T100" s="5">
        <f t="shared" si="17"/>
        <v>0</v>
      </c>
      <c r="U100" s="5">
        <f>SUMIFS(Topic_by_venue!$E$2:$E$973, Topic_by_venue!$C$2:$C$973,$H100, Topic_by_venue!$A$2:$A$973, U$1)</f>
        <v>0</v>
      </c>
      <c r="V100" s="24">
        <f>SUMIFS(Topic_by_venue!$E$2:$E$973, Topic_by_venue!$C$2:$C$973,$H100, Topic_by_venue!$A$2:$A$973, V$1)</f>
        <v>0</v>
      </c>
      <c r="W100" s="24">
        <f>SUMIFS(Topic_by_venue!$E$2:$E$973, Topic_by_venue!$C$2:$C$973,$H100, Topic_by_venue!$A$2:$A$973, W$1)</f>
        <v>0</v>
      </c>
      <c r="X100" s="19">
        <f t="shared" si="18"/>
        <v>0</v>
      </c>
      <c r="Y100" s="24">
        <f>SUMIFS(Topic_by_venue!$E$2:$E$973, Topic_by_venue!$C$2:$C$973,$H100, Topic_by_venue!$A$2:$A$973, Y$1)</f>
        <v>0</v>
      </c>
      <c r="Z100" s="24">
        <f>SUMIFS(Topic_by_venue!$E$2:$E$973, Topic_by_venue!$C$2:$C$973,$H100, Topic_by_venue!$A$2:$A$973, Z$1)</f>
        <v>0</v>
      </c>
      <c r="AB100" s="18">
        <f>SUMIFS(Topic_by_venue!$E$2:$E$973, Topic_by_venue!$C$2:$C$973,$H100, Topic_by_venue!$A$2:$A$973, AB$1)</f>
        <v>0</v>
      </c>
      <c r="AC100" s="18">
        <f>SUMIFS(Topic_by_venue!$E$2:$E$973, Topic_by_venue!$C$2:$C$973,$H100, Topic_by_venue!$A$2:$A$973, AC$1)</f>
        <v>0</v>
      </c>
      <c r="AD100" s="18">
        <f>SUMIFS(Topic_by_venue!$E$2:$E$973, Topic_by_venue!$C$2:$C$973,$H100, Topic_by_venue!$A$2:$A$973, AD$1)</f>
        <v>0</v>
      </c>
      <c r="AE100" s="18">
        <f>SUMIFS(Topic_by_venue!$E$2:$E$973, Topic_by_venue!$C$2:$C$973,$H100, Topic_by_venue!$A$2:$A$973, AE$1)</f>
        <v>0</v>
      </c>
      <c r="AF100" s="18">
        <f>SUMIFS(Topic_by_venue!$E$2:$E$973, Topic_by_venue!$C$2:$C$973,$H100, Topic_by_venue!$A$2:$A$973, AF$1)</f>
        <v>0</v>
      </c>
      <c r="AG100" s="18">
        <f>SUMIFS(Topic_by_venue!$E$2:$E$973, Topic_by_venue!$C$2:$C$973,$H100, Topic_by_venue!$A$2:$A$973, AG$1)</f>
        <v>0</v>
      </c>
      <c r="AH100" s="18">
        <f>SUMIFS(Topic_by_venue!$E$2:$E$973, Topic_by_venue!$C$2:$C$973,$H100, Topic_by_venue!$A$2:$A$973, AH$1)</f>
        <v>0</v>
      </c>
      <c r="AI100" s="18">
        <f>SUMIFS(Topic_by_venue!$E$2:$E$973, Topic_by_venue!$C$2:$C$973,$H100, Topic_by_venue!$A$2:$A$973, AI$1)</f>
        <v>0</v>
      </c>
      <c r="AJ100" s="18">
        <f>SUMIFS(Topic_by_venue!$E$2:$E$973, Topic_by_venue!$C$2:$C$973,$H100, Topic_by_venue!$A$2:$A$973, AJ$1)</f>
        <v>0</v>
      </c>
      <c r="AK100" s="18">
        <f>SUMIFS(Topic_by_venue!$E$2:$E$973, Topic_by_venue!$C$2:$C$973,$H100, Topic_by_venue!$A$2:$A$973, AK$1)</f>
        <v>0</v>
      </c>
      <c r="AL100" s="18">
        <f>SUMIFS(Topic_by_venue!$E$2:$E$973, Topic_by_venue!$C$2:$C$973,$H100, Topic_by_venue!$A$2:$A$973, AL$1)</f>
        <v>0</v>
      </c>
      <c r="AM100" s="18">
        <f>SUMIFS(Topic_by_venue!$E$2:$E$973, Topic_by_venue!$C$2:$C$973,$H100, Topic_by_venue!$A$2:$A$973, AM$1)</f>
        <v>0</v>
      </c>
      <c r="AN100" s="18">
        <f>SUMIFS(Topic_by_venue!$E$2:$E$973, Topic_by_venue!$C$2:$C$973,$H100, Topic_by_venue!$A$2:$A$973, AN$1)</f>
        <v>0</v>
      </c>
      <c r="AO100" s="18">
        <f>SUMIFS(Topic_by_venue!$E$2:$E$973, Topic_by_venue!$C$2:$C$973,$H100, Topic_by_venue!$A$2:$A$973, AO$1)</f>
        <v>0</v>
      </c>
      <c r="AP100" s="18">
        <f>SUMIFS(Topic_by_venue!$E$2:$E$973, Topic_by_venue!$C$2:$C$973,$H100, Topic_by_venue!$A$2:$A$973, AP$1)</f>
        <v>0</v>
      </c>
      <c r="AQ100" s="18">
        <f>SUMIFS(Topic_by_venue!$E$2:$E$973, Topic_by_venue!$C$2:$C$973,$H100, Topic_by_venue!$A$2:$A$973, AQ$1)</f>
        <v>0</v>
      </c>
      <c r="AR100" s="18">
        <f>SUMIFS(Topic_by_venue!$E$2:$E$973, Topic_by_venue!$C$2:$C$973,$H100, Topic_by_venue!$A$2:$A$973, AR$1)</f>
        <v>0</v>
      </c>
      <c r="AS100" s="18">
        <f>SUMIFS(Topic_by_venue!$E$2:$E$973, Topic_by_venue!$C$2:$C$973,$H100, Topic_by_venue!$A$2:$A$973, AS$1)</f>
        <v>0</v>
      </c>
      <c r="AT100" s="18">
        <f>SUMIFS(Topic_by_venue!$E$2:$E$973, Topic_by_venue!$C$2:$C$973,$H100, Topic_by_venue!$A$2:$A$973, AT$1)</f>
        <v>0</v>
      </c>
      <c r="AU100" s="18">
        <f>SUMIFS(Topic_by_venue!$E$2:$E$973, Topic_by_venue!$C$2:$C$973,$H100, Topic_by_venue!$A$2:$A$973, AU$1)</f>
        <v>0</v>
      </c>
      <c r="AV100" s="18">
        <f>SUMIFS(Topic_by_venue!$E$2:$E$973, Topic_by_venue!$C$2:$C$973,$H100, Topic_by_venue!$A$2:$A$973, AV$1)</f>
        <v>0</v>
      </c>
      <c r="AW100" s="18">
        <f>SUMIFS(Topic_by_venue!$E$2:$E$973, Topic_by_venue!$C$2:$C$973,$H100, Topic_by_venue!$A$2:$A$973, AW$1)</f>
        <v>0</v>
      </c>
      <c r="AX100" s="18">
        <f>SUMIFS(Topic_by_venue!$E$2:$E$973, Topic_by_venue!$C$2:$C$973,$H100, Topic_by_venue!$A$2:$A$973, AX$1)</f>
        <v>0</v>
      </c>
      <c r="AY100" s="18">
        <f>SUMIFS(Topic_by_venue!$E$2:$E$973, Topic_by_venue!$C$2:$C$973,$H100, Topic_by_venue!$A$2:$A$973, AY$1)</f>
        <v>0</v>
      </c>
      <c r="AZ100" s="18">
        <f>SUMIFS(Topic_by_venue!$E$2:$E$973, Topic_by_venue!$C$2:$C$973,$H100, Topic_by_venue!$A$2:$A$973, AZ$1)</f>
        <v>0</v>
      </c>
      <c r="BA100" s="18">
        <f>SUMIFS(Topic_by_venue!$E$2:$E$973, Topic_by_venue!$C$2:$C$973,$H100, Topic_by_venue!$A$2:$A$973, BA$1)</f>
        <v>0</v>
      </c>
      <c r="BB100" s="18">
        <f>SUMIFS(Topic_by_venue!$E$2:$E$973, Topic_by_venue!$C$2:$C$973,$H100, Topic_by_venue!$A$2:$A$973, BB$1)</f>
        <v>0</v>
      </c>
      <c r="BC100" s="18">
        <f>SUMIFS(Topic_by_venue!$E$2:$E$973, Topic_by_venue!$C$2:$C$973,$H100, Topic_by_venue!$A$2:$A$973, BC$1)</f>
        <v>0</v>
      </c>
      <c r="BD100" s="18">
        <f>SUMIFS(Topic_by_venue!$E$2:$E$973, Topic_by_venue!$C$2:$C$973,$H100, Topic_by_venue!$A$2:$A$973, BD$1)</f>
        <v>0</v>
      </c>
      <c r="BE100" s="18">
        <f>SUMIFS(Topic_by_venue!$E$2:$E$973, Topic_by_venue!$C$2:$C$973,$H100, Topic_by_venue!$A$2:$A$973, BE$1)</f>
        <v>0</v>
      </c>
      <c r="BF100" s="18">
        <f>SUMIFS(Topic_by_venue!$E$2:$E$973, Topic_by_venue!$C$2:$C$973,$H100, Topic_by_venue!$A$2:$A$973, BF$1)</f>
        <v>0</v>
      </c>
      <c r="BG100" s="18">
        <f>SUMIFS(Topic_by_venue!$E$2:$E$973, Topic_by_venue!$C$2:$C$973,$H100, Topic_by_venue!$A$2:$A$973, BG$1)</f>
        <v>0</v>
      </c>
      <c r="BH100" s="18">
        <f>SUMIFS(Topic_by_venue!$E$2:$E$973, Topic_by_venue!$C$2:$C$973,$H100, Topic_by_venue!$A$2:$A$973, BH$1)</f>
        <v>0</v>
      </c>
      <c r="BI100" s="18">
        <f>SUMIFS(Topic_by_venue!$E$2:$E$973, Topic_by_venue!$C$2:$C$973,$H100, Topic_by_venue!$A$2:$A$973, BI$1)</f>
        <v>0</v>
      </c>
      <c r="BJ100" s="18">
        <f>SUMIFS(Topic_by_venue!$E$2:$E$973, Topic_by_venue!$C$2:$C$973,$H100, Topic_by_venue!$A$2:$A$973, BJ$1)</f>
        <v>0</v>
      </c>
      <c r="BK100" s="18">
        <f>SUMIFS(Topic_by_venue!$E$2:$E$973, Topic_by_venue!$C$2:$C$973,$H100, Topic_by_venue!$A$2:$A$973, BK$1)</f>
        <v>0</v>
      </c>
      <c r="BL100" s="18">
        <f>SUMIFS(Topic_by_venue!$E$2:$E$973, Topic_by_venue!$C$2:$C$973,$H100, Topic_by_venue!$A$2:$A$973, BL$1)</f>
        <v>0</v>
      </c>
      <c r="BM100" s="18">
        <f>SUMIFS(Topic_by_venue!$E$2:$E$973, Topic_by_venue!$C$2:$C$973,$H100, Topic_by_venue!$A$2:$A$973, BM$1)</f>
        <v>0</v>
      </c>
      <c r="BN100" s="18">
        <f>SUMIFS(Topic_by_venue!$E$2:$E$973, Topic_by_venue!$C$2:$C$973,$H100, Topic_by_venue!$A$2:$A$973, BN$1)</f>
        <v>0</v>
      </c>
      <c r="BO100" s="18">
        <f>SUMIFS(Topic_by_venue!$E$2:$E$973, Topic_by_venue!$C$2:$C$973,$H100, Topic_by_venue!$A$2:$A$973, BO$1)</f>
        <v>0</v>
      </c>
      <c r="BP100" s="18">
        <f>SUMIFS(Topic_by_venue!$E$2:$E$973, Topic_by_venue!$C$2:$C$973,$H100, Topic_by_venue!$A$2:$A$973, BP$1)</f>
        <v>0</v>
      </c>
      <c r="BQ100" s="18">
        <f>SUMIFS(Topic_by_venue!$E$2:$E$973, Topic_by_venue!$C$2:$C$973,$H100, Topic_by_venue!$A$2:$A$973, BQ$1)</f>
        <v>0</v>
      </c>
      <c r="BR100" s="18">
        <f>SUMIFS(Topic_by_venue!$E$2:$E$973, Topic_by_venue!$C$2:$C$973,$H100, Topic_by_venue!$A$2:$A$973, BR$1)</f>
        <v>0</v>
      </c>
      <c r="BS100" s="18">
        <f>SUMIFS(Topic_by_venue!$E$2:$E$973, Topic_by_venue!$C$2:$C$973,$H100, Topic_by_venue!$A$2:$A$973, BS$1)</f>
        <v>0</v>
      </c>
      <c r="BT100" s="18">
        <f>SUMIFS(Topic_by_venue!$E$2:$E$973, Topic_by_venue!$C$2:$C$973,$H100, Topic_by_venue!$A$2:$A$973, BT$1)</f>
        <v>0</v>
      </c>
      <c r="BU100" s="18">
        <f>SUMIFS(Topic_by_venue!$E$2:$E$973, Topic_by_venue!$C$2:$C$973,$H100, Topic_by_venue!$A$2:$A$973, BU$1)</f>
        <v>0</v>
      </c>
      <c r="BV100">
        <f t="shared" si="19"/>
        <v>0</v>
      </c>
      <c r="BW100">
        <f t="shared" si="20"/>
        <v>0</v>
      </c>
      <c r="BX100">
        <f t="shared" si="21"/>
        <v>0</v>
      </c>
      <c r="BY100">
        <f t="shared" si="22"/>
        <v>0</v>
      </c>
      <c r="BZ100">
        <f t="shared" si="23"/>
        <v>0</v>
      </c>
      <c r="CA100">
        <f t="shared" si="24"/>
        <v>0</v>
      </c>
      <c r="CB100">
        <f t="shared" si="25"/>
        <v>0</v>
      </c>
      <c r="CC100">
        <f t="shared" si="26"/>
        <v>0</v>
      </c>
      <c r="CD100">
        <f t="shared" si="27"/>
        <v>0</v>
      </c>
      <c r="CE100">
        <f t="shared" si="28"/>
        <v>0</v>
      </c>
      <c r="CF100">
        <f t="shared" si="29"/>
        <v>0</v>
      </c>
      <c r="CH100" s="20">
        <f>SUMIFS(Topic_by_venue!$E$2:$E$973, Topic_by_venue!$C$2:$C$973,$H100, Topic_by_venue!$A$2:$A$973, CH$1)</f>
        <v>0</v>
      </c>
      <c r="CI100" s="20">
        <f>SUMIFS(Topic_by_venue!$E$2:$E$973, Topic_by_venue!$C$2:$C$973,$H100, Topic_by_venue!$A$2:$A$973, CI$1)</f>
        <v>0</v>
      </c>
      <c r="CJ100" s="20">
        <f>SUMIFS(Topic_by_venue!$E$2:$E$973, Topic_by_venue!$C$2:$C$973,$H100, Topic_by_venue!$A$2:$A$973, CJ$1)</f>
        <v>0</v>
      </c>
      <c r="CK100" s="20">
        <f>SUMIFS(Topic_by_venue!$E$2:$E$973, Topic_by_venue!$C$2:$C$973,$H100, Topic_by_venue!$A$2:$A$973, CK$1)</f>
        <v>0</v>
      </c>
      <c r="CL100" s="20">
        <f>SUMIFS(Topic_by_venue!$E$2:$E$973, Topic_by_venue!$C$2:$C$973,$H100, Topic_by_venue!$A$2:$A$973, CL$1)</f>
        <v>0</v>
      </c>
      <c r="CM100">
        <f t="shared" si="30"/>
        <v>0</v>
      </c>
      <c r="CN100">
        <f t="shared" si="31"/>
        <v>0</v>
      </c>
    </row>
    <row r="101" spans="8:92" x14ac:dyDescent="0.2">
      <c r="H101" t="s">
        <v>285</v>
      </c>
      <c r="I101" s="22">
        <f>SUMIFS(Topic_by_venue!$E$2:$E$973, Topic_by_venue!$C$2:$C$973,$H101, Topic_by_venue!$A$2:$A$973, I$1)</f>
        <v>0</v>
      </c>
      <c r="J101" s="22">
        <f>SUMIFS(Topic_by_venue!$E$2:$E$973, Topic_by_venue!$C$2:$C$973,$H101, Topic_by_venue!$A$2:$A$973, J$1)</f>
        <v>0</v>
      </c>
      <c r="K101" s="22">
        <f>SUMIFS(Topic_by_venue!$E$2:$E$973, Topic_by_venue!$C$2:$C$973,$H101, Topic_by_venue!$A$2:$A$973, K$1)</f>
        <v>0</v>
      </c>
      <c r="L101" s="22">
        <f>SUMIFS(Topic_by_venue!$E$2:$E$973, Topic_by_venue!$C$2:$C$973,$H101, Topic_by_venue!$A$2:$A$973, L$1)</f>
        <v>0</v>
      </c>
      <c r="M101" s="5">
        <f t="shared" si="16"/>
        <v>0</v>
      </c>
      <c r="N101" s="5">
        <f>SUMIFS(Topic_by_venue!$E$2:$E$973, Topic_by_venue!$C$2:$C$973,$H101, Topic_by_venue!$A$2:$A$973, N$1)</f>
        <v>0</v>
      </c>
      <c r="O101" s="5">
        <f>SUMIFS(Topic_by_venue!$E$2:$E$973, Topic_by_venue!$C$2:$C$973,$H101, Topic_by_venue!$A$2:$A$973, O$1)</f>
        <v>0</v>
      </c>
      <c r="P101" s="5">
        <f>SUMIFS(Topic_by_venue!$E$2:$E$973, Topic_by_venue!$C$2:$C$973,$H101, Topic_by_venue!$A$2:$A$973, P$1)</f>
        <v>0</v>
      </c>
      <c r="Q101" s="5">
        <f>SUMIFS(Topic_by_venue!$E$2:$E$973, Topic_by_venue!$C$2:$C$973,$H101, Topic_by_venue!$A$2:$A$973, Q$1)</f>
        <v>0</v>
      </c>
      <c r="R101" s="22">
        <f>SUMIFS(Topic_by_venue!$E$2:$E$973, Topic_by_venue!$C$2:$C$973,$H101, Topic_by_venue!$A$2:$A$973, R$1)</f>
        <v>0</v>
      </c>
      <c r="S101" s="22">
        <f>SUMIFS(Topic_by_venue!$E$2:$E$973, Topic_by_venue!$C$2:$C$973,$H101, Topic_by_venue!$A$2:$A$973, S$1)</f>
        <v>0</v>
      </c>
      <c r="T101" s="5">
        <f t="shared" si="17"/>
        <v>0</v>
      </c>
      <c r="U101" s="5">
        <f>SUMIFS(Topic_by_venue!$E$2:$E$973, Topic_by_venue!$C$2:$C$973,$H101, Topic_by_venue!$A$2:$A$973, U$1)</f>
        <v>0</v>
      </c>
      <c r="V101" s="24">
        <f>SUMIFS(Topic_by_venue!$E$2:$E$973, Topic_by_venue!$C$2:$C$973,$H101, Topic_by_venue!$A$2:$A$973, V$1)</f>
        <v>0</v>
      </c>
      <c r="W101" s="24">
        <f>SUMIFS(Topic_by_venue!$E$2:$E$973, Topic_by_venue!$C$2:$C$973,$H101, Topic_by_venue!$A$2:$A$973, W$1)</f>
        <v>0</v>
      </c>
      <c r="X101" s="19">
        <f t="shared" si="18"/>
        <v>0</v>
      </c>
      <c r="Y101" s="24">
        <f>SUMIFS(Topic_by_venue!$E$2:$E$973, Topic_by_venue!$C$2:$C$973,$H101, Topic_by_venue!$A$2:$A$973, Y$1)</f>
        <v>0</v>
      </c>
      <c r="Z101" s="24">
        <f>SUMIFS(Topic_by_venue!$E$2:$E$973, Topic_by_venue!$C$2:$C$973,$H101, Topic_by_venue!$A$2:$A$973, Z$1)</f>
        <v>0</v>
      </c>
      <c r="AB101" s="18">
        <f>SUMIFS(Topic_by_venue!$E$2:$E$973, Topic_by_venue!$C$2:$C$973,$H101, Topic_by_venue!$A$2:$A$973, AB$1)</f>
        <v>0</v>
      </c>
      <c r="AC101" s="18">
        <f>SUMIFS(Topic_by_venue!$E$2:$E$973, Topic_by_venue!$C$2:$C$973,$H101, Topic_by_venue!$A$2:$A$973, AC$1)</f>
        <v>0</v>
      </c>
      <c r="AD101" s="18">
        <f>SUMIFS(Topic_by_venue!$E$2:$E$973, Topic_by_venue!$C$2:$C$973,$H101, Topic_by_venue!$A$2:$A$973, AD$1)</f>
        <v>0</v>
      </c>
      <c r="AE101" s="18">
        <f>SUMIFS(Topic_by_venue!$E$2:$E$973, Topic_by_venue!$C$2:$C$973,$H101, Topic_by_venue!$A$2:$A$973, AE$1)</f>
        <v>0</v>
      </c>
      <c r="AF101" s="18">
        <f>SUMIFS(Topic_by_venue!$E$2:$E$973, Topic_by_venue!$C$2:$C$973,$H101, Topic_by_venue!$A$2:$A$973, AF$1)</f>
        <v>0</v>
      </c>
      <c r="AG101" s="18">
        <f>SUMIFS(Topic_by_venue!$E$2:$E$973, Topic_by_venue!$C$2:$C$973,$H101, Topic_by_venue!$A$2:$A$973, AG$1)</f>
        <v>0</v>
      </c>
      <c r="AH101" s="18">
        <f>SUMIFS(Topic_by_venue!$E$2:$E$973, Topic_by_venue!$C$2:$C$973,$H101, Topic_by_venue!$A$2:$A$973, AH$1)</f>
        <v>0</v>
      </c>
      <c r="AI101" s="18">
        <f>SUMIFS(Topic_by_venue!$E$2:$E$973, Topic_by_venue!$C$2:$C$973,$H101, Topic_by_venue!$A$2:$A$973, AI$1)</f>
        <v>0</v>
      </c>
      <c r="AJ101" s="18">
        <f>SUMIFS(Topic_by_venue!$E$2:$E$973, Topic_by_venue!$C$2:$C$973,$H101, Topic_by_venue!$A$2:$A$973, AJ$1)</f>
        <v>0</v>
      </c>
      <c r="AK101" s="18">
        <f>SUMIFS(Topic_by_venue!$E$2:$E$973, Topic_by_venue!$C$2:$C$973,$H101, Topic_by_venue!$A$2:$A$973, AK$1)</f>
        <v>0</v>
      </c>
      <c r="AL101" s="18">
        <f>SUMIFS(Topic_by_venue!$E$2:$E$973, Topic_by_venue!$C$2:$C$973,$H101, Topic_by_venue!$A$2:$A$973, AL$1)</f>
        <v>0</v>
      </c>
      <c r="AM101" s="18">
        <f>SUMIFS(Topic_by_venue!$E$2:$E$973, Topic_by_venue!$C$2:$C$973,$H101, Topic_by_venue!$A$2:$A$973, AM$1)</f>
        <v>0</v>
      </c>
      <c r="AN101" s="18">
        <f>SUMIFS(Topic_by_venue!$E$2:$E$973, Topic_by_venue!$C$2:$C$973,$H101, Topic_by_venue!$A$2:$A$973, AN$1)</f>
        <v>0</v>
      </c>
      <c r="AO101" s="18">
        <f>SUMIFS(Topic_by_venue!$E$2:$E$973, Topic_by_venue!$C$2:$C$973,$H101, Topic_by_venue!$A$2:$A$973, AO$1)</f>
        <v>0</v>
      </c>
      <c r="AP101" s="18">
        <f>SUMIFS(Topic_by_venue!$E$2:$E$973, Topic_by_venue!$C$2:$C$973,$H101, Topic_by_venue!$A$2:$A$973, AP$1)</f>
        <v>0</v>
      </c>
      <c r="AQ101" s="18">
        <f>SUMIFS(Topic_by_venue!$E$2:$E$973, Topic_by_venue!$C$2:$C$973,$H101, Topic_by_venue!$A$2:$A$973, AQ$1)</f>
        <v>0</v>
      </c>
      <c r="AR101" s="18">
        <f>SUMIFS(Topic_by_venue!$E$2:$E$973, Topic_by_venue!$C$2:$C$973,$H101, Topic_by_venue!$A$2:$A$973, AR$1)</f>
        <v>0</v>
      </c>
      <c r="AS101" s="18">
        <f>SUMIFS(Topic_by_venue!$E$2:$E$973, Topic_by_venue!$C$2:$C$973,$H101, Topic_by_venue!$A$2:$A$973, AS$1)</f>
        <v>0</v>
      </c>
      <c r="AT101" s="18">
        <f>SUMIFS(Topic_by_venue!$E$2:$E$973, Topic_by_venue!$C$2:$C$973,$H101, Topic_by_venue!$A$2:$A$973, AT$1)</f>
        <v>0</v>
      </c>
      <c r="AU101" s="18">
        <f>SUMIFS(Topic_by_venue!$E$2:$E$973, Topic_by_venue!$C$2:$C$973,$H101, Topic_by_venue!$A$2:$A$973, AU$1)</f>
        <v>0</v>
      </c>
      <c r="AV101" s="18">
        <f>SUMIFS(Topic_by_venue!$E$2:$E$973, Topic_by_venue!$C$2:$C$973,$H101, Topic_by_venue!$A$2:$A$973, AV$1)</f>
        <v>0</v>
      </c>
      <c r="AW101" s="18">
        <f>SUMIFS(Topic_by_venue!$E$2:$E$973, Topic_by_venue!$C$2:$C$973,$H101, Topic_by_venue!$A$2:$A$973, AW$1)</f>
        <v>0</v>
      </c>
      <c r="AX101" s="18">
        <f>SUMIFS(Topic_by_venue!$E$2:$E$973, Topic_by_venue!$C$2:$C$973,$H101, Topic_by_venue!$A$2:$A$973, AX$1)</f>
        <v>0</v>
      </c>
      <c r="AY101" s="18">
        <f>SUMIFS(Topic_by_venue!$E$2:$E$973, Topic_by_venue!$C$2:$C$973,$H101, Topic_by_venue!$A$2:$A$973, AY$1)</f>
        <v>0</v>
      </c>
      <c r="AZ101" s="18">
        <f>SUMIFS(Topic_by_venue!$E$2:$E$973, Topic_by_venue!$C$2:$C$973,$H101, Topic_by_venue!$A$2:$A$973, AZ$1)</f>
        <v>0</v>
      </c>
      <c r="BA101" s="18">
        <f>SUMIFS(Topic_by_venue!$E$2:$E$973, Topic_by_venue!$C$2:$C$973,$H101, Topic_by_venue!$A$2:$A$973, BA$1)</f>
        <v>0</v>
      </c>
      <c r="BB101" s="18">
        <f>SUMIFS(Topic_by_venue!$E$2:$E$973, Topic_by_venue!$C$2:$C$973,$H101, Topic_by_venue!$A$2:$A$973, BB$1)</f>
        <v>0</v>
      </c>
      <c r="BC101" s="18">
        <f>SUMIFS(Topic_by_venue!$E$2:$E$973, Topic_by_venue!$C$2:$C$973,$H101, Topic_by_venue!$A$2:$A$973, BC$1)</f>
        <v>0</v>
      </c>
      <c r="BD101" s="18">
        <f>SUMIFS(Topic_by_venue!$E$2:$E$973, Topic_by_venue!$C$2:$C$973,$H101, Topic_by_venue!$A$2:$A$973, BD$1)</f>
        <v>0</v>
      </c>
      <c r="BE101" s="18">
        <f>SUMIFS(Topic_by_venue!$E$2:$E$973, Topic_by_venue!$C$2:$C$973,$H101, Topic_by_venue!$A$2:$A$973, BE$1)</f>
        <v>0</v>
      </c>
      <c r="BF101" s="18">
        <f>SUMIFS(Topic_by_venue!$E$2:$E$973, Topic_by_venue!$C$2:$C$973,$H101, Topic_by_venue!$A$2:$A$973, BF$1)</f>
        <v>0</v>
      </c>
      <c r="BG101" s="18">
        <f>SUMIFS(Topic_by_venue!$E$2:$E$973, Topic_by_venue!$C$2:$C$973,$H101, Topic_by_venue!$A$2:$A$973, BG$1)</f>
        <v>0</v>
      </c>
      <c r="BH101" s="18">
        <f>SUMIFS(Topic_by_venue!$E$2:$E$973, Topic_by_venue!$C$2:$C$973,$H101, Topic_by_venue!$A$2:$A$973, BH$1)</f>
        <v>0</v>
      </c>
      <c r="BI101" s="18">
        <f>SUMIFS(Topic_by_venue!$E$2:$E$973, Topic_by_venue!$C$2:$C$973,$H101, Topic_by_venue!$A$2:$A$973, BI$1)</f>
        <v>0</v>
      </c>
      <c r="BJ101" s="18">
        <f>SUMIFS(Topic_by_venue!$E$2:$E$973, Topic_by_venue!$C$2:$C$973,$H101, Topic_by_venue!$A$2:$A$973, BJ$1)</f>
        <v>0</v>
      </c>
      <c r="BK101" s="18">
        <f>SUMIFS(Topic_by_venue!$E$2:$E$973, Topic_by_venue!$C$2:$C$973,$H101, Topic_by_venue!$A$2:$A$973, BK$1)</f>
        <v>0</v>
      </c>
      <c r="BL101" s="18">
        <f>SUMIFS(Topic_by_venue!$E$2:$E$973, Topic_by_venue!$C$2:$C$973,$H101, Topic_by_venue!$A$2:$A$973, BL$1)</f>
        <v>0</v>
      </c>
      <c r="BM101" s="18">
        <f>SUMIFS(Topic_by_venue!$E$2:$E$973, Topic_by_venue!$C$2:$C$973,$H101, Topic_by_venue!$A$2:$A$973, BM$1)</f>
        <v>0</v>
      </c>
      <c r="BN101" s="18">
        <f>SUMIFS(Topic_by_venue!$E$2:$E$973, Topic_by_venue!$C$2:$C$973,$H101, Topic_by_venue!$A$2:$A$973, BN$1)</f>
        <v>0</v>
      </c>
      <c r="BO101" s="18">
        <f>SUMIFS(Topic_by_venue!$E$2:$E$973, Topic_by_venue!$C$2:$C$973,$H101, Topic_by_venue!$A$2:$A$973, BO$1)</f>
        <v>0</v>
      </c>
      <c r="BP101" s="18">
        <f>SUMIFS(Topic_by_venue!$E$2:$E$973, Topic_by_venue!$C$2:$C$973,$H101, Topic_by_venue!$A$2:$A$973, BP$1)</f>
        <v>0</v>
      </c>
      <c r="BQ101" s="18">
        <f>SUMIFS(Topic_by_venue!$E$2:$E$973, Topic_by_venue!$C$2:$C$973,$H101, Topic_by_venue!$A$2:$A$973, BQ$1)</f>
        <v>0</v>
      </c>
      <c r="BR101" s="18">
        <f>SUMIFS(Topic_by_venue!$E$2:$E$973, Topic_by_venue!$C$2:$C$973,$H101, Topic_by_venue!$A$2:$A$973, BR$1)</f>
        <v>0</v>
      </c>
      <c r="BS101" s="18">
        <f>SUMIFS(Topic_by_venue!$E$2:$E$973, Topic_by_venue!$C$2:$C$973,$H101, Topic_by_venue!$A$2:$A$973, BS$1)</f>
        <v>0</v>
      </c>
      <c r="BT101" s="18">
        <f>SUMIFS(Topic_by_venue!$E$2:$E$973, Topic_by_venue!$C$2:$C$973,$H101, Topic_by_venue!$A$2:$A$973, BT$1)</f>
        <v>0</v>
      </c>
      <c r="BU101" s="18">
        <f>SUMIFS(Topic_by_venue!$E$2:$E$973, Topic_by_venue!$C$2:$C$973,$H101, Topic_by_venue!$A$2:$A$973, BU$1)</f>
        <v>0</v>
      </c>
      <c r="BV101">
        <f t="shared" si="19"/>
        <v>0</v>
      </c>
      <c r="BW101">
        <f t="shared" si="20"/>
        <v>0</v>
      </c>
      <c r="BX101">
        <f t="shared" si="21"/>
        <v>0</v>
      </c>
      <c r="BY101">
        <f t="shared" si="22"/>
        <v>0</v>
      </c>
      <c r="BZ101">
        <f t="shared" si="23"/>
        <v>0</v>
      </c>
      <c r="CA101">
        <f t="shared" si="24"/>
        <v>0</v>
      </c>
      <c r="CB101">
        <f t="shared" si="25"/>
        <v>0</v>
      </c>
      <c r="CC101">
        <f t="shared" si="26"/>
        <v>0</v>
      </c>
      <c r="CD101">
        <f t="shared" si="27"/>
        <v>0</v>
      </c>
      <c r="CE101">
        <f t="shared" si="28"/>
        <v>0</v>
      </c>
      <c r="CF101">
        <f t="shared" si="29"/>
        <v>0</v>
      </c>
      <c r="CH101" s="20">
        <f>SUMIFS(Topic_by_venue!$E$2:$E$973, Topic_by_venue!$C$2:$C$973,$H101, Topic_by_venue!$A$2:$A$973, CH$1)</f>
        <v>0</v>
      </c>
      <c r="CI101" s="20">
        <f>SUMIFS(Topic_by_venue!$E$2:$E$973, Topic_by_venue!$C$2:$C$973,$H101, Topic_by_venue!$A$2:$A$973, CI$1)</f>
        <v>0</v>
      </c>
      <c r="CJ101" s="20">
        <f>SUMIFS(Topic_by_venue!$E$2:$E$973, Topic_by_venue!$C$2:$C$973,$H101, Topic_by_venue!$A$2:$A$973, CJ$1)</f>
        <v>5</v>
      </c>
      <c r="CK101" s="20">
        <f>SUMIFS(Topic_by_venue!$E$2:$E$973, Topic_by_venue!$C$2:$C$973,$H101, Topic_by_venue!$A$2:$A$973, CK$1)</f>
        <v>2</v>
      </c>
      <c r="CL101" s="20">
        <f>SUMIFS(Topic_by_venue!$E$2:$E$973, Topic_by_venue!$C$2:$C$973,$H101, Topic_by_venue!$A$2:$A$973, CL$1)</f>
        <v>0</v>
      </c>
      <c r="CM101">
        <f t="shared" si="30"/>
        <v>0</v>
      </c>
      <c r="CN101">
        <f t="shared" si="31"/>
        <v>7</v>
      </c>
    </row>
    <row r="102" spans="8:92" x14ac:dyDescent="0.2">
      <c r="H102" t="s">
        <v>328</v>
      </c>
      <c r="I102" s="22">
        <f>SUMIFS(Topic_by_venue!$E$2:$E$973, Topic_by_venue!$C$2:$C$973,$H102, Topic_by_venue!$A$2:$A$973, I$1)</f>
        <v>0</v>
      </c>
      <c r="J102" s="22">
        <f>SUMIFS(Topic_by_venue!$E$2:$E$973, Topic_by_venue!$C$2:$C$973,$H102, Topic_by_venue!$A$2:$A$973, J$1)</f>
        <v>0</v>
      </c>
      <c r="K102" s="22">
        <f>SUMIFS(Topic_by_venue!$E$2:$E$973, Topic_by_venue!$C$2:$C$973,$H102, Topic_by_venue!$A$2:$A$973, K$1)</f>
        <v>0</v>
      </c>
      <c r="L102" s="22">
        <f>SUMIFS(Topic_by_venue!$E$2:$E$973, Topic_by_venue!$C$2:$C$973,$H102, Topic_by_venue!$A$2:$A$973, L$1)</f>
        <v>0</v>
      </c>
      <c r="M102" s="5">
        <f t="shared" si="16"/>
        <v>0</v>
      </c>
      <c r="N102" s="5">
        <f>SUMIFS(Topic_by_venue!$E$2:$E$973, Topic_by_venue!$C$2:$C$973,$H102, Topic_by_venue!$A$2:$A$973, N$1)</f>
        <v>0</v>
      </c>
      <c r="O102" s="5">
        <f>SUMIFS(Topic_by_venue!$E$2:$E$973, Topic_by_venue!$C$2:$C$973,$H102, Topic_by_venue!$A$2:$A$973, O$1)</f>
        <v>0</v>
      </c>
      <c r="P102" s="5">
        <f>SUMIFS(Topic_by_venue!$E$2:$E$973, Topic_by_venue!$C$2:$C$973,$H102, Topic_by_venue!$A$2:$A$973, P$1)</f>
        <v>0</v>
      </c>
      <c r="Q102" s="5">
        <f>SUMIFS(Topic_by_venue!$E$2:$E$973, Topic_by_venue!$C$2:$C$973,$H102, Topic_by_venue!$A$2:$A$973, Q$1)</f>
        <v>0</v>
      </c>
      <c r="R102" s="22">
        <f>SUMIFS(Topic_by_venue!$E$2:$E$973, Topic_by_venue!$C$2:$C$973,$H102, Topic_by_venue!$A$2:$A$973, R$1)</f>
        <v>0</v>
      </c>
      <c r="S102" s="22">
        <f>SUMIFS(Topic_by_venue!$E$2:$E$973, Topic_by_venue!$C$2:$C$973,$H102, Topic_by_venue!$A$2:$A$973, S$1)</f>
        <v>0</v>
      </c>
      <c r="T102" s="5">
        <f t="shared" si="17"/>
        <v>0</v>
      </c>
      <c r="U102" s="5">
        <f>SUMIFS(Topic_by_venue!$E$2:$E$973, Topic_by_venue!$C$2:$C$973,$H102, Topic_by_venue!$A$2:$A$973, U$1)</f>
        <v>0</v>
      </c>
      <c r="V102" s="24">
        <f>SUMIFS(Topic_by_venue!$E$2:$E$973, Topic_by_venue!$C$2:$C$973,$H102, Topic_by_venue!$A$2:$A$973, V$1)</f>
        <v>0</v>
      </c>
      <c r="W102" s="24">
        <f>SUMIFS(Topic_by_venue!$E$2:$E$973, Topic_by_venue!$C$2:$C$973,$H102, Topic_by_venue!$A$2:$A$973, W$1)</f>
        <v>0</v>
      </c>
      <c r="X102" s="19">
        <f t="shared" si="18"/>
        <v>0</v>
      </c>
      <c r="Y102" s="24">
        <f>SUMIFS(Topic_by_venue!$E$2:$E$973, Topic_by_venue!$C$2:$C$973,$H102, Topic_by_venue!$A$2:$A$973, Y$1)</f>
        <v>0</v>
      </c>
      <c r="Z102" s="24">
        <f>SUMIFS(Topic_by_venue!$E$2:$E$973, Topic_by_venue!$C$2:$C$973,$H102, Topic_by_venue!$A$2:$A$973, Z$1)</f>
        <v>0</v>
      </c>
      <c r="AB102" s="18">
        <f>SUMIFS(Topic_by_venue!$E$2:$E$973, Topic_by_venue!$C$2:$C$973,$H102, Topic_by_venue!$A$2:$A$973, AB$1)</f>
        <v>0</v>
      </c>
      <c r="AC102" s="18">
        <f>SUMIFS(Topic_by_venue!$E$2:$E$973, Topic_by_venue!$C$2:$C$973,$H102, Topic_by_venue!$A$2:$A$973, AC$1)</f>
        <v>0</v>
      </c>
      <c r="AD102" s="18">
        <f>SUMIFS(Topic_by_venue!$E$2:$E$973, Topic_by_venue!$C$2:$C$973,$H102, Topic_by_venue!$A$2:$A$973, AD$1)</f>
        <v>0</v>
      </c>
      <c r="AE102" s="18">
        <f>SUMIFS(Topic_by_venue!$E$2:$E$973, Topic_by_venue!$C$2:$C$973,$H102, Topic_by_venue!$A$2:$A$973, AE$1)</f>
        <v>0</v>
      </c>
      <c r="AF102" s="18">
        <f>SUMIFS(Topic_by_venue!$E$2:$E$973, Topic_by_venue!$C$2:$C$973,$H102, Topic_by_venue!$A$2:$A$973, AF$1)</f>
        <v>0</v>
      </c>
      <c r="AG102" s="18">
        <f>SUMIFS(Topic_by_venue!$E$2:$E$973, Topic_by_venue!$C$2:$C$973,$H102, Topic_by_venue!$A$2:$A$973, AG$1)</f>
        <v>0</v>
      </c>
      <c r="AH102" s="18">
        <f>SUMIFS(Topic_by_venue!$E$2:$E$973, Topic_by_venue!$C$2:$C$973,$H102, Topic_by_venue!$A$2:$A$973, AH$1)</f>
        <v>0</v>
      </c>
      <c r="AI102" s="18">
        <f>SUMIFS(Topic_by_venue!$E$2:$E$973, Topic_by_venue!$C$2:$C$973,$H102, Topic_by_venue!$A$2:$A$973, AI$1)</f>
        <v>0</v>
      </c>
      <c r="AJ102" s="18">
        <f>SUMIFS(Topic_by_venue!$E$2:$E$973, Topic_by_venue!$C$2:$C$973,$H102, Topic_by_venue!$A$2:$A$973, AJ$1)</f>
        <v>0</v>
      </c>
      <c r="AK102" s="18">
        <f>SUMIFS(Topic_by_venue!$E$2:$E$973, Topic_by_venue!$C$2:$C$973,$H102, Topic_by_venue!$A$2:$A$973, AK$1)</f>
        <v>0</v>
      </c>
      <c r="AL102" s="18">
        <f>SUMIFS(Topic_by_venue!$E$2:$E$973, Topic_by_venue!$C$2:$C$973,$H102, Topic_by_venue!$A$2:$A$973, AL$1)</f>
        <v>0</v>
      </c>
      <c r="AM102" s="18">
        <f>SUMIFS(Topic_by_venue!$E$2:$E$973, Topic_by_venue!$C$2:$C$973,$H102, Topic_by_venue!$A$2:$A$973, AM$1)</f>
        <v>0</v>
      </c>
      <c r="AN102" s="18">
        <f>SUMIFS(Topic_by_venue!$E$2:$E$973, Topic_by_venue!$C$2:$C$973,$H102, Topic_by_venue!$A$2:$A$973, AN$1)</f>
        <v>0</v>
      </c>
      <c r="AO102" s="18">
        <f>SUMIFS(Topic_by_venue!$E$2:$E$973, Topic_by_venue!$C$2:$C$973,$H102, Topic_by_venue!$A$2:$A$973, AO$1)</f>
        <v>0</v>
      </c>
      <c r="AP102" s="18">
        <f>SUMIFS(Topic_by_venue!$E$2:$E$973, Topic_by_venue!$C$2:$C$973,$H102, Topic_by_venue!$A$2:$A$973, AP$1)</f>
        <v>0</v>
      </c>
      <c r="AQ102" s="18">
        <f>SUMIFS(Topic_by_venue!$E$2:$E$973, Topic_by_venue!$C$2:$C$973,$H102, Topic_by_venue!$A$2:$A$973, AQ$1)</f>
        <v>0</v>
      </c>
      <c r="AR102" s="18">
        <f>SUMIFS(Topic_by_venue!$E$2:$E$973, Topic_by_venue!$C$2:$C$973,$H102, Topic_by_venue!$A$2:$A$973, AR$1)</f>
        <v>0</v>
      </c>
      <c r="AS102" s="18">
        <f>SUMIFS(Topic_by_venue!$E$2:$E$973, Topic_by_venue!$C$2:$C$973,$H102, Topic_by_venue!$A$2:$A$973, AS$1)</f>
        <v>0</v>
      </c>
      <c r="AT102" s="18">
        <f>SUMIFS(Topic_by_venue!$E$2:$E$973, Topic_by_venue!$C$2:$C$973,$H102, Topic_by_venue!$A$2:$A$973, AT$1)</f>
        <v>0</v>
      </c>
      <c r="AU102" s="18">
        <f>SUMIFS(Topic_by_venue!$E$2:$E$973, Topic_by_venue!$C$2:$C$973,$H102, Topic_by_venue!$A$2:$A$973, AU$1)</f>
        <v>0</v>
      </c>
      <c r="AV102" s="18">
        <f>SUMIFS(Topic_by_venue!$E$2:$E$973, Topic_by_venue!$C$2:$C$973,$H102, Topic_by_venue!$A$2:$A$973, AV$1)</f>
        <v>0</v>
      </c>
      <c r="AW102" s="18">
        <f>SUMIFS(Topic_by_venue!$E$2:$E$973, Topic_by_venue!$C$2:$C$973,$H102, Topic_by_venue!$A$2:$A$973, AW$1)</f>
        <v>0</v>
      </c>
      <c r="AX102" s="18">
        <f>SUMIFS(Topic_by_venue!$E$2:$E$973, Topic_by_venue!$C$2:$C$973,$H102, Topic_by_venue!$A$2:$A$973, AX$1)</f>
        <v>0</v>
      </c>
      <c r="AY102" s="18">
        <f>SUMIFS(Topic_by_venue!$E$2:$E$973, Topic_by_venue!$C$2:$C$973,$H102, Topic_by_venue!$A$2:$A$973, AY$1)</f>
        <v>0</v>
      </c>
      <c r="AZ102" s="18">
        <f>SUMIFS(Topic_by_venue!$E$2:$E$973, Topic_by_venue!$C$2:$C$973,$H102, Topic_by_venue!$A$2:$A$973, AZ$1)</f>
        <v>0</v>
      </c>
      <c r="BA102" s="18">
        <f>SUMIFS(Topic_by_venue!$E$2:$E$973, Topic_by_venue!$C$2:$C$973,$H102, Topic_by_venue!$A$2:$A$973, BA$1)</f>
        <v>1</v>
      </c>
      <c r="BB102" s="18">
        <f>SUMIFS(Topic_by_venue!$E$2:$E$973, Topic_by_venue!$C$2:$C$973,$H102, Topic_by_venue!$A$2:$A$973, BB$1)</f>
        <v>0</v>
      </c>
      <c r="BC102" s="18">
        <f>SUMIFS(Topic_by_venue!$E$2:$E$973, Topic_by_venue!$C$2:$C$973,$H102, Topic_by_venue!$A$2:$A$973, BC$1)</f>
        <v>0</v>
      </c>
      <c r="BD102" s="18">
        <f>SUMIFS(Topic_by_venue!$E$2:$E$973, Topic_by_venue!$C$2:$C$973,$H102, Topic_by_venue!$A$2:$A$973, BD$1)</f>
        <v>0</v>
      </c>
      <c r="BE102" s="18">
        <f>SUMIFS(Topic_by_venue!$E$2:$E$973, Topic_by_venue!$C$2:$C$973,$H102, Topic_by_venue!$A$2:$A$973, BE$1)</f>
        <v>0</v>
      </c>
      <c r="BF102" s="18">
        <f>SUMIFS(Topic_by_venue!$E$2:$E$973, Topic_by_venue!$C$2:$C$973,$H102, Topic_by_venue!$A$2:$A$973, BF$1)</f>
        <v>0</v>
      </c>
      <c r="BG102" s="18">
        <f>SUMIFS(Topic_by_venue!$E$2:$E$973, Topic_by_venue!$C$2:$C$973,$H102, Topic_by_venue!$A$2:$A$973, BG$1)</f>
        <v>0</v>
      </c>
      <c r="BH102" s="18">
        <f>SUMIFS(Topic_by_venue!$E$2:$E$973, Topic_by_venue!$C$2:$C$973,$H102, Topic_by_venue!$A$2:$A$973, BH$1)</f>
        <v>0</v>
      </c>
      <c r="BI102" s="18">
        <f>SUMIFS(Topic_by_venue!$E$2:$E$973, Topic_by_venue!$C$2:$C$973,$H102, Topic_by_venue!$A$2:$A$973, BI$1)</f>
        <v>0</v>
      </c>
      <c r="BJ102" s="18">
        <f>SUMIFS(Topic_by_venue!$E$2:$E$973, Topic_by_venue!$C$2:$C$973,$H102, Topic_by_venue!$A$2:$A$973, BJ$1)</f>
        <v>0</v>
      </c>
      <c r="BK102" s="18">
        <f>SUMIFS(Topic_by_venue!$E$2:$E$973, Topic_by_venue!$C$2:$C$973,$H102, Topic_by_venue!$A$2:$A$973, BK$1)</f>
        <v>0</v>
      </c>
      <c r="BL102" s="18">
        <f>SUMIFS(Topic_by_venue!$E$2:$E$973, Topic_by_venue!$C$2:$C$973,$H102, Topic_by_venue!$A$2:$A$973, BL$1)</f>
        <v>0</v>
      </c>
      <c r="BM102" s="18">
        <f>SUMIFS(Topic_by_venue!$E$2:$E$973, Topic_by_venue!$C$2:$C$973,$H102, Topic_by_venue!$A$2:$A$973, BM$1)</f>
        <v>0</v>
      </c>
      <c r="BN102" s="18">
        <f>SUMIFS(Topic_by_venue!$E$2:$E$973, Topic_by_venue!$C$2:$C$973,$H102, Topic_by_venue!$A$2:$A$973, BN$1)</f>
        <v>0</v>
      </c>
      <c r="BO102" s="18">
        <f>SUMIFS(Topic_by_venue!$E$2:$E$973, Topic_by_venue!$C$2:$C$973,$H102, Topic_by_venue!$A$2:$A$973, BO$1)</f>
        <v>0</v>
      </c>
      <c r="BP102" s="18">
        <f>SUMIFS(Topic_by_venue!$E$2:$E$973, Topic_by_venue!$C$2:$C$973,$H102, Topic_by_venue!$A$2:$A$973, BP$1)</f>
        <v>0</v>
      </c>
      <c r="BQ102" s="18">
        <f>SUMIFS(Topic_by_venue!$E$2:$E$973, Topic_by_venue!$C$2:$C$973,$H102, Topic_by_venue!$A$2:$A$973, BQ$1)</f>
        <v>0</v>
      </c>
      <c r="BR102" s="18">
        <f>SUMIFS(Topic_by_venue!$E$2:$E$973, Topic_by_venue!$C$2:$C$973,$H102, Topic_by_venue!$A$2:$A$973, BR$1)</f>
        <v>0</v>
      </c>
      <c r="BS102" s="18">
        <f>SUMIFS(Topic_by_venue!$E$2:$E$973, Topic_by_venue!$C$2:$C$973,$H102, Topic_by_venue!$A$2:$A$973, BS$1)</f>
        <v>0</v>
      </c>
      <c r="BT102" s="18">
        <f>SUMIFS(Topic_by_venue!$E$2:$E$973, Topic_by_venue!$C$2:$C$973,$H102, Topic_by_venue!$A$2:$A$973, BT$1)</f>
        <v>0</v>
      </c>
      <c r="BU102" s="18">
        <f>SUMIFS(Topic_by_venue!$E$2:$E$973, Topic_by_venue!$C$2:$C$973,$H102, Topic_by_venue!$A$2:$A$973, BU$1)</f>
        <v>0</v>
      </c>
      <c r="BV102">
        <f t="shared" si="19"/>
        <v>0</v>
      </c>
      <c r="BW102">
        <f t="shared" si="20"/>
        <v>0</v>
      </c>
      <c r="BX102">
        <f t="shared" si="21"/>
        <v>0</v>
      </c>
      <c r="BY102">
        <f t="shared" si="22"/>
        <v>0</v>
      </c>
      <c r="BZ102">
        <f t="shared" si="23"/>
        <v>0</v>
      </c>
      <c r="CA102">
        <f t="shared" si="24"/>
        <v>0</v>
      </c>
      <c r="CB102">
        <f t="shared" si="25"/>
        <v>0</v>
      </c>
      <c r="CC102">
        <f t="shared" si="26"/>
        <v>1</v>
      </c>
      <c r="CD102">
        <f t="shared" si="27"/>
        <v>0</v>
      </c>
      <c r="CE102">
        <f t="shared" si="28"/>
        <v>0</v>
      </c>
      <c r="CF102">
        <f t="shared" si="29"/>
        <v>0</v>
      </c>
      <c r="CH102" s="20">
        <f>SUMIFS(Topic_by_venue!$E$2:$E$973, Topic_by_venue!$C$2:$C$973,$H102, Topic_by_venue!$A$2:$A$973, CH$1)</f>
        <v>0</v>
      </c>
      <c r="CI102" s="20">
        <f>SUMIFS(Topic_by_venue!$E$2:$E$973, Topic_by_venue!$C$2:$C$973,$H102, Topic_by_venue!$A$2:$A$973, CI$1)</f>
        <v>0</v>
      </c>
      <c r="CJ102" s="20">
        <f>SUMIFS(Topic_by_venue!$E$2:$E$973, Topic_by_venue!$C$2:$C$973,$H102, Topic_by_venue!$A$2:$A$973, CJ$1)</f>
        <v>0</v>
      </c>
      <c r="CK102" s="20">
        <f>SUMIFS(Topic_by_venue!$E$2:$E$973, Topic_by_venue!$C$2:$C$973,$H102, Topic_by_venue!$A$2:$A$973, CK$1)</f>
        <v>0</v>
      </c>
      <c r="CL102" s="20">
        <f>SUMIFS(Topic_by_venue!$E$2:$E$973, Topic_by_venue!$C$2:$C$973,$H102, Topic_by_venue!$A$2:$A$973, CL$1)</f>
        <v>0</v>
      </c>
      <c r="CM102">
        <f t="shared" si="30"/>
        <v>0</v>
      </c>
      <c r="CN102">
        <f t="shared" si="31"/>
        <v>0</v>
      </c>
    </row>
    <row r="103" spans="8:92" x14ac:dyDescent="0.2">
      <c r="H103" t="s">
        <v>438</v>
      </c>
      <c r="I103" s="22">
        <f>SUMIFS(Topic_by_venue!$E$2:$E$973, Topic_by_venue!$C$2:$C$973,$H103, Topic_by_venue!$A$2:$A$973, I$1)</f>
        <v>0</v>
      </c>
      <c r="J103" s="22">
        <f>SUMIFS(Topic_by_venue!$E$2:$E$973, Topic_by_venue!$C$2:$C$973,$H103, Topic_by_venue!$A$2:$A$973, J$1)</f>
        <v>0</v>
      </c>
      <c r="K103" s="22">
        <f>SUMIFS(Topic_by_venue!$E$2:$E$973, Topic_by_venue!$C$2:$C$973,$H103, Topic_by_venue!$A$2:$A$973, K$1)</f>
        <v>0</v>
      </c>
      <c r="L103" s="22">
        <f>SUMIFS(Topic_by_venue!$E$2:$E$973, Topic_by_venue!$C$2:$C$973,$H103, Topic_by_venue!$A$2:$A$973, L$1)</f>
        <v>0</v>
      </c>
      <c r="M103" s="5">
        <f t="shared" si="16"/>
        <v>0</v>
      </c>
      <c r="N103" s="5">
        <f>SUMIFS(Topic_by_venue!$E$2:$E$973, Topic_by_venue!$C$2:$C$973,$H103, Topic_by_venue!$A$2:$A$973, N$1)</f>
        <v>0</v>
      </c>
      <c r="O103" s="5">
        <f>SUMIFS(Topic_by_venue!$E$2:$E$973, Topic_by_venue!$C$2:$C$973,$H103, Topic_by_venue!$A$2:$A$973, O$1)</f>
        <v>0</v>
      </c>
      <c r="P103" s="5">
        <f>SUMIFS(Topic_by_venue!$E$2:$E$973, Topic_by_venue!$C$2:$C$973,$H103, Topic_by_venue!$A$2:$A$973, P$1)</f>
        <v>0</v>
      </c>
      <c r="Q103" s="5">
        <f>SUMIFS(Topic_by_venue!$E$2:$E$973, Topic_by_venue!$C$2:$C$973,$H103, Topic_by_venue!$A$2:$A$973, Q$1)</f>
        <v>0</v>
      </c>
      <c r="R103" s="22">
        <f>SUMIFS(Topic_by_venue!$E$2:$E$973, Topic_by_venue!$C$2:$C$973,$H103, Topic_by_venue!$A$2:$A$973, R$1)</f>
        <v>0</v>
      </c>
      <c r="S103" s="22">
        <f>SUMIFS(Topic_by_venue!$E$2:$E$973, Topic_by_venue!$C$2:$C$973,$H103, Topic_by_venue!$A$2:$A$973, S$1)</f>
        <v>0</v>
      </c>
      <c r="T103" s="5">
        <f t="shared" si="17"/>
        <v>0</v>
      </c>
      <c r="U103" s="5">
        <f>SUMIFS(Topic_by_venue!$E$2:$E$973, Topic_by_venue!$C$2:$C$973,$H103, Topic_by_venue!$A$2:$A$973, U$1)</f>
        <v>0</v>
      </c>
      <c r="V103" s="24">
        <f>SUMIFS(Topic_by_venue!$E$2:$E$973, Topic_by_venue!$C$2:$C$973,$H103, Topic_by_venue!$A$2:$A$973, V$1)</f>
        <v>0</v>
      </c>
      <c r="W103" s="24">
        <f>SUMIFS(Topic_by_venue!$E$2:$E$973, Topic_by_venue!$C$2:$C$973,$H103, Topic_by_venue!$A$2:$A$973, W$1)</f>
        <v>0</v>
      </c>
      <c r="X103" s="19">
        <f t="shared" si="18"/>
        <v>0</v>
      </c>
      <c r="Y103" s="24">
        <f>SUMIFS(Topic_by_venue!$E$2:$E$973, Topic_by_venue!$C$2:$C$973,$H103, Topic_by_venue!$A$2:$A$973, Y$1)</f>
        <v>0</v>
      </c>
      <c r="Z103" s="24">
        <f>SUMIFS(Topic_by_venue!$E$2:$E$973, Topic_by_venue!$C$2:$C$973,$H103, Topic_by_venue!$A$2:$A$973, Z$1)</f>
        <v>0</v>
      </c>
      <c r="AB103" s="18">
        <f>SUMIFS(Topic_by_venue!$E$2:$E$973, Topic_by_venue!$C$2:$C$973,$H103, Topic_by_venue!$A$2:$A$973, AB$1)</f>
        <v>0</v>
      </c>
      <c r="AC103" s="18">
        <f>SUMIFS(Topic_by_venue!$E$2:$E$973, Topic_by_venue!$C$2:$C$973,$H103, Topic_by_venue!$A$2:$A$973, AC$1)</f>
        <v>0</v>
      </c>
      <c r="AD103" s="18">
        <f>SUMIFS(Topic_by_venue!$E$2:$E$973, Topic_by_venue!$C$2:$C$973,$H103, Topic_by_venue!$A$2:$A$973, AD$1)</f>
        <v>0</v>
      </c>
      <c r="AE103" s="18">
        <f>SUMIFS(Topic_by_venue!$E$2:$E$973, Topic_by_venue!$C$2:$C$973,$H103, Topic_by_venue!$A$2:$A$973, AE$1)</f>
        <v>0</v>
      </c>
      <c r="AF103" s="18">
        <f>SUMIFS(Topic_by_venue!$E$2:$E$973, Topic_by_venue!$C$2:$C$973,$H103, Topic_by_venue!$A$2:$A$973, AF$1)</f>
        <v>0</v>
      </c>
      <c r="AG103" s="18">
        <f>SUMIFS(Topic_by_venue!$E$2:$E$973, Topic_by_venue!$C$2:$C$973,$H103, Topic_by_venue!$A$2:$A$973, AG$1)</f>
        <v>0</v>
      </c>
      <c r="AH103" s="18">
        <f>SUMIFS(Topic_by_venue!$E$2:$E$973, Topic_by_venue!$C$2:$C$973,$H103, Topic_by_venue!$A$2:$A$973, AH$1)</f>
        <v>0</v>
      </c>
      <c r="AI103" s="18">
        <f>SUMIFS(Topic_by_venue!$E$2:$E$973, Topic_by_venue!$C$2:$C$973,$H103, Topic_by_venue!$A$2:$A$973, AI$1)</f>
        <v>0</v>
      </c>
      <c r="AJ103" s="18">
        <f>SUMIFS(Topic_by_venue!$E$2:$E$973, Topic_by_venue!$C$2:$C$973,$H103, Topic_by_venue!$A$2:$A$973, AJ$1)</f>
        <v>0</v>
      </c>
      <c r="AK103" s="18">
        <f>SUMIFS(Topic_by_venue!$E$2:$E$973, Topic_by_venue!$C$2:$C$973,$H103, Topic_by_venue!$A$2:$A$973, AK$1)</f>
        <v>0</v>
      </c>
      <c r="AL103" s="18">
        <f>SUMIFS(Topic_by_venue!$E$2:$E$973, Topic_by_venue!$C$2:$C$973,$H103, Topic_by_venue!$A$2:$A$973, AL$1)</f>
        <v>0</v>
      </c>
      <c r="AM103" s="18">
        <f>SUMIFS(Topic_by_venue!$E$2:$E$973, Topic_by_venue!$C$2:$C$973,$H103, Topic_by_venue!$A$2:$A$973, AM$1)</f>
        <v>0</v>
      </c>
      <c r="AN103" s="18">
        <f>SUMIFS(Topic_by_venue!$E$2:$E$973, Topic_by_venue!$C$2:$C$973,$H103, Topic_by_venue!$A$2:$A$973, AN$1)</f>
        <v>0</v>
      </c>
      <c r="AO103" s="18">
        <f>SUMIFS(Topic_by_venue!$E$2:$E$973, Topic_by_venue!$C$2:$C$973,$H103, Topic_by_venue!$A$2:$A$973, AO$1)</f>
        <v>0</v>
      </c>
      <c r="AP103" s="18">
        <f>SUMIFS(Topic_by_venue!$E$2:$E$973, Topic_by_venue!$C$2:$C$973,$H103, Topic_by_venue!$A$2:$A$973, AP$1)</f>
        <v>0</v>
      </c>
      <c r="AQ103" s="18">
        <f>SUMIFS(Topic_by_venue!$E$2:$E$973, Topic_by_venue!$C$2:$C$973,$H103, Topic_by_venue!$A$2:$A$973, AQ$1)</f>
        <v>0</v>
      </c>
      <c r="AR103" s="18">
        <f>SUMIFS(Topic_by_venue!$E$2:$E$973, Topic_by_venue!$C$2:$C$973,$H103, Topic_by_venue!$A$2:$A$973, AR$1)</f>
        <v>0</v>
      </c>
      <c r="AS103" s="18">
        <f>SUMIFS(Topic_by_venue!$E$2:$E$973, Topic_by_venue!$C$2:$C$973,$H103, Topic_by_venue!$A$2:$A$973, AS$1)</f>
        <v>0</v>
      </c>
      <c r="AT103" s="18">
        <f>SUMIFS(Topic_by_venue!$E$2:$E$973, Topic_by_venue!$C$2:$C$973,$H103, Topic_by_venue!$A$2:$A$973, AT$1)</f>
        <v>0</v>
      </c>
      <c r="AU103" s="18">
        <f>SUMIFS(Topic_by_venue!$E$2:$E$973, Topic_by_venue!$C$2:$C$973,$H103, Topic_by_venue!$A$2:$A$973, AU$1)</f>
        <v>0</v>
      </c>
      <c r="AV103" s="18">
        <f>SUMIFS(Topic_by_venue!$E$2:$E$973, Topic_by_venue!$C$2:$C$973,$H103, Topic_by_venue!$A$2:$A$973, AV$1)</f>
        <v>0</v>
      </c>
      <c r="AW103" s="18">
        <f>SUMIFS(Topic_by_venue!$E$2:$E$973, Topic_by_venue!$C$2:$C$973,$H103, Topic_by_venue!$A$2:$A$973, AW$1)</f>
        <v>0</v>
      </c>
      <c r="AX103" s="18">
        <f>SUMIFS(Topic_by_venue!$E$2:$E$973, Topic_by_venue!$C$2:$C$973,$H103, Topic_by_venue!$A$2:$A$973, AX$1)</f>
        <v>0</v>
      </c>
      <c r="AY103" s="18">
        <f>SUMIFS(Topic_by_venue!$E$2:$E$973, Topic_by_venue!$C$2:$C$973,$H103, Topic_by_venue!$A$2:$A$973, AY$1)</f>
        <v>0</v>
      </c>
      <c r="AZ103" s="18">
        <f>SUMIFS(Topic_by_venue!$E$2:$E$973, Topic_by_venue!$C$2:$C$973,$H103, Topic_by_venue!$A$2:$A$973, AZ$1)</f>
        <v>0</v>
      </c>
      <c r="BA103" s="18">
        <f>SUMIFS(Topic_by_venue!$E$2:$E$973, Topic_by_venue!$C$2:$C$973,$H103, Topic_by_venue!$A$2:$A$973, BA$1)</f>
        <v>0</v>
      </c>
      <c r="BB103" s="18">
        <f>SUMIFS(Topic_by_venue!$E$2:$E$973, Topic_by_venue!$C$2:$C$973,$H103, Topic_by_venue!$A$2:$A$973, BB$1)</f>
        <v>1</v>
      </c>
      <c r="BC103" s="18">
        <f>SUMIFS(Topic_by_venue!$E$2:$E$973, Topic_by_venue!$C$2:$C$973,$H103, Topic_by_venue!$A$2:$A$973, BC$1)</f>
        <v>0</v>
      </c>
      <c r="BD103" s="18">
        <f>SUMIFS(Topic_by_venue!$E$2:$E$973, Topic_by_venue!$C$2:$C$973,$H103, Topic_by_venue!$A$2:$A$973, BD$1)</f>
        <v>0</v>
      </c>
      <c r="BE103" s="18">
        <f>SUMIFS(Topic_by_venue!$E$2:$E$973, Topic_by_venue!$C$2:$C$973,$H103, Topic_by_venue!$A$2:$A$973, BE$1)</f>
        <v>0</v>
      </c>
      <c r="BF103" s="18">
        <f>SUMIFS(Topic_by_venue!$E$2:$E$973, Topic_by_venue!$C$2:$C$973,$H103, Topic_by_venue!$A$2:$A$973, BF$1)</f>
        <v>0</v>
      </c>
      <c r="BG103" s="18">
        <f>SUMIFS(Topic_by_venue!$E$2:$E$973, Topic_by_venue!$C$2:$C$973,$H103, Topic_by_venue!$A$2:$A$973, BG$1)</f>
        <v>0</v>
      </c>
      <c r="BH103" s="18">
        <f>SUMIFS(Topic_by_venue!$E$2:$E$973, Topic_by_venue!$C$2:$C$973,$H103, Topic_by_venue!$A$2:$A$973, BH$1)</f>
        <v>0</v>
      </c>
      <c r="BI103" s="18">
        <f>SUMIFS(Topic_by_venue!$E$2:$E$973, Topic_by_venue!$C$2:$C$973,$H103, Topic_by_venue!$A$2:$A$973, BI$1)</f>
        <v>0</v>
      </c>
      <c r="BJ103" s="18">
        <f>SUMIFS(Topic_by_venue!$E$2:$E$973, Topic_by_venue!$C$2:$C$973,$H103, Topic_by_venue!$A$2:$A$973, BJ$1)</f>
        <v>0</v>
      </c>
      <c r="BK103" s="18">
        <f>SUMIFS(Topic_by_venue!$E$2:$E$973, Topic_by_venue!$C$2:$C$973,$H103, Topic_by_venue!$A$2:$A$973, BK$1)</f>
        <v>0</v>
      </c>
      <c r="BL103" s="18">
        <f>SUMIFS(Topic_by_venue!$E$2:$E$973, Topic_by_venue!$C$2:$C$973,$H103, Topic_by_venue!$A$2:$A$973, BL$1)</f>
        <v>0</v>
      </c>
      <c r="BM103" s="18">
        <f>SUMIFS(Topic_by_venue!$E$2:$E$973, Topic_by_venue!$C$2:$C$973,$H103, Topic_by_venue!$A$2:$A$973, BM$1)</f>
        <v>0</v>
      </c>
      <c r="BN103" s="18">
        <f>SUMIFS(Topic_by_venue!$E$2:$E$973, Topic_by_venue!$C$2:$C$973,$H103, Topic_by_venue!$A$2:$A$973, BN$1)</f>
        <v>0</v>
      </c>
      <c r="BO103" s="18">
        <f>SUMIFS(Topic_by_venue!$E$2:$E$973, Topic_by_venue!$C$2:$C$973,$H103, Topic_by_venue!$A$2:$A$973, BO$1)</f>
        <v>0</v>
      </c>
      <c r="BP103" s="18">
        <f>SUMIFS(Topic_by_venue!$E$2:$E$973, Topic_by_venue!$C$2:$C$973,$H103, Topic_by_venue!$A$2:$A$973, BP$1)</f>
        <v>0</v>
      </c>
      <c r="BQ103" s="18">
        <f>SUMIFS(Topic_by_venue!$E$2:$E$973, Topic_by_venue!$C$2:$C$973,$H103, Topic_by_venue!$A$2:$A$973, BQ$1)</f>
        <v>0</v>
      </c>
      <c r="BR103" s="18">
        <f>SUMIFS(Topic_by_venue!$E$2:$E$973, Topic_by_venue!$C$2:$C$973,$H103, Topic_by_venue!$A$2:$A$973, BR$1)</f>
        <v>0</v>
      </c>
      <c r="BS103" s="18">
        <f>SUMIFS(Topic_by_venue!$E$2:$E$973, Topic_by_venue!$C$2:$C$973,$H103, Topic_by_venue!$A$2:$A$973, BS$1)</f>
        <v>0</v>
      </c>
      <c r="BT103" s="18">
        <f>SUMIFS(Topic_by_venue!$E$2:$E$973, Topic_by_venue!$C$2:$C$973,$H103, Topic_by_venue!$A$2:$A$973, BT$1)</f>
        <v>0</v>
      </c>
      <c r="BU103" s="18">
        <f>SUMIFS(Topic_by_venue!$E$2:$E$973, Topic_by_venue!$C$2:$C$973,$H103, Topic_by_venue!$A$2:$A$973, BU$1)</f>
        <v>0</v>
      </c>
      <c r="BV103">
        <f t="shared" si="19"/>
        <v>0</v>
      </c>
      <c r="BW103">
        <f t="shared" si="20"/>
        <v>0</v>
      </c>
      <c r="BX103">
        <f t="shared" si="21"/>
        <v>0</v>
      </c>
      <c r="BY103">
        <f t="shared" si="22"/>
        <v>0</v>
      </c>
      <c r="BZ103">
        <f t="shared" si="23"/>
        <v>0</v>
      </c>
      <c r="CA103">
        <f t="shared" si="24"/>
        <v>0</v>
      </c>
      <c r="CB103">
        <f t="shared" si="25"/>
        <v>0</v>
      </c>
      <c r="CC103">
        <f t="shared" si="26"/>
        <v>1</v>
      </c>
      <c r="CD103">
        <f t="shared" si="27"/>
        <v>0</v>
      </c>
      <c r="CE103">
        <f t="shared" si="28"/>
        <v>0</v>
      </c>
      <c r="CF103">
        <f t="shared" si="29"/>
        <v>0</v>
      </c>
      <c r="CH103" s="20">
        <f>SUMIFS(Topic_by_venue!$E$2:$E$973, Topic_by_venue!$C$2:$C$973,$H103, Topic_by_venue!$A$2:$A$973, CH$1)</f>
        <v>0</v>
      </c>
      <c r="CI103" s="20">
        <f>SUMIFS(Topic_by_venue!$E$2:$E$973, Topic_by_venue!$C$2:$C$973,$H103, Topic_by_venue!$A$2:$A$973, CI$1)</f>
        <v>0</v>
      </c>
      <c r="CJ103" s="20">
        <f>SUMIFS(Topic_by_venue!$E$2:$E$973, Topic_by_venue!$C$2:$C$973,$H103, Topic_by_venue!$A$2:$A$973, CJ$1)</f>
        <v>0</v>
      </c>
      <c r="CK103" s="20">
        <f>SUMIFS(Topic_by_venue!$E$2:$E$973, Topic_by_venue!$C$2:$C$973,$H103, Topic_by_venue!$A$2:$A$973, CK$1)</f>
        <v>0</v>
      </c>
      <c r="CL103" s="20">
        <f>SUMIFS(Topic_by_venue!$E$2:$E$973, Topic_by_venue!$C$2:$C$973,$H103, Topic_by_venue!$A$2:$A$973, CL$1)</f>
        <v>0</v>
      </c>
      <c r="CM103">
        <f t="shared" si="30"/>
        <v>0</v>
      </c>
      <c r="CN103">
        <f t="shared" si="31"/>
        <v>0</v>
      </c>
    </row>
    <row r="104" spans="8:92" x14ac:dyDescent="0.2">
      <c r="H104" t="s">
        <v>271</v>
      </c>
      <c r="I104" s="22">
        <f>SUMIFS(Topic_by_venue!$E$2:$E$973, Topic_by_venue!$C$2:$C$973,$H104, Topic_by_venue!$A$2:$A$973, I$1)</f>
        <v>0</v>
      </c>
      <c r="J104" s="22">
        <f>SUMIFS(Topic_by_venue!$E$2:$E$973, Topic_by_venue!$C$2:$C$973,$H104, Topic_by_venue!$A$2:$A$973, J$1)</f>
        <v>0</v>
      </c>
      <c r="K104" s="22">
        <f>SUMIFS(Topic_by_venue!$E$2:$E$973, Topic_by_venue!$C$2:$C$973,$H104, Topic_by_venue!$A$2:$A$973, K$1)</f>
        <v>0</v>
      </c>
      <c r="L104" s="22">
        <f>SUMIFS(Topic_by_venue!$E$2:$E$973, Topic_by_venue!$C$2:$C$973,$H104, Topic_by_venue!$A$2:$A$973, L$1)</f>
        <v>0</v>
      </c>
      <c r="M104" s="5">
        <f t="shared" si="16"/>
        <v>0</v>
      </c>
      <c r="N104" s="5">
        <f>SUMIFS(Topic_by_venue!$E$2:$E$973, Topic_by_venue!$C$2:$C$973,$H104, Topic_by_venue!$A$2:$A$973, N$1)</f>
        <v>0</v>
      </c>
      <c r="O104" s="5">
        <f>SUMIFS(Topic_by_venue!$E$2:$E$973, Topic_by_venue!$C$2:$C$973,$H104, Topic_by_venue!$A$2:$A$973, O$1)</f>
        <v>0</v>
      </c>
      <c r="P104" s="5">
        <f>SUMIFS(Topic_by_venue!$E$2:$E$973, Topic_by_venue!$C$2:$C$973,$H104, Topic_by_venue!$A$2:$A$973, P$1)</f>
        <v>0</v>
      </c>
      <c r="Q104" s="5">
        <f>SUMIFS(Topic_by_venue!$E$2:$E$973, Topic_by_venue!$C$2:$C$973,$H104, Topic_by_venue!$A$2:$A$973, Q$1)</f>
        <v>0</v>
      </c>
      <c r="R104" s="22">
        <f>SUMIFS(Topic_by_venue!$E$2:$E$973, Topic_by_venue!$C$2:$C$973,$H104, Topic_by_venue!$A$2:$A$973, R$1)</f>
        <v>0</v>
      </c>
      <c r="S104" s="22">
        <f>SUMIFS(Topic_by_venue!$E$2:$E$973, Topic_by_venue!$C$2:$C$973,$H104, Topic_by_venue!$A$2:$A$973, S$1)</f>
        <v>0</v>
      </c>
      <c r="T104" s="5">
        <f t="shared" si="17"/>
        <v>0</v>
      </c>
      <c r="U104" s="5">
        <f>SUMIFS(Topic_by_venue!$E$2:$E$973, Topic_by_venue!$C$2:$C$973,$H104, Topic_by_venue!$A$2:$A$973, U$1)</f>
        <v>0</v>
      </c>
      <c r="V104" s="24">
        <f>SUMIFS(Topic_by_venue!$E$2:$E$973, Topic_by_venue!$C$2:$C$973,$H104, Topic_by_venue!$A$2:$A$973, V$1)</f>
        <v>0</v>
      </c>
      <c r="W104" s="24">
        <f>SUMIFS(Topic_by_venue!$E$2:$E$973, Topic_by_venue!$C$2:$C$973,$H104, Topic_by_venue!$A$2:$A$973, W$1)</f>
        <v>0</v>
      </c>
      <c r="X104" s="19">
        <f t="shared" si="18"/>
        <v>0</v>
      </c>
      <c r="Y104" s="24">
        <f>SUMIFS(Topic_by_venue!$E$2:$E$973, Topic_by_venue!$C$2:$C$973,$H104, Topic_by_venue!$A$2:$A$973, Y$1)</f>
        <v>0</v>
      </c>
      <c r="Z104" s="24">
        <f>SUMIFS(Topic_by_venue!$E$2:$E$973, Topic_by_venue!$C$2:$C$973,$H104, Topic_by_venue!$A$2:$A$973, Z$1)</f>
        <v>0</v>
      </c>
      <c r="AB104" s="18">
        <f>SUMIFS(Topic_by_venue!$E$2:$E$973, Topic_by_venue!$C$2:$C$973,$H104, Topic_by_venue!$A$2:$A$973, AB$1)</f>
        <v>0</v>
      </c>
      <c r="AC104" s="18">
        <f>SUMIFS(Topic_by_venue!$E$2:$E$973, Topic_by_venue!$C$2:$C$973,$H104, Topic_by_venue!$A$2:$A$973, AC$1)</f>
        <v>0</v>
      </c>
      <c r="AD104" s="18">
        <f>SUMIFS(Topic_by_venue!$E$2:$E$973, Topic_by_venue!$C$2:$C$973,$H104, Topic_by_venue!$A$2:$A$973, AD$1)</f>
        <v>0</v>
      </c>
      <c r="AE104" s="18">
        <f>SUMIFS(Topic_by_venue!$E$2:$E$973, Topic_by_venue!$C$2:$C$973,$H104, Topic_by_venue!$A$2:$A$973, AE$1)</f>
        <v>0</v>
      </c>
      <c r="AF104" s="18">
        <f>SUMIFS(Topic_by_venue!$E$2:$E$973, Topic_by_venue!$C$2:$C$973,$H104, Topic_by_venue!$A$2:$A$973, AF$1)</f>
        <v>0</v>
      </c>
      <c r="AG104" s="18">
        <f>SUMIFS(Topic_by_venue!$E$2:$E$973, Topic_by_venue!$C$2:$C$973,$H104, Topic_by_venue!$A$2:$A$973, AG$1)</f>
        <v>0</v>
      </c>
      <c r="AH104" s="18">
        <f>SUMIFS(Topic_by_venue!$E$2:$E$973, Topic_by_venue!$C$2:$C$973,$H104, Topic_by_venue!$A$2:$A$973, AH$1)</f>
        <v>0</v>
      </c>
      <c r="AI104" s="18">
        <f>SUMIFS(Topic_by_venue!$E$2:$E$973, Topic_by_venue!$C$2:$C$973,$H104, Topic_by_venue!$A$2:$A$973, AI$1)</f>
        <v>0</v>
      </c>
      <c r="AJ104" s="18">
        <f>SUMIFS(Topic_by_venue!$E$2:$E$973, Topic_by_venue!$C$2:$C$973,$H104, Topic_by_venue!$A$2:$A$973, AJ$1)</f>
        <v>0</v>
      </c>
      <c r="AK104" s="18">
        <f>SUMIFS(Topic_by_venue!$E$2:$E$973, Topic_by_venue!$C$2:$C$973,$H104, Topic_by_venue!$A$2:$A$973, AK$1)</f>
        <v>0</v>
      </c>
      <c r="AL104" s="18">
        <f>SUMIFS(Topic_by_venue!$E$2:$E$973, Topic_by_venue!$C$2:$C$973,$H104, Topic_by_venue!$A$2:$A$973, AL$1)</f>
        <v>0</v>
      </c>
      <c r="AM104" s="18">
        <f>SUMIFS(Topic_by_venue!$E$2:$E$973, Topic_by_venue!$C$2:$C$973,$H104, Topic_by_venue!$A$2:$A$973, AM$1)</f>
        <v>0</v>
      </c>
      <c r="AN104" s="18">
        <f>SUMIFS(Topic_by_venue!$E$2:$E$973, Topic_by_venue!$C$2:$C$973,$H104, Topic_by_venue!$A$2:$A$973, AN$1)</f>
        <v>0</v>
      </c>
      <c r="AO104" s="18">
        <f>SUMIFS(Topic_by_venue!$E$2:$E$973, Topic_by_venue!$C$2:$C$973,$H104, Topic_by_venue!$A$2:$A$973, AO$1)</f>
        <v>0</v>
      </c>
      <c r="AP104" s="18">
        <f>SUMIFS(Topic_by_venue!$E$2:$E$973, Topic_by_venue!$C$2:$C$973,$H104, Topic_by_venue!$A$2:$A$973, AP$1)</f>
        <v>0</v>
      </c>
      <c r="AQ104" s="18">
        <f>SUMIFS(Topic_by_venue!$E$2:$E$973, Topic_by_venue!$C$2:$C$973,$H104, Topic_by_venue!$A$2:$A$973, AQ$1)</f>
        <v>0</v>
      </c>
      <c r="AR104" s="18">
        <f>SUMIFS(Topic_by_venue!$E$2:$E$973, Topic_by_venue!$C$2:$C$973,$H104, Topic_by_venue!$A$2:$A$973, AR$1)</f>
        <v>0</v>
      </c>
      <c r="AS104" s="18">
        <f>SUMIFS(Topic_by_venue!$E$2:$E$973, Topic_by_venue!$C$2:$C$973,$H104, Topic_by_venue!$A$2:$A$973, AS$1)</f>
        <v>0</v>
      </c>
      <c r="AT104" s="18">
        <f>SUMIFS(Topic_by_venue!$E$2:$E$973, Topic_by_venue!$C$2:$C$973,$H104, Topic_by_venue!$A$2:$A$973, AT$1)</f>
        <v>0</v>
      </c>
      <c r="AU104" s="18">
        <f>SUMIFS(Topic_by_venue!$E$2:$E$973, Topic_by_venue!$C$2:$C$973,$H104, Topic_by_venue!$A$2:$A$973, AU$1)</f>
        <v>0</v>
      </c>
      <c r="AV104" s="18">
        <f>SUMIFS(Topic_by_venue!$E$2:$E$973, Topic_by_venue!$C$2:$C$973,$H104, Topic_by_venue!$A$2:$A$973, AV$1)</f>
        <v>0</v>
      </c>
      <c r="AW104" s="18">
        <f>SUMIFS(Topic_by_venue!$E$2:$E$973, Topic_by_venue!$C$2:$C$973,$H104, Topic_by_venue!$A$2:$A$973, AW$1)</f>
        <v>0</v>
      </c>
      <c r="AX104" s="18">
        <f>SUMIFS(Topic_by_venue!$E$2:$E$973, Topic_by_venue!$C$2:$C$973,$H104, Topic_by_venue!$A$2:$A$973, AX$1)</f>
        <v>0</v>
      </c>
      <c r="AY104" s="18">
        <f>SUMIFS(Topic_by_venue!$E$2:$E$973, Topic_by_venue!$C$2:$C$973,$H104, Topic_by_venue!$A$2:$A$973, AY$1)</f>
        <v>0</v>
      </c>
      <c r="AZ104" s="18">
        <f>SUMIFS(Topic_by_venue!$E$2:$E$973, Topic_by_venue!$C$2:$C$973,$H104, Topic_by_venue!$A$2:$A$973, AZ$1)</f>
        <v>0</v>
      </c>
      <c r="BA104" s="18">
        <f>SUMIFS(Topic_by_venue!$E$2:$E$973, Topic_by_venue!$C$2:$C$973,$H104, Topic_by_venue!$A$2:$A$973, BA$1)</f>
        <v>0</v>
      </c>
      <c r="BB104" s="18">
        <f>SUMIFS(Topic_by_venue!$E$2:$E$973, Topic_by_venue!$C$2:$C$973,$H104, Topic_by_venue!$A$2:$A$973, BB$1)</f>
        <v>0</v>
      </c>
      <c r="BC104" s="18">
        <f>SUMIFS(Topic_by_venue!$E$2:$E$973, Topic_by_venue!$C$2:$C$973,$H104, Topic_by_venue!$A$2:$A$973, BC$1)</f>
        <v>0</v>
      </c>
      <c r="BD104" s="18">
        <f>SUMIFS(Topic_by_venue!$E$2:$E$973, Topic_by_venue!$C$2:$C$973,$H104, Topic_by_venue!$A$2:$A$973, BD$1)</f>
        <v>2</v>
      </c>
      <c r="BE104" s="18">
        <f>SUMIFS(Topic_by_venue!$E$2:$E$973, Topic_by_venue!$C$2:$C$973,$H104, Topic_by_venue!$A$2:$A$973, BE$1)</f>
        <v>0</v>
      </c>
      <c r="BF104" s="18">
        <f>SUMIFS(Topic_by_venue!$E$2:$E$973, Topic_by_venue!$C$2:$C$973,$H104, Topic_by_venue!$A$2:$A$973, BF$1)</f>
        <v>0</v>
      </c>
      <c r="BG104" s="18">
        <f>SUMIFS(Topic_by_venue!$E$2:$E$973, Topic_by_venue!$C$2:$C$973,$H104, Topic_by_venue!$A$2:$A$973, BG$1)</f>
        <v>0</v>
      </c>
      <c r="BH104" s="18">
        <f>SUMIFS(Topic_by_venue!$E$2:$E$973, Topic_by_venue!$C$2:$C$973,$H104, Topic_by_venue!$A$2:$A$973, BH$1)</f>
        <v>0</v>
      </c>
      <c r="BI104" s="18">
        <f>SUMIFS(Topic_by_venue!$E$2:$E$973, Topic_by_venue!$C$2:$C$973,$H104, Topic_by_venue!$A$2:$A$973, BI$1)</f>
        <v>0</v>
      </c>
      <c r="BJ104" s="18">
        <f>SUMIFS(Topic_by_venue!$E$2:$E$973, Topic_by_venue!$C$2:$C$973,$H104, Topic_by_venue!$A$2:$A$973, BJ$1)</f>
        <v>0</v>
      </c>
      <c r="BK104" s="18">
        <f>SUMIFS(Topic_by_venue!$E$2:$E$973, Topic_by_venue!$C$2:$C$973,$H104, Topic_by_venue!$A$2:$A$973, BK$1)</f>
        <v>0</v>
      </c>
      <c r="BL104" s="18">
        <f>SUMIFS(Topic_by_venue!$E$2:$E$973, Topic_by_venue!$C$2:$C$973,$H104, Topic_by_venue!$A$2:$A$973, BL$1)</f>
        <v>0</v>
      </c>
      <c r="BM104" s="18">
        <f>SUMIFS(Topic_by_venue!$E$2:$E$973, Topic_by_venue!$C$2:$C$973,$H104, Topic_by_venue!$A$2:$A$973, BM$1)</f>
        <v>0</v>
      </c>
      <c r="BN104" s="18">
        <f>SUMIFS(Topic_by_venue!$E$2:$E$973, Topic_by_venue!$C$2:$C$973,$H104, Topic_by_venue!$A$2:$A$973, BN$1)</f>
        <v>0</v>
      </c>
      <c r="BO104" s="18">
        <f>SUMIFS(Topic_by_venue!$E$2:$E$973, Topic_by_venue!$C$2:$C$973,$H104, Topic_by_venue!$A$2:$A$973, BO$1)</f>
        <v>0</v>
      </c>
      <c r="BP104" s="18">
        <f>SUMIFS(Topic_by_venue!$E$2:$E$973, Topic_by_venue!$C$2:$C$973,$H104, Topic_by_venue!$A$2:$A$973, BP$1)</f>
        <v>0</v>
      </c>
      <c r="BQ104" s="18">
        <f>SUMIFS(Topic_by_venue!$E$2:$E$973, Topic_by_venue!$C$2:$C$973,$H104, Topic_by_venue!$A$2:$A$973, BQ$1)</f>
        <v>0</v>
      </c>
      <c r="BR104" s="18">
        <f>SUMIFS(Topic_by_venue!$E$2:$E$973, Topic_by_venue!$C$2:$C$973,$H104, Topic_by_venue!$A$2:$A$973, BR$1)</f>
        <v>0</v>
      </c>
      <c r="BS104" s="18">
        <f>SUMIFS(Topic_by_venue!$E$2:$E$973, Topic_by_venue!$C$2:$C$973,$H104, Topic_by_venue!$A$2:$A$973, BS$1)</f>
        <v>0</v>
      </c>
      <c r="BT104" s="18">
        <f>SUMIFS(Topic_by_venue!$E$2:$E$973, Topic_by_venue!$C$2:$C$973,$H104, Topic_by_venue!$A$2:$A$973, BT$1)</f>
        <v>0</v>
      </c>
      <c r="BU104" s="18">
        <f>SUMIFS(Topic_by_venue!$E$2:$E$973, Topic_by_venue!$C$2:$C$973,$H104, Topic_by_venue!$A$2:$A$973, BU$1)</f>
        <v>0</v>
      </c>
      <c r="BV104">
        <f t="shared" si="19"/>
        <v>0</v>
      </c>
      <c r="BW104">
        <f t="shared" si="20"/>
        <v>0</v>
      </c>
      <c r="BX104">
        <f t="shared" si="21"/>
        <v>0</v>
      </c>
      <c r="BY104">
        <f t="shared" si="22"/>
        <v>0</v>
      </c>
      <c r="BZ104">
        <f t="shared" si="23"/>
        <v>0</v>
      </c>
      <c r="CA104">
        <f t="shared" si="24"/>
        <v>0</v>
      </c>
      <c r="CB104">
        <f t="shared" si="25"/>
        <v>0</v>
      </c>
      <c r="CC104">
        <f t="shared" si="26"/>
        <v>0</v>
      </c>
      <c r="CD104">
        <f t="shared" si="27"/>
        <v>2</v>
      </c>
      <c r="CE104">
        <f t="shared" si="28"/>
        <v>0</v>
      </c>
      <c r="CF104">
        <f t="shared" si="29"/>
        <v>0</v>
      </c>
      <c r="CH104" s="20">
        <f>SUMIFS(Topic_by_venue!$E$2:$E$973, Topic_by_venue!$C$2:$C$973,$H104, Topic_by_venue!$A$2:$A$973, CH$1)</f>
        <v>0</v>
      </c>
      <c r="CI104" s="20">
        <f>SUMIFS(Topic_by_venue!$E$2:$E$973, Topic_by_venue!$C$2:$C$973,$H104, Topic_by_venue!$A$2:$A$973, CI$1)</f>
        <v>0</v>
      </c>
      <c r="CJ104" s="20">
        <f>SUMIFS(Topic_by_venue!$E$2:$E$973, Topic_by_venue!$C$2:$C$973,$H104, Topic_by_venue!$A$2:$A$973, CJ$1)</f>
        <v>0</v>
      </c>
      <c r="CK104" s="20">
        <f>SUMIFS(Topic_by_venue!$E$2:$E$973, Topic_by_venue!$C$2:$C$973,$H104, Topic_by_venue!$A$2:$A$973, CK$1)</f>
        <v>0</v>
      </c>
      <c r="CL104" s="20">
        <f>SUMIFS(Topic_by_venue!$E$2:$E$973, Topic_by_venue!$C$2:$C$973,$H104, Topic_by_venue!$A$2:$A$973, CL$1)</f>
        <v>0</v>
      </c>
      <c r="CM104">
        <f t="shared" si="30"/>
        <v>0</v>
      </c>
      <c r="CN104">
        <f t="shared" si="31"/>
        <v>0</v>
      </c>
    </row>
    <row r="105" spans="8:92" x14ac:dyDescent="0.2">
      <c r="H105" t="s">
        <v>6</v>
      </c>
      <c r="I105" s="22">
        <f>SUMIFS(Topic_by_venue!$E$2:$E$973, Topic_by_venue!$C$2:$C$973,$H105, Topic_by_venue!$A$2:$A$973, I$1)</f>
        <v>0</v>
      </c>
      <c r="J105" s="22">
        <f>SUMIFS(Topic_by_venue!$E$2:$E$973, Topic_by_venue!$C$2:$C$973,$H105, Topic_by_venue!$A$2:$A$973, J$1)</f>
        <v>0</v>
      </c>
      <c r="K105" s="22">
        <f>SUMIFS(Topic_by_venue!$E$2:$E$973, Topic_by_venue!$C$2:$C$973,$H105, Topic_by_venue!$A$2:$A$973, K$1)</f>
        <v>0</v>
      </c>
      <c r="L105" s="22">
        <f>SUMIFS(Topic_by_venue!$E$2:$E$973, Topic_by_venue!$C$2:$C$973,$H105, Topic_by_venue!$A$2:$A$973, L$1)</f>
        <v>0</v>
      </c>
      <c r="M105" s="5">
        <f t="shared" si="16"/>
        <v>0</v>
      </c>
      <c r="N105" s="5">
        <f>SUMIFS(Topic_by_venue!$E$2:$E$973, Topic_by_venue!$C$2:$C$973,$H105, Topic_by_venue!$A$2:$A$973, N$1)</f>
        <v>0</v>
      </c>
      <c r="O105" s="5">
        <f>SUMIFS(Topic_by_venue!$E$2:$E$973, Topic_by_venue!$C$2:$C$973,$H105, Topic_by_venue!$A$2:$A$973, O$1)</f>
        <v>0</v>
      </c>
      <c r="P105" s="5">
        <f>SUMIFS(Topic_by_venue!$E$2:$E$973, Topic_by_venue!$C$2:$C$973,$H105, Topic_by_venue!$A$2:$A$973, P$1)</f>
        <v>0</v>
      </c>
      <c r="Q105" s="5">
        <f>SUMIFS(Topic_by_venue!$E$2:$E$973, Topic_by_venue!$C$2:$C$973,$H105, Topic_by_venue!$A$2:$A$973, Q$1)</f>
        <v>0</v>
      </c>
      <c r="R105" s="22">
        <f>SUMIFS(Topic_by_venue!$E$2:$E$973, Topic_by_venue!$C$2:$C$973,$H105, Topic_by_venue!$A$2:$A$973, R$1)</f>
        <v>5</v>
      </c>
      <c r="S105" s="22">
        <f>SUMIFS(Topic_by_venue!$E$2:$E$973, Topic_by_venue!$C$2:$C$973,$H105, Topic_by_venue!$A$2:$A$973, S$1)</f>
        <v>0</v>
      </c>
      <c r="T105" s="5">
        <f t="shared" si="17"/>
        <v>5</v>
      </c>
      <c r="U105" s="5">
        <f>SUMIFS(Topic_by_venue!$E$2:$E$973, Topic_by_venue!$C$2:$C$973,$H105, Topic_by_venue!$A$2:$A$973, U$1)</f>
        <v>0</v>
      </c>
      <c r="V105" s="24">
        <f>SUMIFS(Topic_by_venue!$E$2:$E$973, Topic_by_venue!$C$2:$C$973,$H105, Topic_by_venue!$A$2:$A$973, V$1)</f>
        <v>0</v>
      </c>
      <c r="W105" s="24">
        <f>SUMIFS(Topic_by_venue!$E$2:$E$973, Topic_by_venue!$C$2:$C$973,$H105, Topic_by_venue!$A$2:$A$973, W$1)</f>
        <v>0</v>
      </c>
      <c r="X105" s="19">
        <f t="shared" si="18"/>
        <v>0</v>
      </c>
      <c r="Y105" s="24">
        <f>SUMIFS(Topic_by_venue!$E$2:$E$973, Topic_by_venue!$C$2:$C$973,$H105, Topic_by_venue!$A$2:$A$973, Y$1)</f>
        <v>0</v>
      </c>
      <c r="Z105" s="24">
        <f>SUMIFS(Topic_by_venue!$E$2:$E$973, Topic_by_venue!$C$2:$C$973,$H105, Topic_by_venue!$A$2:$A$973, Z$1)</f>
        <v>0</v>
      </c>
      <c r="AB105" s="18">
        <f>SUMIFS(Topic_by_venue!$E$2:$E$973, Topic_by_venue!$C$2:$C$973,$H105, Topic_by_venue!$A$2:$A$973, AB$1)</f>
        <v>0</v>
      </c>
      <c r="AC105" s="18">
        <f>SUMIFS(Topic_by_venue!$E$2:$E$973, Topic_by_venue!$C$2:$C$973,$H105, Topic_by_venue!$A$2:$A$973, AC$1)</f>
        <v>0</v>
      </c>
      <c r="AD105" s="18">
        <f>SUMIFS(Topic_by_venue!$E$2:$E$973, Topic_by_venue!$C$2:$C$973,$H105, Topic_by_venue!$A$2:$A$973, AD$1)</f>
        <v>0</v>
      </c>
      <c r="AE105" s="18">
        <f>SUMIFS(Topic_by_venue!$E$2:$E$973, Topic_by_venue!$C$2:$C$973,$H105, Topic_by_venue!$A$2:$A$973, AE$1)</f>
        <v>0</v>
      </c>
      <c r="AF105" s="18">
        <f>SUMIFS(Topic_by_venue!$E$2:$E$973, Topic_by_venue!$C$2:$C$973,$H105, Topic_by_venue!$A$2:$A$973, AF$1)</f>
        <v>0</v>
      </c>
      <c r="AG105" s="18">
        <f>SUMIFS(Topic_by_venue!$E$2:$E$973, Topic_by_venue!$C$2:$C$973,$H105, Topic_by_venue!$A$2:$A$973, AG$1)</f>
        <v>0</v>
      </c>
      <c r="AH105" s="18">
        <f>SUMIFS(Topic_by_venue!$E$2:$E$973, Topic_by_venue!$C$2:$C$973,$H105, Topic_by_venue!$A$2:$A$973, AH$1)</f>
        <v>0</v>
      </c>
      <c r="AI105" s="18">
        <f>SUMIFS(Topic_by_venue!$E$2:$E$973, Topic_by_venue!$C$2:$C$973,$H105, Topic_by_venue!$A$2:$A$973, AI$1)</f>
        <v>0</v>
      </c>
      <c r="AJ105" s="18">
        <f>SUMIFS(Topic_by_venue!$E$2:$E$973, Topic_by_venue!$C$2:$C$973,$H105, Topic_by_venue!$A$2:$A$973, AJ$1)</f>
        <v>0</v>
      </c>
      <c r="AK105" s="18">
        <f>SUMIFS(Topic_by_venue!$E$2:$E$973, Topic_by_venue!$C$2:$C$973,$H105, Topic_by_venue!$A$2:$A$973, AK$1)</f>
        <v>0</v>
      </c>
      <c r="AL105" s="18">
        <f>SUMIFS(Topic_by_venue!$E$2:$E$973, Topic_by_venue!$C$2:$C$973,$H105, Topic_by_venue!$A$2:$A$973, AL$1)</f>
        <v>0</v>
      </c>
      <c r="AM105" s="18">
        <f>SUMIFS(Topic_by_venue!$E$2:$E$973, Topic_by_venue!$C$2:$C$973,$H105, Topic_by_venue!$A$2:$A$973, AM$1)</f>
        <v>0</v>
      </c>
      <c r="AN105" s="18">
        <f>SUMIFS(Topic_by_venue!$E$2:$E$973, Topic_by_venue!$C$2:$C$973,$H105, Topic_by_venue!$A$2:$A$973, AN$1)</f>
        <v>0</v>
      </c>
      <c r="AO105" s="18">
        <f>SUMIFS(Topic_by_venue!$E$2:$E$973, Topic_by_venue!$C$2:$C$973,$H105, Topic_by_venue!$A$2:$A$973, AO$1)</f>
        <v>0</v>
      </c>
      <c r="AP105" s="18">
        <f>SUMIFS(Topic_by_venue!$E$2:$E$973, Topic_by_venue!$C$2:$C$973,$H105, Topic_by_venue!$A$2:$A$973, AP$1)</f>
        <v>0</v>
      </c>
      <c r="AQ105" s="18">
        <f>SUMIFS(Topic_by_venue!$E$2:$E$973, Topic_by_venue!$C$2:$C$973,$H105, Topic_by_venue!$A$2:$A$973, AQ$1)</f>
        <v>0</v>
      </c>
      <c r="AR105" s="18">
        <f>SUMIFS(Topic_by_venue!$E$2:$E$973, Topic_by_venue!$C$2:$C$973,$H105, Topic_by_venue!$A$2:$A$973, AR$1)</f>
        <v>0</v>
      </c>
      <c r="AS105" s="18">
        <f>SUMIFS(Topic_by_venue!$E$2:$E$973, Topic_by_venue!$C$2:$C$973,$H105, Topic_by_venue!$A$2:$A$973, AS$1)</f>
        <v>0</v>
      </c>
      <c r="AT105" s="18">
        <f>SUMIFS(Topic_by_venue!$E$2:$E$973, Topic_by_venue!$C$2:$C$973,$H105, Topic_by_venue!$A$2:$A$973, AT$1)</f>
        <v>0</v>
      </c>
      <c r="AU105" s="18">
        <f>SUMIFS(Topic_by_venue!$E$2:$E$973, Topic_by_venue!$C$2:$C$973,$H105, Topic_by_venue!$A$2:$A$973, AU$1)</f>
        <v>0</v>
      </c>
      <c r="AV105" s="18">
        <f>SUMIFS(Topic_by_venue!$E$2:$E$973, Topic_by_venue!$C$2:$C$973,$H105, Topic_by_venue!$A$2:$A$973, AV$1)</f>
        <v>0</v>
      </c>
      <c r="AW105" s="18">
        <f>SUMIFS(Topic_by_venue!$E$2:$E$973, Topic_by_venue!$C$2:$C$973,$H105, Topic_by_venue!$A$2:$A$973, AW$1)</f>
        <v>0</v>
      </c>
      <c r="AX105" s="18">
        <f>SUMIFS(Topic_by_venue!$E$2:$E$973, Topic_by_venue!$C$2:$C$973,$H105, Topic_by_venue!$A$2:$A$973, AX$1)</f>
        <v>0</v>
      </c>
      <c r="AY105" s="18">
        <f>SUMIFS(Topic_by_venue!$E$2:$E$973, Topic_by_venue!$C$2:$C$973,$H105, Topic_by_venue!$A$2:$A$973, AY$1)</f>
        <v>0</v>
      </c>
      <c r="AZ105" s="18">
        <f>SUMIFS(Topic_by_venue!$E$2:$E$973, Topic_by_venue!$C$2:$C$973,$H105, Topic_by_venue!$A$2:$A$973, AZ$1)</f>
        <v>0</v>
      </c>
      <c r="BA105" s="18">
        <f>SUMIFS(Topic_by_venue!$E$2:$E$973, Topic_by_venue!$C$2:$C$973,$H105, Topic_by_venue!$A$2:$A$973, BA$1)</f>
        <v>0</v>
      </c>
      <c r="BB105" s="18">
        <f>SUMIFS(Topic_by_venue!$E$2:$E$973, Topic_by_venue!$C$2:$C$973,$H105, Topic_by_venue!$A$2:$A$973, BB$1)</f>
        <v>0</v>
      </c>
      <c r="BC105" s="18">
        <f>SUMIFS(Topic_by_venue!$E$2:$E$973, Topic_by_venue!$C$2:$C$973,$H105, Topic_by_venue!$A$2:$A$973, BC$1)</f>
        <v>0</v>
      </c>
      <c r="BD105" s="18">
        <f>SUMIFS(Topic_by_venue!$E$2:$E$973, Topic_by_venue!$C$2:$C$973,$H105, Topic_by_venue!$A$2:$A$973, BD$1)</f>
        <v>0</v>
      </c>
      <c r="BE105" s="18">
        <f>SUMIFS(Topic_by_venue!$E$2:$E$973, Topic_by_venue!$C$2:$C$973,$H105, Topic_by_venue!$A$2:$A$973, BE$1)</f>
        <v>0</v>
      </c>
      <c r="BF105" s="18">
        <f>SUMIFS(Topic_by_venue!$E$2:$E$973, Topic_by_venue!$C$2:$C$973,$H105, Topic_by_venue!$A$2:$A$973, BF$1)</f>
        <v>0</v>
      </c>
      <c r="BG105" s="18">
        <f>SUMIFS(Topic_by_venue!$E$2:$E$973, Topic_by_venue!$C$2:$C$973,$H105, Topic_by_venue!$A$2:$A$973, BG$1)</f>
        <v>0</v>
      </c>
      <c r="BH105" s="18">
        <f>SUMIFS(Topic_by_venue!$E$2:$E$973, Topic_by_venue!$C$2:$C$973,$H105, Topic_by_venue!$A$2:$A$973, BH$1)</f>
        <v>0</v>
      </c>
      <c r="BI105" s="18">
        <f>SUMIFS(Topic_by_venue!$E$2:$E$973, Topic_by_venue!$C$2:$C$973,$H105, Topic_by_venue!$A$2:$A$973, BI$1)</f>
        <v>0</v>
      </c>
      <c r="BJ105" s="18">
        <f>SUMIFS(Topic_by_venue!$E$2:$E$973, Topic_by_venue!$C$2:$C$973,$H105, Topic_by_venue!$A$2:$A$973, BJ$1)</f>
        <v>0</v>
      </c>
      <c r="BK105" s="18">
        <f>SUMIFS(Topic_by_venue!$E$2:$E$973, Topic_by_venue!$C$2:$C$973,$H105, Topic_by_venue!$A$2:$A$973, BK$1)</f>
        <v>0</v>
      </c>
      <c r="BL105" s="18">
        <f>SUMIFS(Topic_by_venue!$E$2:$E$973, Topic_by_venue!$C$2:$C$973,$H105, Topic_by_venue!$A$2:$A$973, BL$1)</f>
        <v>0</v>
      </c>
      <c r="BM105" s="18">
        <f>SUMIFS(Topic_by_venue!$E$2:$E$973, Topic_by_venue!$C$2:$C$973,$H105, Topic_by_venue!$A$2:$A$973, BM$1)</f>
        <v>0</v>
      </c>
      <c r="BN105" s="18">
        <f>SUMIFS(Topic_by_venue!$E$2:$E$973, Topic_by_venue!$C$2:$C$973,$H105, Topic_by_venue!$A$2:$A$973, BN$1)</f>
        <v>0</v>
      </c>
      <c r="BO105" s="18">
        <f>SUMIFS(Topic_by_venue!$E$2:$E$973, Topic_by_venue!$C$2:$C$973,$H105, Topic_by_venue!$A$2:$A$973, BO$1)</f>
        <v>0</v>
      </c>
      <c r="BP105" s="18">
        <f>SUMIFS(Topic_by_venue!$E$2:$E$973, Topic_by_venue!$C$2:$C$973,$H105, Topic_by_venue!$A$2:$A$973, BP$1)</f>
        <v>0</v>
      </c>
      <c r="BQ105" s="18">
        <f>SUMIFS(Topic_by_venue!$E$2:$E$973, Topic_by_venue!$C$2:$C$973,$H105, Topic_by_venue!$A$2:$A$973, BQ$1)</f>
        <v>0</v>
      </c>
      <c r="BR105" s="18">
        <f>SUMIFS(Topic_by_venue!$E$2:$E$973, Topic_by_venue!$C$2:$C$973,$H105, Topic_by_venue!$A$2:$A$973, BR$1)</f>
        <v>0</v>
      </c>
      <c r="BS105" s="18">
        <f>SUMIFS(Topic_by_venue!$E$2:$E$973, Topic_by_venue!$C$2:$C$973,$H105, Topic_by_venue!$A$2:$A$973, BS$1)</f>
        <v>0</v>
      </c>
      <c r="BT105" s="18">
        <f>SUMIFS(Topic_by_venue!$E$2:$E$973, Topic_by_venue!$C$2:$C$973,$H105, Topic_by_venue!$A$2:$A$973, BT$1)</f>
        <v>0</v>
      </c>
      <c r="BU105" s="18">
        <f>SUMIFS(Topic_by_venue!$E$2:$E$973, Topic_by_venue!$C$2:$C$973,$H105, Topic_by_venue!$A$2:$A$973, BU$1)</f>
        <v>0</v>
      </c>
      <c r="BV105">
        <f t="shared" si="19"/>
        <v>0</v>
      </c>
      <c r="BW105">
        <f t="shared" si="20"/>
        <v>0</v>
      </c>
      <c r="BX105">
        <f t="shared" si="21"/>
        <v>0</v>
      </c>
      <c r="BY105">
        <f t="shared" si="22"/>
        <v>0</v>
      </c>
      <c r="BZ105">
        <f t="shared" si="23"/>
        <v>0</v>
      </c>
      <c r="CA105">
        <f t="shared" si="24"/>
        <v>0</v>
      </c>
      <c r="CB105">
        <f t="shared" si="25"/>
        <v>0</v>
      </c>
      <c r="CC105">
        <f t="shared" si="26"/>
        <v>0</v>
      </c>
      <c r="CD105">
        <f t="shared" si="27"/>
        <v>0</v>
      </c>
      <c r="CE105">
        <f t="shared" si="28"/>
        <v>0</v>
      </c>
      <c r="CF105">
        <f t="shared" si="29"/>
        <v>0</v>
      </c>
      <c r="CH105" s="20">
        <f>SUMIFS(Topic_by_venue!$E$2:$E$973, Topic_by_venue!$C$2:$C$973,$H105, Topic_by_venue!$A$2:$A$973, CH$1)</f>
        <v>0</v>
      </c>
      <c r="CI105" s="20">
        <f>SUMIFS(Topic_by_venue!$E$2:$E$973, Topic_by_venue!$C$2:$C$973,$H105, Topic_by_venue!$A$2:$A$973, CI$1)</f>
        <v>0</v>
      </c>
      <c r="CJ105" s="20">
        <f>SUMIFS(Topic_by_venue!$E$2:$E$973, Topic_by_venue!$C$2:$C$973,$H105, Topic_by_venue!$A$2:$A$973, CJ$1)</f>
        <v>0</v>
      </c>
      <c r="CK105" s="20">
        <f>SUMIFS(Topic_by_venue!$E$2:$E$973, Topic_by_venue!$C$2:$C$973,$H105, Topic_by_venue!$A$2:$A$973, CK$1)</f>
        <v>0</v>
      </c>
      <c r="CL105" s="20">
        <f>SUMIFS(Topic_by_venue!$E$2:$E$973, Topic_by_venue!$C$2:$C$973,$H105, Topic_by_venue!$A$2:$A$973, CL$1)</f>
        <v>0</v>
      </c>
      <c r="CM105">
        <f t="shared" si="30"/>
        <v>0</v>
      </c>
      <c r="CN105">
        <f t="shared" si="31"/>
        <v>0</v>
      </c>
    </row>
    <row r="106" spans="8:92" x14ac:dyDescent="0.2">
      <c r="H106" t="s">
        <v>191</v>
      </c>
      <c r="I106" s="22">
        <f>SUMIFS(Topic_by_venue!$E$2:$E$973, Topic_by_venue!$C$2:$C$973,$H106, Topic_by_venue!$A$2:$A$973, I$1)</f>
        <v>0</v>
      </c>
      <c r="J106" s="22">
        <f>SUMIFS(Topic_by_venue!$E$2:$E$973, Topic_by_venue!$C$2:$C$973,$H106, Topic_by_venue!$A$2:$A$973, J$1)</f>
        <v>0</v>
      </c>
      <c r="K106" s="22">
        <f>SUMIFS(Topic_by_venue!$E$2:$E$973, Topic_by_venue!$C$2:$C$973,$H106, Topic_by_venue!$A$2:$A$973, K$1)</f>
        <v>0</v>
      </c>
      <c r="L106" s="22">
        <f>SUMIFS(Topic_by_venue!$E$2:$E$973, Topic_by_venue!$C$2:$C$973,$H106, Topic_by_venue!$A$2:$A$973, L$1)</f>
        <v>0</v>
      </c>
      <c r="M106" s="5">
        <f t="shared" si="16"/>
        <v>0</v>
      </c>
      <c r="N106" s="5">
        <f>SUMIFS(Topic_by_venue!$E$2:$E$973, Topic_by_venue!$C$2:$C$973,$H106, Topic_by_venue!$A$2:$A$973, N$1)</f>
        <v>0</v>
      </c>
      <c r="O106" s="5">
        <f>SUMIFS(Topic_by_venue!$E$2:$E$973, Topic_by_venue!$C$2:$C$973,$H106, Topic_by_venue!$A$2:$A$973, O$1)</f>
        <v>0</v>
      </c>
      <c r="P106" s="5">
        <f>SUMIFS(Topic_by_venue!$E$2:$E$973, Topic_by_venue!$C$2:$C$973,$H106, Topic_by_venue!$A$2:$A$973, P$1)</f>
        <v>0</v>
      </c>
      <c r="Q106" s="5">
        <f>SUMIFS(Topic_by_venue!$E$2:$E$973, Topic_by_venue!$C$2:$C$973,$H106, Topic_by_venue!$A$2:$A$973, Q$1)</f>
        <v>0</v>
      </c>
      <c r="R106" s="22">
        <f>SUMIFS(Topic_by_venue!$E$2:$E$973, Topic_by_venue!$C$2:$C$973,$H106, Topic_by_venue!$A$2:$A$973, R$1)</f>
        <v>0</v>
      </c>
      <c r="S106" s="22">
        <f>SUMIFS(Topic_by_venue!$E$2:$E$973, Topic_by_venue!$C$2:$C$973,$H106, Topic_by_venue!$A$2:$A$973, S$1)</f>
        <v>0</v>
      </c>
      <c r="T106" s="5">
        <f t="shared" si="17"/>
        <v>0</v>
      </c>
      <c r="U106" s="5">
        <f>SUMIFS(Topic_by_venue!$E$2:$E$973, Topic_by_venue!$C$2:$C$973,$H106, Topic_by_venue!$A$2:$A$973, U$1)</f>
        <v>0</v>
      </c>
      <c r="V106" s="24">
        <f>SUMIFS(Topic_by_venue!$E$2:$E$973, Topic_by_venue!$C$2:$C$973,$H106, Topic_by_venue!$A$2:$A$973, V$1)</f>
        <v>0</v>
      </c>
      <c r="W106" s="24">
        <f>SUMIFS(Topic_by_venue!$E$2:$E$973, Topic_by_venue!$C$2:$C$973,$H106, Topic_by_venue!$A$2:$A$973, W$1)</f>
        <v>0</v>
      </c>
      <c r="X106" s="19">
        <f t="shared" si="18"/>
        <v>0</v>
      </c>
      <c r="Y106" s="24">
        <f>SUMIFS(Topic_by_venue!$E$2:$E$973, Topic_by_venue!$C$2:$C$973,$H106, Topic_by_venue!$A$2:$A$973, Y$1)</f>
        <v>0</v>
      </c>
      <c r="Z106" s="24">
        <f>SUMIFS(Topic_by_venue!$E$2:$E$973, Topic_by_venue!$C$2:$C$973,$H106, Topic_by_venue!$A$2:$A$973, Z$1)</f>
        <v>0</v>
      </c>
      <c r="AB106" s="18">
        <f>SUMIFS(Topic_by_venue!$E$2:$E$973, Topic_by_venue!$C$2:$C$973,$H106, Topic_by_venue!$A$2:$A$973, AB$1)</f>
        <v>15</v>
      </c>
      <c r="AC106" s="18">
        <f>SUMIFS(Topic_by_venue!$E$2:$E$973, Topic_by_venue!$C$2:$C$973,$H106, Topic_by_venue!$A$2:$A$973, AC$1)</f>
        <v>0</v>
      </c>
      <c r="AD106" s="18">
        <f>SUMIFS(Topic_by_venue!$E$2:$E$973, Topic_by_venue!$C$2:$C$973,$H106, Topic_by_venue!$A$2:$A$973, AD$1)</f>
        <v>0</v>
      </c>
      <c r="AE106" s="18">
        <f>SUMIFS(Topic_by_venue!$E$2:$E$973, Topic_by_venue!$C$2:$C$973,$H106, Topic_by_venue!$A$2:$A$973, AE$1)</f>
        <v>0</v>
      </c>
      <c r="AF106" s="18">
        <f>SUMIFS(Topic_by_venue!$E$2:$E$973, Topic_by_venue!$C$2:$C$973,$H106, Topic_by_venue!$A$2:$A$973, AF$1)</f>
        <v>0</v>
      </c>
      <c r="AG106" s="18">
        <f>SUMIFS(Topic_by_venue!$E$2:$E$973, Topic_by_venue!$C$2:$C$973,$H106, Topic_by_venue!$A$2:$A$973, AG$1)</f>
        <v>0</v>
      </c>
      <c r="AH106" s="18">
        <f>SUMIFS(Topic_by_venue!$E$2:$E$973, Topic_by_venue!$C$2:$C$973,$H106, Topic_by_venue!$A$2:$A$973, AH$1)</f>
        <v>0</v>
      </c>
      <c r="AI106" s="18">
        <f>SUMIFS(Topic_by_venue!$E$2:$E$973, Topic_by_venue!$C$2:$C$973,$H106, Topic_by_venue!$A$2:$A$973, AI$1)</f>
        <v>0</v>
      </c>
      <c r="AJ106" s="18">
        <f>SUMIFS(Topic_by_venue!$E$2:$E$973, Topic_by_venue!$C$2:$C$973,$H106, Topic_by_venue!$A$2:$A$973, AJ$1)</f>
        <v>0</v>
      </c>
      <c r="AK106" s="18">
        <f>SUMIFS(Topic_by_venue!$E$2:$E$973, Topic_by_venue!$C$2:$C$973,$H106, Topic_by_venue!$A$2:$A$973, AK$1)</f>
        <v>0</v>
      </c>
      <c r="AL106" s="18">
        <f>SUMIFS(Topic_by_venue!$E$2:$E$973, Topic_by_venue!$C$2:$C$973,$H106, Topic_by_venue!$A$2:$A$973, AL$1)</f>
        <v>0</v>
      </c>
      <c r="AM106" s="18">
        <f>SUMIFS(Topic_by_venue!$E$2:$E$973, Topic_by_venue!$C$2:$C$973,$H106, Topic_by_venue!$A$2:$A$973, AM$1)</f>
        <v>0</v>
      </c>
      <c r="AN106" s="18">
        <f>SUMIFS(Topic_by_venue!$E$2:$E$973, Topic_by_venue!$C$2:$C$973,$H106, Topic_by_venue!$A$2:$A$973, AN$1)</f>
        <v>0</v>
      </c>
      <c r="AO106" s="18">
        <f>SUMIFS(Topic_by_venue!$E$2:$E$973, Topic_by_venue!$C$2:$C$973,$H106, Topic_by_venue!$A$2:$A$973, AO$1)</f>
        <v>0</v>
      </c>
      <c r="AP106" s="18">
        <f>SUMIFS(Topic_by_venue!$E$2:$E$973, Topic_by_venue!$C$2:$C$973,$H106, Topic_by_venue!$A$2:$A$973, AP$1)</f>
        <v>0</v>
      </c>
      <c r="AQ106" s="18">
        <f>SUMIFS(Topic_by_venue!$E$2:$E$973, Topic_by_venue!$C$2:$C$973,$H106, Topic_by_venue!$A$2:$A$973, AQ$1)</f>
        <v>0</v>
      </c>
      <c r="AR106" s="18">
        <f>SUMIFS(Topic_by_venue!$E$2:$E$973, Topic_by_venue!$C$2:$C$973,$H106, Topic_by_venue!$A$2:$A$973, AR$1)</f>
        <v>0</v>
      </c>
      <c r="AS106" s="18">
        <f>SUMIFS(Topic_by_venue!$E$2:$E$973, Topic_by_venue!$C$2:$C$973,$H106, Topic_by_venue!$A$2:$A$973, AS$1)</f>
        <v>0</v>
      </c>
      <c r="AT106" s="18">
        <f>SUMIFS(Topic_by_venue!$E$2:$E$973, Topic_by_venue!$C$2:$C$973,$H106, Topic_by_venue!$A$2:$A$973, AT$1)</f>
        <v>0</v>
      </c>
      <c r="AU106" s="18">
        <f>SUMIFS(Topic_by_venue!$E$2:$E$973, Topic_by_venue!$C$2:$C$973,$H106, Topic_by_venue!$A$2:$A$973, AU$1)</f>
        <v>0</v>
      </c>
      <c r="AV106" s="18">
        <f>SUMIFS(Topic_by_venue!$E$2:$E$973, Topic_by_venue!$C$2:$C$973,$H106, Topic_by_venue!$A$2:$A$973, AV$1)</f>
        <v>0</v>
      </c>
      <c r="AW106" s="18">
        <f>SUMIFS(Topic_by_venue!$E$2:$E$973, Topic_by_venue!$C$2:$C$973,$H106, Topic_by_venue!$A$2:$A$973, AW$1)</f>
        <v>0</v>
      </c>
      <c r="AX106" s="18">
        <f>SUMIFS(Topic_by_venue!$E$2:$E$973, Topic_by_venue!$C$2:$C$973,$H106, Topic_by_venue!$A$2:$A$973, AX$1)</f>
        <v>0</v>
      </c>
      <c r="AY106" s="18">
        <f>SUMIFS(Topic_by_venue!$E$2:$E$973, Topic_by_venue!$C$2:$C$973,$H106, Topic_by_venue!$A$2:$A$973, AY$1)</f>
        <v>0</v>
      </c>
      <c r="AZ106" s="18">
        <f>SUMIFS(Topic_by_venue!$E$2:$E$973, Topic_by_venue!$C$2:$C$973,$H106, Topic_by_venue!$A$2:$A$973, AZ$1)</f>
        <v>0</v>
      </c>
      <c r="BA106" s="18">
        <f>SUMIFS(Topic_by_venue!$E$2:$E$973, Topic_by_venue!$C$2:$C$973,$H106, Topic_by_venue!$A$2:$A$973, BA$1)</f>
        <v>0</v>
      </c>
      <c r="BB106" s="18">
        <f>SUMIFS(Topic_by_venue!$E$2:$E$973, Topic_by_venue!$C$2:$C$973,$H106, Topic_by_venue!$A$2:$A$973, BB$1)</f>
        <v>0</v>
      </c>
      <c r="BC106" s="18">
        <f>SUMIFS(Topic_by_venue!$E$2:$E$973, Topic_by_venue!$C$2:$C$973,$H106, Topic_by_venue!$A$2:$A$973, BC$1)</f>
        <v>0</v>
      </c>
      <c r="BD106" s="18">
        <f>SUMIFS(Topic_by_venue!$E$2:$E$973, Topic_by_venue!$C$2:$C$973,$H106, Topic_by_venue!$A$2:$A$973, BD$1)</f>
        <v>0</v>
      </c>
      <c r="BE106" s="18">
        <f>SUMIFS(Topic_by_venue!$E$2:$E$973, Topic_by_venue!$C$2:$C$973,$H106, Topic_by_venue!$A$2:$A$973, BE$1)</f>
        <v>0</v>
      </c>
      <c r="BF106" s="18">
        <f>SUMIFS(Topic_by_venue!$E$2:$E$973, Topic_by_venue!$C$2:$C$973,$H106, Topic_by_venue!$A$2:$A$973, BF$1)</f>
        <v>0</v>
      </c>
      <c r="BG106" s="18">
        <f>SUMIFS(Topic_by_venue!$E$2:$E$973, Topic_by_venue!$C$2:$C$973,$H106, Topic_by_venue!$A$2:$A$973, BG$1)</f>
        <v>0</v>
      </c>
      <c r="BH106" s="18">
        <f>SUMIFS(Topic_by_venue!$E$2:$E$973, Topic_by_venue!$C$2:$C$973,$H106, Topic_by_venue!$A$2:$A$973, BH$1)</f>
        <v>0</v>
      </c>
      <c r="BI106" s="18">
        <f>SUMIFS(Topic_by_venue!$E$2:$E$973, Topic_by_venue!$C$2:$C$973,$H106, Topic_by_venue!$A$2:$A$973, BI$1)</f>
        <v>0</v>
      </c>
      <c r="BJ106" s="18">
        <f>SUMIFS(Topic_by_venue!$E$2:$E$973, Topic_by_venue!$C$2:$C$973,$H106, Topic_by_venue!$A$2:$A$973, BJ$1)</f>
        <v>2</v>
      </c>
      <c r="BK106" s="18">
        <f>SUMIFS(Topic_by_venue!$E$2:$E$973, Topic_by_venue!$C$2:$C$973,$H106, Topic_by_venue!$A$2:$A$973, BK$1)</f>
        <v>2</v>
      </c>
      <c r="BL106" s="18">
        <f>SUMIFS(Topic_by_venue!$E$2:$E$973, Topic_by_venue!$C$2:$C$973,$H106, Topic_by_venue!$A$2:$A$973, BL$1)</f>
        <v>0</v>
      </c>
      <c r="BM106" s="18">
        <f>SUMIFS(Topic_by_venue!$E$2:$E$973, Topic_by_venue!$C$2:$C$973,$H106, Topic_by_venue!$A$2:$A$973, BM$1)</f>
        <v>0</v>
      </c>
      <c r="BN106" s="18">
        <f>SUMIFS(Topic_by_venue!$E$2:$E$973, Topic_by_venue!$C$2:$C$973,$H106, Topic_by_venue!$A$2:$A$973, BN$1)</f>
        <v>0</v>
      </c>
      <c r="BO106" s="18">
        <f>SUMIFS(Topic_by_venue!$E$2:$E$973, Topic_by_venue!$C$2:$C$973,$H106, Topic_by_venue!$A$2:$A$973, BO$1)</f>
        <v>0</v>
      </c>
      <c r="BP106" s="18">
        <f>SUMIFS(Topic_by_venue!$E$2:$E$973, Topic_by_venue!$C$2:$C$973,$H106, Topic_by_venue!$A$2:$A$973, BP$1)</f>
        <v>0</v>
      </c>
      <c r="BQ106" s="18">
        <f>SUMIFS(Topic_by_venue!$E$2:$E$973, Topic_by_venue!$C$2:$C$973,$H106, Topic_by_venue!$A$2:$A$973, BQ$1)</f>
        <v>0</v>
      </c>
      <c r="BR106" s="18">
        <f>SUMIFS(Topic_by_venue!$E$2:$E$973, Topic_by_venue!$C$2:$C$973,$H106, Topic_by_venue!$A$2:$A$973, BR$1)</f>
        <v>0</v>
      </c>
      <c r="BS106" s="18">
        <f>SUMIFS(Topic_by_venue!$E$2:$E$973, Topic_by_venue!$C$2:$C$973,$H106, Topic_by_venue!$A$2:$A$973, BS$1)</f>
        <v>0</v>
      </c>
      <c r="BT106" s="18">
        <f>SUMIFS(Topic_by_venue!$E$2:$E$973, Topic_by_venue!$C$2:$C$973,$H106, Topic_by_venue!$A$2:$A$973, BT$1)</f>
        <v>0</v>
      </c>
      <c r="BU106" s="18">
        <f>SUMIFS(Topic_by_venue!$E$2:$E$973, Topic_by_venue!$C$2:$C$973,$H106, Topic_by_venue!$A$2:$A$973, BU$1)</f>
        <v>0</v>
      </c>
      <c r="BV106">
        <f t="shared" si="19"/>
        <v>15</v>
      </c>
      <c r="BW106">
        <f t="shared" si="20"/>
        <v>0</v>
      </c>
      <c r="BX106">
        <f t="shared" si="21"/>
        <v>0</v>
      </c>
      <c r="BY106">
        <f t="shared" si="22"/>
        <v>0</v>
      </c>
      <c r="BZ106">
        <f t="shared" si="23"/>
        <v>0</v>
      </c>
      <c r="CA106">
        <f t="shared" si="24"/>
        <v>0</v>
      </c>
      <c r="CB106">
        <f t="shared" si="25"/>
        <v>0</v>
      </c>
      <c r="CC106">
        <f t="shared" si="26"/>
        <v>0</v>
      </c>
      <c r="CD106">
        <f t="shared" si="27"/>
        <v>0</v>
      </c>
      <c r="CE106">
        <f t="shared" si="28"/>
        <v>0</v>
      </c>
      <c r="CF106">
        <f t="shared" si="29"/>
        <v>4</v>
      </c>
      <c r="CH106" s="20">
        <f>SUMIFS(Topic_by_venue!$E$2:$E$973, Topic_by_venue!$C$2:$C$973,$H106, Topic_by_venue!$A$2:$A$973, CH$1)</f>
        <v>0</v>
      </c>
      <c r="CI106" s="20">
        <f>SUMIFS(Topic_by_venue!$E$2:$E$973, Topic_by_venue!$C$2:$C$973,$H106, Topic_by_venue!$A$2:$A$973, CI$1)</f>
        <v>0</v>
      </c>
      <c r="CJ106" s="20">
        <f>SUMIFS(Topic_by_venue!$E$2:$E$973, Topic_by_venue!$C$2:$C$973,$H106, Topic_by_venue!$A$2:$A$973, CJ$1)</f>
        <v>0</v>
      </c>
      <c r="CK106" s="20">
        <f>SUMIFS(Topic_by_venue!$E$2:$E$973, Topic_by_venue!$C$2:$C$973,$H106, Topic_by_venue!$A$2:$A$973, CK$1)</f>
        <v>0</v>
      </c>
      <c r="CL106" s="20">
        <f>SUMIFS(Topic_by_venue!$E$2:$E$973, Topic_by_venue!$C$2:$C$973,$H106, Topic_by_venue!$A$2:$A$973, CL$1)</f>
        <v>0</v>
      </c>
      <c r="CM106">
        <f t="shared" si="30"/>
        <v>0</v>
      </c>
      <c r="CN106">
        <f t="shared" si="31"/>
        <v>0</v>
      </c>
    </row>
    <row r="107" spans="8:92" x14ac:dyDescent="0.2">
      <c r="H107" t="s">
        <v>325</v>
      </c>
      <c r="I107" s="22">
        <f>SUMIFS(Topic_by_venue!$E$2:$E$973, Topic_by_venue!$C$2:$C$973,$H107, Topic_by_venue!$A$2:$A$973, I$1)</f>
        <v>0</v>
      </c>
      <c r="J107" s="22">
        <f>SUMIFS(Topic_by_venue!$E$2:$E$973, Topic_by_venue!$C$2:$C$973,$H107, Topic_by_venue!$A$2:$A$973, J$1)</f>
        <v>0</v>
      </c>
      <c r="K107" s="22">
        <f>SUMIFS(Topic_by_venue!$E$2:$E$973, Topic_by_venue!$C$2:$C$973,$H107, Topic_by_venue!$A$2:$A$973, K$1)</f>
        <v>0</v>
      </c>
      <c r="L107" s="22">
        <f>SUMIFS(Topic_by_venue!$E$2:$E$973, Topic_by_venue!$C$2:$C$973,$H107, Topic_by_venue!$A$2:$A$973, L$1)</f>
        <v>0</v>
      </c>
      <c r="M107" s="5">
        <f t="shared" si="16"/>
        <v>0</v>
      </c>
      <c r="N107" s="5">
        <f>SUMIFS(Topic_by_venue!$E$2:$E$973, Topic_by_venue!$C$2:$C$973,$H107, Topic_by_venue!$A$2:$A$973, N$1)</f>
        <v>0</v>
      </c>
      <c r="O107" s="5">
        <f>SUMIFS(Topic_by_venue!$E$2:$E$973, Topic_by_venue!$C$2:$C$973,$H107, Topic_by_venue!$A$2:$A$973, O$1)</f>
        <v>0</v>
      </c>
      <c r="P107" s="5">
        <f>SUMIFS(Topic_by_venue!$E$2:$E$973, Topic_by_venue!$C$2:$C$973,$H107, Topic_by_venue!$A$2:$A$973, P$1)</f>
        <v>0</v>
      </c>
      <c r="Q107" s="5">
        <f>SUMIFS(Topic_by_venue!$E$2:$E$973, Topic_by_venue!$C$2:$C$973,$H107, Topic_by_venue!$A$2:$A$973, Q$1)</f>
        <v>0</v>
      </c>
      <c r="R107" s="22">
        <f>SUMIFS(Topic_by_venue!$E$2:$E$973, Topic_by_venue!$C$2:$C$973,$H107, Topic_by_venue!$A$2:$A$973, R$1)</f>
        <v>0</v>
      </c>
      <c r="S107" s="22">
        <f>SUMIFS(Topic_by_venue!$E$2:$E$973, Topic_by_venue!$C$2:$C$973,$H107, Topic_by_venue!$A$2:$A$973, S$1)</f>
        <v>0</v>
      </c>
      <c r="T107" s="5">
        <f t="shared" si="17"/>
        <v>0</v>
      </c>
      <c r="U107" s="5">
        <f>SUMIFS(Topic_by_venue!$E$2:$E$973, Topic_by_venue!$C$2:$C$973,$H107, Topic_by_venue!$A$2:$A$973, U$1)</f>
        <v>0</v>
      </c>
      <c r="V107" s="24">
        <f>SUMIFS(Topic_by_venue!$E$2:$E$973, Topic_by_venue!$C$2:$C$973,$H107, Topic_by_venue!$A$2:$A$973, V$1)</f>
        <v>0</v>
      </c>
      <c r="W107" s="24">
        <f>SUMIFS(Topic_by_venue!$E$2:$E$973, Topic_by_venue!$C$2:$C$973,$H107, Topic_by_venue!$A$2:$A$973, W$1)</f>
        <v>0</v>
      </c>
      <c r="X107" s="19">
        <f t="shared" si="18"/>
        <v>0</v>
      </c>
      <c r="Y107" s="24">
        <f>SUMIFS(Topic_by_venue!$E$2:$E$973, Topic_by_venue!$C$2:$C$973,$H107, Topic_by_venue!$A$2:$A$973, Y$1)</f>
        <v>0</v>
      </c>
      <c r="Z107" s="24">
        <f>SUMIFS(Topic_by_venue!$E$2:$E$973, Topic_by_venue!$C$2:$C$973,$H107, Topic_by_venue!$A$2:$A$973, Z$1)</f>
        <v>0</v>
      </c>
      <c r="AB107" s="18">
        <f>SUMIFS(Topic_by_venue!$E$2:$E$973, Topic_by_venue!$C$2:$C$973,$H107, Topic_by_venue!$A$2:$A$973, AB$1)</f>
        <v>0</v>
      </c>
      <c r="AC107" s="18">
        <f>SUMIFS(Topic_by_venue!$E$2:$E$973, Topic_by_venue!$C$2:$C$973,$H107, Topic_by_venue!$A$2:$A$973, AC$1)</f>
        <v>0</v>
      </c>
      <c r="AD107" s="18">
        <f>SUMIFS(Topic_by_venue!$E$2:$E$973, Topic_by_venue!$C$2:$C$973,$H107, Topic_by_venue!$A$2:$A$973, AD$1)</f>
        <v>0</v>
      </c>
      <c r="AE107" s="18">
        <f>SUMIFS(Topic_by_venue!$E$2:$E$973, Topic_by_venue!$C$2:$C$973,$H107, Topic_by_venue!$A$2:$A$973, AE$1)</f>
        <v>0</v>
      </c>
      <c r="AF107" s="18">
        <f>SUMIFS(Topic_by_venue!$E$2:$E$973, Topic_by_venue!$C$2:$C$973,$H107, Topic_by_venue!$A$2:$A$973, AF$1)</f>
        <v>0</v>
      </c>
      <c r="AG107" s="18">
        <f>SUMIFS(Topic_by_venue!$E$2:$E$973, Topic_by_venue!$C$2:$C$973,$H107, Topic_by_venue!$A$2:$A$973, AG$1)</f>
        <v>0</v>
      </c>
      <c r="AH107" s="18">
        <f>SUMIFS(Topic_by_venue!$E$2:$E$973, Topic_by_venue!$C$2:$C$973,$H107, Topic_by_venue!$A$2:$A$973, AH$1)</f>
        <v>0</v>
      </c>
      <c r="AI107" s="18">
        <f>SUMIFS(Topic_by_venue!$E$2:$E$973, Topic_by_venue!$C$2:$C$973,$H107, Topic_by_venue!$A$2:$A$973, AI$1)</f>
        <v>0</v>
      </c>
      <c r="AJ107" s="18">
        <f>SUMIFS(Topic_by_venue!$E$2:$E$973, Topic_by_venue!$C$2:$C$973,$H107, Topic_by_venue!$A$2:$A$973, AJ$1)</f>
        <v>0</v>
      </c>
      <c r="AK107" s="18">
        <f>SUMIFS(Topic_by_venue!$E$2:$E$973, Topic_by_venue!$C$2:$C$973,$H107, Topic_by_venue!$A$2:$A$973, AK$1)</f>
        <v>0</v>
      </c>
      <c r="AL107" s="18">
        <f>SUMIFS(Topic_by_venue!$E$2:$E$973, Topic_by_venue!$C$2:$C$973,$H107, Topic_by_venue!$A$2:$A$973, AL$1)</f>
        <v>0</v>
      </c>
      <c r="AM107" s="18">
        <f>SUMIFS(Topic_by_venue!$E$2:$E$973, Topic_by_venue!$C$2:$C$973,$H107, Topic_by_venue!$A$2:$A$973, AM$1)</f>
        <v>0</v>
      </c>
      <c r="AN107" s="18">
        <f>SUMIFS(Topic_by_venue!$E$2:$E$973, Topic_by_venue!$C$2:$C$973,$H107, Topic_by_venue!$A$2:$A$973, AN$1)</f>
        <v>0</v>
      </c>
      <c r="AO107" s="18">
        <f>SUMIFS(Topic_by_venue!$E$2:$E$973, Topic_by_venue!$C$2:$C$973,$H107, Topic_by_venue!$A$2:$A$973, AO$1)</f>
        <v>0</v>
      </c>
      <c r="AP107" s="18">
        <f>SUMIFS(Topic_by_venue!$E$2:$E$973, Topic_by_venue!$C$2:$C$973,$H107, Topic_by_venue!$A$2:$A$973, AP$1)</f>
        <v>0</v>
      </c>
      <c r="AQ107" s="18">
        <f>SUMIFS(Topic_by_venue!$E$2:$E$973, Topic_by_venue!$C$2:$C$973,$H107, Topic_by_venue!$A$2:$A$973, AQ$1)</f>
        <v>1</v>
      </c>
      <c r="AR107" s="18">
        <f>SUMIFS(Topic_by_venue!$E$2:$E$973, Topic_by_venue!$C$2:$C$973,$H107, Topic_by_venue!$A$2:$A$973, AR$1)</f>
        <v>0</v>
      </c>
      <c r="AS107" s="18">
        <f>SUMIFS(Topic_by_venue!$E$2:$E$973, Topic_by_venue!$C$2:$C$973,$H107, Topic_by_venue!$A$2:$A$973, AS$1)</f>
        <v>0</v>
      </c>
      <c r="AT107" s="18">
        <f>SUMIFS(Topic_by_venue!$E$2:$E$973, Topic_by_venue!$C$2:$C$973,$H107, Topic_by_venue!$A$2:$A$973, AT$1)</f>
        <v>0</v>
      </c>
      <c r="AU107" s="18">
        <f>SUMIFS(Topic_by_venue!$E$2:$E$973, Topic_by_venue!$C$2:$C$973,$H107, Topic_by_venue!$A$2:$A$973, AU$1)</f>
        <v>0</v>
      </c>
      <c r="AV107" s="18">
        <f>SUMIFS(Topic_by_venue!$E$2:$E$973, Topic_by_venue!$C$2:$C$973,$H107, Topic_by_venue!$A$2:$A$973, AV$1)</f>
        <v>0</v>
      </c>
      <c r="AW107" s="18">
        <f>SUMIFS(Topic_by_venue!$E$2:$E$973, Topic_by_venue!$C$2:$C$973,$H107, Topic_by_venue!$A$2:$A$973, AW$1)</f>
        <v>0</v>
      </c>
      <c r="AX107" s="18">
        <f>SUMIFS(Topic_by_venue!$E$2:$E$973, Topic_by_venue!$C$2:$C$973,$H107, Topic_by_venue!$A$2:$A$973, AX$1)</f>
        <v>0</v>
      </c>
      <c r="AY107" s="18">
        <f>SUMIFS(Topic_by_venue!$E$2:$E$973, Topic_by_venue!$C$2:$C$973,$H107, Topic_by_venue!$A$2:$A$973, AY$1)</f>
        <v>0</v>
      </c>
      <c r="AZ107" s="18">
        <f>SUMIFS(Topic_by_venue!$E$2:$E$973, Topic_by_venue!$C$2:$C$973,$H107, Topic_by_venue!$A$2:$A$973, AZ$1)</f>
        <v>0</v>
      </c>
      <c r="BA107" s="18">
        <f>SUMIFS(Topic_by_venue!$E$2:$E$973, Topic_by_venue!$C$2:$C$973,$H107, Topic_by_venue!$A$2:$A$973, BA$1)</f>
        <v>0</v>
      </c>
      <c r="BB107" s="18">
        <f>SUMIFS(Topic_by_venue!$E$2:$E$973, Topic_by_venue!$C$2:$C$973,$H107, Topic_by_venue!$A$2:$A$973, BB$1)</f>
        <v>0</v>
      </c>
      <c r="BC107" s="18">
        <f>SUMIFS(Topic_by_venue!$E$2:$E$973, Topic_by_venue!$C$2:$C$973,$H107, Topic_by_venue!$A$2:$A$973, BC$1)</f>
        <v>0</v>
      </c>
      <c r="BD107" s="18">
        <f>SUMIFS(Topic_by_venue!$E$2:$E$973, Topic_by_venue!$C$2:$C$973,$H107, Topic_by_venue!$A$2:$A$973, BD$1)</f>
        <v>0</v>
      </c>
      <c r="BE107" s="18">
        <f>SUMIFS(Topic_by_venue!$E$2:$E$973, Topic_by_venue!$C$2:$C$973,$H107, Topic_by_venue!$A$2:$A$973, BE$1)</f>
        <v>0</v>
      </c>
      <c r="BF107" s="18">
        <f>SUMIFS(Topic_by_venue!$E$2:$E$973, Topic_by_venue!$C$2:$C$973,$H107, Topic_by_venue!$A$2:$A$973, BF$1)</f>
        <v>0</v>
      </c>
      <c r="BG107" s="18">
        <f>SUMIFS(Topic_by_venue!$E$2:$E$973, Topic_by_venue!$C$2:$C$973,$H107, Topic_by_venue!$A$2:$A$973, BG$1)</f>
        <v>0</v>
      </c>
      <c r="BH107" s="18">
        <f>SUMIFS(Topic_by_venue!$E$2:$E$973, Topic_by_venue!$C$2:$C$973,$H107, Topic_by_venue!$A$2:$A$973, BH$1)</f>
        <v>0</v>
      </c>
      <c r="BI107" s="18">
        <f>SUMIFS(Topic_by_venue!$E$2:$E$973, Topic_by_venue!$C$2:$C$973,$H107, Topic_by_venue!$A$2:$A$973, BI$1)</f>
        <v>0</v>
      </c>
      <c r="BJ107" s="18">
        <f>SUMIFS(Topic_by_venue!$E$2:$E$973, Topic_by_venue!$C$2:$C$973,$H107, Topic_by_venue!$A$2:$A$973, BJ$1)</f>
        <v>0</v>
      </c>
      <c r="BK107" s="18">
        <f>SUMIFS(Topic_by_venue!$E$2:$E$973, Topic_by_venue!$C$2:$C$973,$H107, Topic_by_venue!$A$2:$A$973, BK$1)</f>
        <v>0</v>
      </c>
      <c r="BL107" s="18">
        <f>SUMIFS(Topic_by_venue!$E$2:$E$973, Topic_by_venue!$C$2:$C$973,$H107, Topic_by_venue!$A$2:$A$973, BL$1)</f>
        <v>0</v>
      </c>
      <c r="BM107" s="18">
        <f>SUMIFS(Topic_by_venue!$E$2:$E$973, Topic_by_venue!$C$2:$C$973,$H107, Topic_by_venue!$A$2:$A$973, BM$1)</f>
        <v>0</v>
      </c>
      <c r="BN107" s="18">
        <f>SUMIFS(Topic_by_venue!$E$2:$E$973, Topic_by_venue!$C$2:$C$973,$H107, Topic_by_venue!$A$2:$A$973, BN$1)</f>
        <v>0</v>
      </c>
      <c r="BO107" s="18">
        <f>SUMIFS(Topic_by_venue!$E$2:$E$973, Topic_by_venue!$C$2:$C$973,$H107, Topic_by_venue!$A$2:$A$973, BO$1)</f>
        <v>0</v>
      </c>
      <c r="BP107" s="18">
        <f>SUMIFS(Topic_by_venue!$E$2:$E$973, Topic_by_venue!$C$2:$C$973,$H107, Topic_by_venue!$A$2:$A$973, BP$1)</f>
        <v>0</v>
      </c>
      <c r="BQ107" s="18">
        <f>SUMIFS(Topic_by_venue!$E$2:$E$973, Topic_by_venue!$C$2:$C$973,$H107, Topic_by_venue!$A$2:$A$973, BQ$1)</f>
        <v>0</v>
      </c>
      <c r="BR107" s="18">
        <f>SUMIFS(Topic_by_venue!$E$2:$E$973, Topic_by_venue!$C$2:$C$973,$H107, Topic_by_venue!$A$2:$A$973, BR$1)</f>
        <v>0</v>
      </c>
      <c r="BS107" s="18">
        <f>SUMIFS(Topic_by_venue!$E$2:$E$973, Topic_by_venue!$C$2:$C$973,$H107, Topic_by_venue!$A$2:$A$973, BS$1)</f>
        <v>0</v>
      </c>
      <c r="BT107" s="18">
        <f>SUMIFS(Topic_by_venue!$E$2:$E$973, Topic_by_venue!$C$2:$C$973,$H107, Topic_by_venue!$A$2:$A$973, BT$1)</f>
        <v>0</v>
      </c>
      <c r="BU107" s="18">
        <f>SUMIFS(Topic_by_venue!$E$2:$E$973, Topic_by_venue!$C$2:$C$973,$H107, Topic_by_venue!$A$2:$A$973, BU$1)</f>
        <v>0</v>
      </c>
      <c r="BV107">
        <f t="shared" si="19"/>
        <v>0</v>
      </c>
      <c r="BW107">
        <f t="shared" si="20"/>
        <v>0</v>
      </c>
      <c r="BX107">
        <f t="shared" si="21"/>
        <v>0</v>
      </c>
      <c r="BY107">
        <f t="shared" si="22"/>
        <v>0</v>
      </c>
      <c r="BZ107">
        <f t="shared" si="23"/>
        <v>0</v>
      </c>
      <c r="CA107">
        <f t="shared" si="24"/>
        <v>1</v>
      </c>
      <c r="CB107">
        <f t="shared" si="25"/>
        <v>0</v>
      </c>
      <c r="CC107">
        <f t="shared" si="26"/>
        <v>0</v>
      </c>
      <c r="CD107">
        <f t="shared" si="27"/>
        <v>0</v>
      </c>
      <c r="CE107">
        <f t="shared" si="28"/>
        <v>0</v>
      </c>
      <c r="CF107">
        <f t="shared" si="29"/>
        <v>0</v>
      </c>
      <c r="CH107" s="20">
        <f>SUMIFS(Topic_by_venue!$E$2:$E$973, Topic_by_venue!$C$2:$C$973,$H107, Topic_by_venue!$A$2:$A$973, CH$1)</f>
        <v>0</v>
      </c>
      <c r="CI107" s="20">
        <f>SUMIFS(Topic_by_venue!$E$2:$E$973, Topic_by_venue!$C$2:$C$973,$H107, Topic_by_venue!$A$2:$A$973, CI$1)</f>
        <v>0</v>
      </c>
      <c r="CJ107" s="20">
        <f>SUMIFS(Topic_by_venue!$E$2:$E$973, Topic_by_venue!$C$2:$C$973,$H107, Topic_by_venue!$A$2:$A$973, CJ$1)</f>
        <v>0</v>
      </c>
      <c r="CK107" s="20">
        <f>SUMIFS(Topic_by_venue!$E$2:$E$973, Topic_by_venue!$C$2:$C$973,$H107, Topic_by_venue!$A$2:$A$973, CK$1)</f>
        <v>0</v>
      </c>
      <c r="CL107" s="20">
        <f>SUMIFS(Topic_by_venue!$E$2:$E$973, Topic_by_venue!$C$2:$C$973,$H107, Topic_by_venue!$A$2:$A$973, CL$1)</f>
        <v>0</v>
      </c>
      <c r="CM107">
        <f t="shared" si="30"/>
        <v>0</v>
      </c>
      <c r="CN107">
        <f t="shared" si="31"/>
        <v>0</v>
      </c>
    </row>
    <row r="108" spans="8:92" x14ac:dyDescent="0.2">
      <c r="H108" t="s">
        <v>491</v>
      </c>
      <c r="I108" s="22">
        <f>SUMIFS(Topic_by_venue!$E$2:$E$973, Topic_by_venue!$C$2:$C$973,$H108, Topic_by_venue!$A$2:$A$973, I$1)</f>
        <v>0</v>
      </c>
      <c r="J108" s="22">
        <f>SUMIFS(Topic_by_venue!$E$2:$E$973, Topic_by_venue!$C$2:$C$973,$H108, Topic_by_venue!$A$2:$A$973, J$1)</f>
        <v>0</v>
      </c>
      <c r="K108" s="22">
        <f>SUMIFS(Topic_by_venue!$E$2:$E$973, Topic_by_venue!$C$2:$C$973,$H108, Topic_by_venue!$A$2:$A$973, K$1)</f>
        <v>0</v>
      </c>
      <c r="L108" s="22">
        <f>SUMIFS(Topic_by_venue!$E$2:$E$973, Topic_by_venue!$C$2:$C$973,$H108, Topic_by_venue!$A$2:$A$973, L$1)</f>
        <v>0</v>
      </c>
      <c r="M108" s="5">
        <f t="shared" si="16"/>
        <v>0</v>
      </c>
      <c r="N108" s="5">
        <f>SUMIFS(Topic_by_venue!$E$2:$E$973, Topic_by_venue!$C$2:$C$973,$H108, Topic_by_venue!$A$2:$A$973, N$1)</f>
        <v>0</v>
      </c>
      <c r="O108" s="5">
        <f>SUMIFS(Topic_by_venue!$E$2:$E$973, Topic_by_venue!$C$2:$C$973,$H108, Topic_by_venue!$A$2:$A$973, O$1)</f>
        <v>0</v>
      </c>
      <c r="P108" s="5">
        <f>SUMIFS(Topic_by_venue!$E$2:$E$973, Topic_by_venue!$C$2:$C$973,$H108, Topic_by_venue!$A$2:$A$973, P$1)</f>
        <v>0</v>
      </c>
      <c r="Q108" s="5">
        <f>SUMIFS(Topic_by_venue!$E$2:$E$973, Topic_by_venue!$C$2:$C$973,$H108, Topic_by_venue!$A$2:$A$973, Q$1)</f>
        <v>0</v>
      </c>
      <c r="R108" s="22">
        <f>SUMIFS(Topic_by_venue!$E$2:$E$973, Topic_by_venue!$C$2:$C$973,$H108, Topic_by_venue!$A$2:$A$973, R$1)</f>
        <v>0</v>
      </c>
      <c r="S108" s="22">
        <f>SUMIFS(Topic_by_venue!$E$2:$E$973, Topic_by_venue!$C$2:$C$973,$H108, Topic_by_venue!$A$2:$A$973, S$1)</f>
        <v>0</v>
      </c>
      <c r="T108" s="5">
        <f t="shared" si="17"/>
        <v>0</v>
      </c>
      <c r="U108" s="5">
        <f>SUMIFS(Topic_by_venue!$E$2:$E$973, Topic_by_venue!$C$2:$C$973,$H108, Topic_by_venue!$A$2:$A$973, U$1)</f>
        <v>0</v>
      </c>
      <c r="V108" s="24">
        <f>SUMIFS(Topic_by_venue!$E$2:$E$973, Topic_by_venue!$C$2:$C$973,$H108, Topic_by_venue!$A$2:$A$973, V$1)</f>
        <v>0</v>
      </c>
      <c r="W108" s="24">
        <f>SUMIFS(Topic_by_venue!$E$2:$E$973, Topic_by_venue!$C$2:$C$973,$H108, Topic_by_venue!$A$2:$A$973, W$1)</f>
        <v>0</v>
      </c>
      <c r="X108" s="19">
        <f t="shared" si="18"/>
        <v>0</v>
      </c>
      <c r="Y108" s="24">
        <f>SUMIFS(Topic_by_venue!$E$2:$E$973, Topic_by_venue!$C$2:$C$973,$H108, Topic_by_venue!$A$2:$A$973, Y$1)</f>
        <v>0</v>
      </c>
      <c r="Z108" s="24">
        <f>SUMIFS(Topic_by_venue!$E$2:$E$973, Topic_by_venue!$C$2:$C$973,$H108, Topic_by_venue!$A$2:$A$973, Z$1)</f>
        <v>0</v>
      </c>
      <c r="AB108" s="18">
        <f>SUMIFS(Topic_by_venue!$E$2:$E$973, Topic_by_venue!$C$2:$C$973,$H108, Topic_by_venue!$A$2:$A$973, AB$1)</f>
        <v>0</v>
      </c>
      <c r="AC108" s="18">
        <f>SUMIFS(Topic_by_venue!$E$2:$E$973, Topic_by_venue!$C$2:$C$973,$H108, Topic_by_venue!$A$2:$A$973, AC$1)</f>
        <v>0</v>
      </c>
      <c r="AD108" s="18">
        <f>SUMIFS(Topic_by_venue!$E$2:$E$973, Topic_by_venue!$C$2:$C$973,$H108, Topic_by_venue!$A$2:$A$973, AD$1)</f>
        <v>0</v>
      </c>
      <c r="AE108" s="18">
        <f>SUMIFS(Topic_by_venue!$E$2:$E$973, Topic_by_venue!$C$2:$C$973,$H108, Topic_by_venue!$A$2:$A$973, AE$1)</f>
        <v>0</v>
      </c>
      <c r="AF108" s="18">
        <f>SUMIFS(Topic_by_venue!$E$2:$E$973, Topic_by_venue!$C$2:$C$973,$H108, Topic_by_venue!$A$2:$A$973, AF$1)</f>
        <v>0</v>
      </c>
      <c r="AG108" s="18">
        <f>SUMIFS(Topic_by_venue!$E$2:$E$973, Topic_by_venue!$C$2:$C$973,$H108, Topic_by_venue!$A$2:$A$973, AG$1)</f>
        <v>0</v>
      </c>
      <c r="AH108" s="18">
        <f>SUMIFS(Topic_by_venue!$E$2:$E$973, Topic_by_venue!$C$2:$C$973,$H108, Topic_by_venue!$A$2:$A$973, AH$1)</f>
        <v>0</v>
      </c>
      <c r="AI108" s="18">
        <f>SUMIFS(Topic_by_venue!$E$2:$E$973, Topic_by_venue!$C$2:$C$973,$H108, Topic_by_venue!$A$2:$A$973, AI$1)</f>
        <v>0</v>
      </c>
      <c r="AJ108" s="18">
        <f>SUMIFS(Topic_by_venue!$E$2:$E$973, Topic_by_venue!$C$2:$C$973,$H108, Topic_by_venue!$A$2:$A$973, AJ$1)</f>
        <v>0</v>
      </c>
      <c r="AK108" s="18">
        <f>SUMIFS(Topic_by_venue!$E$2:$E$973, Topic_by_venue!$C$2:$C$973,$H108, Topic_by_venue!$A$2:$A$973, AK$1)</f>
        <v>0</v>
      </c>
      <c r="AL108" s="18">
        <f>SUMIFS(Topic_by_venue!$E$2:$E$973, Topic_by_venue!$C$2:$C$973,$H108, Topic_by_venue!$A$2:$A$973, AL$1)</f>
        <v>0</v>
      </c>
      <c r="AM108" s="18">
        <f>SUMIFS(Topic_by_venue!$E$2:$E$973, Topic_by_venue!$C$2:$C$973,$H108, Topic_by_venue!$A$2:$A$973, AM$1)</f>
        <v>0</v>
      </c>
      <c r="AN108" s="18">
        <f>SUMIFS(Topic_by_venue!$E$2:$E$973, Topic_by_venue!$C$2:$C$973,$H108, Topic_by_venue!$A$2:$A$973, AN$1)</f>
        <v>0</v>
      </c>
      <c r="AO108" s="18">
        <f>SUMIFS(Topic_by_venue!$E$2:$E$973, Topic_by_venue!$C$2:$C$973,$H108, Topic_by_venue!$A$2:$A$973, AO$1)</f>
        <v>0</v>
      </c>
      <c r="AP108" s="18">
        <f>SUMIFS(Topic_by_venue!$E$2:$E$973, Topic_by_venue!$C$2:$C$973,$H108, Topic_by_venue!$A$2:$A$973, AP$1)</f>
        <v>0</v>
      </c>
      <c r="AQ108" s="18">
        <f>SUMIFS(Topic_by_venue!$E$2:$E$973, Topic_by_venue!$C$2:$C$973,$H108, Topic_by_venue!$A$2:$A$973, AQ$1)</f>
        <v>0</v>
      </c>
      <c r="AR108" s="18">
        <f>SUMIFS(Topic_by_venue!$E$2:$E$973, Topic_by_venue!$C$2:$C$973,$H108, Topic_by_venue!$A$2:$A$973, AR$1)</f>
        <v>0</v>
      </c>
      <c r="AS108" s="18">
        <f>SUMIFS(Topic_by_venue!$E$2:$E$973, Topic_by_venue!$C$2:$C$973,$H108, Topic_by_venue!$A$2:$A$973, AS$1)</f>
        <v>0</v>
      </c>
      <c r="AT108" s="18">
        <f>SUMIFS(Topic_by_venue!$E$2:$E$973, Topic_by_venue!$C$2:$C$973,$H108, Topic_by_venue!$A$2:$A$973, AT$1)</f>
        <v>0</v>
      </c>
      <c r="AU108" s="18">
        <f>SUMIFS(Topic_by_venue!$E$2:$E$973, Topic_by_venue!$C$2:$C$973,$H108, Topic_by_venue!$A$2:$A$973, AU$1)</f>
        <v>0</v>
      </c>
      <c r="AV108" s="18">
        <f>SUMIFS(Topic_by_venue!$E$2:$E$973, Topic_by_venue!$C$2:$C$973,$H108, Topic_by_venue!$A$2:$A$973, AV$1)</f>
        <v>0</v>
      </c>
      <c r="AW108" s="18">
        <f>SUMIFS(Topic_by_venue!$E$2:$E$973, Topic_by_venue!$C$2:$C$973,$H108, Topic_by_venue!$A$2:$A$973, AW$1)</f>
        <v>0</v>
      </c>
      <c r="AX108" s="18">
        <f>SUMIFS(Topic_by_venue!$E$2:$E$973, Topic_by_venue!$C$2:$C$973,$H108, Topic_by_venue!$A$2:$A$973, AX$1)</f>
        <v>0</v>
      </c>
      <c r="AY108" s="18">
        <f>SUMIFS(Topic_by_venue!$E$2:$E$973, Topic_by_venue!$C$2:$C$973,$H108, Topic_by_venue!$A$2:$A$973, AY$1)</f>
        <v>0</v>
      </c>
      <c r="AZ108" s="18">
        <f>SUMIFS(Topic_by_venue!$E$2:$E$973, Topic_by_venue!$C$2:$C$973,$H108, Topic_by_venue!$A$2:$A$973, AZ$1)</f>
        <v>0</v>
      </c>
      <c r="BA108" s="18">
        <f>SUMIFS(Topic_by_venue!$E$2:$E$973, Topic_by_venue!$C$2:$C$973,$H108, Topic_by_venue!$A$2:$A$973, BA$1)</f>
        <v>0</v>
      </c>
      <c r="BB108" s="18">
        <f>SUMIFS(Topic_by_venue!$E$2:$E$973, Topic_by_venue!$C$2:$C$973,$H108, Topic_by_venue!$A$2:$A$973, BB$1)</f>
        <v>0</v>
      </c>
      <c r="BC108" s="18">
        <f>SUMIFS(Topic_by_venue!$E$2:$E$973, Topic_by_venue!$C$2:$C$973,$H108, Topic_by_venue!$A$2:$A$973, BC$1)</f>
        <v>0</v>
      </c>
      <c r="BD108" s="18">
        <f>SUMIFS(Topic_by_venue!$E$2:$E$973, Topic_by_venue!$C$2:$C$973,$H108, Topic_by_venue!$A$2:$A$973, BD$1)</f>
        <v>0</v>
      </c>
      <c r="BE108" s="18">
        <f>SUMIFS(Topic_by_venue!$E$2:$E$973, Topic_by_venue!$C$2:$C$973,$H108, Topic_by_venue!$A$2:$A$973, BE$1)</f>
        <v>0</v>
      </c>
      <c r="BF108" s="18">
        <f>SUMIFS(Topic_by_venue!$E$2:$E$973, Topic_by_venue!$C$2:$C$973,$H108, Topic_by_venue!$A$2:$A$973, BF$1)</f>
        <v>0</v>
      </c>
      <c r="BG108" s="18">
        <f>SUMIFS(Topic_by_venue!$E$2:$E$973, Topic_by_venue!$C$2:$C$973,$H108, Topic_by_venue!$A$2:$A$973, BG$1)</f>
        <v>0</v>
      </c>
      <c r="BH108" s="18">
        <f>SUMIFS(Topic_by_venue!$E$2:$E$973, Topic_by_venue!$C$2:$C$973,$H108, Topic_by_venue!$A$2:$A$973, BH$1)</f>
        <v>0</v>
      </c>
      <c r="BI108" s="18">
        <f>SUMIFS(Topic_by_venue!$E$2:$E$973, Topic_by_venue!$C$2:$C$973,$H108, Topic_by_venue!$A$2:$A$973, BI$1)</f>
        <v>0</v>
      </c>
      <c r="BJ108" s="18">
        <f>SUMIFS(Topic_by_venue!$E$2:$E$973, Topic_by_venue!$C$2:$C$973,$H108, Topic_by_venue!$A$2:$A$973, BJ$1)</f>
        <v>1</v>
      </c>
      <c r="BK108" s="18">
        <f>SUMIFS(Topic_by_venue!$E$2:$E$973, Topic_by_venue!$C$2:$C$973,$H108, Topic_by_venue!$A$2:$A$973, BK$1)</f>
        <v>0</v>
      </c>
      <c r="BL108" s="18">
        <f>SUMIFS(Topic_by_venue!$E$2:$E$973, Topic_by_venue!$C$2:$C$973,$H108, Topic_by_venue!$A$2:$A$973, BL$1)</f>
        <v>0</v>
      </c>
      <c r="BM108" s="18">
        <f>SUMIFS(Topic_by_venue!$E$2:$E$973, Topic_by_venue!$C$2:$C$973,$H108, Topic_by_venue!$A$2:$A$973, BM$1)</f>
        <v>0</v>
      </c>
      <c r="BN108" s="18">
        <f>SUMIFS(Topic_by_venue!$E$2:$E$973, Topic_by_venue!$C$2:$C$973,$H108, Topic_by_venue!$A$2:$A$973, BN$1)</f>
        <v>0</v>
      </c>
      <c r="BO108" s="18">
        <f>SUMIFS(Topic_by_venue!$E$2:$E$973, Topic_by_venue!$C$2:$C$973,$H108, Topic_by_venue!$A$2:$A$973, BO$1)</f>
        <v>0</v>
      </c>
      <c r="BP108" s="18">
        <f>SUMIFS(Topic_by_venue!$E$2:$E$973, Topic_by_venue!$C$2:$C$973,$H108, Topic_by_venue!$A$2:$A$973, BP$1)</f>
        <v>0</v>
      </c>
      <c r="BQ108" s="18">
        <f>SUMIFS(Topic_by_venue!$E$2:$E$973, Topic_by_venue!$C$2:$C$973,$H108, Topic_by_venue!$A$2:$A$973, BQ$1)</f>
        <v>0</v>
      </c>
      <c r="BR108" s="18">
        <f>SUMIFS(Topic_by_venue!$E$2:$E$973, Topic_by_venue!$C$2:$C$973,$H108, Topic_by_venue!$A$2:$A$973, BR$1)</f>
        <v>0</v>
      </c>
      <c r="BS108" s="18">
        <f>SUMIFS(Topic_by_venue!$E$2:$E$973, Topic_by_venue!$C$2:$C$973,$H108, Topic_by_venue!$A$2:$A$973, BS$1)</f>
        <v>0</v>
      </c>
      <c r="BT108" s="18">
        <f>SUMIFS(Topic_by_venue!$E$2:$E$973, Topic_by_venue!$C$2:$C$973,$H108, Topic_by_venue!$A$2:$A$973, BT$1)</f>
        <v>0</v>
      </c>
      <c r="BU108" s="18">
        <f>SUMIFS(Topic_by_venue!$E$2:$E$973, Topic_by_venue!$C$2:$C$973,$H108, Topic_by_venue!$A$2:$A$973, BU$1)</f>
        <v>0</v>
      </c>
      <c r="BV108">
        <f t="shared" si="19"/>
        <v>0</v>
      </c>
      <c r="BW108">
        <f t="shared" si="20"/>
        <v>0</v>
      </c>
      <c r="BX108">
        <f t="shared" si="21"/>
        <v>0</v>
      </c>
      <c r="BY108">
        <f t="shared" si="22"/>
        <v>0</v>
      </c>
      <c r="BZ108">
        <f t="shared" si="23"/>
        <v>0</v>
      </c>
      <c r="CA108">
        <f t="shared" si="24"/>
        <v>0</v>
      </c>
      <c r="CB108">
        <f t="shared" si="25"/>
        <v>0</v>
      </c>
      <c r="CC108">
        <f t="shared" si="26"/>
        <v>0</v>
      </c>
      <c r="CD108">
        <f t="shared" si="27"/>
        <v>0</v>
      </c>
      <c r="CE108">
        <f t="shared" si="28"/>
        <v>0</v>
      </c>
      <c r="CF108">
        <f t="shared" si="29"/>
        <v>1</v>
      </c>
      <c r="CH108" s="20">
        <f>SUMIFS(Topic_by_venue!$E$2:$E$973, Topic_by_venue!$C$2:$C$973,$H108, Topic_by_venue!$A$2:$A$973, CH$1)</f>
        <v>0</v>
      </c>
      <c r="CI108" s="20">
        <f>SUMIFS(Topic_by_venue!$E$2:$E$973, Topic_by_venue!$C$2:$C$973,$H108, Topic_by_venue!$A$2:$A$973, CI$1)</f>
        <v>0</v>
      </c>
      <c r="CJ108" s="20">
        <f>SUMIFS(Topic_by_venue!$E$2:$E$973, Topic_by_venue!$C$2:$C$973,$H108, Topic_by_venue!$A$2:$A$973, CJ$1)</f>
        <v>0</v>
      </c>
      <c r="CK108" s="20">
        <f>SUMIFS(Topic_by_venue!$E$2:$E$973, Topic_by_venue!$C$2:$C$973,$H108, Topic_by_venue!$A$2:$A$973, CK$1)</f>
        <v>0</v>
      </c>
      <c r="CL108" s="20">
        <f>SUMIFS(Topic_by_venue!$E$2:$E$973, Topic_by_venue!$C$2:$C$973,$H108, Topic_by_venue!$A$2:$A$973, CL$1)</f>
        <v>0</v>
      </c>
      <c r="CM108">
        <f t="shared" si="30"/>
        <v>0</v>
      </c>
      <c r="CN108">
        <f t="shared" si="31"/>
        <v>0</v>
      </c>
    </row>
    <row r="109" spans="8:92" x14ac:dyDescent="0.2">
      <c r="H109" t="s">
        <v>383</v>
      </c>
      <c r="I109" s="22">
        <f>SUMIFS(Topic_by_venue!$E$2:$E$973, Topic_by_venue!$C$2:$C$973,$H109, Topic_by_venue!$A$2:$A$973, I$1)</f>
        <v>0</v>
      </c>
      <c r="J109" s="22">
        <f>SUMIFS(Topic_by_venue!$E$2:$E$973, Topic_by_venue!$C$2:$C$973,$H109, Topic_by_venue!$A$2:$A$973, J$1)</f>
        <v>0</v>
      </c>
      <c r="K109" s="22">
        <f>SUMIFS(Topic_by_venue!$E$2:$E$973, Topic_by_venue!$C$2:$C$973,$H109, Topic_by_venue!$A$2:$A$973, K$1)</f>
        <v>0</v>
      </c>
      <c r="L109" s="22">
        <f>SUMIFS(Topic_by_venue!$E$2:$E$973, Topic_by_venue!$C$2:$C$973,$H109, Topic_by_venue!$A$2:$A$973, L$1)</f>
        <v>0</v>
      </c>
      <c r="M109" s="5">
        <f t="shared" si="16"/>
        <v>0</v>
      </c>
      <c r="N109" s="5">
        <f>SUMIFS(Topic_by_venue!$E$2:$E$973, Topic_by_venue!$C$2:$C$973,$H109, Topic_by_venue!$A$2:$A$973, N$1)</f>
        <v>0</v>
      </c>
      <c r="O109" s="5">
        <f>SUMIFS(Topic_by_venue!$E$2:$E$973, Topic_by_venue!$C$2:$C$973,$H109, Topic_by_venue!$A$2:$A$973, O$1)</f>
        <v>0</v>
      </c>
      <c r="P109" s="5">
        <f>SUMIFS(Topic_by_venue!$E$2:$E$973, Topic_by_venue!$C$2:$C$973,$H109, Topic_by_venue!$A$2:$A$973, P$1)</f>
        <v>0</v>
      </c>
      <c r="Q109" s="5">
        <f>SUMIFS(Topic_by_venue!$E$2:$E$973, Topic_by_venue!$C$2:$C$973,$H109, Topic_by_venue!$A$2:$A$973, Q$1)</f>
        <v>0</v>
      </c>
      <c r="R109" s="22">
        <f>SUMIFS(Topic_by_venue!$E$2:$E$973, Topic_by_venue!$C$2:$C$973,$H109, Topic_by_venue!$A$2:$A$973, R$1)</f>
        <v>0</v>
      </c>
      <c r="S109" s="22">
        <f>SUMIFS(Topic_by_venue!$E$2:$E$973, Topic_by_venue!$C$2:$C$973,$H109, Topic_by_venue!$A$2:$A$973, S$1)</f>
        <v>0</v>
      </c>
      <c r="T109" s="5">
        <f t="shared" si="17"/>
        <v>0</v>
      </c>
      <c r="U109" s="5">
        <f>SUMIFS(Topic_by_venue!$E$2:$E$973, Topic_by_venue!$C$2:$C$973,$H109, Topic_by_venue!$A$2:$A$973, U$1)</f>
        <v>0</v>
      </c>
      <c r="V109" s="24">
        <f>SUMIFS(Topic_by_venue!$E$2:$E$973, Topic_by_venue!$C$2:$C$973,$H109, Topic_by_venue!$A$2:$A$973, V$1)</f>
        <v>0</v>
      </c>
      <c r="W109" s="24">
        <f>SUMIFS(Topic_by_venue!$E$2:$E$973, Topic_by_venue!$C$2:$C$973,$H109, Topic_by_venue!$A$2:$A$973, W$1)</f>
        <v>0</v>
      </c>
      <c r="X109" s="19">
        <f t="shared" si="18"/>
        <v>0</v>
      </c>
      <c r="Y109" s="24">
        <f>SUMIFS(Topic_by_venue!$E$2:$E$973, Topic_by_venue!$C$2:$C$973,$H109, Topic_by_venue!$A$2:$A$973, Y$1)</f>
        <v>0</v>
      </c>
      <c r="Z109" s="24">
        <f>SUMIFS(Topic_by_venue!$E$2:$E$973, Topic_by_venue!$C$2:$C$973,$H109, Topic_by_venue!$A$2:$A$973, Z$1)</f>
        <v>0</v>
      </c>
      <c r="AB109" s="18">
        <f>SUMIFS(Topic_by_venue!$E$2:$E$973, Topic_by_venue!$C$2:$C$973,$H109, Topic_by_venue!$A$2:$A$973, AB$1)</f>
        <v>0</v>
      </c>
      <c r="AC109" s="18">
        <f>SUMIFS(Topic_by_venue!$E$2:$E$973, Topic_by_venue!$C$2:$C$973,$H109, Topic_by_venue!$A$2:$A$973, AC$1)</f>
        <v>0</v>
      </c>
      <c r="AD109" s="18">
        <f>SUMIFS(Topic_by_venue!$E$2:$E$973, Topic_by_venue!$C$2:$C$973,$H109, Topic_by_venue!$A$2:$A$973, AD$1)</f>
        <v>7</v>
      </c>
      <c r="AE109" s="18">
        <f>SUMIFS(Topic_by_venue!$E$2:$E$973, Topic_by_venue!$C$2:$C$973,$H109, Topic_by_venue!$A$2:$A$973, AE$1)</f>
        <v>0</v>
      </c>
      <c r="AF109" s="18">
        <f>SUMIFS(Topic_by_venue!$E$2:$E$973, Topic_by_venue!$C$2:$C$973,$H109, Topic_by_venue!$A$2:$A$973, AF$1)</f>
        <v>0</v>
      </c>
      <c r="AG109" s="18">
        <f>SUMIFS(Topic_by_venue!$E$2:$E$973, Topic_by_venue!$C$2:$C$973,$H109, Topic_by_venue!$A$2:$A$973, AG$1)</f>
        <v>0</v>
      </c>
      <c r="AH109" s="18">
        <f>SUMIFS(Topic_by_venue!$E$2:$E$973, Topic_by_venue!$C$2:$C$973,$H109, Topic_by_venue!$A$2:$A$973, AH$1)</f>
        <v>0</v>
      </c>
      <c r="AI109" s="18">
        <f>SUMIFS(Topic_by_venue!$E$2:$E$973, Topic_by_venue!$C$2:$C$973,$H109, Topic_by_venue!$A$2:$A$973, AI$1)</f>
        <v>0</v>
      </c>
      <c r="AJ109" s="18">
        <f>SUMIFS(Topic_by_venue!$E$2:$E$973, Topic_by_venue!$C$2:$C$973,$H109, Topic_by_venue!$A$2:$A$973, AJ$1)</f>
        <v>0</v>
      </c>
      <c r="AK109" s="18">
        <f>SUMIFS(Topic_by_venue!$E$2:$E$973, Topic_by_venue!$C$2:$C$973,$H109, Topic_by_venue!$A$2:$A$973, AK$1)</f>
        <v>0</v>
      </c>
      <c r="AL109" s="18">
        <f>SUMIFS(Topic_by_venue!$E$2:$E$973, Topic_by_venue!$C$2:$C$973,$H109, Topic_by_venue!$A$2:$A$973, AL$1)</f>
        <v>0</v>
      </c>
      <c r="AM109" s="18">
        <f>SUMIFS(Topic_by_venue!$E$2:$E$973, Topic_by_venue!$C$2:$C$973,$H109, Topic_by_venue!$A$2:$A$973, AM$1)</f>
        <v>0</v>
      </c>
      <c r="AN109" s="18">
        <f>SUMIFS(Topic_by_venue!$E$2:$E$973, Topic_by_venue!$C$2:$C$973,$H109, Topic_by_venue!$A$2:$A$973, AN$1)</f>
        <v>0</v>
      </c>
      <c r="AO109" s="18">
        <f>SUMIFS(Topic_by_venue!$E$2:$E$973, Topic_by_venue!$C$2:$C$973,$H109, Topic_by_venue!$A$2:$A$973, AO$1)</f>
        <v>0</v>
      </c>
      <c r="AP109" s="18">
        <f>SUMIFS(Topic_by_venue!$E$2:$E$973, Topic_by_venue!$C$2:$C$973,$H109, Topic_by_venue!$A$2:$A$973, AP$1)</f>
        <v>0</v>
      </c>
      <c r="AQ109" s="18">
        <f>SUMIFS(Topic_by_venue!$E$2:$E$973, Topic_by_venue!$C$2:$C$973,$H109, Topic_by_venue!$A$2:$A$973, AQ$1)</f>
        <v>0</v>
      </c>
      <c r="AR109" s="18">
        <f>SUMIFS(Topic_by_venue!$E$2:$E$973, Topic_by_venue!$C$2:$C$973,$H109, Topic_by_venue!$A$2:$A$973, AR$1)</f>
        <v>0</v>
      </c>
      <c r="AS109" s="18">
        <f>SUMIFS(Topic_by_venue!$E$2:$E$973, Topic_by_venue!$C$2:$C$973,$H109, Topic_by_venue!$A$2:$A$973, AS$1)</f>
        <v>0</v>
      </c>
      <c r="AT109" s="18">
        <f>SUMIFS(Topic_by_venue!$E$2:$E$973, Topic_by_venue!$C$2:$C$973,$H109, Topic_by_venue!$A$2:$A$973, AT$1)</f>
        <v>0</v>
      </c>
      <c r="AU109" s="18">
        <f>SUMIFS(Topic_by_venue!$E$2:$E$973, Topic_by_venue!$C$2:$C$973,$H109, Topic_by_venue!$A$2:$A$973, AU$1)</f>
        <v>0</v>
      </c>
      <c r="AV109" s="18">
        <f>SUMIFS(Topic_by_venue!$E$2:$E$973, Topic_by_venue!$C$2:$C$973,$H109, Topic_by_venue!$A$2:$A$973, AV$1)</f>
        <v>0</v>
      </c>
      <c r="AW109" s="18">
        <f>SUMIFS(Topic_by_venue!$E$2:$E$973, Topic_by_venue!$C$2:$C$973,$H109, Topic_by_venue!$A$2:$A$973, AW$1)</f>
        <v>0</v>
      </c>
      <c r="AX109" s="18">
        <f>SUMIFS(Topic_by_venue!$E$2:$E$973, Topic_by_venue!$C$2:$C$973,$H109, Topic_by_venue!$A$2:$A$973, AX$1)</f>
        <v>0</v>
      </c>
      <c r="AY109" s="18">
        <f>SUMIFS(Topic_by_venue!$E$2:$E$973, Topic_by_venue!$C$2:$C$973,$H109, Topic_by_venue!$A$2:$A$973, AY$1)</f>
        <v>0</v>
      </c>
      <c r="AZ109" s="18">
        <f>SUMIFS(Topic_by_venue!$E$2:$E$973, Topic_by_venue!$C$2:$C$973,$H109, Topic_by_venue!$A$2:$A$973, AZ$1)</f>
        <v>0</v>
      </c>
      <c r="BA109" s="18">
        <f>SUMIFS(Topic_by_venue!$E$2:$E$973, Topic_by_venue!$C$2:$C$973,$H109, Topic_by_venue!$A$2:$A$973, BA$1)</f>
        <v>0</v>
      </c>
      <c r="BB109" s="18">
        <f>SUMIFS(Topic_by_venue!$E$2:$E$973, Topic_by_venue!$C$2:$C$973,$H109, Topic_by_venue!$A$2:$A$973, BB$1)</f>
        <v>0</v>
      </c>
      <c r="BC109" s="18">
        <f>SUMIFS(Topic_by_venue!$E$2:$E$973, Topic_by_venue!$C$2:$C$973,$H109, Topic_by_venue!$A$2:$A$973, BC$1)</f>
        <v>0</v>
      </c>
      <c r="BD109" s="18">
        <f>SUMIFS(Topic_by_venue!$E$2:$E$973, Topic_by_venue!$C$2:$C$973,$H109, Topic_by_venue!$A$2:$A$973, BD$1)</f>
        <v>0</v>
      </c>
      <c r="BE109" s="18">
        <f>SUMIFS(Topic_by_venue!$E$2:$E$973, Topic_by_venue!$C$2:$C$973,$H109, Topic_by_venue!$A$2:$A$973, BE$1)</f>
        <v>0</v>
      </c>
      <c r="BF109" s="18">
        <f>SUMIFS(Topic_by_venue!$E$2:$E$973, Topic_by_venue!$C$2:$C$973,$H109, Topic_by_venue!$A$2:$A$973, BF$1)</f>
        <v>0</v>
      </c>
      <c r="BG109" s="18">
        <f>SUMIFS(Topic_by_venue!$E$2:$E$973, Topic_by_venue!$C$2:$C$973,$H109, Topic_by_venue!$A$2:$A$973, BG$1)</f>
        <v>0</v>
      </c>
      <c r="BH109" s="18">
        <f>SUMIFS(Topic_by_venue!$E$2:$E$973, Topic_by_venue!$C$2:$C$973,$H109, Topic_by_venue!$A$2:$A$973, BH$1)</f>
        <v>0</v>
      </c>
      <c r="BI109" s="18">
        <f>SUMIFS(Topic_by_venue!$E$2:$E$973, Topic_by_venue!$C$2:$C$973,$H109, Topic_by_venue!$A$2:$A$973, BI$1)</f>
        <v>0</v>
      </c>
      <c r="BJ109" s="18">
        <f>SUMIFS(Topic_by_venue!$E$2:$E$973, Topic_by_venue!$C$2:$C$973,$H109, Topic_by_venue!$A$2:$A$973, BJ$1)</f>
        <v>0</v>
      </c>
      <c r="BK109" s="18">
        <f>SUMIFS(Topic_by_venue!$E$2:$E$973, Topic_by_venue!$C$2:$C$973,$H109, Topic_by_venue!$A$2:$A$973, BK$1)</f>
        <v>0</v>
      </c>
      <c r="BL109" s="18">
        <f>SUMIFS(Topic_by_venue!$E$2:$E$973, Topic_by_venue!$C$2:$C$973,$H109, Topic_by_venue!$A$2:$A$973, BL$1)</f>
        <v>0</v>
      </c>
      <c r="BM109" s="18">
        <f>SUMIFS(Topic_by_venue!$E$2:$E$973, Topic_by_venue!$C$2:$C$973,$H109, Topic_by_venue!$A$2:$A$973, BM$1)</f>
        <v>0</v>
      </c>
      <c r="BN109" s="18">
        <f>SUMIFS(Topic_by_venue!$E$2:$E$973, Topic_by_venue!$C$2:$C$973,$H109, Topic_by_venue!$A$2:$A$973, BN$1)</f>
        <v>0</v>
      </c>
      <c r="BO109" s="18">
        <f>SUMIFS(Topic_by_venue!$E$2:$E$973, Topic_by_venue!$C$2:$C$973,$H109, Topic_by_venue!$A$2:$A$973, BO$1)</f>
        <v>0</v>
      </c>
      <c r="BP109" s="18">
        <f>SUMIFS(Topic_by_venue!$E$2:$E$973, Topic_by_venue!$C$2:$C$973,$H109, Topic_by_venue!$A$2:$A$973, BP$1)</f>
        <v>0</v>
      </c>
      <c r="BQ109" s="18">
        <f>SUMIFS(Topic_by_venue!$E$2:$E$973, Topic_by_venue!$C$2:$C$973,$H109, Topic_by_venue!$A$2:$A$973, BQ$1)</f>
        <v>0</v>
      </c>
      <c r="BR109" s="18">
        <f>SUMIFS(Topic_by_venue!$E$2:$E$973, Topic_by_venue!$C$2:$C$973,$H109, Topic_by_venue!$A$2:$A$973, BR$1)</f>
        <v>0</v>
      </c>
      <c r="BS109" s="18">
        <f>SUMIFS(Topic_by_venue!$E$2:$E$973, Topic_by_venue!$C$2:$C$973,$H109, Topic_by_venue!$A$2:$A$973, BS$1)</f>
        <v>0</v>
      </c>
      <c r="BT109" s="18">
        <f>SUMIFS(Topic_by_venue!$E$2:$E$973, Topic_by_venue!$C$2:$C$973,$H109, Topic_by_venue!$A$2:$A$973, BT$1)</f>
        <v>2</v>
      </c>
      <c r="BU109" s="18">
        <f>SUMIFS(Topic_by_venue!$E$2:$E$973, Topic_by_venue!$C$2:$C$973,$H109, Topic_by_venue!$A$2:$A$973, BU$1)</f>
        <v>0</v>
      </c>
      <c r="BV109">
        <f t="shared" si="19"/>
        <v>0</v>
      </c>
      <c r="BW109">
        <f t="shared" si="20"/>
        <v>7</v>
      </c>
      <c r="BX109">
        <f t="shared" si="21"/>
        <v>0</v>
      </c>
      <c r="BY109">
        <f t="shared" si="22"/>
        <v>0</v>
      </c>
      <c r="BZ109">
        <f t="shared" si="23"/>
        <v>0</v>
      </c>
      <c r="CA109">
        <f t="shared" si="24"/>
        <v>0</v>
      </c>
      <c r="CB109">
        <f t="shared" si="25"/>
        <v>0</v>
      </c>
      <c r="CC109">
        <f t="shared" si="26"/>
        <v>0</v>
      </c>
      <c r="CD109">
        <f t="shared" si="27"/>
        <v>0</v>
      </c>
      <c r="CE109">
        <f t="shared" si="28"/>
        <v>0</v>
      </c>
      <c r="CF109">
        <f t="shared" si="29"/>
        <v>0</v>
      </c>
      <c r="CH109" s="20">
        <f>SUMIFS(Topic_by_venue!$E$2:$E$973, Topic_by_venue!$C$2:$C$973,$H109, Topic_by_venue!$A$2:$A$973, CH$1)</f>
        <v>0</v>
      </c>
      <c r="CI109" s="20">
        <f>SUMIFS(Topic_by_venue!$E$2:$E$973, Topic_by_venue!$C$2:$C$973,$H109, Topic_by_venue!$A$2:$A$973, CI$1)</f>
        <v>0</v>
      </c>
      <c r="CJ109" s="20">
        <f>SUMIFS(Topic_by_venue!$E$2:$E$973, Topic_by_venue!$C$2:$C$973,$H109, Topic_by_venue!$A$2:$A$973, CJ$1)</f>
        <v>0</v>
      </c>
      <c r="CK109" s="20">
        <f>SUMIFS(Topic_by_venue!$E$2:$E$973, Topic_by_venue!$C$2:$C$973,$H109, Topic_by_venue!$A$2:$A$973, CK$1)</f>
        <v>0</v>
      </c>
      <c r="CL109" s="20">
        <f>SUMIFS(Topic_by_venue!$E$2:$E$973, Topic_by_venue!$C$2:$C$973,$H109, Topic_by_venue!$A$2:$A$973, CL$1)</f>
        <v>0</v>
      </c>
      <c r="CM109">
        <f t="shared" si="30"/>
        <v>0</v>
      </c>
      <c r="CN109">
        <f t="shared" si="31"/>
        <v>0</v>
      </c>
    </row>
    <row r="110" spans="8:92" x14ac:dyDescent="0.2">
      <c r="H110" t="s">
        <v>230</v>
      </c>
      <c r="I110" s="22">
        <f>SUMIFS(Topic_by_venue!$E$2:$E$973, Topic_by_venue!$C$2:$C$973,$H110, Topic_by_venue!$A$2:$A$973, I$1)</f>
        <v>0</v>
      </c>
      <c r="J110" s="22">
        <f>SUMIFS(Topic_by_venue!$E$2:$E$973, Topic_by_venue!$C$2:$C$973,$H110, Topic_by_venue!$A$2:$A$973, J$1)</f>
        <v>0</v>
      </c>
      <c r="K110" s="22">
        <f>SUMIFS(Topic_by_venue!$E$2:$E$973, Topic_by_venue!$C$2:$C$973,$H110, Topic_by_venue!$A$2:$A$973, K$1)</f>
        <v>0</v>
      </c>
      <c r="L110" s="22">
        <f>SUMIFS(Topic_by_venue!$E$2:$E$973, Topic_by_venue!$C$2:$C$973,$H110, Topic_by_venue!$A$2:$A$973, L$1)</f>
        <v>0</v>
      </c>
      <c r="M110" s="5">
        <f t="shared" si="16"/>
        <v>0</v>
      </c>
      <c r="N110" s="5">
        <f>SUMIFS(Topic_by_venue!$E$2:$E$973, Topic_by_venue!$C$2:$C$973,$H110, Topic_by_venue!$A$2:$A$973, N$1)</f>
        <v>0</v>
      </c>
      <c r="O110" s="5">
        <f>SUMIFS(Topic_by_venue!$E$2:$E$973, Topic_by_venue!$C$2:$C$973,$H110, Topic_by_venue!$A$2:$A$973, O$1)</f>
        <v>0</v>
      </c>
      <c r="P110" s="5">
        <f>SUMIFS(Topic_by_venue!$E$2:$E$973, Topic_by_venue!$C$2:$C$973,$H110, Topic_by_venue!$A$2:$A$973, P$1)</f>
        <v>0</v>
      </c>
      <c r="Q110" s="5">
        <f>SUMIFS(Topic_by_venue!$E$2:$E$973, Topic_by_venue!$C$2:$C$973,$H110, Topic_by_venue!$A$2:$A$973, Q$1)</f>
        <v>0</v>
      </c>
      <c r="R110" s="22">
        <f>SUMIFS(Topic_by_venue!$E$2:$E$973, Topic_by_venue!$C$2:$C$973,$H110, Topic_by_venue!$A$2:$A$973, R$1)</f>
        <v>0</v>
      </c>
      <c r="S110" s="22">
        <f>SUMIFS(Topic_by_venue!$E$2:$E$973, Topic_by_venue!$C$2:$C$973,$H110, Topic_by_venue!$A$2:$A$973, S$1)</f>
        <v>0</v>
      </c>
      <c r="T110" s="5">
        <f t="shared" si="17"/>
        <v>0</v>
      </c>
      <c r="U110" s="5">
        <f>SUMIFS(Topic_by_venue!$E$2:$E$973, Topic_by_venue!$C$2:$C$973,$H110, Topic_by_venue!$A$2:$A$973, U$1)</f>
        <v>0</v>
      </c>
      <c r="V110" s="24">
        <f>SUMIFS(Topic_by_venue!$E$2:$E$973, Topic_by_venue!$C$2:$C$973,$H110, Topic_by_venue!$A$2:$A$973, V$1)</f>
        <v>0</v>
      </c>
      <c r="W110" s="24">
        <f>SUMIFS(Topic_by_venue!$E$2:$E$973, Topic_by_venue!$C$2:$C$973,$H110, Topic_by_venue!$A$2:$A$973, W$1)</f>
        <v>0</v>
      </c>
      <c r="X110" s="19">
        <f t="shared" si="18"/>
        <v>0</v>
      </c>
      <c r="Y110" s="24">
        <f>SUMIFS(Topic_by_venue!$E$2:$E$973, Topic_by_venue!$C$2:$C$973,$H110, Topic_by_venue!$A$2:$A$973, Y$1)</f>
        <v>0</v>
      </c>
      <c r="Z110" s="24">
        <f>SUMIFS(Topic_by_venue!$E$2:$E$973, Topic_by_venue!$C$2:$C$973,$H110, Topic_by_venue!$A$2:$A$973, Z$1)</f>
        <v>0</v>
      </c>
      <c r="AB110" s="18">
        <f>SUMIFS(Topic_by_venue!$E$2:$E$973, Topic_by_venue!$C$2:$C$973,$H110, Topic_by_venue!$A$2:$A$973, AB$1)</f>
        <v>0</v>
      </c>
      <c r="AC110" s="18">
        <f>SUMIFS(Topic_by_venue!$E$2:$E$973, Topic_by_venue!$C$2:$C$973,$H110, Topic_by_venue!$A$2:$A$973, AC$1)</f>
        <v>0</v>
      </c>
      <c r="AD110" s="18">
        <f>SUMIFS(Topic_by_venue!$E$2:$E$973, Topic_by_venue!$C$2:$C$973,$H110, Topic_by_venue!$A$2:$A$973, AD$1)</f>
        <v>0</v>
      </c>
      <c r="AE110" s="18">
        <f>SUMIFS(Topic_by_venue!$E$2:$E$973, Topic_by_venue!$C$2:$C$973,$H110, Topic_by_venue!$A$2:$A$973, AE$1)</f>
        <v>0</v>
      </c>
      <c r="AF110" s="18">
        <f>SUMIFS(Topic_by_venue!$E$2:$E$973, Topic_by_venue!$C$2:$C$973,$H110, Topic_by_venue!$A$2:$A$973, AF$1)</f>
        <v>0</v>
      </c>
      <c r="AG110" s="18">
        <f>SUMIFS(Topic_by_venue!$E$2:$E$973, Topic_by_venue!$C$2:$C$973,$H110, Topic_by_venue!$A$2:$A$973, AG$1)</f>
        <v>0</v>
      </c>
      <c r="AH110" s="18">
        <f>SUMIFS(Topic_by_venue!$E$2:$E$973, Topic_by_venue!$C$2:$C$973,$H110, Topic_by_venue!$A$2:$A$973, AH$1)</f>
        <v>9</v>
      </c>
      <c r="AI110" s="18">
        <f>SUMIFS(Topic_by_venue!$E$2:$E$973, Topic_by_venue!$C$2:$C$973,$H110, Topic_by_venue!$A$2:$A$973, AI$1)</f>
        <v>0</v>
      </c>
      <c r="AJ110" s="18">
        <f>SUMIFS(Topic_by_venue!$E$2:$E$973, Topic_by_venue!$C$2:$C$973,$H110, Topic_by_venue!$A$2:$A$973, AJ$1)</f>
        <v>0</v>
      </c>
      <c r="AK110" s="18">
        <f>SUMIFS(Topic_by_venue!$E$2:$E$973, Topic_by_venue!$C$2:$C$973,$H110, Topic_by_venue!$A$2:$A$973, AK$1)</f>
        <v>0</v>
      </c>
      <c r="AL110" s="18">
        <f>SUMIFS(Topic_by_venue!$E$2:$E$973, Topic_by_venue!$C$2:$C$973,$H110, Topic_by_venue!$A$2:$A$973, AL$1)</f>
        <v>0</v>
      </c>
      <c r="AM110" s="18">
        <f>SUMIFS(Topic_by_venue!$E$2:$E$973, Topic_by_venue!$C$2:$C$973,$H110, Topic_by_venue!$A$2:$A$973, AM$1)</f>
        <v>1</v>
      </c>
      <c r="AN110" s="18">
        <f>SUMIFS(Topic_by_venue!$E$2:$E$973, Topic_by_venue!$C$2:$C$973,$H110, Topic_by_venue!$A$2:$A$973, AN$1)</f>
        <v>1</v>
      </c>
      <c r="AO110" s="18">
        <f>SUMIFS(Topic_by_venue!$E$2:$E$973, Topic_by_venue!$C$2:$C$973,$H110, Topic_by_venue!$A$2:$A$973, AO$1)</f>
        <v>0</v>
      </c>
      <c r="AP110" s="18">
        <f>SUMIFS(Topic_by_venue!$E$2:$E$973, Topic_by_venue!$C$2:$C$973,$H110, Topic_by_venue!$A$2:$A$973, AP$1)</f>
        <v>0</v>
      </c>
      <c r="AQ110" s="18">
        <f>SUMIFS(Topic_by_venue!$E$2:$E$973, Topic_by_venue!$C$2:$C$973,$H110, Topic_by_venue!$A$2:$A$973, AQ$1)</f>
        <v>0</v>
      </c>
      <c r="AR110" s="18">
        <f>SUMIFS(Topic_by_venue!$E$2:$E$973, Topic_by_venue!$C$2:$C$973,$H110, Topic_by_venue!$A$2:$A$973, AR$1)</f>
        <v>0</v>
      </c>
      <c r="AS110" s="18">
        <f>SUMIFS(Topic_by_venue!$E$2:$E$973, Topic_by_venue!$C$2:$C$973,$H110, Topic_by_venue!$A$2:$A$973, AS$1)</f>
        <v>0</v>
      </c>
      <c r="AT110" s="18">
        <f>SUMIFS(Topic_by_venue!$E$2:$E$973, Topic_by_venue!$C$2:$C$973,$H110, Topic_by_venue!$A$2:$A$973, AT$1)</f>
        <v>0</v>
      </c>
      <c r="AU110" s="18">
        <f>SUMIFS(Topic_by_venue!$E$2:$E$973, Topic_by_venue!$C$2:$C$973,$H110, Topic_by_venue!$A$2:$A$973, AU$1)</f>
        <v>0</v>
      </c>
      <c r="AV110" s="18">
        <f>SUMIFS(Topic_by_venue!$E$2:$E$973, Topic_by_venue!$C$2:$C$973,$H110, Topic_by_venue!$A$2:$A$973, AV$1)</f>
        <v>0</v>
      </c>
      <c r="AW110" s="18">
        <f>SUMIFS(Topic_by_venue!$E$2:$E$973, Topic_by_venue!$C$2:$C$973,$H110, Topic_by_venue!$A$2:$A$973, AW$1)</f>
        <v>0</v>
      </c>
      <c r="AX110" s="18">
        <f>SUMIFS(Topic_by_venue!$E$2:$E$973, Topic_by_venue!$C$2:$C$973,$H110, Topic_by_venue!$A$2:$A$973, AX$1)</f>
        <v>0</v>
      </c>
      <c r="AY110" s="18">
        <f>SUMIFS(Topic_by_venue!$E$2:$E$973, Topic_by_venue!$C$2:$C$973,$H110, Topic_by_venue!$A$2:$A$973, AY$1)</f>
        <v>0</v>
      </c>
      <c r="AZ110" s="18">
        <f>SUMIFS(Topic_by_venue!$E$2:$E$973, Topic_by_venue!$C$2:$C$973,$H110, Topic_by_venue!$A$2:$A$973, AZ$1)</f>
        <v>0</v>
      </c>
      <c r="BA110" s="18">
        <f>SUMIFS(Topic_by_venue!$E$2:$E$973, Topic_by_venue!$C$2:$C$973,$H110, Topic_by_venue!$A$2:$A$973, BA$1)</f>
        <v>0</v>
      </c>
      <c r="BB110" s="18">
        <f>SUMIFS(Topic_by_venue!$E$2:$E$973, Topic_by_venue!$C$2:$C$973,$H110, Topic_by_venue!$A$2:$A$973, BB$1)</f>
        <v>0</v>
      </c>
      <c r="BC110" s="18">
        <f>SUMIFS(Topic_by_venue!$E$2:$E$973, Topic_by_venue!$C$2:$C$973,$H110, Topic_by_venue!$A$2:$A$973, BC$1)</f>
        <v>0</v>
      </c>
      <c r="BD110" s="18">
        <f>SUMIFS(Topic_by_venue!$E$2:$E$973, Topic_by_venue!$C$2:$C$973,$H110, Topic_by_venue!$A$2:$A$973, BD$1)</f>
        <v>0</v>
      </c>
      <c r="BE110" s="18">
        <f>SUMIFS(Topic_by_venue!$E$2:$E$973, Topic_by_venue!$C$2:$C$973,$H110, Topic_by_venue!$A$2:$A$973, BE$1)</f>
        <v>0</v>
      </c>
      <c r="BF110" s="18">
        <f>SUMIFS(Topic_by_venue!$E$2:$E$973, Topic_by_venue!$C$2:$C$973,$H110, Topic_by_venue!$A$2:$A$973, BF$1)</f>
        <v>0</v>
      </c>
      <c r="BG110" s="18">
        <f>SUMIFS(Topic_by_venue!$E$2:$E$973, Topic_by_venue!$C$2:$C$973,$H110, Topic_by_venue!$A$2:$A$973, BG$1)</f>
        <v>0</v>
      </c>
      <c r="BH110" s="18">
        <f>SUMIFS(Topic_by_venue!$E$2:$E$973, Topic_by_venue!$C$2:$C$973,$H110, Topic_by_venue!$A$2:$A$973, BH$1)</f>
        <v>0</v>
      </c>
      <c r="BI110" s="18">
        <f>SUMIFS(Topic_by_venue!$E$2:$E$973, Topic_by_venue!$C$2:$C$973,$H110, Topic_by_venue!$A$2:$A$973, BI$1)</f>
        <v>0</v>
      </c>
      <c r="BJ110" s="18">
        <f>SUMIFS(Topic_by_venue!$E$2:$E$973, Topic_by_venue!$C$2:$C$973,$H110, Topic_by_venue!$A$2:$A$973, BJ$1)</f>
        <v>0</v>
      </c>
      <c r="BK110" s="18">
        <f>SUMIFS(Topic_by_venue!$E$2:$E$973, Topic_by_venue!$C$2:$C$973,$H110, Topic_by_venue!$A$2:$A$973, BK$1)</f>
        <v>0</v>
      </c>
      <c r="BL110" s="18">
        <f>SUMIFS(Topic_by_venue!$E$2:$E$973, Topic_by_venue!$C$2:$C$973,$H110, Topic_by_venue!$A$2:$A$973, BL$1)</f>
        <v>0</v>
      </c>
      <c r="BM110" s="18">
        <f>SUMIFS(Topic_by_venue!$E$2:$E$973, Topic_by_venue!$C$2:$C$973,$H110, Topic_by_venue!$A$2:$A$973, BM$1)</f>
        <v>1</v>
      </c>
      <c r="BN110" s="18">
        <f>SUMIFS(Topic_by_venue!$E$2:$E$973, Topic_by_venue!$C$2:$C$973,$H110, Topic_by_venue!$A$2:$A$973, BN$1)</f>
        <v>0</v>
      </c>
      <c r="BO110" s="18">
        <f>SUMIFS(Topic_by_venue!$E$2:$E$973, Topic_by_venue!$C$2:$C$973,$H110, Topic_by_venue!$A$2:$A$973, BO$1)</f>
        <v>0</v>
      </c>
      <c r="BP110" s="18">
        <f>SUMIFS(Topic_by_venue!$E$2:$E$973, Topic_by_venue!$C$2:$C$973,$H110, Topic_by_venue!$A$2:$A$973, BP$1)</f>
        <v>0</v>
      </c>
      <c r="BQ110" s="18">
        <f>SUMIFS(Topic_by_venue!$E$2:$E$973, Topic_by_venue!$C$2:$C$973,$H110, Topic_by_venue!$A$2:$A$973, BQ$1)</f>
        <v>0</v>
      </c>
      <c r="BR110" s="18">
        <f>SUMIFS(Topic_by_venue!$E$2:$E$973, Topic_by_venue!$C$2:$C$973,$H110, Topic_by_venue!$A$2:$A$973, BR$1)</f>
        <v>0</v>
      </c>
      <c r="BS110" s="18">
        <f>SUMIFS(Topic_by_venue!$E$2:$E$973, Topic_by_venue!$C$2:$C$973,$H110, Topic_by_venue!$A$2:$A$973, BS$1)</f>
        <v>1</v>
      </c>
      <c r="BT110" s="18">
        <f>SUMIFS(Topic_by_venue!$E$2:$E$973, Topic_by_venue!$C$2:$C$973,$H110, Topic_by_venue!$A$2:$A$973, BT$1)</f>
        <v>0</v>
      </c>
      <c r="BU110" s="18">
        <f>SUMIFS(Topic_by_venue!$E$2:$E$973, Topic_by_venue!$C$2:$C$973,$H110, Topic_by_venue!$A$2:$A$973, BU$1)</f>
        <v>0</v>
      </c>
      <c r="BV110">
        <f t="shared" si="19"/>
        <v>0</v>
      </c>
      <c r="BW110">
        <f t="shared" si="20"/>
        <v>0</v>
      </c>
      <c r="BX110">
        <f t="shared" si="21"/>
        <v>9</v>
      </c>
      <c r="BY110">
        <f t="shared" si="22"/>
        <v>0</v>
      </c>
      <c r="BZ110">
        <f t="shared" si="23"/>
        <v>2</v>
      </c>
      <c r="CA110">
        <f t="shared" si="24"/>
        <v>0</v>
      </c>
      <c r="CB110">
        <f t="shared" si="25"/>
        <v>0</v>
      </c>
      <c r="CC110">
        <f t="shared" si="26"/>
        <v>0</v>
      </c>
      <c r="CD110">
        <f t="shared" si="27"/>
        <v>0</v>
      </c>
      <c r="CE110">
        <f t="shared" si="28"/>
        <v>0</v>
      </c>
      <c r="CF110">
        <f t="shared" si="29"/>
        <v>0</v>
      </c>
      <c r="CH110" s="20">
        <f>SUMIFS(Topic_by_venue!$E$2:$E$973, Topic_by_venue!$C$2:$C$973,$H110, Topic_by_venue!$A$2:$A$973, CH$1)</f>
        <v>0</v>
      </c>
      <c r="CI110" s="20">
        <f>SUMIFS(Topic_by_venue!$E$2:$E$973, Topic_by_venue!$C$2:$C$973,$H110, Topic_by_venue!$A$2:$A$973, CI$1)</f>
        <v>0</v>
      </c>
      <c r="CJ110" s="20">
        <f>SUMIFS(Topic_by_venue!$E$2:$E$973, Topic_by_venue!$C$2:$C$973,$H110, Topic_by_venue!$A$2:$A$973, CJ$1)</f>
        <v>0</v>
      </c>
      <c r="CK110" s="20">
        <f>SUMIFS(Topic_by_venue!$E$2:$E$973, Topic_by_venue!$C$2:$C$973,$H110, Topic_by_venue!$A$2:$A$973, CK$1)</f>
        <v>0</v>
      </c>
      <c r="CL110" s="20">
        <f>SUMIFS(Topic_by_venue!$E$2:$E$973, Topic_by_venue!$C$2:$C$973,$H110, Topic_by_venue!$A$2:$A$973, CL$1)</f>
        <v>0</v>
      </c>
      <c r="CM110">
        <f t="shared" si="30"/>
        <v>0</v>
      </c>
      <c r="CN110">
        <f t="shared" si="31"/>
        <v>0</v>
      </c>
    </row>
    <row r="111" spans="8:92" x14ac:dyDescent="0.2">
      <c r="H111" t="s">
        <v>407</v>
      </c>
      <c r="I111" s="22">
        <f>SUMIFS(Topic_by_venue!$E$2:$E$973, Topic_by_venue!$C$2:$C$973,$H111, Topic_by_venue!$A$2:$A$973, I$1)</f>
        <v>0</v>
      </c>
      <c r="J111" s="22">
        <f>SUMIFS(Topic_by_venue!$E$2:$E$973, Topic_by_venue!$C$2:$C$973,$H111, Topic_by_venue!$A$2:$A$973, J$1)</f>
        <v>0</v>
      </c>
      <c r="K111" s="22">
        <f>SUMIFS(Topic_by_venue!$E$2:$E$973, Topic_by_venue!$C$2:$C$973,$H111, Topic_by_venue!$A$2:$A$973, K$1)</f>
        <v>0</v>
      </c>
      <c r="L111" s="22">
        <f>SUMIFS(Topic_by_venue!$E$2:$E$973, Topic_by_venue!$C$2:$C$973,$H111, Topic_by_venue!$A$2:$A$973, L$1)</f>
        <v>0</v>
      </c>
      <c r="M111" s="5">
        <f t="shared" si="16"/>
        <v>0</v>
      </c>
      <c r="N111" s="5">
        <f>SUMIFS(Topic_by_venue!$E$2:$E$973, Topic_by_venue!$C$2:$C$973,$H111, Topic_by_venue!$A$2:$A$973, N$1)</f>
        <v>0</v>
      </c>
      <c r="O111" s="5">
        <f>SUMIFS(Topic_by_venue!$E$2:$E$973, Topic_by_venue!$C$2:$C$973,$H111, Topic_by_venue!$A$2:$A$973, O$1)</f>
        <v>0</v>
      </c>
      <c r="P111" s="5">
        <f>SUMIFS(Topic_by_venue!$E$2:$E$973, Topic_by_venue!$C$2:$C$973,$H111, Topic_by_venue!$A$2:$A$973, P$1)</f>
        <v>0</v>
      </c>
      <c r="Q111" s="5">
        <f>SUMIFS(Topic_by_venue!$E$2:$E$973, Topic_by_venue!$C$2:$C$973,$H111, Topic_by_venue!$A$2:$A$973, Q$1)</f>
        <v>0</v>
      </c>
      <c r="R111" s="22">
        <f>SUMIFS(Topic_by_venue!$E$2:$E$973, Topic_by_venue!$C$2:$C$973,$H111, Topic_by_venue!$A$2:$A$973, R$1)</f>
        <v>0</v>
      </c>
      <c r="S111" s="22">
        <f>SUMIFS(Topic_by_venue!$E$2:$E$973, Topic_by_venue!$C$2:$C$973,$H111, Topic_by_venue!$A$2:$A$973, S$1)</f>
        <v>0</v>
      </c>
      <c r="T111" s="5">
        <f t="shared" si="17"/>
        <v>0</v>
      </c>
      <c r="U111" s="5">
        <f>SUMIFS(Topic_by_venue!$E$2:$E$973, Topic_by_venue!$C$2:$C$973,$H111, Topic_by_venue!$A$2:$A$973, U$1)</f>
        <v>0</v>
      </c>
      <c r="V111" s="24">
        <f>SUMIFS(Topic_by_venue!$E$2:$E$973, Topic_by_venue!$C$2:$C$973,$H111, Topic_by_venue!$A$2:$A$973, V$1)</f>
        <v>0</v>
      </c>
      <c r="W111" s="24">
        <f>SUMIFS(Topic_by_venue!$E$2:$E$973, Topic_by_venue!$C$2:$C$973,$H111, Topic_by_venue!$A$2:$A$973, W$1)</f>
        <v>0</v>
      </c>
      <c r="X111" s="19">
        <f t="shared" si="18"/>
        <v>0</v>
      </c>
      <c r="Y111" s="24">
        <f>SUMIFS(Topic_by_venue!$E$2:$E$973, Topic_by_venue!$C$2:$C$973,$H111, Topic_by_venue!$A$2:$A$973, Y$1)</f>
        <v>0</v>
      </c>
      <c r="Z111" s="24">
        <f>SUMIFS(Topic_by_venue!$E$2:$E$973, Topic_by_venue!$C$2:$C$973,$H111, Topic_by_venue!$A$2:$A$973, Z$1)</f>
        <v>0</v>
      </c>
      <c r="AB111" s="18">
        <f>SUMIFS(Topic_by_venue!$E$2:$E$973, Topic_by_venue!$C$2:$C$973,$H111, Topic_by_venue!$A$2:$A$973, AB$1)</f>
        <v>0</v>
      </c>
      <c r="AC111" s="18">
        <f>SUMIFS(Topic_by_venue!$E$2:$E$973, Topic_by_venue!$C$2:$C$973,$H111, Topic_by_venue!$A$2:$A$973, AC$1)</f>
        <v>0</v>
      </c>
      <c r="AD111" s="18">
        <f>SUMIFS(Topic_by_venue!$E$2:$E$973, Topic_by_venue!$C$2:$C$973,$H111, Topic_by_venue!$A$2:$A$973, AD$1)</f>
        <v>0</v>
      </c>
      <c r="AE111" s="18">
        <f>SUMIFS(Topic_by_venue!$E$2:$E$973, Topic_by_venue!$C$2:$C$973,$H111, Topic_by_venue!$A$2:$A$973, AE$1)</f>
        <v>0</v>
      </c>
      <c r="AF111" s="18">
        <f>SUMIFS(Topic_by_venue!$E$2:$E$973, Topic_by_venue!$C$2:$C$973,$H111, Topic_by_venue!$A$2:$A$973, AF$1)</f>
        <v>0</v>
      </c>
      <c r="AG111" s="18">
        <f>SUMIFS(Topic_by_venue!$E$2:$E$973, Topic_by_venue!$C$2:$C$973,$H111, Topic_by_venue!$A$2:$A$973, AG$1)</f>
        <v>0</v>
      </c>
      <c r="AH111" s="18">
        <f>SUMIFS(Topic_by_venue!$E$2:$E$973, Topic_by_venue!$C$2:$C$973,$H111, Topic_by_venue!$A$2:$A$973, AH$1)</f>
        <v>0</v>
      </c>
      <c r="AI111" s="18">
        <f>SUMIFS(Topic_by_venue!$E$2:$E$973, Topic_by_venue!$C$2:$C$973,$H111, Topic_by_venue!$A$2:$A$973, AI$1)</f>
        <v>0</v>
      </c>
      <c r="AJ111" s="18">
        <f>SUMIFS(Topic_by_venue!$E$2:$E$973, Topic_by_venue!$C$2:$C$973,$H111, Topic_by_venue!$A$2:$A$973, AJ$1)</f>
        <v>1</v>
      </c>
      <c r="AK111" s="18">
        <f>SUMIFS(Topic_by_venue!$E$2:$E$973, Topic_by_venue!$C$2:$C$973,$H111, Topic_by_venue!$A$2:$A$973, AK$1)</f>
        <v>0</v>
      </c>
      <c r="AL111" s="18">
        <f>SUMIFS(Topic_by_venue!$E$2:$E$973, Topic_by_venue!$C$2:$C$973,$H111, Topic_by_venue!$A$2:$A$973, AL$1)</f>
        <v>0</v>
      </c>
      <c r="AM111" s="18">
        <f>SUMIFS(Topic_by_venue!$E$2:$E$973, Topic_by_venue!$C$2:$C$973,$H111, Topic_by_venue!$A$2:$A$973, AM$1)</f>
        <v>0</v>
      </c>
      <c r="AN111" s="18">
        <f>SUMIFS(Topic_by_venue!$E$2:$E$973, Topic_by_venue!$C$2:$C$973,$H111, Topic_by_venue!$A$2:$A$973, AN$1)</f>
        <v>0</v>
      </c>
      <c r="AO111" s="18">
        <f>SUMIFS(Topic_by_venue!$E$2:$E$973, Topic_by_venue!$C$2:$C$973,$H111, Topic_by_venue!$A$2:$A$973, AO$1)</f>
        <v>0</v>
      </c>
      <c r="AP111" s="18">
        <f>SUMIFS(Topic_by_venue!$E$2:$E$973, Topic_by_venue!$C$2:$C$973,$H111, Topic_by_venue!$A$2:$A$973, AP$1)</f>
        <v>0</v>
      </c>
      <c r="AQ111" s="18">
        <f>SUMIFS(Topic_by_venue!$E$2:$E$973, Topic_by_venue!$C$2:$C$973,$H111, Topic_by_venue!$A$2:$A$973, AQ$1)</f>
        <v>0</v>
      </c>
      <c r="AR111" s="18">
        <f>SUMIFS(Topic_by_venue!$E$2:$E$973, Topic_by_venue!$C$2:$C$973,$H111, Topic_by_venue!$A$2:$A$973, AR$1)</f>
        <v>0</v>
      </c>
      <c r="AS111" s="18">
        <f>SUMIFS(Topic_by_venue!$E$2:$E$973, Topic_by_venue!$C$2:$C$973,$H111, Topic_by_venue!$A$2:$A$973, AS$1)</f>
        <v>0</v>
      </c>
      <c r="AT111" s="18">
        <f>SUMIFS(Topic_by_venue!$E$2:$E$973, Topic_by_venue!$C$2:$C$973,$H111, Topic_by_venue!$A$2:$A$973, AT$1)</f>
        <v>0</v>
      </c>
      <c r="AU111" s="18">
        <f>SUMIFS(Topic_by_venue!$E$2:$E$973, Topic_by_venue!$C$2:$C$973,$H111, Topic_by_venue!$A$2:$A$973, AU$1)</f>
        <v>0</v>
      </c>
      <c r="AV111" s="18">
        <f>SUMIFS(Topic_by_venue!$E$2:$E$973, Topic_by_venue!$C$2:$C$973,$H111, Topic_by_venue!$A$2:$A$973, AV$1)</f>
        <v>0</v>
      </c>
      <c r="AW111" s="18">
        <f>SUMIFS(Topic_by_venue!$E$2:$E$973, Topic_by_venue!$C$2:$C$973,$H111, Topic_by_venue!$A$2:$A$973, AW$1)</f>
        <v>0</v>
      </c>
      <c r="AX111" s="18">
        <f>SUMIFS(Topic_by_venue!$E$2:$E$973, Topic_by_venue!$C$2:$C$973,$H111, Topic_by_venue!$A$2:$A$973, AX$1)</f>
        <v>0</v>
      </c>
      <c r="AY111" s="18">
        <f>SUMIFS(Topic_by_venue!$E$2:$E$973, Topic_by_venue!$C$2:$C$973,$H111, Topic_by_venue!$A$2:$A$973, AY$1)</f>
        <v>0</v>
      </c>
      <c r="AZ111" s="18">
        <f>SUMIFS(Topic_by_venue!$E$2:$E$973, Topic_by_venue!$C$2:$C$973,$H111, Topic_by_venue!$A$2:$A$973, AZ$1)</f>
        <v>0</v>
      </c>
      <c r="BA111" s="18">
        <f>SUMIFS(Topic_by_venue!$E$2:$E$973, Topic_by_venue!$C$2:$C$973,$H111, Topic_by_venue!$A$2:$A$973, BA$1)</f>
        <v>0</v>
      </c>
      <c r="BB111" s="18">
        <f>SUMIFS(Topic_by_venue!$E$2:$E$973, Topic_by_venue!$C$2:$C$973,$H111, Topic_by_venue!$A$2:$A$973, BB$1)</f>
        <v>0</v>
      </c>
      <c r="BC111" s="18">
        <f>SUMIFS(Topic_by_venue!$E$2:$E$973, Topic_by_venue!$C$2:$C$973,$H111, Topic_by_venue!$A$2:$A$973, BC$1)</f>
        <v>0</v>
      </c>
      <c r="BD111" s="18">
        <f>SUMIFS(Topic_by_venue!$E$2:$E$973, Topic_by_venue!$C$2:$C$973,$H111, Topic_by_venue!$A$2:$A$973, BD$1)</f>
        <v>0</v>
      </c>
      <c r="BE111" s="18">
        <f>SUMIFS(Topic_by_venue!$E$2:$E$973, Topic_by_venue!$C$2:$C$973,$H111, Topic_by_venue!$A$2:$A$973, BE$1)</f>
        <v>0</v>
      </c>
      <c r="BF111" s="18">
        <f>SUMIFS(Topic_by_venue!$E$2:$E$973, Topic_by_venue!$C$2:$C$973,$H111, Topic_by_venue!$A$2:$A$973, BF$1)</f>
        <v>0</v>
      </c>
      <c r="BG111" s="18">
        <f>SUMIFS(Topic_by_venue!$E$2:$E$973, Topic_by_venue!$C$2:$C$973,$H111, Topic_by_venue!$A$2:$A$973, BG$1)</f>
        <v>0</v>
      </c>
      <c r="BH111" s="18">
        <f>SUMIFS(Topic_by_venue!$E$2:$E$973, Topic_by_venue!$C$2:$C$973,$H111, Topic_by_venue!$A$2:$A$973, BH$1)</f>
        <v>0</v>
      </c>
      <c r="BI111" s="18">
        <f>SUMIFS(Topic_by_venue!$E$2:$E$973, Topic_by_venue!$C$2:$C$973,$H111, Topic_by_venue!$A$2:$A$973, BI$1)</f>
        <v>0</v>
      </c>
      <c r="BJ111" s="18">
        <f>SUMIFS(Topic_by_venue!$E$2:$E$973, Topic_by_venue!$C$2:$C$973,$H111, Topic_by_venue!$A$2:$A$973, BJ$1)</f>
        <v>0</v>
      </c>
      <c r="BK111" s="18">
        <f>SUMIFS(Topic_by_venue!$E$2:$E$973, Topic_by_venue!$C$2:$C$973,$H111, Topic_by_venue!$A$2:$A$973, BK$1)</f>
        <v>0</v>
      </c>
      <c r="BL111" s="18">
        <f>SUMIFS(Topic_by_venue!$E$2:$E$973, Topic_by_venue!$C$2:$C$973,$H111, Topic_by_venue!$A$2:$A$973, BL$1)</f>
        <v>0</v>
      </c>
      <c r="BM111" s="18">
        <f>SUMIFS(Topic_by_venue!$E$2:$E$973, Topic_by_venue!$C$2:$C$973,$H111, Topic_by_venue!$A$2:$A$973, BM$1)</f>
        <v>0</v>
      </c>
      <c r="BN111" s="18">
        <f>SUMIFS(Topic_by_venue!$E$2:$E$973, Topic_by_venue!$C$2:$C$973,$H111, Topic_by_venue!$A$2:$A$973, BN$1)</f>
        <v>0</v>
      </c>
      <c r="BO111" s="18">
        <f>SUMIFS(Topic_by_venue!$E$2:$E$973, Topic_by_venue!$C$2:$C$973,$H111, Topic_by_venue!$A$2:$A$973, BO$1)</f>
        <v>0</v>
      </c>
      <c r="BP111" s="18">
        <f>SUMIFS(Topic_by_venue!$E$2:$E$973, Topic_by_venue!$C$2:$C$973,$H111, Topic_by_venue!$A$2:$A$973, BP$1)</f>
        <v>0</v>
      </c>
      <c r="BQ111" s="18">
        <f>SUMIFS(Topic_by_venue!$E$2:$E$973, Topic_by_venue!$C$2:$C$973,$H111, Topic_by_venue!$A$2:$A$973, BQ$1)</f>
        <v>0</v>
      </c>
      <c r="BR111" s="18">
        <f>SUMIFS(Topic_by_venue!$E$2:$E$973, Topic_by_venue!$C$2:$C$973,$H111, Topic_by_venue!$A$2:$A$973, BR$1)</f>
        <v>0</v>
      </c>
      <c r="BS111" s="18">
        <f>SUMIFS(Topic_by_venue!$E$2:$E$973, Topic_by_venue!$C$2:$C$973,$H111, Topic_by_venue!$A$2:$A$973, BS$1)</f>
        <v>0</v>
      </c>
      <c r="BT111" s="18">
        <f>SUMIFS(Topic_by_venue!$E$2:$E$973, Topic_by_venue!$C$2:$C$973,$H111, Topic_by_venue!$A$2:$A$973, BT$1)</f>
        <v>0</v>
      </c>
      <c r="BU111" s="18">
        <f>SUMIFS(Topic_by_venue!$E$2:$E$973, Topic_by_venue!$C$2:$C$973,$H111, Topic_by_venue!$A$2:$A$973, BU$1)</f>
        <v>0</v>
      </c>
      <c r="BV111">
        <f t="shared" si="19"/>
        <v>0</v>
      </c>
      <c r="BW111">
        <f t="shared" si="20"/>
        <v>0</v>
      </c>
      <c r="BX111">
        <f t="shared" si="21"/>
        <v>1</v>
      </c>
      <c r="BY111">
        <f t="shared" si="22"/>
        <v>0</v>
      </c>
      <c r="BZ111">
        <f t="shared" si="23"/>
        <v>0</v>
      </c>
      <c r="CA111">
        <f t="shared" si="24"/>
        <v>0</v>
      </c>
      <c r="CB111">
        <f t="shared" si="25"/>
        <v>0</v>
      </c>
      <c r="CC111">
        <f t="shared" si="26"/>
        <v>0</v>
      </c>
      <c r="CD111">
        <f t="shared" si="27"/>
        <v>0</v>
      </c>
      <c r="CE111">
        <f t="shared" si="28"/>
        <v>0</v>
      </c>
      <c r="CF111">
        <f t="shared" si="29"/>
        <v>0</v>
      </c>
      <c r="CH111" s="20">
        <f>SUMIFS(Topic_by_venue!$E$2:$E$973, Topic_by_venue!$C$2:$C$973,$H111, Topic_by_venue!$A$2:$A$973, CH$1)</f>
        <v>0</v>
      </c>
      <c r="CI111" s="20">
        <f>SUMIFS(Topic_by_venue!$E$2:$E$973, Topic_by_venue!$C$2:$C$973,$H111, Topic_by_venue!$A$2:$A$973, CI$1)</f>
        <v>0</v>
      </c>
      <c r="CJ111" s="20">
        <f>SUMIFS(Topic_by_venue!$E$2:$E$973, Topic_by_venue!$C$2:$C$973,$H111, Topic_by_venue!$A$2:$A$973, CJ$1)</f>
        <v>0</v>
      </c>
      <c r="CK111" s="20">
        <f>SUMIFS(Topic_by_venue!$E$2:$E$973, Topic_by_venue!$C$2:$C$973,$H111, Topic_by_venue!$A$2:$A$973, CK$1)</f>
        <v>0</v>
      </c>
      <c r="CL111" s="20">
        <f>SUMIFS(Topic_by_venue!$E$2:$E$973, Topic_by_venue!$C$2:$C$973,$H111, Topic_by_venue!$A$2:$A$973, CL$1)</f>
        <v>0</v>
      </c>
      <c r="CM111">
        <f t="shared" si="30"/>
        <v>0</v>
      </c>
      <c r="CN111">
        <f t="shared" si="31"/>
        <v>0</v>
      </c>
    </row>
    <row r="112" spans="8:92" x14ac:dyDescent="0.2">
      <c r="H112" t="s">
        <v>430</v>
      </c>
      <c r="I112" s="22">
        <f>SUMIFS(Topic_by_venue!$E$2:$E$973, Topic_by_venue!$C$2:$C$973,$H112, Topic_by_venue!$A$2:$A$973, I$1)</f>
        <v>0</v>
      </c>
      <c r="J112" s="22">
        <f>SUMIFS(Topic_by_venue!$E$2:$E$973, Topic_by_venue!$C$2:$C$973,$H112, Topic_by_venue!$A$2:$A$973, J$1)</f>
        <v>0</v>
      </c>
      <c r="K112" s="22">
        <f>SUMIFS(Topic_by_venue!$E$2:$E$973, Topic_by_venue!$C$2:$C$973,$H112, Topic_by_venue!$A$2:$A$973, K$1)</f>
        <v>0</v>
      </c>
      <c r="L112" s="22">
        <f>SUMIFS(Topic_by_venue!$E$2:$E$973, Topic_by_venue!$C$2:$C$973,$H112, Topic_by_venue!$A$2:$A$973, L$1)</f>
        <v>0</v>
      </c>
      <c r="M112" s="5">
        <f t="shared" si="16"/>
        <v>0</v>
      </c>
      <c r="N112" s="5">
        <f>SUMIFS(Topic_by_venue!$E$2:$E$973, Topic_by_venue!$C$2:$C$973,$H112, Topic_by_venue!$A$2:$A$973, N$1)</f>
        <v>0</v>
      </c>
      <c r="O112" s="5">
        <f>SUMIFS(Topic_by_venue!$E$2:$E$973, Topic_by_venue!$C$2:$C$973,$H112, Topic_by_venue!$A$2:$A$973, O$1)</f>
        <v>0</v>
      </c>
      <c r="P112" s="5">
        <f>SUMIFS(Topic_by_venue!$E$2:$E$973, Topic_by_venue!$C$2:$C$973,$H112, Topic_by_venue!$A$2:$A$973, P$1)</f>
        <v>0</v>
      </c>
      <c r="Q112" s="5">
        <f>SUMIFS(Topic_by_venue!$E$2:$E$973, Topic_by_venue!$C$2:$C$973,$H112, Topic_by_venue!$A$2:$A$973, Q$1)</f>
        <v>0</v>
      </c>
      <c r="R112" s="22">
        <f>SUMIFS(Topic_by_venue!$E$2:$E$973, Topic_by_venue!$C$2:$C$973,$H112, Topic_by_venue!$A$2:$A$973, R$1)</f>
        <v>0</v>
      </c>
      <c r="S112" s="22">
        <f>SUMIFS(Topic_by_venue!$E$2:$E$973, Topic_by_venue!$C$2:$C$973,$H112, Topic_by_venue!$A$2:$A$973, S$1)</f>
        <v>0</v>
      </c>
      <c r="T112" s="5">
        <f t="shared" si="17"/>
        <v>0</v>
      </c>
      <c r="U112" s="5">
        <f>SUMIFS(Topic_by_venue!$E$2:$E$973, Topic_by_venue!$C$2:$C$973,$H112, Topic_by_venue!$A$2:$A$973, U$1)</f>
        <v>0</v>
      </c>
      <c r="V112" s="24">
        <f>SUMIFS(Topic_by_venue!$E$2:$E$973, Topic_by_venue!$C$2:$C$973,$H112, Topic_by_venue!$A$2:$A$973, V$1)</f>
        <v>0</v>
      </c>
      <c r="W112" s="24">
        <f>SUMIFS(Topic_by_venue!$E$2:$E$973, Topic_by_venue!$C$2:$C$973,$H112, Topic_by_venue!$A$2:$A$973, W$1)</f>
        <v>0</v>
      </c>
      <c r="X112" s="19">
        <f t="shared" si="18"/>
        <v>0</v>
      </c>
      <c r="Y112" s="24">
        <f>SUMIFS(Topic_by_venue!$E$2:$E$973, Topic_by_venue!$C$2:$C$973,$H112, Topic_by_venue!$A$2:$A$973, Y$1)</f>
        <v>0</v>
      </c>
      <c r="Z112" s="24">
        <f>SUMIFS(Topic_by_venue!$E$2:$E$973, Topic_by_venue!$C$2:$C$973,$H112, Topic_by_venue!$A$2:$A$973, Z$1)</f>
        <v>0</v>
      </c>
      <c r="AB112" s="18">
        <f>SUMIFS(Topic_by_venue!$E$2:$E$973, Topic_by_venue!$C$2:$C$973,$H112, Topic_by_venue!$A$2:$A$973, AB$1)</f>
        <v>0</v>
      </c>
      <c r="AC112" s="18">
        <f>SUMIFS(Topic_by_venue!$E$2:$E$973, Topic_by_venue!$C$2:$C$973,$H112, Topic_by_venue!$A$2:$A$973, AC$1)</f>
        <v>0</v>
      </c>
      <c r="AD112" s="18">
        <f>SUMIFS(Topic_by_venue!$E$2:$E$973, Topic_by_venue!$C$2:$C$973,$H112, Topic_by_venue!$A$2:$A$973, AD$1)</f>
        <v>0</v>
      </c>
      <c r="AE112" s="18">
        <f>SUMIFS(Topic_by_venue!$E$2:$E$973, Topic_by_venue!$C$2:$C$973,$H112, Topic_by_venue!$A$2:$A$973, AE$1)</f>
        <v>0</v>
      </c>
      <c r="AF112" s="18">
        <f>SUMIFS(Topic_by_venue!$E$2:$E$973, Topic_by_venue!$C$2:$C$973,$H112, Topic_by_venue!$A$2:$A$973, AF$1)</f>
        <v>0</v>
      </c>
      <c r="AG112" s="18">
        <f>SUMIFS(Topic_by_venue!$E$2:$E$973, Topic_by_venue!$C$2:$C$973,$H112, Topic_by_venue!$A$2:$A$973, AG$1)</f>
        <v>0</v>
      </c>
      <c r="AH112" s="18">
        <f>SUMIFS(Topic_by_venue!$E$2:$E$973, Topic_by_venue!$C$2:$C$973,$H112, Topic_by_venue!$A$2:$A$973, AH$1)</f>
        <v>0</v>
      </c>
      <c r="AI112" s="18">
        <f>SUMIFS(Topic_by_venue!$E$2:$E$973, Topic_by_venue!$C$2:$C$973,$H112, Topic_by_venue!$A$2:$A$973, AI$1)</f>
        <v>0</v>
      </c>
      <c r="AJ112" s="18">
        <f>SUMIFS(Topic_by_venue!$E$2:$E$973, Topic_by_venue!$C$2:$C$973,$H112, Topic_by_venue!$A$2:$A$973, AJ$1)</f>
        <v>0</v>
      </c>
      <c r="AK112" s="18">
        <f>SUMIFS(Topic_by_venue!$E$2:$E$973, Topic_by_venue!$C$2:$C$973,$H112, Topic_by_venue!$A$2:$A$973, AK$1)</f>
        <v>0</v>
      </c>
      <c r="AL112" s="18">
        <f>SUMIFS(Topic_by_venue!$E$2:$E$973, Topic_by_venue!$C$2:$C$973,$H112, Topic_by_venue!$A$2:$A$973, AL$1)</f>
        <v>0</v>
      </c>
      <c r="AM112" s="18">
        <f>SUMIFS(Topic_by_venue!$E$2:$E$973, Topic_by_venue!$C$2:$C$973,$H112, Topic_by_venue!$A$2:$A$973, AM$1)</f>
        <v>0</v>
      </c>
      <c r="AN112" s="18">
        <f>SUMIFS(Topic_by_venue!$E$2:$E$973, Topic_by_venue!$C$2:$C$973,$H112, Topic_by_venue!$A$2:$A$973, AN$1)</f>
        <v>1</v>
      </c>
      <c r="AO112" s="18">
        <f>SUMIFS(Topic_by_venue!$E$2:$E$973, Topic_by_venue!$C$2:$C$973,$H112, Topic_by_venue!$A$2:$A$973, AO$1)</f>
        <v>0</v>
      </c>
      <c r="AP112" s="18">
        <f>SUMIFS(Topic_by_venue!$E$2:$E$973, Topic_by_venue!$C$2:$C$973,$H112, Topic_by_venue!$A$2:$A$973, AP$1)</f>
        <v>0</v>
      </c>
      <c r="AQ112" s="18">
        <f>SUMIFS(Topic_by_venue!$E$2:$E$973, Topic_by_venue!$C$2:$C$973,$H112, Topic_by_venue!$A$2:$A$973, AQ$1)</f>
        <v>0</v>
      </c>
      <c r="AR112" s="18">
        <f>SUMIFS(Topic_by_venue!$E$2:$E$973, Topic_by_venue!$C$2:$C$973,$H112, Topic_by_venue!$A$2:$A$973, AR$1)</f>
        <v>0</v>
      </c>
      <c r="AS112" s="18">
        <f>SUMIFS(Topic_by_venue!$E$2:$E$973, Topic_by_venue!$C$2:$C$973,$H112, Topic_by_venue!$A$2:$A$973, AS$1)</f>
        <v>0</v>
      </c>
      <c r="AT112" s="18">
        <f>SUMIFS(Topic_by_venue!$E$2:$E$973, Topic_by_venue!$C$2:$C$973,$H112, Topic_by_venue!$A$2:$A$973, AT$1)</f>
        <v>0</v>
      </c>
      <c r="AU112" s="18">
        <f>SUMIFS(Topic_by_venue!$E$2:$E$973, Topic_by_venue!$C$2:$C$973,$H112, Topic_by_venue!$A$2:$A$973, AU$1)</f>
        <v>0</v>
      </c>
      <c r="AV112" s="18">
        <f>SUMIFS(Topic_by_venue!$E$2:$E$973, Topic_by_venue!$C$2:$C$973,$H112, Topic_by_venue!$A$2:$A$973, AV$1)</f>
        <v>0</v>
      </c>
      <c r="AW112" s="18">
        <f>SUMIFS(Topic_by_venue!$E$2:$E$973, Topic_by_venue!$C$2:$C$973,$H112, Topic_by_venue!$A$2:$A$973, AW$1)</f>
        <v>0</v>
      </c>
      <c r="AX112" s="18">
        <f>SUMIFS(Topic_by_venue!$E$2:$E$973, Topic_by_venue!$C$2:$C$973,$H112, Topic_by_venue!$A$2:$A$973, AX$1)</f>
        <v>0</v>
      </c>
      <c r="AY112" s="18">
        <f>SUMIFS(Topic_by_venue!$E$2:$E$973, Topic_by_venue!$C$2:$C$973,$H112, Topic_by_venue!$A$2:$A$973, AY$1)</f>
        <v>0</v>
      </c>
      <c r="AZ112" s="18">
        <f>SUMIFS(Topic_by_venue!$E$2:$E$973, Topic_by_venue!$C$2:$C$973,$H112, Topic_by_venue!$A$2:$A$973, AZ$1)</f>
        <v>0</v>
      </c>
      <c r="BA112" s="18">
        <f>SUMIFS(Topic_by_venue!$E$2:$E$973, Topic_by_venue!$C$2:$C$973,$H112, Topic_by_venue!$A$2:$A$973, BA$1)</f>
        <v>0</v>
      </c>
      <c r="BB112" s="18">
        <f>SUMIFS(Topic_by_venue!$E$2:$E$973, Topic_by_venue!$C$2:$C$973,$H112, Topic_by_venue!$A$2:$A$973, BB$1)</f>
        <v>0</v>
      </c>
      <c r="BC112" s="18">
        <f>SUMIFS(Topic_by_venue!$E$2:$E$973, Topic_by_venue!$C$2:$C$973,$H112, Topic_by_venue!$A$2:$A$973, BC$1)</f>
        <v>0</v>
      </c>
      <c r="BD112" s="18">
        <f>SUMIFS(Topic_by_venue!$E$2:$E$973, Topic_by_venue!$C$2:$C$973,$H112, Topic_by_venue!$A$2:$A$973, BD$1)</f>
        <v>0</v>
      </c>
      <c r="BE112" s="18">
        <f>SUMIFS(Topic_by_venue!$E$2:$E$973, Topic_by_venue!$C$2:$C$973,$H112, Topic_by_venue!$A$2:$A$973, BE$1)</f>
        <v>0</v>
      </c>
      <c r="BF112" s="18">
        <f>SUMIFS(Topic_by_venue!$E$2:$E$973, Topic_by_venue!$C$2:$C$973,$H112, Topic_by_venue!$A$2:$A$973, BF$1)</f>
        <v>0</v>
      </c>
      <c r="BG112" s="18">
        <f>SUMIFS(Topic_by_venue!$E$2:$E$973, Topic_by_venue!$C$2:$C$973,$H112, Topic_by_venue!$A$2:$A$973, BG$1)</f>
        <v>0</v>
      </c>
      <c r="BH112" s="18">
        <f>SUMIFS(Topic_by_venue!$E$2:$E$973, Topic_by_venue!$C$2:$C$973,$H112, Topic_by_venue!$A$2:$A$973, BH$1)</f>
        <v>0</v>
      </c>
      <c r="BI112" s="18">
        <f>SUMIFS(Topic_by_venue!$E$2:$E$973, Topic_by_venue!$C$2:$C$973,$H112, Topic_by_venue!$A$2:$A$973, BI$1)</f>
        <v>0</v>
      </c>
      <c r="BJ112" s="18">
        <f>SUMIFS(Topic_by_venue!$E$2:$E$973, Topic_by_venue!$C$2:$C$973,$H112, Topic_by_venue!$A$2:$A$973, BJ$1)</f>
        <v>0</v>
      </c>
      <c r="BK112" s="18">
        <f>SUMIFS(Topic_by_venue!$E$2:$E$973, Topic_by_venue!$C$2:$C$973,$H112, Topic_by_venue!$A$2:$A$973, BK$1)</f>
        <v>0</v>
      </c>
      <c r="BL112" s="18">
        <f>SUMIFS(Topic_by_venue!$E$2:$E$973, Topic_by_venue!$C$2:$C$973,$H112, Topic_by_venue!$A$2:$A$973, BL$1)</f>
        <v>0</v>
      </c>
      <c r="BM112" s="18">
        <f>SUMIFS(Topic_by_venue!$E$2:$E$973, Topic_by_venue!$C$2:$C$973,$H112, Topic_by_venue!$A$2:$A$973, BM$1)</f>
        <v>1</v>
      </c>
      <c r="BN112" s="18">
        <f>SUMIFS(Topic_by_venue!$E$2:$E$973, Topic_by_venue!$C$2:$C$973,$H112, Topic_by_venue!$A$2:$A$973, BN$1)</f>
        <v>0</v>
      </c>
      <c r="BO112" s="18">
        <f>SUMIFS(Topic_by_venue!$E$2:$E$973, Topic_by_venue!$C$2:$C$973,$H112, Topic_by_venue!$A$2:$A$973, BO$1)</f>
        <v>0</v>
      </c>
      <c r="BP112" s="18">
        <f>SUMIFS(Topic_by_venue!$E$2:$E$973, Topic_by_venue!$C$2:$C$973,$H112, Topic_by_venue!$A$2:$A$973, BP$1)</f>
        <v>0</v>
      </c>
      <c r="BQ112" s="18">
        <f>SUMIFS(Topic_by_venue!$E$2:$E$973, Topic_by_venue!$C$2:$C$973,$H112, Topic_by_venue!$A$2:$A$973, BQ$1)</f>
        <v>0</v>
      </c>
      <c r="BR112" s="18">
        <f>SUMIFS(Topic_by_venue!$E$2:$E$973, Topic_by_venue!$C$2:$C$973,$H112, Topic_by_venue!$A$2:$A$973, BR$1)</f>
        <v>0</v>
      </c>
      <c r="BS112" s="18">
        <f>SUMIFS(Topic_by_venue!$E$2:$E$973, Topic_by_venue!$C$2:$C$973,$H112, Topic_by_venue!$A$2:$A$973, BS$1)</f>
        <v>1</v>
      </c>
      <c r="BT112" s="18">
        <f>SUMIFS(Topic_by_venue!$E$2:$E$973, Topic_by_venue!$C$2:$C$973,$H112, Topic_by_venue!$A$2:$A$973, BT$1)</f>
        <v>0</v>
      </c>
      <c r="BU112" s="18">
        <f>SUMIFS(Topic_by_venue!$E$2:$E$973, Topic_by_venue!$C$2:$C$973,$H112, Topic_by_venue!$A$2:$A$973, BU$1)</f>
        <v>0</v>
      </c>
      <c r="BV112">
        <f t="shared" si="19"/>
        <v>0</v>
      </c>
      <c r="BW112">
        <f t="shared" si="20"/>
        <v>0</v>
      </c>
      <c r="BX112">
        <f t="shared" si="21"/>
        <v>0</v>
      </c>
      <c r="BY112">
        <f t="shared" si="22"/>
        <v>0</v>
      </c>
      <c r="BZ112">
        <f t="shared" si="23"/>
        <v>1</v>
      </c>
      <c r="CA112">
        <f t="shared" si="24"/>
        <v>0</v>
      </c>
      <c r="CB112">
        <f t="shared" si="25"/>
        <v>0</v>
      </c>
      <c r="CC112">
        <f t="shared" si="26"/>
        <v>0</v>
      </c>
      <c r="CD112">
        <f t="shared" si="27"/>
        <v>0</v>
      </c>
      <c r="CE112">
        <f t="shared" si="28"/>
        <v>0</v>
      </c>
      <c r="CF112">
        <f t="shared" si="29"/>
        <v>0</v>
      </c>
      <c r="CH112" s="20">
        <f>SUMIFS(Topic_by_venue!$E$2:$E$973, Topic_by_venue!$C$2:$C$973,$H112, Topic_by_venue!$A$2:$A$973, CH$1)</f>
        <v>0</v>
      </c>
      <c r="CI112" s="20">
        <f>SUMIFS(Topic_by_venue!$E$2:$E$973, Topic_by_venue!$C$2:$C$973,$H112, Topic_by_venue!$A$2:$A$973, CI$1)</f>
        <v>0</v>
      </c>
      <c r="CJ112" s="20">
        <f>SUMIFS(Topic_by_venue!$E$2:$E$973, Topic_by_venue!$C$2:$C$973,$H112, Topic_by_venue!$A$2:$A$973, CJ$1)</f>
        <v>0</v>
      </c>
      <c r="CK112" s="20">
        <f>SUMIFS(Topic_by_venue!$E$2:$E$973, Topic_by_venue!$C$2:$C$973,$H112, Topic_by_venue!$A$2:$A$973, CK$1)</f>
        <v>0</v>
      </c>
      <c r="CL112" s="20">
        <f>SUMIFS(Topic_by_venue!$E$2:$E$973, Topic_by_venue!$C$2:$C$973,$H112, Topic_by_venue!$A$2:$A$973, CL$1)</f>
        <v>0</v>
      </c>
      <c r="CM112">
        <f t="shared" si="30"/>
        <v>0</v>
      </c>
      <c r="CN112">
        <f t="shared" si="31"/>
        <v>0</v>
      </c>
    </row>
    <row r="113" spans="8:92" x14ac:dyDescent="0.2">
      <c r="H113" t="s">
        <v>274</v>
      </c>
      <c r="I113" s="22">
        <f>SUMIFS(Topic_by_venue!$E$2:$E$973, Topic_by_venue!$C$2:$C$973,$H113, Topic_by_venue!$A$2:$A$973, I$1)</f>
        <v>22</v>
      </c>
      <c r="J113" s="22">
        <f>SUMIFS(Topic_by_venue!$E$2:$E$973, Topic_by_venue!$C$2:$C$973,$H113, Topic_by_venue!$A$2:$A$973, J$1)</f>
        <v>0</v>
      </c>
      <c r="K113" s="22">
        <f>SUMIFS(Topic_by_venue!$E$2:$E$973, Topic_by_venue!$C$2:$C$973,$H113, Topic_by_venue!$A$2:$A$973, K$1)</f>
        <v>0</v>
      </c>
      <c r="L113" s="22">
        <f>SUMIFS(Topic_by_venue!$E$2:$E$973, Topic_by_venue!$C$2:$C$973,$H113, Topic_by_venue!$A$2:$A$973, L$1)</f>
        <v>0</v>
      </c>
      <c r="M113" s="5">
        <f t="shared" si="16"/>
        <v>22</v>
      </c>
      <c r="N113" s="5">
        <f>SUMIFS(Topic_by_venue!$E$2:$E$973, Topic_by_venue!$C$2:$C$973,$H113, Topic_by_venue!$A$2:$A$973, N$1)</f>
        <v>0</v>
      </c>
      <c r="O113" s="5">
        <f>SUMIFS(Topic_by_venue!$E$2:$E$973, Topic_by_venue!$C$2:$C$973,$H113, Topic_by_venue!$A$2:$A$973, O$1)</f>
        <v>0</v>
      </c>
      <c r="P113" s="5">
        <f>SUMIFS(Topic_by_venue!$E$2:$E$973, Topic_by_venue!$C$2:$C$973,$H113, Topic_by_venue!$A$2:$A$973, P$1)</f>
        <v>0</v>
      </c>
      <c r="Q113" s="5">
        <f>SUMIFS(Topic_by_venue!$E$2:$E$973, Topic_by_venue!$C$2:$C$973,$H113, Topic_by_venue!$A$2:$A$973, Q$1)</f>
        <v>0</v>
      </c>
      <c r="R113" s="22">
        <f>SUMIFS(Topic_by_venue!$E$2:$E$973, Topic_by_venue!$C$2:$C$973,$H113, Topic_by_venue!$A$2:$A$973, R$1)</f>
        <v>0</v>
      </c>
      <c r="S113" s="22">
        <f>SUMIFS(Topic_by_venue!$E$2:$E$973, Topic_by_venue!$C$2:$C$973,$H113, Topic_by_venue!$A$2:$A$973, S$1)</f>
        <v>0</v>
      </c>
      <c r="T113" s="5">
        <f t="shared" si="17"/>
        <v>0</v>
      </c>
      <c r="U113" s="5">
        <f>SUMIFS(Topic_by_venue!$E$2:$E$973, Topic_by_venue!$C$2:$C$973,$H113, Topic_by_venue!$A$2:$A$973, U$1)</f>
        <v>0</v>
      </c>
      <c r="V113" s="24">
        <f>SUMIFS(Topic_by_venue!$E$2:$E$973, Topic_by_venue!$C$2:$C$973,$H113, Topic_by_venue!$A$2:$A$973, V$1)</f>
        <v>0</v>
      </c>
      <c r="W113" s="24">
        <f>SUMIFS(Topic_by_venue!$E$2:$E$973, Topic_by_venue!$C$2:$C$973,$H113, Topic_by_venue!$A$2:$A$973, W$1)</f>
        <v>0</v>
      </c>
      <c r="X113" s="19">
        <f t="shared" si="18"/>
        <v>0</v>
      </c>
      <c r="Y113" s="24">
        <f>SUMIFS(Topic_by_venue!$E$2:$E$973, Topic_by_venue!$C$2:$C$973,$H113, Topic_by_venue!$A$2:$A$973, Y$1)</f>
        <v>0</v>
      </c>
      <c r="Z113" s="24">
        <f>SUMIFS(Topic_by_venue!$E$2:$E$973, Topic_by_venue!$C$2:$C$973,$H113, Topic_by_venue!$A$2:$A$973, Z$1)</f>
        <v>0</v>
      </c>
      <c r="AB113" s="18">
        <f>SUMIFS(Topic_by_venue!$E$2:$E$973, Topic_by_venue!$C$2:$C$973,$H113, Topic_by_venue!$A$2:$A$973, AB$1)</f>
        <v>0</v>
      </c>
      <c r="AC113" s="18">
        <f>SUMIFS(Topic_by_venue!$E$2:$E$973, Topic_by_venue!$C$2:$C$973,$H113, Topic_by_venue!$A$2:$A$973, AC$1)</f>
        <v>0</v>
      </c>
      <c r="AD113" s="18">
        <f>SUMIFS(Topic_by_venue!$E$2:$E$973, Topic_by_venue!$C$2:$C$973,$H113, Topic_by_venue!$A$2:$A$973, AD$1)</f>
        <v>0</v>
      </c>
      <c r="AE113" s="18">
        <f>SUMIFS(Topic_by_venue!$E$2:$E$973, Topic_by_venue!$C$2:$C$973,$H113, Topic_by_venue!$A$2:$A$973, AE$1)</f>
        <v>0</v>
      </c>
      <c r="AF113" s="18">
        <f>SUMIFS(Topic_by_venue!$E$2:$E$973, Topic_by_venue!$C$2:$C$973,$H113, Topic_by_venue!$A$2:$A$973, AF$1)</f>
        <v>0</v>
      </c>
      <c r="AG113" s="18">
        <f>SUMIFS(Topic_by_venue!$E$2:$E$973, Topic_by_venue!$C$2:$C$973,$H113, Topic_by_venue!$A$2:$A$973, AG$1)</f>
        <v>0</v>
      </c>
      <c r="AH113" s="18">
        <f>SUMIFS(Topic_by_venue!$E$2:$E$973, Topic_by_venue!$C$2:$C$973,$H113, Topic_by_venue!$A$2:$A$973, AH$1)</f>
        <v>0</v>
      </c>
      <c r="AI113" s="18">
        <f>SUMIFS(Topic_by_venue!$E$2:$E$973, Topic_by_venue!$C$2:$C$973,$H113, Topic_by_venue!$A$2:$A$973, AI$1)</f>
        <v>0</v>
      </c>
      <c r="AJ113" s="18">
        <f>SUMIFS(Topic_by_venue!$E$2:$E$973, Topic_by_venue!$C$2:$C$973,$H113, Topic_by_venue!$A$2:$A$973, AJ$1)</f>
        <v>0</v>
      </c>
      <c r="AK113" s="18">
        <f>SUMIFS(Topic_by_venue!$E$2:$E$973, Topic_by_venue!$C$2:$C$973,$H113, Topic_by_venue!$A$2:$A$973, AK$1)</f>
        <v>0</v>
      </c>
      <c r="AL113" s="18">
        <f>SUMIFS(Topic_by_venue!$E$2:$E$973, Topic_by_venue!$C$2:$C$973,$H113, Topic_by_venue!$A$2:$A$973, AL$1)</f>
        <v>0</v>
      </c>
      <c r="AM113" s="18">
        <f>SUMIFS(Topic_by_venue!$E$2:$E$973, Topic_by_venue!$C$2:$C$973,$H113, Topic_by_venue!$A$2:$A$973, AM$1)</f>
        <v>0</v>
      </c>
      <c r="AN113" s="18">
        <f>SUMIFS(Topic_by_venue!$E$2:$E$973, Topic_by_venue!$C$2:$C$973,$H113, Topic_by_venue!$A$2:$A$973, AN$1)</f>
        <v>0</v>
      </c>
      <c r="AO113" s="18">
        <f>SUMIFS(Topic_by_venue!$E$2:$E$973, Topic_by_venue!$C$2:$C$973,$H113, Topic_by_venue!$A$2:$A$973, AO$1)</f>
        <v>0</v>
      </c>
      <c r="AP113" s="18">
        <f>SUMIFS(Topic_by_venue!$E$2:$E$973, Topic_by_venue!$C$2:$C$973,$H113, Topic_by_venue!$A$2:$A$973, AP$1)</f>
        <v>0</v>
      </c>
      <c r="AQ113" s="18">
        <f>SUMIFS(Topic_by_venue!$E$2:$E$973, Topic_by_venue!$C$2:$C$973,$H113, Topic_by_venue!$A$2:$A$973, AQ$1)</f>
        <v>0</v>
      </c>
      <c r="AR113" s="18">
        <f>SUMIFS(Topic_by_venue!$E$2:$E$973, Topic_by_venue!$C$2:$C$973,$H113, Topic_by_venue!$A$2:$A$973, AR$1)</f>
        <v>0</v>
      </c>
      <c r="AS113" s="18">
        <f>SUMIFS(Topic_by_venue!$E$2:$E$973, Topic_by_venue!$C$2:$C$973,$H113, Topic_by_venue!$A$2:$A$973, AS$1)</f>
        <v>0</v>
      </c>
      <c r="AT113" s="18">
        <f>SUMIFS(Topic_by_venue!$E$2:$E$973, Topic_by_venue!$C$2:$C$973,$H113, Topic_by_venue!$A$2:$A$973, AT$1)</f>
        <v>0</v>
      </c>
      <c r="AU113" s="18">
        <f>SUMIFS(Topic_by_venue!$E$2:$E$973, Topic_by_venue!$C$2:$C$973,$H113, Topic_by_venue!$A$2:$A$973, AU$1)</f>
        <v>0</v>
      </c>
      <c r="AV113" s="18">
        <f>SUMIFS(Topic_by_venue!$E$2:$E$973, Topic_by_venue!$C$2:$C$973,$H113, Topic_by_venue!$A$2:$A$973, AV$1)</f>
        <v>0</v>
      </c>
      <c r="AW113" s="18">
        <f>SUMIFS(Topic_by_venue!$E$2:$E$973, Topic_by_venue!$C$2:$C$973,$H113, Topic_by_venue!$A$2:$A$973, AW$1)</f>
        <v>0</v>
      </c>
      <c r="AX113" s="18">
        <f>SUMIFS(Topic_by_venue!$E$2:$E$973, Topic_by_venue!$C$2:$C$973,$H113, Topic_by_venue!$A$2:$A$973, AX$1)</f>
        <v>0</v>
      </c>
      <c r="AY113" s="18">
        <f>SUMIFS(Topic_by_venue!$E$2:$E$973, Topic_by_venue!$C$2:$C$973,$H113, Topic_by_venue!$A$2:$A$973, AY$1)</f>
        <v>0</v>
      </c>
      <c r="AZ113" s="18">
        <f>SUMIFS(Topic_by_venue!$E$2:$E$973, Topic_by_venue!$C$2:$C$973,$H113, Topic_by_venue!$A$2:$A$973, AZ$1)</f>
        <v>0</v>
      </c>
      <c r="BA113" s="18">
        <f>SUMIFS(Topic_by_venue!$E$2:$E$973, Topic_by_venue!$C$2:$C$973,$H113, Topic_by_venue!$A$2:$A$973, BA$1)</f>
        <v>0</v>
      </c>
      <c r="BB113" s="18">
        <f>SUMIFS(Topic_by_venue!$E$2:$E$973, Topic_by_venue!$C$2:$C$973,$H113, Topic_by_venue!$A$2:$A$973, BB$1)</f>
        <v>0</v>
      </c>
      <c r="BC113" s="18">
        <f>SUMIFS(Topic_by_venue!$E$2:$E$973, Topic_by_venue!$C$2:$C$973,$H113, Topic_by_venue!$A$2:$A$973, BC$1)</f>
        <v>0</v>
      </c>
      <c r="BD113" s="18">
        <f>SUMIFS(Topic_by_venue!$E$2:$E$973, Topic_by_venue!$C$2:$C$973,$H113, Topic_by_venue!$A$2:$A$973, BD$1)</f>
        <v>0</v>
      </c>
      <c r="BE113" s="18">
        <f>SUMIFS(Topic_by_venue!$E$2:$E$973, Topic_by_venue!$C$2:$C$973,$H113, Topic_by_venue!$A$2:$A$973, BE$1)</f>
        <v>0</v>
      </c>
      <c r="BF113" s="18">
        <f>SUMIFS(Topic_by_venue!$E$2:$E$973, Topic_by_venue!$C$2:$C$973,$H113, Topic_by_venue!$A$2:$A$973, BF$1)</f>
        <v>0</v>
      </c>
      <c r="BG113" s="18">
        <f>SUMIFS(Topic_by_venue!$E$2:$E$973, Topic_by_venue!$C$2:$C$973,$H113, Topic_by_venue!$A$2:$A$973, BG$1)</f>
        <v>0</v>
      </c>
      <c r="BH113" s="18">
        <f>SUMIFS(Topic_by_venue!$E$2:$E$973, Topic_by_venue!$C$2:$C$973,$H113, Topic_by_venue!$A$2:$A$973, BH$1)</f>
        <v>0</v>
      </c>
      <c r="BI113" s="18">
        <f>SUMIFS(Topic_by_venue!$E$2:$E$973, Topic_by_venue!$C$2:$C$973,$H113, Topic_by_venue!$A$2:$A$973, BI$1)</f>
        <v>0</v>
      </c>
      <c r="BJ113" s="18">
        <f>SUMIFS(Topic_by_venue!$E$2:$E$973, Topic_by_venue!$C$2:$C$973,$H113, Topic_by_venue!$A$2:$A$973, BJ$1)</f>
        <v>0</v>
      </c>
      <c r="BK113" s="18">
        <f>SUMIFS(Topic_by_venue!$E$2:$E$973, Topic_by_venue!$C$2:$C$973,$H113, Topic_by_venue!$A$2:$A$973, BK$1)</f>
        <v>0</v>
      </c>
      <c r="BL113" s="18">
        <f>SUMIFS(Topic_by_venue!$E$2:$E$973, Topic_by_venue!$C$2:$C$973,$H113, Topic_by_venue!$A$2:$A$973, BL$1)</f>
        <v>0</v>
      </c>
      <c r="BM113" s="18">
        <f>SUMIFS(Topic_by_venue!$E$2:$E$973, Topic_by_venue!$C$2:$C$973,$H113, Topic_by_venue!$A$2:$A$973, BM$1)</f>
        <v>0</v>
      </c>
      <c r="BN113" s="18">
        <f>SUMIFS(Topic_by_venue!$E$2:$E$973, Topic_by_venue!$C$2:$C$973,$H113, Topic_by_venue!$A$2:$A$973, BN$1)</f>
        <v>0</v>
      </c>
      <c r="BO113" s="18">
        <f>SUMIFS(Topic_by_venue!$E$2:$E$973, Topic_by_venue!$C$2:$C$973,$H113, Topic_by_venue!$A$2:$A$973, BO$1)</f>
        <v>0</v>
      </c>
      <c r="BP113" s="18">
        <f>SUMIFS(Topic_by_venue!$E$2:$E$973, Topic_by_venue!$C$2:$C$973,$H113, Topic_by_venue!$A$2:$A$973, BP$1)</f>
        <v>0</v>
      </c>
      <c r="BQ113" s="18">
        <f>SUMIFS(Topic_by_venue!$E$2:$E$973, Topic_by_venue!$C$2:$C$973,$H113, Topic_by_venue!$A$2:$A$973, BQ$1)</f>
        <v>0</v>
      </c>
      <c r="BR113" s="18">
        <f>SUMIFS(Topic_by_venue!$E$2:$E$973, Topic_by_venue!$C$2:$C$973,$H113, Topic_by_venue!$A$2:$A$973, BR$1)</f>
        <v>0</v>
      </c>
      <c r="BS113" s="18">
        <f>SUMIFS(Topic_by_venue!$E$2:$E$973, Topic_by_venue!$C$2:$C$973,$H113, Topic_by_venue!$A$2:$A$973, BS$1)</f>
        <v>0</v>
      </c>
      <c r="BT113" s="18">
        <f>SUMIFS(Topic_by_venue!$E$2:$E$973, Topic_by_venue!$C$2:$C$973,$H113, Topic_by_venue!$A$2:$A$973, BT$1)</f>
        <v>0</v>
      </c>
      <c r="BU113" s="18">
        <f>SUMIFS(Topic_by_venue!$E$2:$E$973, Topic_by_venue!$C$2:$C$973,$H113, Topic_by_venue!$A$2:$A$973, BU$1)</f>
        <v>0</v>
      </c>
      <c r="BV113">
        <f t="shared" si="19"/>
        <v>0</v>
      </c>
      <c r="BW113">
        <f t="shared" si="20"/>
        <v>0</v>
      </c>
      <c r="BX113">
        <f t="shared" si="21"/>
        <v>0</v>
      </c>
      <c r="BY113">
        <f t="shared" si="22"/>
        <v>0</v>
      </c>
      <c r="BZ113">
        <f t="shared" si="23"/>
        <v>0</v>
      </c>
      <c r="CA113">
        <f t="shared" si="24"/>
        <v>0</v>
      </c>
      <c r="CB113">
        <f t="shared" si="25"/>
        <v>0</v>
      </c>
      <c r="CC113">
        <f t="shared" si="26"/>
        <v>0</v>
      </c>
      <c r="CD113">
        <f t="shared" si="27"/>
        <v>0</v>
      </c>
      <c r="CE113">
        <f t="shared" si="28"/>
        <v>0</v>
      </c>
      <c r="CF113">
        <f t="shared" si="29"/>
        <v>0</v>
      </c>
      <c r="CH113" s="20">
        <f>SUMIFS(Topic_by_venue!$E$2:$E$973, Topic_by_venue!$C$2:$C$973,$H113, Topic_by_venue!$A$2:$A$973, CH$1)</f>
        <v>0</v>
      </c>
      <c r="CI113" s="20">
        <f>SUMIFS(Topic_by_venue!$E$2:$E$973, Topic_by_venue!$C$2:$C$973,$H113, Topic_by_venue!$A$2:$A$973, CI$1)</f>
        <v>0</v>
      </c>
      <c r="CJ113" s="20">
        <f>SUMIFS(Topic_by_venue!$E$2:$E$973, Topic_by_venue!$C$2:$C$973,$H113, Topic_by_venue!$A$2:$A$973, CJ$1)</f>
        <v>0</v>
      </c>
      <c r="CK113" s="20">
        <f>SUMIFS(Topic_by_venue!$E$2:$E$973, Topic_by_venue!$C$2:$C$973,$H113, Topic_by_venue!$A$2:$A$973, CK$1)</f>
        <v>0</v>
      </c>
      <c r="CL113" s="20">
        <f>SUMIFS(Topic_by_venue!$E$2:$E$973, Topic_by_venue!$C$2:$C$973,$H113, Topic_by_venue!$A$2:$A$973, CL$1)</f>
        <v>0</v>
      </c>
      <c r="CM113">
        <f t="shared" si="30"/>
        <v>0</v>
      </c>
      <c r="CN113">
        <f t="shared" si="31"/>
        <v>0</v>
      </c>
    </row>
    <row r="114" spans="8:92" x14ac:dyDescent="0.2">
      <c r="H114" t="s">
        <v>194</v>
      </c>
      <c r="I114" s="22">
        <f>SUMIFS(Topic_by_venue!$E$2:$E$973, Topic_by_venue!$C$2:$C$973,$H114, Topic_by_venue!$A$2:$A$973, I$1)</f>
        <v>0</v>
      </c>
      <c r="J114" s="22">
        <f>SUMIFS(Topic_by_venue!$E$2:$E$973, Topic_by_venue!$C$2:$C$973,$H114, Topic_by_venue!$A$2:$A$973, J$1)</f>
        <v>0</v>
      </c>
      <c r="K114" s="22">
        <f>SUMIFS(Topic_by_venue!$E$2:$E$973, Topic_by_venue!$C$2:$C$973,$H114, Topic_by_venue!$A$2:$A$973, K$1)</f>
        <v>0</v>
      </c>
      <c r="L114" s="22">
        <f>SUMIFS(Topic_by_venue!$E$2:$E$973, Topic_by_venue!$C$2:$C$973,$H114, Topic_by_venue!$A$2:$A$973, L$1)</f>
        <v>0</v>
      </c>
      <c r="M114" s="5">
        <f t="shared" si="16"/>
        <v>0</v>
      </c>
      <c r="N114" s="5">
        <f>SUMIFS(Topic_by_venue!$E$2:$E$973, Topic_by_venue!$C$2:$C$973,$H114, Topic_by_venue!$A$2:$A$973, N$1)</f>
        <v>0</v>
      </c>
      <c r="O114" s="5">
        <f>SUMIFS(Topic_by_venue!$E$2:$E$973, Topic_by_venue!$C$2:$C$973,$H114, Topic_by_venue!$A$2:$A$973, O$1)</f>
        <v>0</v>
      </c>
      <c r="P114" s="5">
        <f>SUMIFS(Topic_by_venue!$E$2:$E$973, Topic_by_venue!$C$2:$C$973,$H114, Topic_by_venue!$A$2:$A$973, P$1)</f>
        <v>0</v>
      </c>
      <c r="Q114" s="5">
        <f>SUMIFS(Topic_by_venue!$E$2:$E$973, Topic_by_venue!$C$2:$C$973,$H114, Topic_by_venue!$A$2:$A$973, Q$1)</f>
        <v>0</v>
      </c>
      <c r="R114" s="22">
        <f>SUMIFS(Topic_by_venue!$E$2:$E$973, Topic_by_venue!$C$2:$C$973,$H114, Topic_by_venue!$A$2:$A$973, R$1)</f>
        <v>0</v>
      </c>
      <c r="S114" s="22">
        <f>SUMIFS(Topic_by_venue!$E$2:$E$973, Topic_by_venue!$C$2:$C$973,$H114, Topic_by_venue!$A$2:$A$973, S$1)</f>
        <v>0</v>
      </c>
      <c r="T114" s="5">
        <f t="shared" si="17"/>
        <v>0</v>
      </c>
      <c r="U114" s="5">
        <f>SUMIFS(Topic_by_venue!$E$2:$E$973, Topic_by_venue!$C$2:$C$973,$H114, Topic_by_venue!$A$2:$A$973, U$1)</f>
        <v>0</v>
      </c>
      <c r="V114" s="24">
        <f>SUMIFS(Topic_by_venue!$E$2:$E$973, Topic_by_venue!$C$2:$C$973,$H114, Topic_by_venue!$A$2:$A$973, V$1)</f>
        <v>0</v>
      </c>
      <c r="W114" s="24">
        <f>SUMIFS(Topic_by_venue!$E$2:$E$973, Topic_by_venue!$C$2:$C$973,$H114, Topic_by_venue!$A$2:$A$973, W$1)</f>
        <v>0</v>
      </c>
      <c r="X114" s="19">
        <f t="shared" si="18"/>
        <v>0</v>
      </c>
      <c r="Y114" s="24">
        <f>SUMIFS(Topic_by_venue!$E$2:$E$973, Topic_by_venue!$C$2:$C$973,$H114, Topic_by_venue!$A$2:$A$973, Y$1)</f>
        <v>0</v>
      </c>
      <c r="Z114" s="24">
        <f>SUMIFS(Topic_by_venue!$E$2:$E$973, Topic_by_venue!$C$2:$C$973,$H114, Topic_by_venue!$A$2:$A$973, Z$1)</f>
        <v>0</v>
      </c>
      <c r="AB114" s="18">
        <f>SUMIFS(Topic_by_venue!$E$2:$E$973, Topic_by_venue!$C$2:$C$973,$H114, Topic_by_venue!$A$2:$A$973, AB$1)</f>
        <v>1</v>
      </c>
      <c r="AC114" s="18">
        <f>SUMIFS(Topic_by_venue!$E$2:$E$973, Topic_by_venue!$C$2:$C$973,$H114, Topic_by_venue!$A$2:$A$973, AC$1)</f>
        <v>0</v>
      </c>
      <c r="AD114" s="18">
        <f>SUMIFS(Topic_by_venue!$E$2:$E$973, Topic_by_venue!$C$2:$C$973,$H114, Topic_by_venue!$A$2:$A$973, AD$1)</f>
        <v>0</v>
      </c>
      <c r="AE114" s="18">
        <f>SUMIFS(Topic_by_venue!$E$2:$E$973, Topic_by_venue!$C$2:$C$973,$H114, Topic_by_venue!$A$2:$A$973, AE$1)</f>
        <v>0</v>
      </c>
      <c r="AF114" s="18">
        <f>SUMIFS(Topic_by_venue!$E$2:$E$973, Topic_by_venue!$C$2:$C$973,$H114, Topic_by_venue!$A$2:$A$973, AF$1)</f>
        <v>0</v>
      </c>
      <c r="AG114" s="18">
        <f>SUMIFS(Topic_by_venue!$E$2:$E$973, Topic_by_venue!$C$2:$C$973,$H114, Topic_by_venue!$A$2:$A$973, AG$1)</f>
        <v>0</v>
      </c>
      <c r="AH114" s="18">
        <f>SUMIFS(Topic_by_venue!$E$2:$E$973, Topic_by_venue!$C$2:$C$973,$H114, Topic_by_venue!$A$2:$A$973, AH$1)</f>
        <v>0</v>
      </c>
      <c r="AI114" s="18">
        <f>SUMIFS(Topic_by_venue!$E$2:$E$973, Topic_by_venue!$C$2:$C$973,$H114, Topic_by_venue!$A$2:$A$973, AI$1)</f>
        <v>0</v>
      </c>
      <c r="AJ114" s="18">
        <f>SUMIFS(Topic_by_venue!$E$2:$E$973, Topic_by_venue!$C$2:$C$973,$H114, Topic_by_venue!$A$2:$A$973, AJ$1)</f>
        <v>0</v>
      </c>
      <c r="AK114" s="18">
        <f>SUMIFS(Topic_by_venue!$E$2:$E$973, Topic_by_venue!$C$2:$C$973,$H114, Topic_by_venue!$A$2:$A$973, AK$1)</f>
        <v>0</v>
      </c>
      <c r="AL114" s="18">
        <f>SUMIFS(Topic_by_venue!$E$2:$E$973, Topic_by_venue!$C$2:$C$973,$H114, Topic_by_venue!$A$2:$A$973, AL$1)</f>
        <v>0</v>
      </c>
      <c r="AM114" s="18">
        <f>SUMIFS(Topic_by_venue!$E$2:$E$973, Topic_by_venue!$C$2:$C$973,$H114, Topic_by_venue!$A$2:$A$973, AM$1)</f>
        <v>0</v>
      </c>
      <c r="AN114" s="18">
        <f>SUMIFS(Topic_by_venue!$E$2:$E$973, Topic_by_venue!$C$2:$C$973,$H114, Topic_by_venue!$A$2:$A$973, AN$1)</f>
        <v>0</v>
      </c>
      <c r="AO114" s="18">
        <f>SUMIFS(Topic_by_venue!$E$2:$E$973, Topic_by_venue!$C$2:$C$973,$H114, Topic_by_venue!$A$2:$A$973, AO$1)</f>
        <v>0</v>
      </c>
      <c r="AP114" s="18">
        <f>SUMIFS(Topic_by_venue!$E$2:$E$973, Topic_by_venue!$C$2:$C$973,$H114, Topic_by_venue!$A$2:$A$973, AP$1)</f>
        <v>0</v>
      </c>
      <c r="AQ114" s="18">
        <f>SUMIFS(Topic_by_venue!$E$2:$E$973, Topic_by_venue!$C$2:$C$973,$H114, Topic_by_venue!$A$2:$A$973, AQ$1)</f>
        <v>0</v>
      </c>
      <c r="AR114" s="18">
        <f>SUMIFS(Topic_by_venue!$E$2:$E$973, Topic_by_venue!$C$2:$C$973,$H114, Topic_by_venue!$A$2:$A$973, AR$1)</f>
        <v>0</v>
      </c>
      <c r="AS114" s="18">
        <f>SUMIFS(Topic_by_venue!$E$2:$E$973, Topic_by_venue!$C$2:$C$973,$H114, Topic_by_venue!$A$2:$A$973, AS$1)</f>
        <v>0</v>
      </c>
      <c r="AT114" s="18">
        <f>SUMIFS(Topic_by_venue!$E$2:$E$973, Topic_by_venue!$C$2:$C$973,$H114, Topic_by_venue!$A$2:$A$973, AT$1)</f>
        <v>0</v>
      </c>
      <c r="AU114" s="18">
        <f>SUMIFS(Topic_by_venue!$E$2:$E$973, Topic_by_venue!$C$2:$C$973,$H114, Topic_by_venue!$A$2:$A$973, AU$1)</f>
        <v>0</v>
      </c>
      <c r="AV114" s="18">
        <f>SUMIFS(Topic_by_venue!$E$2:$E$973, Topic_by_venue!$C$2:$C$973,$H114, Topic_by_venue!$A$2:$A$973, AV$1)</f>
        <v>0</v>
      </c>
      <c r="AW114" s="18">
        <f>SUMIFS(Topic_by_venue!$E$2:$E$973, Topic_by_venue!$C$2:$C$973,$H114, Topic_by_venue!$A$2:$A$973, AW$1)</f>
        <v>0</v>
      </c>
      <c r="AX114" s="18">
        <f>SUMIFS(Topic_by_venue!$E$2:$E$973, Topic_by_venue!$C$2:$C$973,$H114, Topic_by_venue!$A$2:$A$973, AX$1)</f>
        <v>0</v>
      </c>
      <c r="AY114" s="18">
        <f>SUMIFS(Topic_by_venue!$E$2:$E$973, Topic_by_venue!$C$2:$C$973,$H114, Topic_by_venue!$A$2:$A$973, AY$1)</f>
        <v>0</v>
      </c>
      <c r="AZ114" s="18">
        <f>SUMIFS(Topic_by_venue!$E$2:$E$973, Topic_by_venue!$C$2:$C$973,$H114, Topic_by_venue!$A$2:$A$973, AZ$1)</f>
        <v>0</v>
      </c>
      <c r="BA114" s="18">
        <f>SUMIFS(Topic_by_venue!$E$2:$E$973, Topic_by_venue!$C$2:$C$973,$H114, Topic_by_venue!$A$2:$A$973, BA$1)</f>
        <v>0</v>
      </c>
      <c r="BB114" s="18">
        <f>SUMIFS(Topic_by_venue!$E$2:$E$973, Topic_by_venue!$C$2:$C$973,$H114, Topic_by_venue!$A$2:$A$973, BB$1)</f>
        <v>0</v>
      </c>
      <c r="BC114" s="18">
        <f>SUMIFS(Topic_by_venue!$E$2:$E$973, Topic_by_venue!$C$2:$C$973,$H114, Topic_by_venue!$A$2:$A$973, BC$1)</f>
        <v>0</v>
      </c>
      <c r="BD114" s="18">
        <f>SUMIFS(Topic_by_venue!$E$2:$E$973, Topic_by_venue!$C$2:$C$973,$H114, Topic_by_venue!$A$2:$A$973, BD$1)</f>
        <v>0</v>
      </c>
      <c r="BE114" s="18">
        <f>SUMIFS(Topic_by_venue!$E$2:$E$973, Topic_by_venue!$C$2:$C$973,$H114, Topic_by_venue!$A$2:$A$973, BE$1)</f>
        <v>0</v>
      </c>
      <c r="BF114" s="18">
        <f>SUMIFS(Topic_by_venue!$E$2:$E$973, Topic_by_venue!$C$2:$C$973,$H114, Topic_by_venue!$A$2:$A$973, BF$1)</f>
        <v>0</v>
      </c>
      <c r="BG114" s="18">
        <f>SUMIFS(Topic_by_venue!$E$2:$E$973, Topic_by_venue!$C$2:$C$973,$H114, Topic_by_venue!$A$2:$A$973, BG$1)</f>
        <v>0</v>
      </c>
      <c r="BH114" s="18">
        <f>SUMIFS(Topic_by_venue!$E$2:$E$973, Topic_by_venue!$C$2:$C$973,$H114, Topic_by_venue!$A$2:$A$973, BH$1)</f>
        <v>0</v>
      </c>
      <c r="BI114" s="18">
        <f>SUMIFS(Topic_by_venue!$E$2:$E$973, Topic_by_venue!$C$2:$C$973,$H114, Topic_by_venue!$A$2:$A$973, BI$1)</f>
        <v>0</v>
      </c>
      <c r="BJ114" s="18">
        <f>SUMIFS(Topic_by_venue!$E$2:$E$973, Topic_by_venue!$C$2:$C$973,$H114, Topic_by_venue!$A$2:$A$973, BJ$1)</f>
        <v>0</v>
      </c>
      <c r="BK114" s="18">
        <f>SUMIFS(Topic_by_venue!$E$2:$E$973, Topic_by_venue!$C$2:$C$973,$H114, Topic_by_venue!$A$2:$A$973, BK$1)</f>
        <v>0</v>
      </c>
      <c r="BL114" s="18">
        <f>SUMIFS(Topic_by_venue!$E$2:$E$973, Topic_by_venue!$C$2:$C$973,$H114, Topic_by_venue!$A$2:$A$973, BL$1)</f>
        <v>0</v>
      </c>
      <c r="BM114" s="18">
        <f>SUMIFS(Topic_by_venue!$E$2:$E$973, Topic_by_venue!$C$2:$C$973,$H114, Topic_by_venue!$A$2:$A$973, BM$1)</f>
        <v>0</v>
      </c>
      <c r="BN114" s="18">
        <f>SUMIFS(Topic_by_venue!$E$2:$E$973, Topic_by_venue!$C$2:$C$973,$H114, Topic_by_venue!$A$2:$A$973, BN$1)</f>
        <v>0</v>
      </c>
      <c r="BO114" s="18">
        <f>SUMIFS(Topic_by_venue!$E$2:$E$973, Topic_by_venue!$C$2:$C$973,$H114, Topic_by_venue!$A$2:$A$973, BO$1)</f>
        <v>0</v>
      </c>
      <c r="BP114" s="18">
        <f>SUMIFS(Topic_by_venue!$E$2:$E$973, Topic_by_venue!$C$2:$C$973,$H114, Topic_by_venue!$A$2:$A$973, BP$1)</f>
        <v>0</v>
      </c>
      <c r="BQ114" s="18">
        <f>SUMIFS(Topic_by_venue!$E$2:$E$973, Topic_by_venue!$C$2:$C$973,$H114, Topic_by_venue!$A$2:$A$973, BQ$1)</f>
        <v>0</v>
      </c>
      <c r="BR114" s="18">
        <f>SUMIFS(Topic_by_venue!$E$2:$E$973, Topic_by_venue!$C$2:$C$973,$H114, Topic_by_venue!$A$2:$A$973, BR$1)</f>
        <v>0</v>
      </c>
      <c r="BS114" s="18">
        <f>SUMIFS(Topic_by_venue!$E$2:$E$973, Topic_by_venue!$C$2:$C$973,$H114, Topic_by_venue!$A$2:$A$973, BS$1)</f>
        <v>0</v>
      </c>
      <c r="BT114" s="18">
        <f>SUMIFS(Topic_by_venue!$E$2:$E$973, Topic_by_venue!$C$2:$C$973,$H114, Topic_by_venue!$A$2:$A$973, BT$1)</f>
        <v>0</v>
      </c>
      <c r="BU114" s="18">
        <f>SUMIFS(Topic_by_venue!$E$2:$E$973, Topic_by_venue!$C$2:$C$973,$H114, Topic_by_venue!$A$2:$A$973, BU$1)</f>
        <v>0</v>
      </c>
      <c r="BV114">
        <f t="shared" si="19"/>
        <v>1</v>
      </c>
      <c r="BW114">
        <f t="shared" si="20"/>
        <v>0</v>
      </c>
      <c r="BX114">
        <f t="shared" si="21"/>
        <v>0</v>
      </c>
      <c r="BY114">
        <f t="shared" si="22"/>
        <v>0</v>
      </c>
      <c r="BZ114">
        <f t="shared" si="23"/>
        <v>0</v>
      </c>
      <c r="CA114">
        <f t="shared" si="24"/>
        <v>0</v>
      </c>
      <c r="CB114">
        <f t="shared" si="25"/>
        <v>0</v>
      </c>
      <c r="CC114">
        <f t="shared" si="26"/>
        <v>0</v>
      </c>
      <c r="CD114">
        <f t="shared" si="27"/>
        <v>0</v>
      </c>
      <c r="CE114">
        <f t="shared" si="28"/>
        <v>0</v>
      </c>
      <c r="CF114">
        <f t="shared" si="29"/>
        <v>0</v>
      </c>
      <c r="CH114" s="20">
        <f>SUMIFS(Topic_by_venue!$E$2:$E$973, Topic_by_venue!$C$2:$C$973,$H114, Topic_by_venue!$A$2:$A$973, CH$1)</f>
        <v>0</v>
      </c>
      <c r="CI114" s="20">
        <f>SUMIFS(Topic_by_venue!$E$2:$E$973, Topic_by_venue!$C$2:$C$973,$H114, Topic_by_venue!$A$2:$A$973, CI$1)</f>
        <v>0</v>
      </c>
      <c r="CJ114" s="20">
        <f>SUMIFS(Topic_by_venue!$E$2:$E$973, Topic_by_venue!$C$2:$C$973,$H114, Topic_by_venue!$A$2:$A$973, CJ$1)</f>
        <v>0</v>
      </c>
      <c r="CK114" s="20">
        <f>SUMIFS(Topic_by_venue!$E$2:$E$973, Topic_by_venue!$C$2:$C$973,$H114, Topic_by_venue!$A$2:$A$973, CK$1)</f>
        <v>0</v>
      </c>
      <c r="CL114" s="20">
        <f>SUMIFS(Topic_by_venue!$E$2:$E$973, Topic_by_venue!$C$2:$C$973,$H114, Topic_by_venue!$A$2:$A$973, CL$1)</f>
        <v>0</v>
      </c>
      <c r="CM114">
        <f t="shared" si="30"/>
        <v>0</v>
      </c>
      <c r="CN114">
        <f t="shared" si="31"/>
        <v>0</v>
      </c>
    </row>
    <row r="115" spans="8:92" x14ac:dyDescent="0.2">
      <c r="H115" t="s">
        <v>197</v>
      </c>
      <c r="I115" s="22">
        <f>SUMIFS(Topic_by_venue!$E$2:$E$973, Topic_by_venue!$C$2:$C$973,$H115, Topic_by_venue!$A$2:$A$973, I$1)</f>
        <v>0</v>
      </c>
      <c r="J115" s="22">
        <f>SUMIFS(Topic_by_venue!$E$2:$E$973, Topic_by_venue!$C$2:$C$973,$H115, Topic_by_venue!$A$2:$A$973, J$1)</f>
        <v>0</v>
      </c>
      <c r="K115" s="22">
        <f>SUMIFS(Topic_by_venue!$E$2:$E$973, Topic_by_venue!$C$2:$C$973,$H115, Topic_by_venue!$A$2:$A$973, K$1)</f>
        <v>0</v>
      </c>
      <c r="L115" s="22">
        <f>SUMIFS(Topic_by_venue!$E$2:$E$973, Topic_by_venue!$C$2:$C$973,$H115, Topic_by_venue!$A$2:$A$973, L$1)</f>
        <v>0</v>
      </c>
      <c r="M115" s="5">
        <f t="shared" si="16"/>
        <v>0</v>
      </c>
      <c r="N115" s="5">
        <f>SUMIFS(Topic_by_venue!$E$2:$E$973, Topic_by_venue!$C$2:$C$973,$H115, Topic_by_venue!$A$2:$A$973, N$1)</f>
        <v>0</v>
      </c>
      <c r="O115" s="5">
        <f>SUMIFS(Topic_by_venue!$E$2:$E$973, Topic_by_venue!$C$2:$C$973,$H115, Topic_by_venue!$A$2:$A$973, O$1)</f>
        <v>0</v>
      </c>
      <c r="P115" s="5">
        <f>SUMIFS(Topic_by_venue!$E$2:$E$973, Topic_by_venue!$C$2:$C$973,$H115, Topic_by_venue!$A$2:$A$973, P$1)</f>
        <v>0</v>
      </c>
      <c r="Q115" s="5">
        <f>SUMIFS(Topic_by_venue!$E$2:$E$973, Topic_by_venue!$C$2:$C$973,$H115, Topic_by_venue!$A$2:$A$973, Q$1)</f>
        <v>0</v>
      </c>
      <c r="R115" s="22">
        <f>SUMIFS(Topic_by_venue!$E$2:$E$973, Topic_by_venue!$C$2:$C$973,$H115, Topic_by_venue!$A$2:$A$973, R$1)</f>
        <v>0</v>
      </c>
      <c r="S115" s="22">
        <f>SUMIFS(Topic_by_venue!$E$2:$E$973, Topic_by_venue!$C$2:$C$973,$H115, Topic_by_venue!$A$2:$A$973, S$1)</f>
        <v>0</v>
      </c>
      <c r="T115" s="5">
        <f t="shared" si="17"/>
        <v>0</v>
      </c>
      <c r="U115" s="5">
        <f>SUMIFS(Topic_by_venue!$E$2:$E$973, Topic_by_venue!$C$2:$C$973,$H115, Topic_by_venue!$A$2:$A$973, U$1)</f>
        <v>0</v>
      </c>
      <c r="V115" s="24">
        <f>SUMIFS(Topic_by_venue!$E$2:$E$973, Topic_by_venue!$C$2:$C$973,$H115, Topic_by_venue!$A$2:$A$973, V$1)</f>
        <v>0</v>
      </c>
      <c r="W115" s="24">
        <f>SUMIFS(Topic_by_venue!$E$2:$E$973, Topic_by_venue!$C$2:$C$973,$H115, Topic_by_venue!$A$2:$A$973, W$1)</f>
        <v>0</v>
      </c>
      <c r="X115" s="19">
        <f t="shared" si="18"/>
        <v>0</v>
      </c>
      <c r="Y115" s="24">
        <f>SUMIFS(Topic_by_venue!$E$2:$E$973, Topic_by_venue!$C$2:$C$973,$H115, Topic_by_venue!$A$2:$A$973, Y$1)</f>
        <v>0</v>
      </c>
      <c r="Z115" s="24">
        <f>SUMIFS(Topic_by_venue!$E$2:$E$973, Topic_by_venue!$C$2:$C$973,$H115, Topic_by_venue!$A$2:$A$973, Z$1)</f>
        <v>0</v>
      </c>
      <c r="AB115" s="18">
        <f>SUMIFS(Topic_by_venue!$E$2:$E$973, Topic_by_venue!$C$2:$C$973,$H115, Topic_by_venue!$A$2:$A$973, AB$1)</f>
        <v>3</v>
      </c>
      <c r="AC115" s="18">
        <f>SUMIFS(Topic_by_venue!$E$2:$E$973, Topic_by_venue!$C$2:$C$973,$H115, Topic_by_venue!$A$2:$A$973, AC$1)</f>
        <v>0</v>
      </c>
      <c r="AD115" s="18">
        <f>SUMIFS(Topic_by_venue!$E$2:$E$973, Topic_by_venue!$C$2:$C$973,$H115, Topic_by_venue!$A$2:$A$973, AD$1)</f>
        <v>0</v>
      </c>
      <c r="AE115" s="18">
        <f>SUMIFS(Topic_by_venue!$E$2:$E$973, Topic_by_venue!$C$2:$C$973,$H115, Topic_by_venue!$A$2:$A$973, AE$1)</f>
        <v>0</v>
      </c>
      <c r="AF115" s="18">
        <f>SUMIFS(Topic_by_venue!$E$2:$E$973, Topic_by_venue!$C$2:$C$973,$H115, Topic_by_venue!$A$2:$A$973, AF$1)</f>
        <v>0</v>
      </c>
      <c r="AG115" s="18">
        <f>SUMIFS(Topic_by_venue!$E$2:$E$973, Topic_by_venue!$C$2:$C$973,$H115, Topic_by_venue!$A$2:$A$973, AG$1)</f>
        <v>0</v>
      </c>
      <c r="AH115" s="18">
        <f>SUMIFS(Topic_by_venue!$E$2:$E$973, Topic_by_venue!$C$2:$C$973,$H115, Topic_by_venue!$A$2:$A$973, AH$1)</f>
        <v>0</v>
      </c>
      <c r="AI115" s="18">
        <f>SUMIFS(Topic_by_venue!$E$2:$E$973, Topic_by_venue!$C$2:$C$973,$H115, Topic_by_venue!$A$2:$A$973, AI$1)</f>
        <v>0</v>
      </c>
      <c r="AJ115" s="18">
        <f>SUMIFS(Topic_by_venue!$E$2:$E$973, Topic_by_venue!$C$2:$C$973,$H115, Topic_by_venue!$A$2:$A$973, AJ$1)</f>
        <v>0</v>
      </c>
      <c r="AK115" s="18">
        <f>SUMIFS(Topic_by_venue!$E$2:$E$973, Topic_by_venue!$C$2:$C$973,$H115, Topic_by_venue!$A$2:$A$973, AK$1)</f>
        <v>0</v>
      </c>
      <c r="AL115" s="18">
        <f>SUMIFS(Topic_by_venue!$E$2:$E$973, Topic_by_venue!$C$2:$C$973,$H115, Topic_by_venue!$A$2:$A$973, AL$1)</f>
        <v>0</v>
      </c>
      <c r="AM115" s="18">
        <f>SUMIFS(Topic_by_venue!$E$2:$E$973, Topic_by_venue!$C$2:$C$973,$H115, Topic_by_venue!$A$2:$A$973, AM$1)</f>
        <v>0</v>
      </c>
      <c r="AN115" s="18">
        <f>SUMIFS(Topic_by_venue!$E$2:$E$973, Topic_by_venue!$C$2:$C$973,$H115, Topic_by_venue!$A$2:$A$973, AN$1)</f>
        <v>0</v>
      </c>
      <c r="AO115" s="18">
        <f>SUMIFS(Topic_by_venue!$E$2:$E$973, Topic_by_venue!$C$2:$C$973,$H115, Topic_by_venue!$A$2:$A$973, AO$1)</f>
        <v>0</v>
      </c>
      <c r="AP115" s="18">
        <f>SUMIFS(Topic_by_venue!$E$2:$E$973, Topic_by_venue!$C$2:$C$973,$H115, Topic_by_venue!$A$2:$A$973, AP$1)</f>
        <v>0</v>
      </c>
      <c r="AQ115" s="18">
        <f>SUMIFS(Topic_by_venue!$E$2:$E$973, Topic_by_venue!$C$2:$C$973,$H115, Topic_by_venue!$A$2:$A$973, AQ$1)</f>
        <v>0</v>
      </c>
      <c r="AR115" s="18">
        <f>SUMIFS(Topic_by_venue!$E$2:$E$973, Topic_by_venue!$C$2:$C$973,$H115, Topic_by_venue!$A$2:$A$973, AR$1)</f>
        <v>0</v>
      </c>
      <c r="AS115" s="18">
        <f>SUMIFS(Topic_by_venue!$E$2:$E$973, Topic_by_venue!$C$2:$C$973,$H115, Topic_by_venue!$A$2:$A$973, AS$1)</f>
        <v>0</v>
      </c>
      <c r="AT115" s="18">
        <f>SUMIFS(Topic_by_venue!$E$2:$E$973, Topic_by_venue!$C$2:$C$973,$H115, Topic_by_venue!$A$2:$A$973, AT$1)</f>
        <v>0</v>
      </c>
      <c r="AU115" s="18">
        <f>SUMIFS(Topic_by_venue!$E$2:$E$973, Topic_by_venue!$C$2:$C$973,$H115, Topic_by_venue!$A$2:$A$973, AU$1)</f>
        <v>0</v>
      </c>
      <c r="AV115" s="18">
        <f>SUMIFS(Topic_by_venue!$E$2:$E$973, Topic_by_venue!$C$2:$C$973,$H115, Topic_by_venue!$A$2:$A$973, AV$1)</f>
        <v>0</v>
      </c>
      <c r="AW115" s="18">
        <f>SUMIFS(Topic_by_venue!$E$2:$E$973, Topic_by_venue!$C$2:$C$973,$H115, Topic_by_venue!$A$2:$A$973, AW$1)</f>
        <v>0</v>
      </c>
      <c r="AX115" s="18">
        <f>SUMIFS(Topic_by_venue!$E$2:$E$973, Topic_by_venue!$C$2:$C$973,$H115, Topic_by_venue!$A$2:$A$973, AX$1)</f>
        <v>0</v>
      </c>
      <c r="AY115" s="18">
        <f>SUMIFS(Topic_by_venue!$E$2:$E$973, Topic_by_venue!$C$2:$C$973,$H115, Topic_by_venue!$A$2:$A$973, AY$1)</f>
        <v>0</v>
      </c>
      <c r="AZ115" s="18">
        <f>SUMIFS(Topic_by_venue!$E$2:$E$973, Topic_by_venue!$C$2:$C$973,$H115, Topic_by_venue!$A$2:$A$973, AZ$1)</f>
        <v>0</v>
      </c>
      <c r="BA115" s="18">
        <f>SUMIFS(Topic_by_venue!$E$2:$E$973, Topic_by_venue!$C$2:$C$973,$H115, Topic_by_venue!$A$2:$A$973, BA$1)</f>
        <v>0</v>
      </c>
      <c r="BB115" s="18">
        <f>SUMIFS(Topic_by_venue!$E$2:$E$973, Topic_by_venue!$C$2:$C$973,$H115, Topic_by_venue!$A$2:$A$973, BB$1)</f>
        <v>0</v>
      </c>
      <c r="BC115" s="18">
        <f>SUMIFS(Topic_by_venue!$E$2:$E$973, Topic_by_venue!$C$2:$C$973,$H115, Topic_by_venue!$A$2:$A$973, BC$1)</f>
        <v>0</v>
      </c>
      <c r="BD115" s="18">
        <f>SUMIFS(Topic_by_venue!$E$2:$E$973, Topic_by_venue!$C$2:$C$973,$H115, Topic_by_venue!$A$2:$A$973, BD$1)</f>
        <v>0</v>
      </c>
      <c r="BE115" s="18">
        <f>SUMIFS(Topic_by_venue!$E$2:$E$973, Topic_by_venue!$C$2:$C$973,$H115, Topic_by_venue!$A$2:$A$973, BE$1)</f>
        <v>0</v>
      </c>
      <c r="BF115" s="18">
        <f>SUMIFS(Topic_by_venue!$E$2:$E$973, Topic_by_venue!$C$2:$C$973,$H115, Topic_by_venue!$A$2:$A$973, BF$1)</f>
        <v>0</v>
      </c>
      <c r="BG115" s="18">
        <f>SUMIFS(Topic_by_venue!$E$2:$E$973, Topic_by_venue!$C$2:$C$973,$H115, Topic_by_venue!$A$2:$A$973, BG$1)</f>
        <v>0</v>
      </c>
      <c r="BH115" s="18">
        <f>SUMIFS(Topic_by_venue!$E$2:$E$973, Topic_by_venue!$C$2:$C$973,$H115, Topic_by_venue!$A$2:$A$973, BH$1)</f>
        <v>0</v>
      </c>
      <c r="BI115" s="18">
        <f>SUMIFS(Topic_by_venue!$E$2:$E$973, Topic_by_venue!$C$2:$C$973,$H115, Topic_by_venue!$A$2:$A$973, BI$1)</f>
        <v>0</v>
      </c>
      <c r="BJ115" s="18">
        <f>SUMIFS(Topic_by_venue!$E$2:$E$973, Topic_by_venue!$C$2:$C$973,$H115, Topic_by_venue!$A$2:$A$973, BJ$1)</f>
        <v>0</v>
      </c>
      <c r="BK115" s="18">
        <f>SUMIFS(Topic_by_venue!$E$2:$E$973, Topic_by_venue!$C$2:$C$973,$H115, Topic_by_venue!$A$2:$A$973, BK$1)</f>
        <v>0</v>
      </c>
      <c r="BL115" s="18">
        <f>SUMIFS(Topic_by_venue!$E$2:$E$973, Topic_by_venue!$C$2:$C$973,$H115, Topic_by_venue!$A$2:$A$973, BL$1)</f>
        <v>0</v>
      </c>
      <c r="BM115" s="18">
        <f>SUMIFS(Topic_by_venue!$E$2:$E$973, Topic_by_venue!$C$2:$C$973,$H115, Topic_by_venue!$A$2:$A$973, BM$1)</f>
        <v>0</v>
      </c>
      <c r="BN115" s="18">
        <f>SUMIFS(Topic_by_venue!$E$2:$E$973, Topic_by_venue!$C$2:$C$973,$H115, Topic_by_venue!$A$2:$A$973, BN$1)</f>
        <v>0</v>
      </c>
      <c r="BO115" s="18">
        <f>SUMIFS(Topic_by_venue!$E$2:$E$973, Topic_by_venue!$C$2:$C$973,$H115, Topic_by_venue!$A$2:$A$973, BO$1)</f>
        <v>0</v>
      </c>
      <c r="BP115" s="18">
        <f>SUMIFS(Topic_by_venue!$E$2:$E$973, Topic_by_venue!$C$2:$C$973,$H115, Topic_by_venue!$A$2:$A$973, BP$1)</f>
        <v>0</v>
      </c>
      <c r="BQ115" s="18">
        <f>SUMIFS(Topic_by_venue!$E$2:$E$973, Topic_by_venue!$C$2:$C$973,$H115, Topic_by_venue!$A$2:$A$973, BQ$1)</f>
        <v>0</v>
      </c>
      <c r="BR115" s="18">
        <f>SUMIFS(Topic_by_venue!$E$2:$E$973, Topic_by_venue!$C$2:$C$973,$H115, Topic_by_venue!$A$2:$A$973, BR$1)</f>
        <v>0</v>
      </c>
      <c r="BS115" s="18">
        <f>SUMIFS(Topic_by_venue!$E$2:$E$973, Topic_by_venue!$C$2:$C$973,$H115, Topic_by_venue!$A$2:$A$973, BS$1)</f>
        <v>0</v>
      </c>
      <c r="BT115" s="18">
        <f>SUMIFS(Topic_by_venue!$E$2:$E$973, Topic_by_venue!$C$2:$C$973,$H115, Topic_by_venue!$A$2:$A$973, BT$1)</f>
        <v>0</v>
      </c>
      <c r="BU115" s="18">
        <f>SUMIFS(Topic_by_venue!$E$2:$E$973, Topic_by_venue!$C$2:$C$973,$H115, Topic_by_venue!$A$2:$A$973, BU$1)</f>
        <v>0</v>
      </c>
      <c r="BV115">
        <f t="shared" si="19"/>
        <v>3</v>
      </c>
      <c r="BW115">
        <f t="shared" si="20"/>
        <v>0</v>
      </c>
      <c r="BX115">
        <f t="shared" si="21"/>
        <v>0</v>
      </c>
      <c r="BY115">
        <f t="shared" si="22"/>
        <v>0</v>
      </c>
      <c r="BZ115">
        <f t="shared" si="23"/>
        <v>0</v>
      </c>
      <c r="CA115">
        <f t="shared" si="24"/>
        <v>0</v>
      </c>
      <c r="CB115">
        <f t="shared" si="25"/>
        <v>0</v>
      </c>
      <c r="CC115">
        <f t="shared" si="26"/>
        <v>0</v>
      </c>
      <c r="CD115">
        <f t="shared" si="27"/>
        <v>0</v>
      </c>
      <c r="CE115">
        <f t="shared" si="28"/>
        <v>0</v>
      </c>
      <c r="CF115">
        <f t="shared" si="29"/>
        <v>0</v>
      </c>
      <c r="CH115" s="20">
        <f>SUMIFS(Topic_by_venue!$E$2:$E$973, Topic_by_venue!$C$2:$C$973,$H115, Topic_by_venue!$A$2:$A$973, CH$1)</f>
        <v>0</v>
      </c>
      <c r="CI115" s="20">
        <f>SUMIFS(Topic_by_venue!$E$2:$E$973, Topic_by_venue!$C$2:$C$973,$H115, Topic_by_venue!$A$2:$A$973, CI$1)</f>
        <v>0</v>
      </c>
      <c r="CJ115" s="20">
        <f>SUMIFS(Topic_by_venue!$E$2:$E$973, Topic_by_venue!$C$2:$C$973,$H115, Topic_by_venue!$A$2:$A$973, CJ$1)</f>
        <v>0</v>
      </c>
      <c r="CK115" s="20">
        <f>SUMIFS(Topic_by_venue!$E$2:$E$973, Topic_by_venue!$C$2:$C$973,$H115, Topic_by_venue!$A$2:$A$973, CK$1)</f>
        <v>0</v>
      </c>
      <c r="CL115" s="20">
        <f>SUMIFS(Topic_by_venue!$E$2:$E$973, Topic_by_venue!$C$2:$C$973,$H115, Topic_by_venue!$A$2:$A$973, CL$1)</f>
        <v>0</v>
      </c>
      <c r="CM115">
        <f t="shared" si="30"/>
        <v>0</v>
      </c>
      <c r="CN115">
        <f t="shared" si="31"/>
        <v>0</v>
      </c>
    </row>
    <row r="116" spans="8:92" x14ac:dyDescent="0.2">
      <c r="H116" t="s">
        <v>410</v>
      </c>
      <c r="I116" s="22">
        <f>SUMIFS(Topic_by_venue!$E$2:$E$973, Topic_by_venue!$C$2:$C$973,$H116, Topic_by_venue!$A$2:$A$973, I$1)</f>
        <v>0</v>
      </c>
      <c r="J116" s="22">
        <f>SUMIFS(Topic_by_venue!$E$2:$E$973, Topic_by_venue!$C$2:$C$973,$H116, Topic_by_venue!$A$2:$A$973, J$1)</f>
        <v>0</v>
      </c>
      <c r="K116" s="22">
        <f>SUMIFS(Topic_by_venue!$E$2:$E$973, Topic_by_venue!$C$2:$C$973,$H116, Topic_by_venue!$A$2:$A$973, K$1)</f>
        <v>0</v>
      </c>
      <c r="L116" s="22">
        <f>SUMIFS(Topic_by_venue!$E$2:$E$973, Topic_by_venue!$C$2:$C$973,$H116, Topic_by_venue!$A$2:$A$973, L$1)</f>
        <v>0</v>
      </c>
      <c r="M116" s="5">
        <f t="shared" si="16"/>
        <v>0</v>
      </c>
      <c r="N116" s="5">
        <f>SUMIFS(Topic_by_venue!$E$2:$E$973, Topic_by_venue!$C$2:$C$973,$H116, Topic_by_venue!$A$2:$A$973, N$1)</f>
        <v>0</v>
      </c>
      <c r="O116" s="5">
        <f>SUMIFS(Topic_by_venue!$E$2:$E$973, Topic_by_venue!$C$2:$C$973,$H116, Topic_by_venue!$A$2:$A$973, O$1)</f>
        <v>0</v>
      </c>
      <c r="P116" s="5">
        <f>SUMIFS(Topic_by_venue!$E$2:$E$973, Topic_by_venue!$C$2:$C$973,$H116, Topic_by_venue!$A$2:$A$973, P$1)</f>
        <v>0</v>
      </c>
      <c r="Q116" s="5">
        <f>SUMIFS(Topic_by_venue!$E$2:$E$973, Topic_by_venue!$C$2:$C$973,$H116, Topic_by_venue!$A$2:$A$973, Q$1)</f>
        <v>0</v>
      </c>
      <c r="R116" s="22">
        <f>SUMIFS(Topic_by_venue!$E$2:$E$973, Topic_by_venue!$C$2:$C$973,$H116, Topic_by_venue!$A$2:$A$973, R$1)</f>
        <v>0</v>
      </c>
      <c r="S116" s="22">
        <f>SUMIFS(Topic_by_venue!$E$2:$E$973, Topic_by_venue!$C$2:$C$973,$H116, Topic_by_venue!$A$2:$A$973, S$1)</f>
        <v>0</v>
      </c>
      <c r="T116" s="5">
        <f t="shared" si="17"/>
        <v>0</v>
      </c>
      <c r="U116" s="5">
        <f>SUMIFS(Topic_by_venue!$E$2:$E$973, Topic_by_venue!$C$2:$C$973,$H116, Topic_by_venue!$A$2:$A$973, U$1)</f>
        <v>0</v>
      </c>
      <c r="V116" s="24">
        <f>SUMIFS(Topic_by_venue!$E$2:$E$973, Topic_by_venue!$C$2:$C$973,$H116, Topic_by_venue!$A$2:$A$973, V$1)</f>
        <v>0</v>
      </c>
      <c r="W116" s="24">
        <f>SUMIFS(Topic_by_venue!$E$2:$E$973, Topic_by_venue!$C$2:$C$973,$H116, Topic_by_venue!$A$2:$A$973, W$1)</f>
        <v>0</v>
      </c>
      <c r="X116" s="19">
        <f t="shared" si="18"/>
        <v>0</v>
      </c>
      <c r="Y116" s="24">
        <f>SUMIFS(Topic_by_venue!$E$2:$E$973, Topic_by_venue!$C$2:$C$973,$H116, Topic_by_venue!$A$2:$A$973, Y$1)</f>
        <v>0</v>
      </c>
      <c r="Z116" s="24">
        <f>SUMIFS(Topic_by_venue!$E$2:$E$973, Topic_by_venue!$C$2:$C$973,$H116, Topic_by_venue!$A$2:$A$973, Z$1)</f>
        <v>0</v>
      </c>
      <c r="AB116" s="18">
        <f>SUMIFS(Topic_by_venue!$E$2:$E$973, Topic_by_venue!$C$2:$C$973,$H116, Topic_by_venue!$A$2:$A$973, AB$1)</f>
        <v>0</v>
      </c>
      <c r="AC116" s="18">
        <f>SUMIFS(Topic_by_venue!$E$2:$E$973, Topic_by_venue!$C$2:$C$973,$H116, Topic_by_venue!$A$2:$A$973, AC$1)</f>
        <v>0</v>
      </c>
      <c r="AD116" s="18">
        <f>SUMIFS(Topic_by_venue!$E$2:$E$973, Topic_by_venue!$C$2:$C$973,$H116, Topic_by_venue!$A$2:$A$973, AD$1)</f>
        <v>0</v>
      </c>
      <c r="AE116" s="18">
        <f>SUMIFS(Topic_by_venue!$E$2:$E$973, Topic_by_venue!$C$2:$C$973,$H116, Topic_by_venue!$A$2:$A$973, AE$1)</f>
        <v>0</v>
      </c>
      <c r="AF116" s="18">
        <f>SUMIFS(Topic_by_venue!$E$2:$E$973, Topic_by_venue!$C$2:$C$973,$H116, Topic_by_venue!$A$2:$A$973, AF$1)</f>
        <v>0</v>
      </c>
      <c r="AG116" s="18">
        <f>SUMIFS(Topic_by_venue!$E$2:$E$973, Topic_by_venue!$C$2:$C$973,$H116, Topic_by_venue!$A$2:$A$973, AG$1)</f>
        <v>0</v>
      </c>
      <c r="AH116" s="18">
        <f>SUMIFS(Topic_by_venue!$E$2:$E$973, Topic_by_venue!$C$2:$C$973,$H116, Topic_by_venue!$A$2:$A$973, AH$1)</f>
        <v>0</v>
      </c>
      <c r="AI116" s="18">
        <f>SUMIFS(Topic_by_venue!$E$2:$E$973, Topic_by_venue!$C$2:$C$973,$H116, Topic_by_venue!$A$2:$A$973, AI$1)</f>
        <v>0</v>
      </c>
      <c r="AJ116" s="18">
        <f>SUMIFS(Topic_by_venue!$E$2:$E$973, Topic_by_venue!$C$2:$C$973,$H116, Topic_by_venue!$A$2:$A$973, AJ$1)</f>
        <v>1</v>
      </c>
      <c r="AK116" s="18">
        <f>SUMIFS(Topic_by_venue!$E$2:$E$973, Topic_by_venue!$C$2:$C$973,$H116, Topic_by_venue!$A$2:$A$973, AK$1)</f>
        <v>0</v>
      </c>
      <c r="AL116" s="18">
        <f>SUMIFS(Topic_by_venue!$E$2:$E$973, Topic_by_venue!$C$2:$C$973,$H116, Topic_by_venue!$A$2:$A$973, AL$1)</f>
        <v>0</v>
      </c>
      <c r="AM116" s="18">
        <f>SUMIFS(Topic_by_venue!$E$2:$E$973, Topic_by_venue!$C$2:$C$973,$H116, Topic_by_venue!$A$2:$A$973, AM$1)</f>
        <v>0</v>
      </c>
      <c r="AN116" s="18">
        <f>SUMIFS(Topic_by_venue!$E$2:$E$973, Topic_by_venue!$C$2:$C$973,$H116, Topic_by_venue!$A$2:$A$973, AN$1)</f>
        <v>0</v>
      </c>
      <c r="AO116" s="18">
        <f>SUMIFS(Topic_by_venue!$E$2:$E$973, Topic_by_venue!$C$2:$C$973,$H116, Topic_by_venue!$A$2:$A$973, AO$1)</f>
        <v>0</v>
      </c>
      <c r="AP116" s="18">
        <f>SUMIFS(Topic_by_venue!$E$2:$E$973, Topic_by_venue!$C$2:$C$973,$H116, Topic_by_venue!$A$2:$A$973, AP$1)</f>
        <v>0</v>
      </c>
      <c r="AQ116" s="18">
        <f>SUMIFS(Topic_by_venue!$E$2:$E$973, Topic_by_venue!$C$2:$C$973,$H116, Topic_by_venue!$A$2:$A$973, AQ$1)</f>
        <v>0</v>
      </c>
      <c r="AR116" s="18">
        <f>SUMIFS(Topic_by_venue!$E$2:$E$973, Topic_by_venue!$C$2:$C$973,$H116, Topic_by_venue!$A$2:$A$973, AR$1)</f>
        <v>0</v>
      </c>
      <c r="AS116" s="18">
        <f>SUMIFS(Topic_by_venue!$E$2:$E$973, Topic_by_venue!$C$2:$C$973,$H116, Topic_by_venue!$A$2:$A$973, AS$1)</f>
        <v>0</v>
      </c>
      <c r="AT116" s="18">
        <f>SUMIFS(Topic_by_venue!$E$2:$E$973, Topic_by_venue!$C$2:$C$973,$H116, Topic_by_venue!$A$2:$A$973, AT$1)</f>
        <v>0</v>
      </c>
      <c r="AU116" s="18">
        <f>SUMIFS(Topic_by_venue!$E$2:$E$973, Topic_by_venue!$C$2:$C$973,$H116, Topic_by_venue!$A$2:$A$973, AU$1)</f>
        <v>0</v>
      </c>
      <c r="AV116" s="18">
        <f>SUMIFS(Topic_by_venue!$E$2:$E$973, Topic_by_venue!$C$2:$C$973,$H116, Topic_by_venue!$A$2:$A$973, AV$1)</f>
        <v>0</v>
      </c>
      <c r="AW116" s="18">
        <f>SUMIFS(Topic_by_venue!$E$2:$E$973, Topic_by_venue!$C$2:$C$973,$H116, Topic_by_venue!$A$2:$A$973, AW$1)</f>
        <v>0</v>
      </c>
      <c r="AX116" s="18">
        <f>SUMIFS(Topic_by_venue!$E$2:$E$973, Topic_by_venue!$C$2:$C$973,$H116, Topic_by_venue!$A$2:$A$973, AX$1)</f>
        <v>0</v>
      </c>
      <c r="AY116" s="18">
        <f>SUMIFS(Topic_by_venue!$E$2:$E$973, Topic_by_venue!$C$2:$C$973,$H116, Topic_by_venue!$A$2:$A$973, AY$1)</f>
        <v>0</v>
      </c>
      <c r="AZ116" s="18">
        <f>SUMIFS(Topic_by_venue!$E$2:$E$973, Topic_by_venue!$C$2:$C$973,$H116, Topic_by_venue!$A$2:$A$973, AZ$1)</f>
        <v>0</v>
      </c>
      <c r="BA116" s="18">
        <f>SUMIFS(Topic_by_venue!$E$2:$E$973, Topic_by_venue!$C$2:$C$973,$H116, Topic_by_venue!$A$2:$A$973, BA$1)</f>
        <v>0</v>
      </c>
      <c r="BB116" s="18">
        <f>SUMIFS(Topic_by_venue!$E$2:$E$973, Topic_by_venue!$C$2:$C$973,$H116, Topic_by_venue!$A$2:$A$973, BB$1)</f>
        <v>0</v>
      </c>
      <c r="BC116" s="18">
        <f>SUMIFS(Topic_by_venue!$E$2:$E$973, Topic_by_venue!$C$2:$C$973,$H116, Topic_by_venue!$A$2:$A$973, BC$1)</f>
        <v>0</v>
      </c>
      <c r="BD116" s="18">
        <f>SUMIFS(Topic_by_venue!$E$2:$E$973, Topic_by_venue!$C$2:$C$973,$H116, Topic_by_venue!$A$2:$A$973, BD$1)</f>
        <v>0</v>
      </c>
      <c r="BE116" s="18">
        <f>SUMIFS(Topic_by_venue!$E$2:$E$973, Topic_by_venue!$C$2:$C$973,$H116, Topic_by_venue!$A$2:$A$973, BE$1)</f>
        <v>0</v>
      </c>
      <c r="BF116" s="18">
        <f>SUMIFS(Topic_by_venue!$E$2:$E$973, Topic_by_venue!$C$2:$C$973,$H116, Topic_by_venue!$A$2:$A$973, BF$1)</f>
        <v>0</v>
      </c>
      <c r="BG116" s="18">
        <f>SUMIFS(Topic_by_venue!$E$2:$E$973, Topic_by_venue!$C$2:$C$973,$H116, Topic_by_venue!$A$2:$A$973, BG$1)</f>
        <v>0</v>
      </c>
      <c r="BH116" s="18">
        <f>SUMIFS(Topic_by_venue!$E$2:$E$973, Topic_by_venue!$C$2:$C$973,$H116, Topic_by_venue!$A$2:$A$973, BH$1)</f>
        <v>0</v>
      </c>
      <c r="BI116" s="18">
        <f>SUMIFS(Topic_by_venue!$E$2:$E$973, Topic_by_venue!$C$2:$C$973,$H116, Topic_by_venue!$A$2:$A$973, BI$1)</f>
        <v>0</v>
      </c>
      <c r="BJ116" s="18">
        <f>SUMIFS(Topic_by_venue!$E$2:$E$973, Topic_by_venue!$C$2:$C$973,$H116, Topic_by_venue!$A$2:$A$973, BJ$1)</f>
        <v>0</v>
      </c>
      <c r="BK116" s="18">
        <f>SUMIFS(Topic_by_venue!$E$2:$E$973, Topic_by_venue!$C$2:$C$973,$H116, Topic_by_venue!$A$2:$A$973, BK$1)</f>
        <v>0</v>
      </c>
      <c r="BL116" s="18">
        <f>SUMIFS(Topic_by_venue!$E$2:$E$973, Topic_by_venue!$C$2:$C$973,$H116, Topic_by_venue!$A$2:$A$973, BL$1)</f>
        <v>0</v>
      </c>
      <c r="BM116" s="18">
        <f>SUMIFS(Topic_by_venue!$E$2:$E$973, Topic_by_venue!$C$2:$C$973,$H116, Topic_by_venue!$A$2:$A$973, BM$1)</f>
        <v>0</v>
      </c>
      <c r="BN116" s="18">
        <f>SUMIFS(Topic_by_venue!$E$2:$E$973, Topic_by_venue!$C$2:$C$973,$H116, Topic_by_venue!$A$2:$A$973, BN$1)</f>
        <v>0</v>
      </c>
      <c r="BO116" s="18">
        <f>SUMIFS(Topic_by_venue!$E$2:$E$973, Topic_by_venue!$C$2:$C$973,$H116, Topic_by_venue!$A$2:$A$973, BO$1)</f>
        <v>0</v>
      </c>
      <c r="BP116" s="18">
        <f>SUMIFS(Topic_by_venue!$E$2:$E$973, Topic_by_venue!$C$2:$C$973,$H116, Topic_by_venue!$A$2:$A$973, BP$1)</f>
        <v>0</v>
      </c>
      <c r="BQ116" s="18">
        <f>SUMIFS(Topic_by_venue!$E$2:$E$973, Topic_by_venue!$C$2:$C$973,$H116, Topic_by_venue!$A$2:$A$973, BQ$1)</f>
        <v>0</v>
      </c>
      <c r="BR116" s="18">
        <f>SUMIFS(Topic_by_venue!$E$2:$E$973, Topic_by_venue!$C$2:$C$973,$H116, Topic_by_venue!$A$2:$A$973, BR$1)</f>
        <v>0</v>
      </c>
      <c r="BS116" s="18">
        <f>SUMIFS(Topic_by_venue!$E$2:$E$973, Topic_by_venue!$C$2:$C$973,$H116, Topic_by_venue!$A$2:$A$973, BS$1)</f>
        <v>0</v>
      </c>
      <c r="BT116" s="18">
        <f>SUMIFS(Topic_by_venue!$E$2:$E$973, Topic_by_venue!$C$2:$C$973,$H116, Topic_by_venue!$A$2:$A$973, BT$1)</f>
        <v>0</v>
      </c>
      <c r="BU116" s="18">
        <f>SUMIFS(Topic_by_venue!$E$2:$E$973, Topic_by_venue!$C$2:$C$973,$H116, Topic_by_venue!$A$2:$A$973, BU$1)</f>
        <v>0</v>
      </c>
      <c r="BV116">
        <f t="shared" si="19"/>
        <v>0</v>
      </c>
      <c r="BW116">
        <f t="shared" si="20"/>
        <v>0</v>
      </c>
      <c r="BX116">
        <f t="shared" si="21"/>
        <v>1</v>
      </c>
      <c r="BY116">
        <f t="shared" si="22"/>
        <v>0</v>
      </c>
      <c r="BZ116">
        <f t="shared" si="23"/>
        <v>0</v>
      </c>
      <c r="CA116">
        <f t="shared" si="24"/>
        <v>0</v>
      </c>
      <c r="CB116">
        <f t="shared" si="25"/>
        <v>0</v>
      </c>
      <c r="CC116">
        <f t="shared" si="26"/>
        <v>0</v>
      </c>
      <c r="CD116">
        <f t="shared" si="27"/>
        <v>0</v>
      </c>
      <c r="CE116">
        <f t="shared" si="28"/>
        <v>0</v>
      </c>
      <c r="CF116">
        <f t="shared" si="29"/>
        <v>0</v>
      </c>
      <c r="CH116" s="20">
        <f>SUMIFS(Topic_by_venue!$E$2:$E$973, Topic_by_venue!$C$2:$C$973,$H116, Topic_by_venue!$A$2:$A$973, CH$1)</f>
        <v>0</v>
      </c>
      <c r="CI116" s="20">
        <f>SUMIFS(Topic_by_venue!$E$2:$E$973, Topic_by_venue!$C$2:$C$973,$H116, Topic_by_venue!$A$2:$A$973, CI$1)</f>
        <v>0</v>
      </c>
      <c r="CJ116" s="20">
        <f>SUMIFS(Topic_by_venue!$E$2:$E$973, Topic_by_venue!$C$2:$C$973,$H116, Topic_by_venue!$A$2:$A$973, CJ$1)</f>
        <v>0</v>
      </c>
      <c r="CK116" s="20">
        <f>SUMIFS(Topic_by_venue!$E$2:$E$973, Topic_by_venue!$C$2:$C$973,$H116, Topic_by_venue!$A$2:$A$973, CK$1)</f>
        <v>0</v>
      </c>
      <c r="CL116" s="20">
        <f>SUMIFS(Topic_by_venue!$E$2:$E$973, Topic_by_venue!$C$2:$C$973,$H116, Topic_by_venue!$A$2:$A$973, CL$1)</f>
        <v>0</v>
      </c>
      <c r="CM116">
        <f t="shared" si="30"/>
        <v>0</v>
      </c>
      <c r="CN116">
        <f t="shared" si="31"/>
        <v>0</v>
      </c>
    </row>
    <row r="117" spans="8:92" x14ac:dyDescent="0.2">
      <c r="H117" t="s">
        <v>42</v>
      </c>
      <c r="I117" s="22">
        <f>SUMIFS(Topic_by_venue!$E$2:$E$973, Topic_by_venue!$C$2:$C$973,$H117, Topic_by_venue!$A$2:$A$973, I$1)</f>
        <v>0</v>
      </c>
      <c r="J117" s="22">
        <f>SUMIFS(Topic_by_venue!$E$2:$E$973, Topic_by_venue!$C$2:$C$973,$H117, Topic_by_venue!$A$2:$A$973, J$1)</f>
        <v>0</v>
      </c>
      <c r="K117" s="22">
        <f>SUMIFS(Topic_by_venue!$E$2:$E$973, Topic_by_venue!$C$2:$C$973,$H117, Topic_by_venue!$A$2:$A$973, K$1)</f>
        <v>0</v>
      </c>
      <c r="L117" s="22">
        <f>SUMIFS(Topic_by_venue!$E$2:$E$973, Topic_by_venue!$C$2:$C$973,$H117, Topic_by_venue!$A$2:$A$973, L$1)</f>
        <v>0</v>
      </c>
      <c r="M117" s="5">
        <f t="shared" si="16"/>
        <v>0</v>
      </c>
      <c r="N117" s="5">
        <f>SUMIFS(Topic_by_venue!$E$2:$E$973, Topic_by_venue!$C$2:$C$973,$H117, Topic_by_venue!$A$2:$A$973, N$1)</f>
        <v>0</v>
      </c>
      <c r="O117" s="5">
        <f>SUMIFS(Topic_by_venue!$E$2:$E$973, Topic_by_venue!$C$2:$C$973,$H117, Topic_by_venue!$A$2:$A$973, O$1)</f>
        <v>0</v>
      </c>
      <c r="P117" s="5">
        <f>SUMIFS(Topic_by_venue!$E$2:$E$973, Topic_by_venue!$C$2:$C$973,$H117, Topic_by_venue!$A$2:$A$973, P$1)</f>
        <v>0</v>
      </c>
      <c r="Q117" s="5">
        <f>SUMIFS(Topic_by_venue!$E$2:$E$973, Topic_by_venue!$C$2:$C$973,$H117, Topic_by_venue!$A$2:$A$973, Q$1)</f>
        <v>0</v>
      </c>
      <c r="R117" s="22">
        <f>SUMIFS(Topic_by_venue!$E$2:$E$973, Topic_by_venue!$C$2:$C$973,$H117, Topic_by_venue!$A$2:$A$973, R$1)</f>
        <v>0</v>
      </c>
      <c r="S117" s="22">
        <f>SUMIFS(Topic_by_venue!$E$2:$E$973, Topic_by_venue!$C$2:$C$973,$H117, Topic_by_venue!$A$2:$A$973, S$1)</f>
        <v>0</v>
      </c>
      <c r="T117" s="5">
        <f t="shared" si="17"/>
        <v>0</v>
      </c>
      <c r="U117" s="5">
        <f>SUMIFS(Topic_by_venue!$E$2:$E$973, Topic_by_venue!$C$2:$C$973,$H117, Topic_by_venue!$A$2:$A$973, U$1)</f>
        <v>0</v>
      </c>
      <c r="V117" s="24">
        <f>SUMIFS(Topic_by_venue!$E$2:$E$973, Topic_by_venue!$C$2:$C$973,$H117, Topic_by_venue!$A$2:$A$973, V$1)</f>
        <v>0</v>
      </c>
      <c r="W117" s="24">
        <f>SUMIFS(Topic_by_venue!$E$2:$E$973, Topic_by_venue!$C$2:$C$973,$H117, Topic_by_venue!$A$2:$A$973, W$1)</f>
        <v>0</v>
      </c>
      <c r="X117" s="19">
        <f t="shared" si="18"/>
        <v>0</v>
      </c>
      <c r="Y117" s="24">
        <f>SUMIFS(Topic_by_venue!$E$2:$E$973, Topic_by_venue!$C$2:$C$973,$H117, Topic_by_venue!$A$2:$A$973, Y$1)</f>
        <v>0</v>
      </c>
      <c r="Z117" s="24">
        <f>SUMIFS(Topic_by_venue!$E$2:$E$973, Topic_by_venue!$C$2:$C$973,$H117, Topic_by_venue!$A$2:$A$973, Z$1)</f>
        <v>0</v>
      </c>
      <c r="AB117" s="18">
        <f>SUMIFS(Topic_by_venue!$E$2:$E$973, Topic_by_venue!$C$2:$C$973,$H117, Topic_by_venue!$A$2:$A$973, AB$1)</f>
        <v>0</v>
      </c>
      <c r="AC117" s="18">
        <f>SUMIFS(Topic_by_venue!$E$2:$E$973, Topic_by_venue!$C$2:$C$973,$H117, Topic_by_venue!$A$2:$A$973, AC$1)</f>
        <v>0</v>
      </c>
      <c r="AD117" s="18">
        <f>SUMIFS(Topic_by_venue!$E$2:$E$973, Topic_by_venue!$C$2:$C$973,$H117, Topic_by_venue!$A$2:$A$973, AD$1)</f>
        <v>7</v>
      </c>
      <c r="AE117" s="18">
        <f>SUMIFS(Topic_by_venue!$E$2:$E$973, Topic_by_venue!$C$2:$C$973,$H117, Topic_by_venue!$A$2:$A$973, AE$1)</f>
        <v>0</v>
      </c>
      <c r="AF117" s="18">
        <f>SUMIFS(Topic_by_venue!$E$2:$E$973, Topic_by_venue!$C$2:$C$973,$H117, Topic_by_venue!$A$2:$A$973, AF$1)</f>
        <v>0</v>
      </c>
      <c r="AG117" s="18">
        <f>SUMIFS(Topic_by_venue!$E$2:$E$973, Topic_by_venue!$C$2:$C$973,$H117, Topic_by_venue!$A$2:$A$973, AG$1)</f>
        <v>0</v>
      </c>
      <c r="AH117" s="18">
        <f>SUMIFS(Topic_by_venue!$E$2:$E$973, Topic_by_venue!$C$2:$C$973,$H117, Topic_by_venue!$A$2:$A$973, AH$1)</f>
        <v>0</v>
      </c>
      <c r="AI117" s="18">
        <f>SUMIFS(Topic_by_venue!$E$2:$E$973, Topic_by_venue!$C$2:$C$973,$H117, Topic_by_venue!$A$2:$A$973, AI$1)</f>
        <v>0</v>
      </c>
      <c r="AJ117" s="18">
        <f>SUMIFS(Topic_by_venue!$E$2:$E$973, Topic_by_venue!$C$2:$C$973,$H117, Topic_by_venue!$A$2:$A$973, AJ$1)</f>
        <v>0</v>
      </c>
      <c r="AK117" s="18">
        <f>SUMIFS(Topic_by_venue!$E$2:$E$973, Topic_by_venue!$C$2:$C$973,$H117, Topic_by_venue!$A$2:$A$973, AK$1)</f>
        <v>0</v>
      </c>
      <c r="AL117" s="18">
        <f>SUMIFS(Topic_by_venue!$E$2:$E$973, Topic_by_venue!$C$2:$C$973,$H117, Topic_by_venue!$A$2:$A$973, AL$1)</f>
        <v>0</v>
      </c>
      <c r="AM117" s="18">
        <f>SUMIFS(Topic_by_venue!$E$2:$E$973, Topic_by_venue!$C$2:$C$973,$H117, Topic_by_venue!$A$2:$A$973, AM$1)</f>
        <v>0</v>
      </c>
      <c r="AN117" s="18">
        <f>SUMIFS(Topic_by_venue!$E$2:$E$973, Topic_by_venue!$C$2:$C$973,$H117, Topic_by_venue!$A$2:$A$973, AN$1)</f>
        <v>0</v>
      </c>
      <c r="AO117" s="18">
        <f>SUMIFS(Topic_by_venue!$E$2:$E$973, Topic_by_venue!$C$2:$C$973,$H117, Topic_by_venue!$A$2:$A$973, AO$1)</f>
        <v>0</v>
      </c>
      <c r="AP117" s="18">
        <f>SUMIFS(Topic_by_venue!$E$2:$E$973, Topic_by_venue!$C$2:$C$973,$H117, Topic_by_venue!$A$2:$A$973, AP$1)</f>
        <v>0</v>
      </c>
      <c r="AQ117" s="18">
        <f>SUMIFS(Topic_by_venue!$E$2:$E$973, Topic_by_venue!$C$2:$C$973,$H117, Topic_by_venue!$A$2:$A$973, AQ$1)</f>
        <v>0</v>
      </c>
      <c r="AR117" s="18">
        <f>SUMIFS(Topic_by_venue!$E$2:$E$973, Topic_by_venue!$C$2:$C$973,$H117, Topic_by_venue!$A$2:$A$973, AR$1)</f>
        <v>0</v>
      </c>
      <c r="AS117" s="18">
        <f>SUMIFS(Topic_by_venue!$E$2:$E$973, Topic_by_venue!$C$2:$C$973,$H117, Topic_by_venue!$A$2:$A$973, AS$1)</f>
        <v>0</v>
      </c>
      <c r="AT117" s="18">
        <f>SUMIFS(Topic_by_venue!$E$2:$E$973, Topic_by_venue!$C$2:$C$973,$H117, Topic_by_venue!$A$2:$A$973, AT$1)</f>
        <v>0</v>
      </c>
      <c r="AU117" s="18">
        <f>SUMIFS(Topic_by_venue!$E$2:$E$973, Topic_by_venue!$C$2:$C$973,$H117, Topic_by_venue!$A$2:$A$973, AU$1)</f>
        <v>0</v>
      </c>
      <c r="AV117" s="18">
        <f>SUMIFS(Topic_by_venue!$E$2:$E$973, Topic_by_venue!$C$2:$C$973,$H117, Topic_by_venue!$A$2:$A$973, AV$1)</f>
        <v>0</v>
      </c>
      <c r="AW117" s="18">
        <f>SUMIFS(Topic_by_venue!$E$2:$E$973, Topic_by_venue!$C$2:$C$973,$H117, Topic_by_venue!$A$2:$A$973, AW$1)</f>
        <v>0</v>
      </c>
      <c r="AX117" s="18">
        <f>SUMIFS(Topic_by_venue!$E$2:$E$973, Topic_by_venue!$C$2:$C$973,$H117, Topic_by_venue!$A$2:$A$973, AX$1)</f>
        <v>0</v>
      </c>
      <c r="AY117" s="18">
        <f>SUMIFS(Topic_by_venue!$E$2:$E$973, Topic_by_venue!$C$2:$C$973,$H117, Topic_by_venue!$A$2:$A$973, AY$1)</f>
        <v>0</v>
      </c>
      <c r="AZ117" s="18">
        <f>SUMIFS(Topic_by_venue!$E$2:$E$973, Topic_by_venue!$C$2:$C$973,$H117, Topic_by_venue!$A$2:$A$973, AZ$1)</f>
        <v>0</v>
      </c>
      <c r="BA117" s="18">
        <f>SUMIFS(Topic_by_venue!$E$2:$E$973, Topic_by_venue!$C$2:$C$973,$H117, Topic_by_venue!$A$2:$A$973, BA$1)</f>
        <v>0</v>
      </c>
      <c r="BB117" s="18">
        <f>SUMIFS(Topic_by_venue!$E$2:$E$973, Topic_by_venue!$C$2:$C$973,$H117, Topic_by_venue!$A$2:$A$973, BB$1)</f>
        <v>0</v>
      </c>
      <c r="BC117" s="18">
        <f>SUMIFS(Topic_by_venue!$E$2:$E$973, Topic_by_venue!$C$2:$C$973,$H117, Topic_by_venue!$A$2:$A$973, BC$1)</f>
        <v>0</v>
      </c>
      <c r="BD117" s="18">
        <f>SUMIFS(Topic_by_venue!$E$2:$E$973, Topic_by_venue!$C$2:$C$973,$H117, Topic_by_venue!$A$2:$A$973, BD$1)</f>
        <v>1</v>
      </c>
      <c r="BE117" s="18">
        <f>SUMIFS(Topic_by_venue!$E$2:$E$973, Topic_by_venue!$C$2:$C$973,$H117, Topic_by_venue!$A$2:$A$973, BE$1)</f>
        <v>0</v>
      </c>
      <c r="BF117" s="18">
        <f>SUMIFS(Topic_by_venue!$E$2:$E$973, Topic_by_venue!$C$2:$C$973,$H117, Topic_by_venue!$A$2:$A$973, BF$1)</f>
        <v>0</v>
      </c>
      <c r="BG117" s="18">
        <f>SUMIFS(Topic_by_venue!$E$2:$E$973, Topic_by_venue!$C$2:$C$973,$H117, Topic_by_venue!$A$2:$A$973, BG$1)</f>
        <v>0</v>
      </c>
      <c r="BH117" s="18">
        <f>SUMIFS(Topic_by_venue!$E$2:$E$973, Topic_by_venue!$C$2:$C$973,$H117, Topic_by_venue!$A$2:$A$973, BH$1)</f>
        <v>0</v>
      </c>
      <c r="BI117" s="18">
        <f>SUMIFS(Topic_by_venue!$E$2:$E$973, Topic_by_venue!$C$2:$C$973,$H117, Topic_by_venue!$A$2:$A$973, BI$1)</f>
        <v>0</v>
      </c>
      <c r="BJ117" s="18">
        <f>SUMIFS(Topic_by_venue!$E$2:$E$973, Topic_by_venue!$C$2:$C$973,$H117, Topic_by_venue!$A$2:$A$973, BJ$1)</f>
        <v>0</v>
      </c>
      <c r="BK117" s="18">
        <f>SUMIFS(Topic_by_venue!$E$2:$E$973, Topic_by_venue!$C$2:$C$973,$H117, Topic_by_venue!$A$2:$A$973, BK$1)</f>
        <v>0</v>
      </c>
      <c r="BL117" s="18">
        <f>SUMIFS(Topic_by_venue!$E$2:$E$973, Topic_by_venue!$C$2:$C$973,$H117, Topic_by_venue!$A$2:$A$973, BL$1)</f>
        <v>0</v>
      </c>
      <c r="BM117" s="18">
        <f>SUMIFS(Topic_by_venue!$E$2:$E$973, Topic_by_venue!$C$2:$C$973,$H117, Topic_by_venue!$A$2:$A$973, BM$1)</f>
        <v>0</v>
      </c>
      <c r="BN117" s="18">
        <f>SUMIFS(Topic_by_venue!$E$2:$E$973, Topic_by_venue!$C$2:$C$973,$H117, Topic_by_venue!$A$2:$A$973, BN$1)</f>
        <v>0</v>
      </c>
      <c r="BO117" s="18">
        <f>SUMIFS(Topic_by_venue!$E$2:$E$973, Topic_by_venue!$C$2:$C$973,$H117, Topic_by_venue!$A$2:$A$973, BO$1)</f>
        <v>0</v>
      </c>
      <c r="BP117" s="18">
        <f>SUMIFS(Topic_by_venue!$E$2:$E$973, Topic_by_venue!$C$2:$C$973,$H117, Topic_by_venue!$A$2:$A$973, BP$1)</f>
        <v>0</v>
      </c>
      <c r="BQ117" s="18">
        <f>SUMIFS(Topic_by_venue!$E$2:$E$973, Topic_by_venue!$C$2:$C$973,$H117, Topic_by_venue!$A$2:$A$973, BQ$1)</f>
        <v>0</v>
      </c>
      <c r="BR117" s="18">
        <f>SUMIFS(Topic_by_venue!$E$2:$E$973, Topic_by_venue!$C$2:$C$973,$H117, Topic_by_venue!$A$2:$A$973, BR$1)</f>
        <v>0</v>
      </c>
      <c r="BS117" s="18">
        <f>SUMIFS(Topic_by_venue!$E$2:$E$973, Topic_by_venue!$C$2:$C$973,$H117, Topic_by_venue!$A$2:$A$973, BS$1)</f>
        <v>0</v>
      </c>
      <c r="BT117" s="18">
        <f>SUMIFS(Topic_by_venue!$E$2:$E$973, Topic_by_venue!$C$2:$C$973,$H117, Topic_by_venue!$A$2:$A$973, BT$1)</f>
        <v>2</v>
      </c>
      <c r="BU117" s="18">
        <f>SUMIFS(Topic_by_venue!$E$2:$E$973, Topic_by_venue!$C$2:$C$973,$H117, Topic_by_venue!$A$2:$A$973, BU$1)</f>
        <v>0</v>
      </c>
      <c r="BV117">
        <f t="shared" si="19"/>
        <v>0</v>
      </c>
      <c r="BW117">
        <f t="shared" si="20"/>
        <v>7</v>
      </c>
      <c r="BX117">
        <f t="shared" si="21"/>
        <v>0</v>
      </c>
      <c r="BY117">
        <f t="shared" si="22"/>
        <v>0</v>
      </c>
      <c r="BZ117">
        <f t="shared" si="23"/>
        <v>0</v>
      </c>
      <c r="CA117">
        <f t="shared" si="24"/>
        <v>0</v>
      </c>
      <c r="CB117">
        <f t="shared" si="25"/>
        <v>0</v>
      </c>
      <c r="CC117">
        <f t="shared" si="26"/>
        <v>0</v>
      </c>
      <c r="CD117">
        <f t="shared" si="27"/>
        <v>1</v>
      </c>
      <c r="CE117">
        <f t="shared" si="28"/>
        <v>0</v>
      </c>
      <c r="CF117">
        <f t="shared" si="29"/>
        <v>0</v>
      </c>
      <c r="CH117" s="20">
        <f>SUMIFS(Topic_by_venue!$E$2:$E$973, Topic_by_venue!$C$2:$C$973,$H117, Topic_by_venue!$A$2:$A$973, CH$1)</f>
        <v>0</v>
      </c>
      <c r="CI117" s="20">
        <f>SUMIFS(Topic_by_venue!$E$2:$E$973, Topic_by_venue!$C$2:$C$973,$H117, Topic_by_venue!$A$2:$A$973, CI$1)</f>
        <v>0</v>
      </c>
      <c r="CJ117" s="20">
        <f>SUMIFS(Topic_by_venue!$E$2:$E$973, Topic_by_venue!$C$2:$C$973,$H117, Topic_by_venue!$A$2:$A$973, CJ$1)</f>
        <v>0</v>
      </c>
      <c r="CK117" s="20">
        <f>SUMIFS(Topic_by_venue!$E$2:$E$973, Topic_by_venue!$C$2:$C$973,$H117, Topic_by_venue!$A$2:$A$973, CK$1)</f>
        <v>0</v>
      </c>
      <c r="CL117" s="20">
        <f>SUMIFS(Topic_by_venue!$E$2:$E$973, Topic_by_venue!$C$2:$C$973,$H117, Topic_by_venue!$A$2:$A$973, CL$1)</f>
        <v>0</v>
      </c>
      <c r="CM117">
        <f t="shared" si="30"/>
        <v>0</v>
      </c>
      <c r="CN117">
        <f t="shared" si="31"/>
        <v>0</v>
      </c>
    </row>
    <row r="118" spans="8:92" x14ac:dyDescent="0.2">
      <c r="H118" t="s">
        <v>86</v>
      </c>
      <c r="I118" s="22">
        <f>SUMIFS(Topic_by_venue!$E$2:$E$973, Topic_by_venue!$C$2:$C$973,$H118, Topic_by_venue!$A$2:$A$973, I$1)</f>
        <v>0</v>
      </c>
      <c r="J118" s="22">
        <f>SUMIFS(Topic_by_venue!$E$2:$E$973, Topic_by_venue!$C$2:$C$973,$H118, Topic_by_venue!$A$2:$A$973, J$1)</f>
        <v>0</v>
      </c>
      <c r="K118" s="22">
        <f>SUMIFS(Topic_by_venue!$E$2:$E$973, Topic_by_venue!$C$2:$C$973,$H118, Topic_by_venue!$A$2:$A$973, K$1)</f>
        <v>0</v>
      </c>
      <c r="L118" s="22">
        <f>SUMIFS(Topic_by_venue!$E$2:$E$973, Topic_by_venue!$C$2:$C$973,$H118, Topic_by_venue!$A$2:$A$973, L$1)</f>
        <v>0</v>
      </c>
      <c r="M118" s="5">
        <f t="shared" si="16"/>
        <v>0</v>
      </c>
      <c r="N118" s="5">
        <f>SUMIFS(Topic_by_venue!$E$2:$E$973, Topic_by_venue!$C$2:$C$973,$H118, Topic_by_venue!$A$2:$A$973, N$1)</f>
        <v>0</v>
      </c>
      <c r="O118" s="5">
        <f>SUMIFS(Topic_by_venue!$E$2:$E$973, Topic_by_venue!$C$2:$C$973,$H118, Topic_by_venue!$A$2:$A$973, O$1)</f>
        <v>0</v>
      </c>
      <c r="P118" s="5">
        <f>SUMIFS(Topic_by_venue!$E$2:$E$973, Topic_by_venue!$C$2:$C$973,$H118, Topic_by_venue!$A$2:$A$973, P$1)</f>
        <v>3</v>
      </c>
      <c r="Q118" s="5">
        <f>SUMIFS(Topic_by_venue!$E$2:$E$973, Topic_by_venue!$C$2:$C$973,$H118, Topic_by_venue!$A$2:$A$973, Q$1)</f>
        <v>0</v>
      </c>
      <c r="R118" s="22">
        <f>SUMIFS(Topic_by_venue!$E$2:$E$973, Topic_by_venue!$C$2:$C$973,$H118, Topic_by_venue!$A$2:$A$973, R$1)</f>
        <v>0</v>
      </c>
      <c r="S118" s="22">
        <f>SUMIFS(Topic_by_venue!$E$2:$E$973, Topic_by_venue!$C$2:$C$973,$H118, Topic_by_venue!$A$2:$A$973, S$1)</f>
        <v>0</v>
      </c>
      <c r="T118" s="5">
        <f t="shared" si="17"/>
        <v>0</v>
      </c>
      <c r="U118" s="5">
        <f>SUMIFS(Topic_by_venue!$E$2:$E$973, Topic_by_venue!$C$2:$C$973,$H118, Topic_by_venue!$A$2:$A$973, U$1)</f>
        <v>1</v>
      </c>
      <c r="V118" s="24">
        <f>SUMIFS(Topic_by_venue!$E$2:$E$973, Topic_by_venue!$C$2:$C$973,$H118, Topic_by_venue!$A$2:$A$973, V$1)</f>
        <v>0</v>
      </c>
      <c r="W118" s="24">
        <f>SUMIFS(Topic_by_venue!$E$2:$E$973, Topic_by_venue!$C$2:$C$973,$H118, Topic_by_venue!$A$2:$A$973, W$1)</f>
        <v>0</v>
      </c>
      <c r="X118" s="19">
        <f t="shared" si="18"/>
        <v>0</v>
      </c>
      <c r="Y118" s="24">
        <f>SUMIFS(Topic_by_venue!$E$2:$E$973, Topic_by_venue!$C$2:$C$973,$H118, Topic_by_venue!$A$2:$A$973, Y$1)</f>
        <v>0</v>
      </c>
      <c r="Z118" s="24">
        <f>SUMIFS(Topic_by_venue!$E$2:$E$973, Topic_by_venue!$C$2:$C$973,$H118, Topic_by_venue!$A$2:$A$973, Z$1)</f>
        <v>0</v>
      </c>
      <c r="AB118" s="18">
        <f>SUMIFS(Topic_by_venue!$E$2:$E$973, Topic_by_venue!$C$2:$C$973,$H118, Topic_by_venue!$A$2:$A$973, AB$1)</f>
        <v>0</v>
      </c>
      <c r="AC118" s="18">
        <f>SUMIFS(Topic_by_venue!$E$2:$E$973, Topic_by_venue!$C$2:$C$973,$H118, Topic_by_venue!$A$2:$A$973, AC$1)</f>
        <v>0</v>
      </c>
      <c r="AD118" s="18">
        <f>SUMIFS(Topic_by_venue!$E$2:$E$973, Topic_by_venue!$C$2:$C$973,$H118, Topic_by_venue!$A$2:$A$973, AD$1)</f>
        <v>0</v>
      </c>
      <c r="AE118" s="18">
        <f>SUMIFS(Topic_by_venue!$E$2:$E$973, Topic_by_venue!$C$2:$C$973,$H118, Topic_by_venue!$A$2:$A$973, AE$1)</f>
        <v>0</v>
      </c>
      <c r="AF118" s="18">
        <f>SUMIFS(Topic_by_venue!$E$2:$E$973, Topic_by_venue!$C$2:$C$973,$H118, Topic_by_venue!$A$2:$A$973, AF$1)</f>
        <v>1</v>
      </c>
      <c r="AG118" s="18">
        <f>SUMIFS(Topic_by_venue!$E$2:$E$973, Topic_by_venue!$C$2:$C$973,$H118, Topic_by_venue!$A$2:$A$973, AG$1)</f>
        <v>0</v>
      </c>
      <c r="AH118" s="18">
        <f>SUMIFS(Topic_by_venue!$E$2:$E$973, Topic_by_venue!$C$2:$C$973,$H118, Topic_by_venue!$A$2:$A$973, AH$1)</f>
        <v>0</v>
      </c>
      <c r="AI118" s="18">
        <f>SUMIFS(Topic_by_venue!$E$2:$E$973, Topic_by_venue!$C$2:$C$973,$H118, Topic_by_venue!$A$2:$A$973, AI$1)</f>
        <v>1</v>
      </c>
      <c r="AJ118" s="18">
        <f>SUMIFS(Topic_by_venue!$E$2:$E$973, Topic_by_venue!$C$2:$C$973,$H118, Topic_by_venue!$A$2:$A$973, AJ$1)</f>
        <v>1</v>
      </c>
      <c r="AK118" s="18">
        <f>SUMIFS(Topic_by_venue!$E$2:$E$973, Topic_by_venue!$C$2:$C$973,$H118, Topic_by_venue!$A$2:$A$973, AK$1)</f>
        <v>0</v>
      </c>
      <c r="AL118" s="18">
        <f>SUMIFS(Topic_by_venue!$E$2:$E$973, Topic_by_venue!$C$2:$C$973,$H118, Topic_by_venue!$A$2:$A$973, AL$1)</f>
        <v>0</v>
      </c>
      <c r="AM118" s="18">
        <f>SUMIFS(Topic_by_venue!$E$2:$E$973, Topic_by_venue!$C$2:$C$973,$H118, Topic_by_venue!$A$2:$A$973, AM$1)</f>
        <v>0</v>
      </c>
      <c r="AN118" s="18">
        <f>SUMIFS(Topic_by_venue!$E$2:$E$973, Topic_by_venue!$C$2:$C$973,$H118, Topic_by_venue!$A$2:$A$973, AN$1)</f>
        <v>1</v>
      </c>
      <c r="AO118" s="18">
        <f>SUMIFS(Topic_by_venue!$E$2:$E$973, Topic_by_venue!$C$2:$C$973,$H118, Topic_by_venue!$A$2:$A$973, AO$1)</f>
        <v>0</v>
      </c>
      <c r="AP118" s="18">
        <f>SUMIFS(Topic_by_venue!$E$2:$E$973, Topic_by_venue!$C$2:$C$973,$H118, Topic_by_venue!$A$2:$A$973, AP$1)</f>
        <v>0</v>
      </c>
      <c r="AQ118" s="18">
        <f>SUMIFS(Topic_by_venue!$E$2:$E$973, Topic_by_venue!$C$2:$C$973,$H118, Topic_by_venue!$A$2:$A$973, AQ$1)</f>
        <v>0</v>
      </c>
      <c r="AR118" s="18">
        <f>SUMIFS(Topic_by_venue!$E$2:$E$973, Topic_by_venue!$C$2:$C$973,$H118, Topic_by_venue!$A$2:$A$973, AR$1)</f>
        <v>0</v>
      </c>
      <c r="AS118" s="18">
        <f>SUMIFS(Topic_by_venue!$E$2:$E$973, Topic_by_venue!$C$2:$C$973,$H118, Topic_by_venue!$A$2:$A$973, AS$1)</f>
        <v>0</v>
      </c>
      <c r="AT118" s="18">
        <f>SUMIFS(Topic_by_venue!$E$2:$E$973, Topic_by_venue!$C$2:$C$973,$H118, Topic_by_venue!$A$2:$A$973, AT$1)</f>
        <v>1</v>
      </c>
      <c r="AU118" s="18">
        <f>SUMIFS(Topic_by_venue!$E$2:$E$973, Topic_by_venue!$C$2:$C$973,$H118, Topic_by_venue!$A$2:$A$973, AU$1)</f>
        <v>0</v>
      </c>
      <c r="AV118" s="18">
        <f>SUMIFS(Topic_by_venue!$E$2:$E$973, Topic_by_venue!$C$2:$C$973,$H118, Topic_by_venue!$A$2:$A$973, AV$1)</f>
        <v>0</v>
      </c>
      <c r="AW118" s="18">
        <f>SUMIFS(Topic_by_venue!$E$2:$E$973, Topic_by_venue!$C$2:$C$973,$H118, Topic_by_venue!$A$2:$A$973, AW$1)</f>
        <v>0</v>
      </c>
      <c r="AX118" s="18">
        <f>SUMIFS(Topic_by_venue!$E$2:$E$973, Topic_by_venue!$C$2:$C$973,$H118, Topic_by_venue!$A$2:$A$973, AX$1)</f>
        <v>0</v>
      </c>
      <c r="AY118" s="18">
        <f>SUMIFS(Topic_by_venue!$E$2:$E$973, Topic_by_venue!$C$2:$C$973,$H118, Topic_by_venue!$A$2:$A$973, AY$1)</f>
        <v>0</v>
      </c>
      <c r="AZ118" s="18">
        <f>SUMIFS(Topic_by_venue!$E$2:$E$973, Topic_by_venue!$C$2:$C$973,$H118, Topic_by_venue!$A$2:$A$973, AZ$1)</f>
        <v>0</v>
      </c>
      <c r="BA118" s="18">
        <f>SUMIFS(Topic_by_venue!$E$2:$E$973, Topic_by_venue!$C$2:$C$973,$H118, Topic_by_venue!$A$2:$A$973, BA$1)</f>
        <v>0</v>
      </c>
      <c r="BB118" s="18">
        <f>SUMIFS(Topic_by_venue!$E$2:$E$973, Topic_by_venue!$C$2:$C$973,$H118, Topic_by_venue!$A$2:$A$973, BB$1)</f>
        <v>0</v>
      </c>
      <c r="BC118" s="18">
        <f>SUMIFS(Topic_by_venue!$E$2:$E$973, Topic_by_venue!$C$2:$C$973,$H118, Topic_by_venue!$A$2:$A$973, BC$1)</f>
        <v>0</v>
      </c>
      <c r="BD118" s="18">
        <f>SUMIFS(Topic_by_venue!$E$2:$E$973, Topic_by_venue!$C$2:$C$973,$H118, Topic_by_venue!$A$2:$A$973, BD$1)</f>
        <v>2</v>
      </c>
      <c r="BE118" s="18">
        <f>SUMIFS(Topic_by_venue!$E$2:$E$973, Topic_by_venue!$C$2:$C$973,$H118, Topic_by_venue!$A$2:$A$973, BE$1)</f>
        <v>0</v>
      </c>
      <c r="BF118" s="18">
        <f>SUMIFS(Topic_by_venue!$E$2:$E$973, Topic_by_venue!$C$2:$C$973,$H118, Topic_by_venue!$A$2:$A$973, BF$1)</f>
        <v>0</v>
      </c>
      <c r="BG118" s="18">
        <f>SUMIFS(Topic_by_venue!$E$2:$E$973, Topic_by_venue!$C$2:$C$973,$H118, Topic_by_venue!$A$2:$A$973, BG$1)</f>
        <v>0</v>
      </c>
      <c r="BH118" s="18">
        <f>SUMIFS(Topic_by_venue!$E$2:$E$973, Topic_by_venue!$C$2:$C$973,$H118, Topic_by_venue!$A$2:$A$973, BH$1)</f>
        <v>0</v>
      </c>
      <c r="BI118" s="18">
        <f>SUMIFS(Topic_by_venue!$E$2:$E$973, Topic_by_venue!$C$2:$C$973,$H118, Topic_by_venue!$A$2:$A$973, BI$1)</f>
        <v>0</v>
      </c>
      <c r="BJ118" s="18">
        <f>SUMIFS(Topic_by_venue!$E$2:$E$973, Topic_by_venue!$C$2:$C$973,$H118, Topic_by_venue!$A$2:$A$973, BJ$1)</f>
        <v>0</v>
      </c>
      <c r="BK118" s="18">
        <f>SUMIFS(Topic_by_venue!$E$2:$E$973, Topic_by_venue!$C$2:$C$973,$H118, Topic_by_venue!$A$2:$A$973, BK$1)</f>
        <v>0</v>
      </c>
      <c r="BL118" s="18">
        <f>SUMIFS(Topic_by_venue!$E$2:$E$973, Topic_by_venue!$C$2:$C$973,$H118, Topic_by_venue!$A$2:$A$973, BL$1)</f>
        <v>1</v>
      </c>
      <c r="BM118" s="18">
        <f>SUMIFS(Topic_by_venue!$E$2:$E$973, Topic_by_venue!$C$2:$C$973,$H118, Topic_by_venue!$A$2:$A$973, BM$1)</f>
        <v>0</v>
      </c>
      <c r="BN118" s="18">
        <f>SUMIFS(Topic_by_venue!$E$2:$E$973, Topic_by_venue!$C$2:$C$973,$H118, Topic_by_venue!$A$2:$A$973, BN$1)</f>
        <v>0</v>
      </c>
      <c r="BO118" s="18">
        <f>SUMIFS(Topic_by_venue!$E$2:$E$973, Topic_by_venue!$C$2:$C$973,$H118, Topic_by_venue!$A$2:$A$973, BO$1)</f>
        <v>0</v>
      </c>
      <c r="BP118" s="18">
        <f>SUMIFS(Topic_by_venue!$E$2:$E$973, Topic_by_venue!$C$2:$C$973,$H118, Topic_by_venue!$A$2:$A$973, BP$1)</f>
        <v>0</v>
      </c>
      <c r="BQ118" s="18">
        <f>SUMIFS(Topic_by_venue!$E$2:$E$973, Topic_by_venue!$C$2:$C$973,$H118, Topic_by_venue!$A$2:$A$973, BQ$1)</f>
        <v>0</v>
      </c>
      <c r="BR118" s="18">
        <f>SUMIFS(Topic_by_venue!$E$2:$E$973, Topic_by_venue!$C$2:$C$973,$H118, Topic_by_venue!$A$2:$A$973, BR$1)</f>
        <v>0</v>
      </c>
      <c r="BS118" s="18">
        <f>SUMIFS(Topic_by_venue!$E$2:$E$973, Topic_by_venue!$C$2:$C$973,$H118, Topic_by_venue!$A$2:$A$973, BS$1)</f>
        <v>0</v>
      </c>
      <c r="BT118" s="18">
        <f>SUMIFS(Topic_by_venue!$E$2:$E$973, Topic_by_venue!$C$2:$C$973,$H118, Topic_by_venue!$A$2:$A$973, BT$1)</f>
        <v>0</v>
      </c>
      <c r="BU118" s="18">
        <f>SUMIFS(Topic_by_venue!$E$2:$E$973, Topic_by_venue!$C$2:$C$973,$H118, Topic_by_venue!$A$2:$A$973, BU$1)</f>
        <v>3</v>
      </c>
      <c r="BV118">
        <f t="shared" si="19"/>
        <v>0</v>
      </c>
      <c r="BW118">
        <f t="shared" si="20"/>
        <v>1</v>
      </c>
      <c r="BX118">
        <f t="shared" si="21"/>
        <v>2</v>
      </c>
      <c r="BY118">
        <f t="shared" si="22"/>
        <v>0</v>
      </c>
      <c r="BZ118">
        <f t="shared" si="23"/>
        <v>1</v>
      </c>
      <c r="CA118">
        <f t="shared" si="24"/>
        <v>1</v>
      </c>
      <c r="CB118">
        <f t="shared" si="25"/>
        <v>0</v>
      </c>
      <c r="CC118">
        <f t="shared" si="26"/>
        <v>0</v>
      </c>
      <c r="CD118">
        <f t="shared" si="27"/>
        <v>2</v>
      </c>
      <c r="CE118">
        <f t="shared" si="28"/>
        <v>0</v>
      </c>
      <c r="CF118">
        <f t="shared" si="29"/>
        <v>0</v>
      </c>
      <c r="CH118" s="20">
        <f>SUMIFS(Topic_by_venue!$E$2:$E$973, Topic_by_venue!$C$2:$C$973,$H118, Topic_by_venue!$A$2:$A$973, CH$1)</f>
        <v>1</v>
      </c>
      <c r="CI118" s="20">
        <f>SUMIFS(Topic_by_venue!$E$2:$E$973, Topic_by_venue!$C$2:$C$973,$H118, Topic_by_venue!$A$2:$A$973, CI$1)</f>
        <v>15</v>
      </c>
      <c r="CJ118" s="20">
        <f>SUMIFS(Topic_by_venue!$E$2:$E$973, Topic_by_venue!$C$2:$C$973,$H118, Topic_by_venue!$A$2:$A$973, CJ$1)</f>
        <v>0</v>
      </c>
      <c r="CK118" s="20">
        <f>SUMIFS(Topic_by_venue!$E$2:$E$973, Topic_by_venue!$C$2:$C$973,$H118, Topic_by_venue!$A$2:$A$973, CK$1)</f>
        <v>0</v>
      </c>
      <c r="CL118" s="20">
        <f>SUMIFS(Topic_by_venue!$E$2:$E$973, Topic_by_venue!$C$2:$C$973,$H118, Topic_by_venue!$A$2:$A$973, CL$1)</f>
        <v>0</v>
      </c>
      <c r="CM118">
        <f t="shared" si="30"/>
        <v>16</v>
      </c>
      <c r="CN118">
        <f t="shared" si="31"/>
        <v>0</v>
      </c>
    </row>
    <row r="119" spans="8:92" x14ac:dyDescent="0.2">
      <c r="H119" t="s">
        <v>359</v>
      </c>
      <c r="I119" s="22">
        <f>SUMIFS(Topic_by_venue!$E$2:$E$973, Topic_by_venue!$C$2:$C$973,$H119, Topic_by_venue!$A$2:$A$973, I$1)</f>
        <v>0</v>
      </c>
      <c r="J119" s="22">
        <f>SUMIFS(Topic_by_venue!$E$2:$E$973, Topic_by_venue!$C$2:$C$973,$H119, Topic_by_venue!$A$2:$A$973, J$1)</f>
        <v>0</v>
      </c>
      <c r="K119" s="22">
        <f>SUMIFS(Topic_by_venue!$E$2:$E$973, Topic_by_venue!$C$2:$C$973,$H119, Topic_by_venue!$A$2:$A$973, K$1)</f>
        <v>0</v>
      </c>
      <c r="L119" s="22">
        <f>SUMIFS(Topic_by_venue!$E$2:$E$973, Topic_by_venue!$C$2:$C$973,$H119, Topic_by_venue!$A$2:$A$973, L$1)</f>
        <v>0</v>
      </c>
      <c r="M119" s="5">
        <f t="shared" si="16"/>
        <v>0</v>
      </c>
      <c r="N119" s="5">
        <f>SUMIFS(Topic_by_venue!$E$2:$E$973, Topic_by_venue!$C$2:$C$973,$H119, Topic_by_venue!$A$2:$A$973, N$1)</f>
        <v>0</v>
      </c>
      <c r="O119" s="5">
        <f>SUMIFS(Topic_by_venue!$E$2:$E$973, Topic_by_venue!$C$2:$C$973,$H119, Topic_by_venue!$A$2:$A$973, O$1)</f>
        <v>0</v>
      </c>
      <c r="P119" s="5">
        <f>SUMIFS(Topic_by_venue!$E$2:$E$973, Topic_by_venue!$C$2:$C$973,$H119, Topic_by_venue!$A$2:$A$973, P$1)</f>
        <v>0</v>
      </c>
      <c r="Q119" s="5">
        <f>SUMIFS(Topic_by_venue!$E$2:$E$973, Topic_by_venue!$C$2:$C$973,$H119, Topic_by_venue!$A$2:$A$973, Q$1)</f>
        <v>0</v>
      </c>
      <c r="R119" s="22">
        <f>SUMIFS(Topic_by_venue!$E$2:$E$973, Topic_by_venue!$C$2:$C$973,$H119, Topic_by_venue!$A$2:$A$973, R$1)</f>
        <v>0</v>
      </c>
      <c r="S119" s="22">
        <f>SUMIFS(Topic_by_venue!$E$2:$E$973, Topic_by_venue!$C$2:$C$973,$H119, Topic_by_venue!$A$2:$A$973, S$1)</f>
        <v>0</v>
      </c>
      <c r="T119" s="5">
        <f t="shared" si="17"/>
        <v>0</v>
      </c>
      <c r="U119" s="5">
        <f>SUMIFS(Topic_by_venue!$E$2:$E$973, Topic_by_venue!$C$2:$C$973,$H119, Topic_by_venue!$A$2:$A$973, U$1)</f>
        <v>0</v>
      </c>
      <c r="V119" s="24">
        <f>SUMIFS(Topic_by_venue!$E$2:$E$973, Topic_by_venue!$C$2:$C$973,$H119, Topic_by_venue!$A$2:$A$973, V$1)</f>
        <v>0</v>
      </c>
      <c r="W119" s="24">
        <f>SUMIFS(Topic_by_venue!$E$2:$E$973, Topic_by_venue!$C$2:$C$973,$H119, Topic_by_venue!$A$2:$A$973, W$1)</f>
        <v>0</v>
      </c>
      <c r="X119" s="19">
        <f t="shared" si="18"/>
        <v>0</v>
      </c>
      <c r="Y119" s="24">
        <f>SUMIFS(Topic_by_venue!$E$2:$E$973, Topic_by_venue!$C$2:$C$973,$H119, Topic_by_venue!$A$2:$A$973, Y$1)</f>
        <v>0</v>
      </c>
      <c r="Z119" s="24">
        <f>SUMIFS(Topic_by_venue!$E$2:$E$973, Topic_by_venue!$C$2:$C$973,$H119, Topic_by_venue!$A$2:$A$973, Z$1)</f>
        <v>0</v>
      </c>
      <c r="AB119" s="18">
        <f>SUMIFS(Topic_by_venue!$E$2:$E$973, Topic_by_venue!$C$2:$C$973,$H119, Topic_by_venue!$A$2:$A$973, AB$1)</f>
        <v>0</v>
      </c>
      <c r="AC119" s="18">
        <f>SUMIFS(Topic_by_venue!$E$2:$E$973, Topic_by_venue!$C$2:$C$973,$H119, Topic_by_venue!$A$2:$A$973, AC$1)</f>
        <v>0</v>
      </c>
      <c r="AD119" s="18">
        <f>SUMIFS(Topic_by_venue!$E$2:$E$973, Topic_by_venue!$C$2:$C$973,$H119, Topic_by_venue!$A$2:$A$973, AD$1)</f>
        <v>0</v>
      </c>
      <c r="AE119" s="18">
        <f>SUMIFS(Topic_by_venue!$E$2:$E$973, Topic_by_venue!$C$2:$C$973,$H119, Topic_by_venue!$A$2:$A$973, AE$1)</f>
        <v>0</v>
      </c>
      <c r="AF119" s="18">
        <f>SUMIFS(Topic_by_venue!$E$2:$E$973, Topic_by_venue!$C$2:$C$973,$H119, Topic_by_venue!$A$2:$A$973, AF$1)</f>
        <v>0</v>
      </c>
      <c r="AG119" s="18">
        <f>SUMIFS(Topic_by_venue!$E$2:$E$973, Topic_by_venue!$C$2:$C$973,$H119, Topic_by_venue!$A$2:$A$973, AG$1)</f>
        <v>0</v>
      </c>
      <c r="AH119" s="18">
        <f>SUMIFS(Topic_by_venue!$E$2:$E$973, Topic_by_venue!$C$2:$C$973,$H119, Topic_by_venue!$A$2:$A$973, AH$1)</f>
        <v>0</v>
      </c>
      <c r="AI119" s="18">
        <f>SUMIFS(Topic_by_venue!$E$2:$E$973, Topic_by_venue!$C$2:$C$973,$H119, Topic_by_venue!$A$2:$A$973, AI$1)</f>
        <v>0</v>
      </c>
      <c r="AJ119" s="18">
        <f>SUMIFS(Topic_by_venue!$E$2:$E$973, Topic_by_venue!$C$2:$C$973,$H119, Topic_by_venue!$A$2:$A$973, AJ$1)</f>
        <v>0</v>
      </c>
      <c r="AK119" s="18">
        <f>SUMIFS(Topic_by_venue!$E$2:$E$973, Topic_by_venue!$C$2:$C$973,$H119, Topic_by_venue!$A$2:$A$973, AK$1)</f>
        <v>0</v>
      </c>
      <c r="AL119" s="18">
        <f>SUMIFS(Topic_by_venue!$E$2:$E$973, Topic_by_venue!$C$2:$C$973,$H119, Topic_by_venue!$A$2:$A$973, AL$1)</f>
        <v>0</v>
      </c>
      <c r="AM119" s="18">
        <f>SUMIFS(Topic_by_venue!$E$2:$E$973, Topic_by_venue!$C$2:$C$973,$H119, Topic_by_venue!$A$2:$A$973, AM$1)</f>
        <v>0</v>
      </c>
      <c r="AN119" s="18">
        <f>SUMIFS(Topic_by_venue!$E$2:$E$973, Topic_by_venue!$C$2:$C$973,$H119, Topic_by_venue!$A$2:$A$973, AN$1)</f>
        <v>0</v>
      </c>
      <c r="AO119" s="18">
        <f>SUMIFS(Topic_by_venue!$E$2:$E$973, Topic_by_venue!$C$2:$C$973,$H119, Topic_by_venue!$A$2:$A$973, AO$1)</f>
        <v>0</v>
      </c>
      <c r="AP119" s="18">
        <f>SUMIFS(Topic_by_venue!$E$2:$E$973, Topic_by_venue!$C$2:$C$973,$H119, Topic_by_venue!$A$2:$A$973, AP$1)</f>
        <v>0</v>
      </c>
      <c r="AQ119" s="18">
        <f>SUMIFS(Topic_by_venue!$E$2:$E$973, Topic_by_venue!$C$2:$C$973,$H119, Topic_by_venue!$A$2:$A$973, AQ$1)</f>
        <v>0</v>
      </c>
      <c r="AR119" s="18">
        <f>SUMIFS(Topic_by_venue!$E$2:$E$973, Topic_by_venue!$C$2:$C$973,$H119, Topic_by_venue!$A$2:$A$973, AR$1)</f>
        <v>0</v>
      </c>
      <c r="AS119" s="18">
        <f>SUMIFS(Topic_by_venue!$E$2:$E$973, Topic_by_venue!$C$2:$C$973,$H119, Topic_by_venue!$A$2:$A$973, AS$1)</f>
        <v>0</v>
      </c>
      <c r="AT119" s="18">
        <f>SUMIFS(Topic_by_venue!$E$2:$E$973, Topic_by_venue!$C$2:$C$973,$H119, Topic_by_venue!$A$2:$A$973, AT$1)</f>
        <v>1</v>
      </c>
      <c r="AU119" s="18">
        <f>SUMIFS(Topic_by_venue!$E$2:$E$973, Topic_by_venue!$C$2:$C$973,$H119, Topic_by_venue!$A$2:$A$973, AU$1)</f>
        <v>0</v>
      </c>
      <c r="AV119" s="18">
        <f>SUMIFS(Topic_by_venue!$E$2:$E$973, Topic_by_venue!$C$2:$C$973,$H119, Topic_by_venue!$A$2:$A$973, AV$1)</f>
        <v>0</v>
      </c>
      <c r="AW119" s="18">
        <f>SUMIFS(Topic_by_venue!$E$2:$E$973, Topic_by_venue!$C$2:$C$973,$H119, Topic_by_venue!$A$2:$A$973, AW$1)</f>
        <v>0</v>
      </c>
      <c r="AX119" s="18">
        <f>SUMIFS(Topic_by_venue!$E$2:$E$973, Topic_by_venue!$C$2:$C$973,$H119, Topic_by_venue!$A$2:$A$973, AX$1)</f>
        <v>0</v>
      </c>
      <c r="AY119" s="18">
        <f>SUMIFS(Topic_by_venue!$E$2:$E$973, Topic_by_venue!$C$2:$C$973,$H119, Topic_by_venue!$A$2:$A$973, AY$1)</f>
        <v>0</v>
      </c>
      <c r="AZ119" s="18">
        <f>SUMIFS(Topic_by_venue!$E$2:$E$973, Topic_by_venue!$C$2:$C$973,$H119, Topic_by_venue!$A$2:$A$973, AZ$1)</f>
        <v>0</v>
      </c>
      <c r="BA119" s="18">
        <f>SUMIFS(Topic_by_venue!$E$2:$E$973, Topic_by_venue!$C$2:$C$973,$H119, Topic_by_venue!$A$2:$A$973, BA$1)</f>
        <v>0</v>
      </c>
      <c r="BB119" s="18">
        <f>SUMIFS(Topic_by_venue!$E$2:$E$973, Topic_by_venue!$C$2:$C$973,$H119, Topic_by_venue!$A$2:$A$973, BB$1)</f>
        <v>0</v>
      </c>
      <c r="BC119" s="18">
        <f>SUMIFS(Topic_by_venue!$E$2:$E$973, Topic_by_venue!$C$2:$C$973,$H119, Topic_by_venue!$A$2:$A$973, BC$1)</f>
        <v>0</v>
      </c>
      <c r="BD119" s="18">
        <f>SUMIFS(Topic_by_venue!$E$2:$E$973, Topic_by_venue!$C$2:$C$973,$H119, Topic_by_venue!$A$2:$A$973, BD$1)</f>
        <v>0</v>
      </c>
      <c r="BE119" s="18">
        <f>SUMIFS(Topic_by_venue!$E$2:$E$973, Topic_by_venue!$C$2:$C$973,$H119, Topic_by_venue!$A$2:$A$973, BE$1)</f>
        <v>0</v>
      </c>
      <c r="BF119" s="18">
        <f>SUMIFS(Topic_by_venue!$E$2:$E$973, Topic_by_venue!$C$2:$C$973,$H119, Topic_by_venue!$A$2:$A$973, BF$1)</f>
        <v>0</v>
      </c>
      <c r="BG119" s="18">
        <f>SUMIFS(Topic_by_venue!$E$2:$E$973, Topic_by_venue!$C$2:$C$973,$H119, Topic_by_venue!$A$2:$A$973, BG$1)</f>
        <v>0</v>
      </c>
      <c r="BH119" s="18">
        <f>SUMIFS(Topic_by_venue!$E$2:$E$973, Topic_by_venue!$C$2:$C$973,$H119, Topic_by_venue!$A$2:$A$973, BH$1)</f>
        <v>0</v>
      </c>
      <c r="BI119" s="18">
        <f>SUMIFS(Topic_by_venue!$E$2:$E$973, Topic_by_venue!$C$2:$C$973,$H119, Topic_by_venue!$A$2:$A$973, BI$1)</f>
        <v>0</v>
      </c>
      <c r="BJ119" s="18">
        <f>SUMIFS(Topic_by_venue!$E$2:$E$973, Topic_by_venue!$C$2:$C$973,$H119, Topic_by_venue!$A$2:$A$973, BJ$1)</f>
        <v>0</v>
      </c>
      <c r="BK119" s="18">
        <f>SUMIFS(Topic_by_venue!$E$2:$E$973, Topic_by_venue!$C$2:$C$973,$H119, Topic_by_venue!$A$2:$A$973, BK$1)</f>
        <v>0</v>
      </c>
      <c r="BL119" s="18">
        <f>SUMIFS(Topic_by_venue!$E$2:$E$973, Topic_by_venue!$C$2:$C$973,$H119, Topic_by_venue!$A$2:$A$973, BL$1)</f>
        <v>0</v>
      </c>
      <c r="BM119" s="18">
        <f>SUMIFS(Topic_by_venue!$E$2:$E$973, Topic_by_venue!$C$2:$C$973,$H119, Topic_by_venue!$A$2:$A$973, BM$1)</f>
        <v>0</v>
      </c>
      <c r="BN119" s="18">
        <f>SUMIFS(Topic_by_venue!$E$2:$E$973, Topic_by_venue!$C$2:$C$973,$H119, Topic_by_venue!$A$2:$A$973, BN$1)</f>
        <v>0</v>
      </c>
      <c r="BO119" s="18">
        <f>SUMIFS(Topic_by_venue!$E$2:$E$973, Topic_by_venue!$C$2:$C$973,$H119, Topic_by_venue!$A$2:$A$973, BO$1)</f>
        <v>0</v>
      </c>
      <c r="BP119" s="18">
        <f>SUMIFS(Topic_by_venue!$E$2:$E$973, Topic_by_venue!$C$2:$C$973,$H119, Topic_by_venue!$A$2:$A$973, BP$1)</f>
        <v>1</v>
      </c>
      <c r="BQ119" s="18">
        <f>SUMIFS(Topic_by_venue!$E$2:$E$973, Topic_by_venue!$C$2:$C$973,$H119, Topic_by_venue!$A$2:$A$973, BQ$1)</f>
        <v>0</v>
      </c>
      <c r="BR119" s="18">
        <f>SUMIFS(Topic_by_venue!$E$2:$E$973, Topic_by_venue!$C$2:$C$973,$H119, Topic_by_venue!$A$2:$A$973, BR$1)</f>
        <v>0</v>
      </c>
      <c r="BS119" s="18">
        <f>SUMIFS(Topic_by_venue!$E$2:$E$973, Topic_by_venue!$C$2:$C$973,$H119, Topic_by_venue!$A$2:$A$973, BS$1)</f>
        <v>0</v>
      </c>
      <c r="BT119" s="18">
        <f>SUMIFS(Topic_by_venue!$E$2:$E$973, Topic_by_venue!$C$2:$C$973,$H119, Topic_by_venue!$A$2:$A$973, BT$1)</f>
        <v>0</v>
      </c>
      <c r="BU119" s="18">
        <f>SUMIFS(Topic_by_venue!$E$2:$E$973, Topic_by_venue!$C$2:$C$973,$H119, Topic_by_venue!$A$2:$A$973, BU$1)</f>
        <v>0</v>
      </c>
      <c r="BV119">
        <f t="shared" si="19"/>
        <v>0</v>
      </c>
      <c r="BW119">
        <f t="shared" si="20"/>
        <v>0</v>
      </c>
      <c r="BX119">
        <f t="shared" si="21"/>
        <v>0</v>
      </c>
      <c r="BY119">
        <f t="shared" si="22"/>
        <v>0</v>
      </c>
      <c r="BZ119">
        <f t="shared" si="23"/>
        <v>0</v>
      </c>
      <c r="CA119">
        <f t="shared" si="24"/>
        <v>1</v>
      </c>
      <c r="CB119">
        <f t="shared" si="25"/>
        <v>0</v>
      </c>
      <c r="CC119">
        <f t="shared" si="26"/>
        <v>0</v>
      </c>
      <c r="CD119">
        <f t="shared" si="27"/>
        <v>0</v>
      </c>
      <c r="CE119">
        <f t="shared" si="28"/>
        <v>0</v>
      </c>
      <c r="CF119">
        <f t="shared" si="29"/>
        <v>0</v>
      </c>
      <c r="CH119" s="20">
        <f>SUMIFS(Topic_by_venue!$E$2:$E$973, Topic_by_venue!$C$2:$C$973,$H119, Topic_by_venue!$A$2:$A$973, CH$1)</f>
        <v>0</v>
      </c>
      <c r="CI119" s="20">
        <f>SUMIFS(Topic_by_venue!$E$2:$E$973, Topic_by_venue!$C$2:$C$973,$H119, Topic_by_venue!$A$2:$A$973, CI$1)</f>
        <v>0</v>
      </c>
      <c r="CJ119" s="20">
        <f>SUMIFS(Topic_by_venue!$E$2:$E$973, Topic_by_venue!$C$2:$C$973,$H119, Topic_by_venue!$A$2:$A$973, CJ$1)</f>
        <v>0</v>
      </c>
      <c r="CK119" s="20">
        <f>SUMIFS(Topic_by_venue!$E$2:$E$973, Topic_by_venue!$C$2:$C$973,$H119, Topic_by_venue!$A$2:$A$973, CK$1)</f>
        <v>0</v>
      </c>
      <c r="CL119" s="20">
        <f>SUMIFS(Topic_by_venue!$E$2:$E$973, Topic_by_venue!$C$2:$C$973,$H119, Topic_by_venue!$A$2:$A$973, CL$1)</f>
        <v>0</v>
      </c>
      <c r="CM119">
        <f t="shared" si="30"/>
        <v>0</v>
      </c>
      <c r="CN119">
        <f t="shared" si="31"/>
        <v>0</v>
      </c>
    </row>
    <row r="120" spans="8:92" x14ac:dyDescent="0.2">
      <c r="H120" t="s">
        <v>225</v>
      </c>
      <c r="I120" s="22">
        <f>SUMIFS(Topic_by_venue!$E$2:$E$973, Topic_by_venue!$C$2:$C$973,$H120, Topic_by_venue!$A$2:$A$973, I$1)</f>
        <v>0</v>
      </c>
      <c r="J120" s="22">
        <f>SUMIFS(Topic_by_venue!$E$2:$E$973, Topic_by_venue!$C$2:$C$973,$H120, Topic_by_venue!$A$2:$A$973, J$1)</f>
        <v>0</v>
      </c>
      <c r="K120" s="22">
        <f>SUMIFS(Topic_by_venue!$E$2:$E$973, Topic_by_venue!$C$2:$C$973,$H120, Topic_by_venue!$A$2:$A$973, K$1)</f>
        <v>0</v>
      </c>
      <c r="L120" s="22">
        <f>SUMIFS(Topic_by_venue!$E$2:$E$973, Topic_by_venue!$C$2:$C$973,$H120, Topic_by_venue!$A$2:$A$973, L$1)</f>
        <v>0</v>
      </c>
      <c r="M120" s="5">
        <f t="shared" si="16"/>
        <v>0</v>
      </c>
      <c r="N120" s="5">
        <f>SUMIFS(Topic_by_venue!$E$2:$E$973, Topic_by_venue!$C$2:$C$973,$H120, Topic_by_venue!$A$2:$A$973, N$1)</f>
        <v>0</v>
      </c>
      <c r="O120" s="5">
        <f>SUMIFS(Topic_by_venue!$E$2:$E$973, Topic_by_venue!$C$2:$C$973,$H120, Topic_by_venue!$A$2:$A$973, O$1)</f>
        <v>0</v>
      </c>
      <c r="P120" s="5">
        <f>SUMIFS(Topic_by_venue!$E$2:$E$973, Topic_by_venue!$C$2:$C$973,$H120, Topic_by_venue!$A$2:$A$973, P$1)</f>
        <v>3</v>
      </c>
      <c r="Q120" s="5">
        <f>SUMIFS(Topic_by_venue!$E$2:$E$973, Topic_by_venue!$C$2:$C$973,$H120, Topic_by_venue!$A$2:$A$973, Q$1)</f>
        <v>0</v>
      </c>
      <c r="R120" s="22">
        <f>SUMIFS(Topic_by_venue!$E$2:$E$973, Topic_by_venue!$C$2:$C$973,$H120, Topic_by_venue!$A$2:$A$973, R$1)</f>
        <v>5</v>
      </c>
      <c r="S120" s="22">
        <f>SUMIFS(Topic_by_venue!$E$2:$E$973, Topic_by_venue!$C$2:$C$973,$H120, Topic_by_venue!$A$2:$A$973, S$1)</f>
        <v>0</v>
      </c>
      <c r="T120" s="5">
        <f t="shared" si="17"/>
        <v>5</v>
      </c>
      <c r="U120" s="5">
        <f>SUMIFS(Topic_by_venue!$E$2:$E$973, Topic_by_venue!$C$2:$C$973,$H120, Topic_by_venue!$A$2:$A$973, U$1)</f>
        <v>0</v>
      </c>
      <c r="V120" s="24">
        <f>SUMIFS(Topic_by_venue!$E$2:$E$973, Topic_by_venue!$C$2:$C$973,$H120, Topic_by_venue!$A$2:$A$973, V$1)</f>
        <v>0</v>
      </c>
      <c r="W120" s="24">
        <f>SUMIFS(Topic_by_venue!$E$2:$E$973, Topic_by_venue!$C$2:$C$973,$H120, Topic_by_venue!$A$2:$A$973, W$1)</f>
        <v>0</v>
      </c>
      <c r="X120" s="19">
        <f t="shared" si="18"/>
        <v>0</v>
      </c>
      <c r="Y120" s="24">
        <f>SUMIFS(Topic_by_venue!$E$2:$E$973, Topic_by_venue!$C$2:$C$973,$H120, Topic_by_venue!$A$2:$A$973, Y$1)</f>
        <v>0</v>
      </c>
      <c r="Z120" s="24">
        <f>SUMIFS(Topic_by_venue!$E$2:$E$973, Topic_by_venue!$C$2:$C$973,$H120, Topic_by_venue!$A$2:$A$973, Z$1)</f>
        <v>0</v>
      </c>
      <c r="AB120" s="18">
        <f>SUMIFS(Topic_by_venue!$E$2:$E$973, Topic_by_venue!$C$2:$C$973,$H120, Topic_by_venue!$A$2:$A$973, AB$1)</f>
        <v>0</v>
      </c>
      <c r="AC120" s="18">
        <f>SUMIFS(Topic_by_venue!$E$2:$E$973, Topic_by_venue!$C$2:$C$973,$H120, Topic_by_venue!$A$2:$A$973, AC$1)</f>
        <v>0</v>
      </c>
      <c r="AD120" s="18">
        <f>SUMIFS(Topic_by_venue!$E$2:$E$973, Topic_by_venue!$C$2:$C$973,$H120, Topic_by_venue!$A$2:$A$973, AD$1)</f>
        <v>0</v>
      </c>
      <c r="AE120" s="18">
        <f>SUMIFS(Topic_by_venue!$E$2:$E$973, Topic_by_venue!$C$2:$C$973,$H120, Topic_by_venue!$A$2:$A$973, AE$1)</f>
        <v>0</v>
      </c>
      <c r="AF120" s="18">
        <f>SUMIFS(Topic_by_venue!$E$2:$E$973, Topic_by_venue!$C$2:$C$973,$H120, Topic_by_venue!$A$2:$A$973, AF$1)</f>
        <v>0</v>
      </c>
      <c r="AG120" s="18">
        <f>SUMIFS(Topic_by_venue!$E$2:$E$973, Topic_by_venue!$C$2:$C$973,$H120, Topic_by_venue!$A$2:$A$973, AG$1)</f>
        <v>0</v>
      </c>
      <c r="AH120" s="18">
        <f>SUMIFS(Topic_by_venue!$E$2:$E$973, Topic_by_venue!$C$2:$C$973,$H120, Topic_by_venue!$A$2:$A$973, AH$1)</f>
        <v>0</v>
      </c>
      <c r="AI120" s="18">
        <f>SUMIFS(Topic_by_venue!$E$2:$E$973, Topic_by_venue!$C$2:$C$973,$H120, Topic_by_venue!$A$2:$A$973, AI$1)</f>
        <v>0</v>
      </c>
      <c r="AJ120" s="18">
        <f>SUMIFS(Topic_by_venue!$E$2:$E$973, Topic_by_venue!$C$2:$C$973,$H120, Topic_by_venue!$A$2:$A$973, AJ$1)</f>
        <v>0</v>
      </c>
      <c r="AK120" s="18">
        <f>SUMIFS(Topic_by_venue!$E$2:$E$973, Topic_by_venue!$C$2:$C$973,$H120, Topic_by_venue!$A$2:$A$973, AK$1)</f>
        <v>0</v>
      </c>
      <c r="AL120" s="18">
        <f>SUMIFS(Topic_by_venue!$E$2:$E$973, Topic_by_venue!$C$2:$C$973,$H120, Topic_by_venue!$A$2:$A$973, AL$1)</f>
        <v>0</v>
      </c>
      <c r="AM120" s="18">
        <f>SUMIFS(Topic_by_venue!$E$2:$E$973, Topic_by_venue!$C$2:$C$973,$H120, Topic_by_venue!$A$2:$A$973, AM$1)</f>
        <v>1</v>
      </c>
      <c r="AN120" s="18">
        <f>SUMIFS(Topic_by_venue!$E$2:$E$973, Topic_by_venue!$C$2:$C$973,$H120, Topic_by_venue!$A$2:$A$973, AN$1)</f>
        <v>0</v>
      </c>
      <c r="AO120" s="18">
        <f>SUMIFS(Topic_by_venue!$E$2:$E$973, Topic_by_venue!$C$2:$C$973,$H120, Topic_by_venue!$A$2:$A$973, AO$1)</f>
        <v>0</v>
      </c>
      <c r="AP120" s="18">
        <f>SUMIFS(Topic_by_venue!$E$2:$E$973, Topic_by_venue!$C$2:$C$973,$H120, Topic_by_venue!$A$2:$A$973, AP$1)</f>
        <v>0</v>
      </c>
      <c r="AQ120" s="18">
        <f>SUMIFS(Topic_by_venue!$E$2:$E$973, Topic_by_venue!$C$2:$C$973,$H120, Topic_by_venue!$A$2:$A$973, AQ$1)</f>
        <v>0</v>
      </c>
      <c r="AR120" s="18">
        <f>SUMIFS(Topic_by_venue!$E$2:$E$973, Topic_by_venue!$C$2:$C$973,$H120, Topic_by_venue!$A$2:$A$973, AR$1)</f>
        <v>0</v>
      </c>
      <c r="AS120" s="18">
        <f>SUMIFS(Topic_by_venue!$E$2:$E$973, Topic_by_venue!$C$2:$C$973,$H120, Topic_by_venue!$A$2:$A$973, AS$1)</f>
        <v>0</v>
      </c>
      <c r="AT120" s="18">
        <f>SUMIFS(Topic_by_venue!$E$2:$E$973, Topic_by_venue!$C$2:$C$973,$H120, Topic_by_venue!$A$2:$A$973, AT$1)</f>
        <v>0</v>
      </c>
      <c r="AU120" s="18">
        <f>SUMIFS(Topic_by_venue!$E$2:$E$973, Topic_by_venue!$C$2:$C$973,$H120, Topic_by_venue!$A$2:$A$973, AU$1)</f>
        <v>22</v>
      </c>
      <c r="AV120" s="18">
        <f>SUMIFS(Topic_by_venue!$E$2:$E$973, Topic_by_venue!$C$2:$C$973,$H120, Topic_by_venue!$A$2:$A$973, AV$1)</f>
        <v>0</v>
      </c>
      <c r="AW120" s="18">
        <f>SUMIFS(Topic_by_venue!$E$2:$E$973, Topic_by_venue!$C$2:$C$973,$H120, Topic_by_venue!$A$2:$A$973, AW$1)</f>
        <v>0</v>
      </c>
      <c r="AX120" s="18">
        <f>SUMIFS(Topic_by_venue!$E$2:$E$973, Topic_by_venue!$C$2:$C$973,$H120, Topic_by_venue!$A$2:$A$973, AX$1)</f>
        <v>0</v>
      </c>
      <c r="AY120" s="18">
        <f>SUMIFS(Topic_by_venue!$E$2:$E$973, Topic_by_venue!$C$2:$C$973,$H120, Topic_by_venue!$A$2:$A$973, AY$1)</f>
        <v>0</v>
      </c>
      <c r="AZ120" s="18">
        <f>SUMIFS(Topic_by_venue!$E$2:$E$973, Topic_by_venue!$C$2:$C$973,$H120, Topic_by_venue!$A$2:$A$973, AZ$1)</f>
        <v>0</v>
      </c>
      <c r="BA120" s="18">
        <f>SUMIFS(Topic_by_venue!$E$2:$E$973, Topic_by_venue!$C$2:$C$973,$H120, Topic_by_venue!$A$2:$A$973, BA$1)</f>
        <v>0</v>
      </c>
      <c r="BB120" s="18">
        <f>SUMIFS(Topic_by_venue!$E$2:$E$973, Topic_by_venue!$C$2:$C$973,$H120, Topic_by_venue!$A$2:$A$973, BB$1)</f>
        <v>0</v>
      </c>
      <c r="BC120" s="18">
        <f>SUMIFS(Topic_by_venue!$E$2:$E$973, Topic_by_venue!$C$2:$C$973,$H120, Topic_by_venue!$A$2:$A$973, BC$1)</f>
        <v>0</v>
      </c>
      <c r="BD120" s="18">
        <f>SUMIFS(Topic_by_venue!$E$2:$E$973, Topic_by_venue!$C$2:$C$973,$H120, Topic_by_venue!$A$2:$A$973, BD$1)</f>
        <v>0</v>
      </c>
      <c r="BE120" s="18">
        <f>SUMIFS(Topic_by_venue!$E$2:$E$973, Topic_by_venue!$C$2:$C$973,$H120, Topic_by_venue!$A$2:$A$973, BE$1)</f>
        <v>0</v>
      </c>
      <c r="BF120" s="18">
        <f>SUMIFS(Topic_by_venue!$E$2:$E$973, Topic_by_venue!$C$2:$C$973,$H120, Topic_by_venue!$A$2:$A$973, BF$1)</f>
        <v>0</v>
      </c>
      <c r="BG120" s="18">
        <f>SUMIFS(Topic_by_venue!$E$2:$E$973, Topic_by_venue!$C$2:$C$973,$H120, Topic_by_venue!$A$2:$A$973, BG$1)</f>
        <v>0</v>
      </c>
      <c r="BH120" s="18">
        <f>SUMIFS(Topic_by_venue!$E$2:$E$973, Topic_by_venue!$C$2:$C$973,$H120, Topic_by_venue!$A$2:$A$973, BH$1)</f>
        <v>0</v>
      </c>
      <c r="BI120" s="18">
        <f>SUMIFS(Topic_by_venue!$E$2:$E$973, Topic_by_venue!$C$2:$C$973,$H120, Topic_by_venue!$A$2:$A$973, BI$1)</f>
        <v>0</v>
      </c>
      <c r="BJ120" s="18">
        <f>SUMIFS(Topic_by_venue!$E$2:$E$973, Topic_by_venue!$C$2:$C$973,$H120, Topic_by_venue!$A$2:$A$973, BJ$1)</f>
        <v>0</v>
      </c>
      <c r="BK120" s="18">
        <f>SUMIFS(Topic_by_venue!$E$2:$E$973, Topic_by_venue!$C$2:$C$973,$H120, Topic_by_venue!$A$2:$A$973, BK$1)</f>
        <v>0</v>
      </c>
      <c r="BL120" s="18">
        <f>SUMIFS(Topic_by_venue!$E$2:$E$973, Topic_by_venue!$C$2:$C$973,$H120, Topic_by_venue!$A$2:$A$973, BL$1)</f>
        <v>0</v>
      </c>
      <c r="BM120" s="18">
        <f>SUMIFS(Topic_by_venue!$E$2:$E$973, Topic_by_venue!$C$2:$C$973,$H120, Topic_by_venue!$A$2:$A$973, BM$1)</f>
        <v>0</v>
      </c>
      <c r="BN120" s="18">
        <f>SUMIFS(Topic_by_venue!$E$2:$E$973, Topic_by_venue!$C$2:$C$973,$H120, Topic_by_venue!$A$2:$A$973, BN$1)</f>
        <v>0</v>
      </c>
      <c r="BO120" s="18">
        <f>SUMIFS(Topic_by_venue!$E$2:$E$973, Topic_by_venue!$C$2:$C$973,$H120, Topic_by_venue!$A$2:$A$973, BO$1)</f>
        <v>0</v>
      </c>
      <c r="BP120" s="18">
        <f>SUMIFS(Topic_by_venue!$E$2:$E$973, Topic_by_venue!$C$2:$C$973,$H120, Topic_by_venue!$A$2:$A$973, BP$1)</f>
        <v>0</v>
      </c>
      <c r="BQ120" s="18">
        <f>SUMIFS(Topic_by_venue!$E$2:$E$973, Topic_by_venue!$C$2:$C$973,$H120, Topic_by_venue!$A$2:$A$973, BQ$1)</f>
        <v>0</v>
      </c>
      <c r="BR120" s="18">
        <f>SUMIFS(Topic_by_venue!$E$2:$E$973, Topic_by_venue!$C$2:$C$973,$H120, Topic_by_venue!$A$2:$A$973, BR$1)</f>
        <v>0</v>
      </c>
      <c r="BS120" s="18">
        <f>SUMIFS(Topic_by_venue!$E$2:$E$973, Topic_by_venue!$C$2:$C$973,$H120, Topic_by_venue!$A$2:$A$973, BS$1)</f>
        <v>0</v>
      </c>
      <c r="BT120" s="18">
        <f>SUMIFS(Topic_by_venue!$E$2:$E$973, Topic_by_venue!$C$2:$C$973,$H120, Topic_by_venue!$A$2:$A$973, BT$1)</f>
        <v>0</v>
      </c>
      <c r="BU120" s="18">
        <f>SUMIFS(Topic_by_venue!$E$2:$E$973, Topic_by_venue!$C$2:$C$973,$H120, Topic_by_venue!$A$2:$A$973, BU$1)</f>
        <v>0</v>
      </c>
      <c r="BV120">
        <f t="shared" si="19"/>
        <v>0</v>
      </c>
      <c r="BW120">
        <f t="shared" si="20"/>
        <v>0</v>
      </c>
      <c r="BX120">
        <f t="shared" si="21"/>
        <v>0</v>
      </c>
      <c r="BY120">
        <f t="shared" si="22"/>
        <v>0</v>
      </c>
      <c r="BZ120">
        <f t="shared" si="23"/>
        <v>1</v>
      </c>
      <c r="CA120">
        <f t="shared" si="24"/>
        <v>22</v>
      </c>
      <c r="CB120">
        <f t="shared" si="25"/>
        <v>0</v>
      </c>
      <c r="CC120">
        <f t="shared" si="26"/>
        <v>0</v>
      </c>
      <c r="CD120">
        <f t="shared" si="27"/>
        <v>0</v>
      </c>
      <c r="CE120">
        <f t="shared" si="28"/>
        <v>0</v>
      </c>
      <c r="CF120">
        <f t="shared" si="29"/>
        <v>0</v>
      </c>
      <c r="CH120" s="20">
        <f>SUMIFS(Topic_by_venue!$E$2:$E$973, Topic_by_venue!$C$2:$C$973,$H120, Topic_by_venue!$A$2:$A$973, CH$1)</f>
        <v>1</v>
      </c>
      <c r="CI120" s="20">
        <f>SUMIFS(Topic_by_venue!$E$2:$E$973, Topic_by_venue!$C$2:$C$973,$H120, Topic_by_venue!$A$2:$A$973, CI$1)</f>
        <v>15</v>
      </c>
      <c r="CJ120" s="20">
        <f>SUMIFS(Topic_by_venue!$E$2:$E$973, Topic_by_venue!$C$2:$C$973,$H120, Topic_by_venue!$A$2:$A$973, CJ$1)</f>
        <v>0</v>
      </c>
      <c r="CK120" s="20">
        <f>SUMIFS(Topic_by_venue!$E$2:$E$973, Topic_by_venue!$C$2:$C$973,$H120, Topic_by_venue!$A$2:$A$973, CK$1)</f>
        <v>0</v>
      </c>
      <c r="CL120" s="20">
        <f>SUMIFS(Topic_by_venue!$E$2:$E$973, Topic_by_venue!$C$2:$C$973,$H120, Topic_by_venue!$A$2:$A$973, CL$1)</f>
        <v>0</v>
      </c>
      <c r="CM120">
        <f t="shared" si="30"/>
        <v>16</v>
      </c>
      <c r="CN120">
        <f t="shared" si="31"/>
        <v>0</v>
      </c>
    </row>
    <row r="121" spans="8:92" x14ac:dyDescent="0.2">
      <c r="H121" t="s">
        <v>233</v>
      </c>
      <c r="I121" s="22">
        <f>SUMIFS(Topic_by_venue!$E$2:$E$973, Topic_by_venue!$C$2:$C$973,$H121, Topic_by_venue!$A$2:$A$973, I$1)</f>
        <v>0</v>
      </c>
      <c r="J121" s="22">
        <f>SUMIFS(Topic_by_venue!$E$2:$E$973, Topic_by_venue!$C$2:$C$973,$H121, Topic_by_venue!$A$2:$A$973, J$1)</f>
        <v>0</v>
      </c>
      <c r="K121" s="22">
        <f>SUMIFS(Topic_by_venue!$E$2:$E$973, Topic_by_venue!$C$2:$C$973,$H121, Topic_by_venue!$A$2:$A$973, K$1)</f>
        <v>0</v>
      </c>
      <c r="L121" s="22">
        <f>SUMIFS(Topic_by_venue!$E$2:$E$973, Topic_by_venue!$C$2:$C$973,$H121, Topic_by_venue!$A$2:$A$973, L$1)</f>
        <v>0</v>
      </c>
      <c r="M121" s="5">
        <f t="shared" si="16"/>
        <v>0</v>
      </c>
      <c r="N121" s="5">
        <f>SUMIFS(Topic_by_venue!$E$2:$E$973, Topic_by_venue!$C$2:$C$973,$H121, Topic_by_venue!$A$2:$A$973, N$1)</f>
        <v>0</v>
      </c>
      <c r="O121" s="5">
        <f>SUMIFS(Topic_by_venue!$E$2:$E$973, Topic_by_venue!$C$2:$C$973,$H121, Topic_by_venue!$A$2:$A$973, O$1)</f>
        <v>0</v>
      </c>
      <c r="P121" s="5">
        <f>SUMIFS(Topic_by_venue!$E$2:$E$973, Topic_by_venue!$C$2:$C$973,$H121, Topic_by_venue!$A$2:$A$973, P$1)</f>
        <v>0</v>
      </c>
      <c r="Q121" s="5">
        <f>SUMIFS(Topic_by_venue!$E$2:$E$973, Topic_by_venue!$C$2:$C$973,$H121, Topic_by_venue!$A$2:$A$973, Q$1)</f>
        <v>0</v>
      </c>
      <c r="R121" s="22">
        <f>SUMIFS(Topic_by_venue!$E$2:$E$973, Topic_by_venue!$C$2:$C$973,$H121, Topic_by_venue!$A$2:$A$973, R$1)</f>
        <v>0</v>
      </c>
      <c r="S121" s="22">
        <f>SUMIFS(Topic_by_venue!$E$2:$E$973, Topic_by_venue!$C$2:$C$973,$H121, Topic_by_venue!$A$2:$A$973, S$1)</f>
        <v>0</v>
      </c>
      <c r="T121" s="5">
        <f t="shared" si="17"/>
        <v>0</v>
      </c>
      <c r="U121" s="5">
        <f>SUMIFS(Topic_by_venue!$E$2:$E$973, Topic_by_venue!$C$2:$C$973,$H121, Topic_by_venue!$A$2:$A$973, U$1)</f>
        <v>0</v>
      </c>
      <c r="V121" s="24">
        <f>SUMIFS(Topic_by_venue!$E$2:$E$973, Topic_by_venue!$C$2:$C$973,$H121, Topic_by_venue!$A$2:$A$973, V$1)</f>
        <v>0</v>
      </c>
      <c r="W121" s="24">
        <f>SUMIFS(Topic_by_venue!$E$2:$E$973, Topic_by_venue!$C$2:$C$973,$H121, Topic_by_venue!$A$2:$A$973, W$1)</f>
        <v>0</v>
      </c>
      <c r="X121" s="19">
        <f t="shared" si="18"/>
        <v>0</v>
      </c>
      <c r="Y121" s="24">
        <f>SUMIFS(Topic_by_venue!$E$2:$E$973, Topic_by_venue!$C$2:$C$973,$H121, Topic_by_venue!$A$2:$A$973, Y$1)</f>
        <v>0</v>
      </c>
      <c r="Z121" s="24">
        <f>SUMIFS(Topic_by_venue!$E$2:$E$973, Topic_by_venue!$C$2:$C$973,$H121, Topic_by_venue!$A$2:$A$973, Z$1)</f>
        <v>0</v>
      </c>
      <c r="AB121" s="18">
        <f>SUMIFS(Topic_by_venue!$E$2:$E$973, Topic_by_venue!$C$2:$C$973,$H121, Topic_by_venue!$A$2:$A$973, AB$1)</f>
        <v>0</v>
      </c>
      <c r="AC121" s="18">
        <f>SUMIFS(Topic_by_venue!$E$2:$E$973, Topic_by_venue!$C$2:$C$973,$H121, Topic_by_venue!$A$2:$A$973, AC$1)</f>
        <v>0</v>
      </c>
      <c r="AD121" s="18">
        <f>SUMIFS(Topic_by_venue!$E$2:$E$973, Topic_by_venue!$C$2:$C$973,$H121, Topic_by_venue!$A$2:$A$973, AD$1)</f>
        <v>0</v>
      </c>
      <c r="AE121" s="18">
        <f>SUMIFS(Topic_by_venue!$E$2:$E$973, Topic_by_venue!$C$2:$C$973,$H121, Topic_by_venue!$A$2:$A$973, AE$1)</f>
        <v>0</v>
      </c>
      <c r="AF121" s="18">
        <f>SUMIFS(Topic_by_venue!$E$2:$E$973, Topic_by_venue!$C$2:$C$973,$H121, Topic_by_venue!$A$2:$A$973, AF$1)</f>
        <v>0</v>
      </c>
      <c r="AG121" s="18">
        <f>SUMIFS(Topic_by_venue!$E$2:$E$973, Topic_by_venue!$C$2:$C$973,$H121, Topic_by_venue!$A$2:$A$973, AG$1)</f>
        <v>0</v>
      </c>
      <c r="AH121" s="18">
        <f>SUMIFS(Topic_by_venue!$E$2:$E$973, Topic_by_venue!$C$2:$C$973,$H121, Topic_by_venue!$A$2:$A$973, AH$1)</f>
        <v>0</v>
      </c>
      <c r="AI121" s="18">
        <f>SUMIFS(Topic_by_venue!$E$2:$E$973, Topic_by_venue!$C$2:$C$973,$H121, Topic_by_venue!$A$2:$A$973, AI$1)</f>
        <v>0</v>
      </c>
      <c r="AJ121" s="18">
        <f>SUMIFS(Topic_by_venue!$E$2:$E$973, Topic_by_venue!$C$2:$C$973,$H121, Topic_by_venue!$A$2:$A$973, AJ$1)</f>
        <v>0</v>
      </c>
      <c r="AK121" s="18">
        <f>SUMIFS(Topic_by_venue!$E$2:$E$973, Topic_by_venue!$C$2:$C$973,$H121, Topic_by_venue!$A$2:$A$973, AK$1)</f>
        <v>0</v>
      </c>
      <c r="AL121" s="18">
        <f>SUMIFS(Topic_by_venue!$E$2:$E$973, Topic_by_venue!$C$2:$C$973,$H121, Topic_by_venue!$A$2:$A$973, AL$1)</f>
        <v>0</v>
      </c>
      <c r="AM121" s="18">
        <f>SUMIFS(Topic_by_venue!$E$2:$E$973, Topic_by_venue!$C$2:$C$973,$H121, Topic_by_venue!$A$2:$A$973, AM$1)</f>
        <v>0</v>
      </c>
      <c r="AN121" s="18">
        <f>SUMIFS(Topic_by_venue!$E$2:$E$973, Topic_by_venue!$C$2:$C$973,$H121, Topic_by_venue!$A$2:$A$973, AN$1)</f>
        <v>0</v>
      </c>
      <c r="AO121" s="18">
        <f>SUMIFS(Topic_by_venue!$E$2:$E$973, Topic_by_venue!$C$2:$C$973,$H121, Topic_by_venue!$A$2:$A$973, AO$1)</f>
        <v>0</v>
      </c>
      <c r="AP121" s="18">
        <f>SUMIFS(Topic_by_venue!$E$2:$E$973, Topic_by_venue!$C$2:$C$973,$H121, Topic_by_venue!$A$2:$A$973, AP$1)</f>
        <v>0</v>
      </c>
      <c r="AQ121" s="18">
        <f>SUMIFS(Topic_by_venue!$E$2:$E$973, Topic_by_venue!$C$2:$C$973,$H121, Topic_by_venue!$A$2:$A$973, AQ$1)</f>
        <v>0</v>
      </c>
      <c r="AR121" s="18">
        <f>SUMIFS(Topic_by_venue!$E$2:$E$973, Topic_by_venue!$C$2:$C$973,$H121, Topic_by_venue!$A$2:$A$973, AR$1)</f>
        <v>0</v>
      </c>
      <c r="AS121" s="18">
        <f>SUMIFS(Topic_by_venue!$E$2:$E$973, Topic_by_venue!$C$2:$C$973,$H121, Topic_by_venue!$A$2:$A$973, AS$1)</f>
        <v>0</v>
      </c>
      <c r="AT121" s="18">
        <f>SUMIFS(Topic_by_venue!$E$2:$E$973, Topic_by_venue!$C$2:$C$973,$H121, Topic_by_venue!$A$2:$A$973, AT$1)</f>
        <v>0</v>
      </c>
      <c r="AU121" s="18">
        <f>SUMIFS(Topic_by_venue!$E$2:$E$973, Topic_by_venue!$C$2:$C$973,$H121, Topic_by_venue!$A$2:$A$973, AU$1)</f>
        <v>0</v>
      </c>
      <c r="AV121" s="18">
        <f>SUMIFS(Topic_by_venue!$E$2:$E$973, Topic_by_venue!$C$2:$C$973,$H121, Topic_by_venue!$A$2:$A$973, AV$1)</f>
        <v>0</v>
      </c>
      <c r="AW121" s="18">
        <f>SUMIFS(Topic_by_venue!$E$2:$E$973, Topic_by_venue!$C$2:$C$973,$H121, Topic_by_venue!$A$2:$A$973, AW$1)</f>
        <v>0</v>
      </c>
      <c r="AX121" s="18">
        <f>SUMIFS(Topic_by_venue!$E$2:$E$973, Topic_by_venue!$C$2:$C$973,$H121, Topic_by_venue!$A$2:$A$973, AX$1)</f>
        <v>0</v>
      </c>
      <c r="AY121" s="18">
        <f>SUMIFS(Topic_by_venue!$E$2:$E$973, Topic_by_venue!$C$2:$C$973,$H121, Topic_by_venue!$A$2:$A$973, AY$1)</f>
        <v>0</v>
      </c>
      <c r="AZ121" s="18">
        <f>SUMIFS(Topic_by_venue!$E$2:$E$973, Topic_by_venue!$C$2:$C$973,$H121, Topic_by_venue!$A$2:$A$973, AZ$1)</f>
        <v>0</v>
      </c>
      <c r="BA121" s="18">
        <f>SUMIFS(Topic_by_venue!$E$2:$E$973, Topic_by_venue!$C$2:$C$973,$H121, Topic_by_venue!$A$2:$A$973, BA$1)</f>
        <v>0</v>
      </c>
      <c r="BB121" s="18">
        <f>SUMIFS(Topic_by_venue!$E$2:$E$973, Topic_by_venue!$C$2:$C$973,$H121, Topic_by_venue!$A$2:$A$973, BB$1)</f>
        <v>0</v>
      </c>
      <c r="BC121" s="18">
        <f>SUMIFS(Topic_by_venue!$E$2:$E$973, Topic_by_venue!$C$2:$C$973,$H121, Topic_by_venue!$A$2:$A$973, BC$1)</f>
        <v>0</v>
      </c>
      <c r="BD121" s="18">
        <f>SUMIFS(Topic_by_venue!$E$2:$E$973, Topic_by_venue!$C$2:$C$973,$H121, Topic_by_venue!$A$2:$A$973, BD$1)</f>
        <v>0</v>
      </c>
      <c r="BE121" s="18">
        <f>SUMIFS(Topic_by_venue!$E$2:$E$973, Topic_by_venue!$C$2:$C$973,$H121, Topic_by_venue!$A$2:$A$973, BE$1)</f>
        <v>0</v>
      </c>
      <c r="BF121" s="18">
        <f>SUMIFS(Topic_by_venue!$E$2:$E$973, Topic_by_venue!$C$2:$C$973,$H121, Topic_by_venue!$A$2:$A$973, BF$1)</f>
        <v>0</v>
      </c>
      <c r="BG121" s="18">
        <f>SUMIFS(Topic_by_venue!$E$2:$E$973, Topic_by_venue!$C$2:$C$973,$H121, Topic_by_venue!$A$2:$A$973, BG$1)</f>
        <v>0</v>
      </c>
      <c r="BH121" s="18">
        <f>SUMIFS(Topic_by_venue!$E$2:$E$973, Topic_by_venue!$C$2:$C$973,$H121, Topic_by_venue!$A$2:$A$973, BH$1)</f>
        <v>0</v>
      </c>
      <c r="BI121" s="18">
        <f>SUMIFS(Topic_by_venue!$E$2:$E$973, Topic_by_venue!$C$2:$C$973,$H121, Topic_by_venue!$A$2:$A$973, BI$1)</f>
        <v>0</v>
      </c>
      <c r="BJ121" s="18">
        <f>SUMIFS(Topic_by_venue!$E$2:$E$973, Topic_by_venue!$C$2:$C$973,$H121, Topic_by_venue!$A$2:$A$973, BJ$1)</f>
        <v>0</v>
      </c>
      <c r="BK121" s="18">
        <f>SUMIFS(Topic_by_venue!$E$2:$E$973, Topic_by_venue!$C$2:$C$973,$H121, Topic_by_venue!$A$2:$A$973, BK$1)</f>
        <v>0</v>
      </c>
      <c r="BL121" s="18">
        <f>SUMIFS(Topic_by_venue!$E$2:$E$973, Topic_by_venue!$C$2:$C$973,$H121, Topic_by_venue!$A$2:$A$973, BL$1)</f>
        <v>0</v>
      </c>
      <c r="BM121" s="18">
        <f>SUMIFS(Topic_by_venue!$E$2:$E$973, Topic_by_venue!$C$2:$C$973,$H121, Topic_by_venue!$A$2:$A$973, BM$1)</f>
        <v>0</v>
      </c>
      <c r="BN121" s="18">
        <f>SUMIFS(Topic_by_venue!$E$2:$E$973, Topic_by_venue!$C$2:$C$973,$H121, Topic_by_venue!$A$2:$A$973, BN$1)</f>
        <v>0</v>
      </c>
      <c r="BO121" s="18">
        <f>SUMIFS(Topic_by_venue!$E$2:$E$973, Topic_by_venue!$C$2:$C$973,$H121, Topic_by_venue!$A$2:$A$973, BO$1)</f>
        <v>0</v>
      </c>
      <c r="BP121" s="18">
        <f>SUMIFS(Topic_by_venue!$E$2:$E$973, Topic_by_venue!$C$2:$C$973,$H121, Topic_by_venue!$A$2:$A$973, BP$1)</f>
        <v>0</v>
      </c>
      <c r="BQ121" s="18">
        <f>SUMIFS(Topic_by_venue!$E$2:$E$973, Topic_by_venue!$C$2:$C$973,$H121, Topic_by_venue!$A$2:$A$973, BQ$1)</f>
        <v>0</v>
      </c>
      <c r="BR121" s="18">
        <f>SUMIFS(Topic_by_venue!$E$2:$E$973, Topic_by_venue!$C$2:$C$973,$H121, Topic_by_venue!$A$2:$A$973, BR$1)</f>
        <v>0</v>
      </c>
      <c r="BS121" s="18">
        <f>SUMIFS(Topic_by_venue!$E$2:$E$973, Topic_by_venue!$C$2:$C$973,$H121, Topic_by_venue!$A$2:$A$973, BS$1)</f>
        <v>0</v>
      </c>
      <c r="BT121" s="18">
        <f>SUMIFS(Topic_by_venue!$E$2:$E$973, Topic_by_venue!$C$2:$C$973,$H121, Topic_by_venue!$A$2:$A$973, BT$1)</f>
        <v>0</v>
      </c>
      <c r="BU121" s="18">
        <f>SUMIFS(Topic_by_venue!$E$2:$E$973, Topic_by_venue!$C$2:$C$973,$H121, Topic_by_venue!$A$2:$A$973, BU$1)</f>
        <v>0</v>
      </c>
      <c r="BV121">
        <f t="shared" si="19"/>
        <v>0</v>
      </c>
      <c r="BW121">
        <f t="shared" si="20"/>
        <v>0</v>
      </c>
      <c r="BX121">
        <f t="shared" si="21"/>
        <v>0</v>
      </c>
      <c r="BY121">
        <f t="shared" si="22"/>
        <v>0</v>
      </c>
      <c r="BZ121">
        <f t="shared" si="23"/>
        <v>0</v>
      </c>
      <c r="CA121">
        <f t="shared" si="24"/>
        <v>0</v>
      </c>
      <c r="CB121">
        <f t="shared" si="25"/>
        <v>0</v>
      </c>
      <c r="CC121">
        <f t="shared" si="26"/>
        <v>0</v>
      </c>
      <c r="CD121">
        <f t="shared" si="27"/>
        <v>0</v>
      </c>
      <c r="CE121">
        <f t="shared" si="28"/>
        <v>0</v>
      </c>
      <c r="CF121">
        <f t="shared" si="29"/>
        <v>0</v>
      </c>
      <c r="CH121" s="20">
        <f>SUMIFS(Topic_by_venue!$E$2:$E$973, Topic_by_venue!$C$2:$C$973,$H121, Topic_by_venue!$A$2:$A$973, CH$1)</f>
        <v>0</v>
      </c>
      <c r="CI121" s="20">
        <f>SUMIFS(Topic_by_venue!$E$2:$E$973, Topic_by_venue!$C$2:$C$973,$H121, Topic_by_venue!$A$2:$A$973, CI$1)</f>
        <v>0</v>
      </c>
      <c r="CJ121" s="20">
        <f>SUMIFS(Topic_by_venue!$E$2:$E$973, Topic_by_venue!$C$2:$C$973,$H121, Topic_by_venue!$A$2:$A$973, CJ$1)</f>
        <v>0</v>
      </c>
      <c r="CK121" s="20">
        <f>SUMIFS(Topic_by_venue!$E$2:$E$973, Topic_by_venue!$C$2:$C$973,$H121, Topic_by_venue!$A$2:$A$973, CK$1)</f>
        <v>0</v>
      </c>
      <c r="CL121" s="20">
        <f>SUMIFS(Topic_by_venue!$E$2:$E$973, Topic_by_venue!$C$2:$C$973,$H121, Topic_by_venue!$A$2:$A$973, CL$1)</f>
        <v>1</v>
      </c>
      <c r="CM121">
        <f t="shared" si="30"/>
        <v>0</v>
      </c>
      <c r="CN121">
        <f t="shared" si="31"/>
        <v>0</v>
      </c>
    </row>
    <row r="122" spans="8:92" x14ac:dyDescent="0.2">
      <c r="H122" t="s">
        <v>333</v>
      </c>
      <c r="I122" s="22">
        <f>SUMIFS(Topic_by_venue!$E$2:$E$973, Topic_by_venue!$C$2:$C$973,$H122, Topic_by_venue!$A$2:$A$973, I$1)</f>
        <v>0</v>
      </c>
      <c r="J122" s="22">
        <f>SUMIFS(Topic_by_venue!$E$2:$E$973, Topic_by_venue!$C$2:$C$973,$H122, Topic_by_venue!$A$2:$A$973, J$1)</f>
        <v>0</v>
      </c>
      <c r="K122" s="22">
        <f>SUMIFS(Topic_by_venue!$E$2:$E$973, Topic_by_venue!$C$2:$C$973,$H122, Topic_by_venue!$A$2:$A$973, K$1)</f>
        <v>0</v>
      </c>
      <c r="L122" s="22">
        <f>SUMIFS(Topic_by_venue!$E$2:$E$973, Topic_by_venue!$C$2:$C$973,$H122, Topic_by_venue!$A$2:$A$973, L$1)</f>
        <v>0</v>
      </c>
      <c r="M122" s="5">
        <f t="shared" si="16"/>
        <v>0</v>
      </c>
      <c r="N122" s="5">
        <f>SUMIFS(Topic_by_venue!$E$2:$E$973, Topic_by_venue!$C$2:$C$973,$H122, Topic_by_venue!$A$2:$A$973, N$1)</f>
        <v>0</v>
      </c>
      <c r="O122" s="5">
        <f>SUMIFS(Topic_by_venue!$E$2:$E$973, Topic_by_venue!$C$2:$C$973,$H122, Topic_by_venue!$A$2:$A$973, O$1)</f>
        <v>0</v>
      </c>
      <c r="P122" s="5">
        <f>SUMIFS(Topic_by_venue!$E$2:$E$973, Topic_by_venue!$C$2:$C$973,$H122, Topic_by_venue!$A$2:$A$973, P$1)</f>
        <v>0</v>
      </c>
      <c r="Q122" s="5">
        <f>SUMIFS(Topic_by_venue!$E$2:$E$973, Topic_by_venue!$C$2:$C$973,$H122, Topic_by_venue!$A$2:$A$973, Q$1)</f>
        <v>0</v>
      </c>
      <c r="R122" s="22">
        <f>SUMIFS(Topic_by_venue!$E$2:$E$973, Topic_by_venue!$C$2:$C$973,$H122, Topic_by_venue!$A$2:$A$973, R$1)</f>
        <v>0</v>
      </c>
      <c r="S122" s="22">
        <f>SUMIFS(Topic_by_venue!$E$2:$E$973, Topic_by_venue!$C$2:$C$973,$H122, Topic_by_venue!$A$2:$A$973, S$1)</f>
        <v>0</v>
      </c>
      <c r="T122" s="5">
        <f t="shared" si="17"/>
        <v>0</v>
      </c>
      <c r="U122" s="5">
        <f>SUMIFS(Topic_by_venue!$E$2:$E$973, Topic_by_venue!$C$2:$C$973,$H122, Topic_by_venue!$A$2:$A$973, U$1)</f>
        <v>0</v>
      </c>
      <c r="V122" s="24">
        <f>SUMIFS(Topic_by_venue!$E$2:$E$973, Topic_by_venue!$C$2:$C$973,$H122, Topic_by_venue!$A$2:$A$973, V$1)</f>
        <v>0</v>
      </c>
      <c r="W122" s="24">
        <f>SUMIFS(Topic_by_venue!$E$2:$E$973, Topic_by_venue!$C$2:$C$973,$H122, Topic_by_venue!$A$2:$A$973, W$1)</f>
        <v>0</v>
      </c>
      <c r="X122" s="19">
        <f t="shared" si="18"/>
        <v>0</v>
      </c>
      <c r="Y122" s="24">
        <f>SUMIFS(Topic_by_venue!$E$2:$E$973, Topic_by_venue!$C$2:$C$973,$H122, Topic_by_venue!$A$2:$A$973, Y$1)</f>
        <v>0</v>
      </c>
      <c r="Z122" s="24">
        <f>SUMIFS(Topic_by_venue!$E$2:$E$973, Topic_by_venue!$C$2:$C$973,$H122, Topic_by_venue!$A$2:$A$973, Z$1)</f>
        <v>0</v>
      </c>
      <c r="AB122" s="18">
        <f>SUMIFS(Topic_by_venue!$E$2:$E$973, Topic_by_venue!$C$2:$C$973,$H122, Topic_by_venue!$A$2:$A$973, AB$1)</f>
        <v>0</v>
      </c>
      <c r="AC122" s="18">
        <f>SUMIFS(Topic_by_venue!$E$2:$E$973, Topic_by_venue!$C$2:$C$973,$H122, Topic_by_venue!$A$2:$A$973, AC$1)</f>
        <v>0</v>
      </c>
      <c r="AD122" s="18">
        <f>SUMIFS(Topic_by_venue!$E$2:$E$973, Topic_by_venue!$C$2:$C$973,$H122, Topic_by_venue!$A$2:$A$973, AD$1)</f>
        <v>0</v>
      </c>
      <c r="AE122" s="18">
        <f>SUMIFS(Topic_by_venue!$E$2:$E$973, Topic_by_venue!$C$2:$C$973,$H122, Topic_by_venue!$A$2:$A$973, AE$1)</f>
        <v>0</v>
      </c>
      <c r="AF122" s="18">
        <f>SUMIFS(Topic_by_venue!$E$2:$E$973, Topic_by_venue!$C$2:$C$973,$H122, Topic_by_venue!$A$2:$A$973, AF$1)</f>
        <v>0</v>
      </c>
      <c r="AG122" s="18">
        <f>SUMIFS(Topic_by_venue!$E$2:$E$973, Topic_by_venue!$C$2:$C$973,$H122, Topic_by_venue!$A$2:$A$973, AG$1)</f>
        <v>0</v>
      </c>
      <c r="AH122" s="18">
        <f>SUMIFS(Topic_by_venue!$E$2:$E$973, Topic_by_venue!$C$2:$C$973,$H122, Topic_by_venue!$A$2:$A$973, AH$1)</f>
        <v>0</v>
      </c>
      <c r="AI122" s="18">
        <f>SUMIFS(Topic_by_venue!$E$2:$E$973, Topic_by_venue!$C$2:$C$973,$H122, Topic_by_venue!$A$2:$A$973, AI$1)</f>
        <v>0</v>
      </c>
      <c r="AJ122" s="18">
        <f>SUMIFS(Topic_by_venue!$E$2:$E$973, Topic_by_venue!$C$2:$C$973,$H122, Topic_by_venue!$A$2:$A$973, AJ$1)</f>
        <v>0</v>
      </c>
      <c r="AK122" s="18">
        <f>SUMIFS(Topic_by_venue!$E$2:$E$973, Topic_by_venue!$C$2:$C$973,$H122, Topic_by_venue!$A$2:$A$973, AK$1)</f>
        <v>0</v>
      </c>
      <c r="AL122" s="18">
        <f>SUMIFS(Topic_by_venue!$E$2:$E$973, Topic_by_venue!$C$2:$C$973,$H122, Topic_by_venue!$A$2:$A$973, AL$1)</f>
        <v>0</v>
      </c>
      <c r="AM122" s="18">
        <f>SUMIFS(Topic_by_venue!$E$2:$E$973, Topic_by_venue!$C$2:$C$973,$H122, Topic_by_venue!$A$2:$A$973, AM$1)</f>
        <v>0</v>
      </c>
      <c r="AN122" s="18">
        <f>SUMIFS(Topic_by_venue!$E$2:$E$973, Topic_by_venue!$C$2:$C$973,$H122, Topic_by_venue!$A$2:$A$973, AN$1)</f>
        <v>0</v>
      </c>
      <c r="AO122" s="18">
        <f>SUMIFS(Topic_by_venue!$E$2:$E$973, Topic_by_venue!$C$2:$C$973,$H122, Topic_by_venue!$A$2:$A$973, AO$1)</f>
        <v>0</v>
      </c>
      <c r="AP122" s="18">
        <f>SUMIFS(Topic_by_venue!$E$2:$E$973, Topic_by_venue!$C$2:$C$973,$H122, Topic_by_venue!$A$2:$A$973, AP$1)</f>
        <v>0</v>
      </c>
      <c r="AQ122" s="18">
        <f>SUMIFS(Topic_by_venue!$E$2:$E$973, Topic_by_venue!$C$2:$C$973,$H122, Topic_by_venue!$A$2:$A$973, AQ$1)</f>
        <v>0</v>
      </c>
      <c r="AR122" s="18">
        <f>SUMIFS(Topic_by_venue!$E$2:$E$973, Topic_by_venue!$C$2:$C$973,$H122, Topic_by_venue!$A$2:$A$973, AR$1)</f>
        <v>0</v>
      </c>
      <c r="AS122" s="18">
        <f>SUMIFS(Topic_by_venue!$E$2:$E$973, Topic_by_venue!$C$2:$C$973,$H122, Topic_by_venue!$A$2:$A$973, AS$1)</f>
        <v>0</v>
      </c>
      <c r="AT122" s="18">
        <f>SUMIFS(Topic_by_venue!$E$2:$E$973, Topic_by_venue!$C$2:$C$973,$H122, Topic_by_venue!$A$2:$A$973, AT$1)</f>
        <v>0</v>
      </c>
      <c r="AU122" s="18">
        <f>SUMIFS(Topic_by_venue!$E$2:$E$973, Topic_by_venue!$C$2:$C$973,$H122, Topic_by_venue!$A$2:$A$973, AU$1)</f>
        <v>0</v>
      </c>
      <c r="AV122" s="18">
        <f>SUMIFS(Topic_by_venue!$E$2:$E$973, Topic_by_venue!$C$2:$C$973,$H122, Topic_by_venue!$A$2:$A$973, AV$1)</f>
        <v>0</v>
      </c>
      <c r="AW122" s="18">
        <f>SUMIFS(Topic_by_venue!$E$2:$E$973, Topic_by_venue!$C$2:$C$973,$H122, Topic_by_venue!$A$2:$A$973, AW$1)</f>
        <v>0</v>
      </c>
      <c r="AX122" s="18">
        <f>SUMIFS(Topic_by_venue!$E$2:$E$973, Topic_by_venue!$C$2:$C$973,$H122, Topic_by_venue!$A$2:$A$973, AX$1)</f>
        <v>0</v>
      </c>
      <c r="AY122" s="18">
        <f>SUMIFS(Topic_by_venue!$E$2:$E$973, Topic_by_venue!$C$2:$C$973,$H122, Topic_by_venue!$A$2:$A$973, AY$1)</f>
        <v>0</v>
      </c>
      <c r="AZ122" s="18">
        <f>SUMIFS(Topic_by_venue!$E$2:$E$973, Topic_by_venue!$C$2:$C$973,$H122, Topic_by_venue!$A$2:$A$973, AZ$1)</f>
        <v>0</v>
      </c>
      <c r="BA122" s="18">
        <f>SUMIFS(Topic_by_venue!$E$2:$E$973, Topic_by_venue!$C$2:$C$973,$H122, Topic_by_venue!$A$2:$A$973, BA$1)</f>
        <v>1</v>
      </c>
      <c r="BB122" s="18">
        <f>SUMIFS(Topic_by_venue!$E$2:$E$973, Topic_by_venue!$C$2:$C$973,$H122, Topic_by_venue!$A$2:$A$973, BB$1)</f>
        <v>0</v>
      </c>
      <c r="BC122" s="18">
        <f>SUMIFS(Topic_by_venue!$E$2:$E$973, Topic_by_venue!$C$2:$C$973,$H122, Topic_by_venue!$A$2:$A$973, BC$1)</f>
        <v>0</v>
      </c>
      <c r="BD122" s="18">
        <f>SUMIFS(Topic_by_venue!$E$2:$E$973, Topic_by_venue!$C$2:$C$973,$H122, Topic_by_venue!$A$2:$A$973, BD$1)</f>
        <v>0</v>
      </c>
      <c r="BE122" s="18">
        <f>SUMIFS(Topic_by_venue!$E$2:$E$973, Topic_by_venue!$C$2:$C$973,$H122, Topic_by_venue!$A$2:$A$973, BE$1)</f>
        <v>0</v>
      </c>
      <c r="BF122" s="18">
        <f>SUMIFS(Topic_by_venue!$E$2:$E$973, Topic_by_venue!$C$2:$C$973,$H122, Topic_by_venue!$A$2:$A$973, BF$1)</f>
        <v>0</v>
      </c>
      <c r="BG122" s="18">
        <f>SUMIFS(Topic_by_venue!$E$2:$E$973, Topic_by_venue!$C$2:$C$973,$H122, Topic_by_venue!$A$2:$A$973, BG$1)</f>
        <v>0</v>
      </c>
      <c r="BH122" s="18">
        <f>SUMIFS(Topic_by_venue!$E$2:$E$973, Topic_by_venue!$C$2:$C$973,$H122, Topic_by_venue!$A$2:$A$973, BH$1)</f>
        <v>0</v>
      </c>
      <c r="BI122" s="18">
        <f>SUMIFS(Topic_by_venue!$E$2:$E$973, Topic_by_venue!$C$2:$C$973,$H122, Topic_by_venue!$A$2:$A$973, BI$1)</f>
        <v>0</v>
      </c>
      <c r="BJ122" s="18">
        <f>SUMIFS(Topic_by_venue!$E$2:$E$973, Topic_by_venue!$C$2:$C$973,$H122, Topic_by_venue!$A$2:$A$973, BJ$1)</f>
        <v>0</v>
      </c>
      <c r="BK122" s="18">
        <f>SUMIFS(Topic_by_venue!$E$2:$E$973, Topic_by_venue!$C$2:$C$973,$H122, Topic_by_venue!$A$2:$A$973, BK$1)</f>
        <v>0</v>
      </c>
      <c r="BL122" s="18">
        <f>SUMIFS(Topic_by_venue!$E$2:$E$973, Topic_by_venue!$C$2:$C$973,$H122, Topic_by_venue!$A$2:$A$973, BL$1)</f>
        <v>0</v>
      </c>
      <c r="BM122" s="18">
        <f>SUMIFS(Topic_by_venue!$E$2:$E$973, Topic_by_venue!$C$2:$C$973,$H122, Topic_by_venue!$A$2:$A$973, BM$1)</f>
        <v>0</v>
      </c>
      <c r="BN122" s="18">
        <f>SUMIFS(Topic_by_venue!$E$2:$E$973, Topic_by_venue!$C$2:$C$973,$H122, Topic_by_venue!$A$2:$A$973, BN$1)</f>
        <v>0</v>
      </c>
      <c r="BO122" s="18">
        <f>SUMIFS(Topic_by_venue!$E$2:$E$973, Topic_by_venue!$C$2:$C$973,$H122, Topic_by_venue!$A$2:$A$973, BO$1)</f>
        <v>0</v>
      </c>
      <c r="BP122" s="18">
        <f>SUMIFS(Topic_by_venue!$E$2:$E$973, Topic_by_venue!$C$2:$C$973,$H122, Topic_by_venue!$A$2:$A$973, BP$1)</f>
        <v>0</v>
      </c>
      <c r="BQ122" s="18">
        <f>SUMIFS(Topic_by_venue!$E$2:$E$973, Topic_by_venue!$C$2:$C$973,$H122, Topic_by_venue!$A$2:$A$973, BQ$1)</f>
        <v>0</v>
      </c>
      <c r="BR122" s="18">
        <f>SUMIFS(Topic_by_venue!$E$2:$E$973, Topic_by_venue!$C$2:$C$973,$H122, Topic_by_venue!$A$2:$A$973, BR$1)</f>
        <v>0</v>
      </c>
      <c r="BS122" s="18">
        <f>SUMIFS(Topic_by_venue!$E$2:$E$973, Topic_by_venue!$C$2:$C$973,$H122, Topic_by_venue!$A$2:$A$973, BS$1)</f>
        <v>0</v>
      </c>
      <c r="BT122" s="18">
        <f>SUMIFS(Topic_by_venue!$E$2:$E$973, Topic_by_venue!$C$2:$C$973,$H122, Topic_by_venue!$A$2:$A$973, BT$1)</f>
        <v>0</v>
      </c>
      <c r="BU122" s="18">
        <f>SUMIFS(Topic_by_venue!$E$2:$E$973, Topic_by_venue!$C$2:$C$973,$H122, Topic_by_venue!$A$2:$A$973, BU$1)</f>
        <v>0</v>
      </c>
      <c r="BV122">
        <f t="shared" si="19"/>
        <v>0</v>
      </c>
      <c r="BW122">
        <f t="shared" si="20"/>
        <v>0</v>
      </c>
      <c r="BX122">
        <f t="shared" si="21"/>
        <v>0</v>
      </c>
      <c r="BY122">
        <f t="shared" si="22"/>
        <v>0</v>
      </c>
      <c r="BZ122">
        <f t="shared" si="23"/>
        <v>0</v>
      </c>
      <c r="CA122">
        <f t="shared" si="24"/>
        <v>0</v>
      </c>
      <c r="CB122">
        <f t="shared" si="25"/>
        <v>0</v>
      </c>
      <c r="CC122">
        <f t="shared" si="26"/>
        <v>1</v>
      </c>
      <c r="CD122">
        <f t="shared" si="27"/>
        <v>0</v>
      </c>
      <c r="CE122">
        <f t="shared" si="28"/>
        <v>0</v>
      </c>
      <c r="CF122">
        <f t="shared" si="29"/>
        <v>0</v>
      </c>
      <c r="CH122" s="20">
        <f>SUMIFS(Topic_by_venue!$E$2:$E$973, Topic_by_venue!$C$2:$C$973,$H122, Topic_by_venue!$A$2:$A$973, CH$1)</f>
        <v>0</v>
      </c>
      <c r="CI122" s="20">
        <f>SUMIFS(Topic_by_venue!$E$2:$E$973, Topic_by_venue!$C$2:$C$973,$H122, Topic_by_venue!$A$2:$A$973, CI$1)</f>
        <v>0</v>
      </c>
      <c r="CJ122" s="20">
        <f>SUMIFS(Topic_by_venue!$E$2:$E$973, Topic_by_venue!$C$2:$C$973,$H122, Topic_by_venue!$A$2:$A$973, CJ$1)</f>
        <v>0</v>
      </c>
      <c r="CK122" s="20">
        <f>SUMIFS(Topic_by_venue!$E$2:$E$973, Topic_by_venue!$C$2:$C$973,$H122, Topic_by_venue!$A$2:$A$973, CK$1)</f>
        <v>0</v>
      </c>
      <c r="CL122" s="20">
        <f>SUMIFS(Topic_by_venue!$E$2:$E$973, Topic_by_venue!$C$2:$C$973,$H122, Topic_by_venue!$A$2:$A$973, CL$1)</f>
        <v>0</v>
      </c>
      <c r="CM122">
        <f t="shared" si="30"/>
        <v>0</v>
      </c>
      <c r="CN122">
        <f t="shared" si="31"/>
        <v>0</v>
      </c>
    </row>
    <row r="123" spans="8:92" x14ac:dyDescent="0.2">
      <c r="H123" t="s">
        <v>492</v>
      </c>
      <c r="I123" s="22">
        <f>SUMIFS(Topic_by_venue!$E$2:$E$973, Topic_by_venue!$C$2:$C$973,$H123, Topic_by_venue!$A$2:$A$973, I$1)</f>
        <v>0</v>
      </c>
      <c r="J123" s="22">
        <f>SUMIFS(Topic_by_venue!$E$2:$E$973, Topic_by_venue!$C$2:$C$973,$H123, Topic_by_venue!$A$2:$A$973, J$1)</f>
        <v>0</v>
      </c>
      <c r="K123" s="22">
        <f>SUMIFS(Topic_by_venue!$E$2:$E$973, Topic_by_venue!$C$2:$C$973,$H123, Topic_by_venue!$A$2:$A$973, K$1)</f>
        <v>0</v>
      </c>
      <c r="L123" s="22">
        <f>SUMIFS(Topic_by_venue!$E$2:$E$973, Topic_by_venue!$C$2:$C$973,$H123, Topic_by_venue!$A$2:$A$973, L$1)</f>
        <v>0</v>
      </c>
      <c r="M123" s="5">
        <f t="shared" si="16"/>
        <v>0</v>
      </c>
      <c r="N123" s="5">
        <f>SUMIFS(Topic_by_venue!$E$2:$E$973, Topic_by_venue!$C$2:$C$973,$H123, Topic_by_venue!$A$2:$A$973, N$1)</f>
        <v>0</v>
      </c>
      <c r="O123" s="5">
        <f>SUMIFS(Topic_by_venue!$E$2:$E$973, Topic_by_venue!$C$2:$C$973,$H123, Topic_by_venue!$A$2:$A$973, O$1)</f>
        <v>0</v>
      </c>
      <c r="P123" s="5">
        <f>SUMIFS(Topic_by_venue!$E$2:$E$973, Topic_by_venue!$C$2:$C$973,$H123, Topic_by_venue!$A$2:$A$973, P$1)</f>
        <v>0</v>
      </c>
      <c r="Q123" s="5">
        <f>SUMIFS(Topic_by_venue!$E$2:$E$973, Topic_by_venue!$C$2:$C$973,$H123, Topic_by_venue!$A$2:$A$973, Q$1)</f>
        <v>0</v>
      </c>
      <c r="R123" s="22">
        <f>SUMIFS(Topic_by_venue!$E$2:$E$973, Topic_by_venue!$C$2:$C$973,$H123, Topic_by_venue!$A$2:$A$973, R$1)</f>
        <v>0</v>
      </c>
      <c r="S123" s="22">
        <f>SUMIFS(Topic_by_venue!$E$2:$E$973, Topic_by_venue!$C$2:$C$973,$H123, Topic_by_venue!$A$2:$A$973, S$1)</f>
        <v>0</v>
      </c>
      <c r="T123" s="5">
        <f t="shared" si="17"/>
        <v>0</v>
      </c>
      <c r="U123" s="5">
        <f>SUMIFS(Topic_by_venue!$E$2:$E$973, Topic_by_venue!$C$2:$C$973,$H123, Topic_by_venue!$A$2:$A$973, U$1)</f>
        <v>0</v>
      </c>
      <c r="V123" s="24">
        <f>SUMIFS(Topic_by_venue!$E$2:$E$973, Topic_by_venue!$C$2:$C$973,$H123, Topic_by_venue!$A$2:$A$973, V$1)</f>
        <v>0</v>
      </c>
      <c r="W123" s="24">
        <f>SUMIFS(Topic_by_venue!$E$2:$E$973, Topic_by_venue!$C$2:$C$973,$H123, Topic_by_venue!$A$2:$A$973, W$1)</f>
        <v>0</v>
      </c>
      <c r="X123" s="19">
        <f t="shared" si="18"/>
        <v>0</v>
      </c>
      <c r="Y123" s="24">
        <f>SUMIFS(Topic_by_venue!$E$2:$E$973, Topic_by_venue!$C$2:$C$973,$H123, Topic_by_venue!$A$2:$A$973, Y$1)</f>
        <v>0</v>
      </c>
      <c r="Z123" s="24">
        <f>SUMIFS(Topic_by_venue!$E$2:$E$973, Topic_by_venue!$C$2:$C$973,$H123, Topic_by_venue!$A$2:$A$973, Z$1)</f>
        <v>0</v>
      </c>
      <c r="AB123" s="18">
        <f>SUMIFS(Topic_by_venue!$E$2:$E$973, Topic_by_venue!$C$2:$C$973,$H123, Topic_by_venue!$A$2:$A$973, AB$1)</f>
        <v>0</v>
      </c>
      <c r="AC123" s="18">
        <f>SUMIFS(Topic_by_venue!$E$2:$E$973, Topic_by_venue!$C$2:$C$973,$H123, Topic_by_venue!$A$2:$A$973, AC$1)</f>
        <v>0</v>
      </c>
      <c r="AD123" s="18">
        <f>SUMIFS(Topic_by_venue!$E$2:$E$973, Topic_by_venue!$C$2:$C$973,$H123, Topic_by_venue!$A$2:$A$973, AD$1)</f>
        <v>0</v>
      </c>
      <c r="AE123" s="18">
        <f>SUMIFS(Topic_by_venue!$E$2:$E$973, Topic_by_venue!$C$2:$C$973,$H123, Topic_by_venue!$A$2:$A$973, AE$1)</f>
        <v>0</v>
      </c>
      <c r="AF123" s="18">
        <f>SUMIFS(Topic_by_venue!$E$2:$E$973, Topic_by_venue!$C$2:$C$973,$H123, Topic_by_venue!$A$2:$A$973, AF$1)</f>
        <v>0</v>
      </c>
      <c r="AG123" s="18">
        <f>SUMIFS(Topic_by_venue!$E$2:$E$973, Topic_by_venue!$C$2:$C$973,$H123, Topic_by_venue!$A$2:$A$973, AG$1)</f>
        <v>0</v>
      </c>
      <c r="AH123" s="18">
        <f>SUMIFS(Topic_by_venue!$E$2:$E$973, Topic_by_venue!$C$2:$C$973,$H123, Topic_by_venue!$A$2:$A$973, AH$1)</f>
        <v>0</v>
      </c>
      <c r="AI123" s="18">
        <f>SUMIFS(Topic_by_venue!$E$2:$E$973, Topic_by_venue!$C$2:$C$973,$H123, Topic_by_venue!$A$2:$A$973, AI$1)</f>
        <v>0</v>
      </c>
      <c r="AJ123" s="18">
        <f>SUMIFS(Topic_by_venue!$E$2:$E$973, Topic_by_venue!$C$2:$C$973,$H123, Topic_by_venue!$A$2:$A$973, AJ$1)</f>
        <v>0</v>
      </c>
      <c r="AK123" s="18">
        <f>SUMIFS(Topic_by_venue!$E$2:$E$973, Topic_by_venue!$C$2:$C$973,$H123, Topic_by_venue!$A$2:$A$973, AK$1)</f>
        <v>0</v>
      </c>
      <c r="AL123" s="18">
        <f>SUMIFS(Topic_by_venue!$E$2:$E$973, Topic_by_venue!$C$2:$C$973,$H123, Topic_by_venue!$A$2:$A$973, AL$1)</f>
        <v>0</v>
      </c>
      <c r="AM123" s="18">
        <f>SUMIFS(Topic_by_venue!$E$2:$E$973, Topic_by_venue!$C$2:$C$973,$H123, Topic_by_venue!$A$2:$A$973, AM$1)</f>
        <v>0</v>
      </c>
      <c r="AN123" s="18">
        <f>SUMIFS(Topic_by_venue!$E$2:$E$973, Topic_by_venue!$C$2:$C$973,$H123, Topic_by_venue!$A$2:$A$973, AN$1)</f>
        <v>0</v>
      </c>
      <c r="AO123" s="18">
        <f>SUMIFS(Topic_by_venue!$E$2:$E$973, Topic_by_venue!$C$2:$C$973,$H123, Topic_by_venue!$A$2:$A$973, AO$1)</f>
        <v>0</v>
      </c>
      <c r="AP123" s="18">
        <f>SUMIFS(Topic_by_venue!$E$2:$E$973, Topic_by_venue!$C$2:$C$973,$H123, Topic_by_venue!$A$2:$A$973, AP$1)</f>
        <v>0</v>
      </c>
      <c r="AQ123" s="18">
        <f>SUMIFS(Topic_by_venue!$E$2:$E$973, Topic_by_venue!$C$2:$C$973,$H123, Topic_by_venue!$A$2:$A$973, AQ$1)</f>
        <v>0</v>
      </c>
      <c r="AR123" s="18">
        <f>SUMIFS(Topic_by_venue!$E$2:$E$973, Topic_by_venue!$C$2:$C$973,$H123, Topic_by_venue!$A$2:$A$973, AR$1)</f>
        <v>0</v>
      </c>
      <c r="AS123" s="18">
        <f>SUMIFS(Topic_by_venue!$E$2:$E$973, Topic_by_venue!$C$2:$C$973,$H123, Topic_by_venue!$A$2:$A$973, AS$1)</f>
        <v>0</v>
      </c>
      <c r="AT123" s="18">
        <f>SUMIFS(Topic_by_venue!$E$2:$E$973, Topic_by_venue!$C$2:$C$973,$H123, Topic_by_venue!$A$2:$A$973, AT$1)</f>
        <v>0</v>
      </c>
      <c r="AU123" s="18">
        <f>SUMIFS(Topic_by_venue!$E$2:$E$973, Topic_by_venue!$C$2:$C$973,$H123, Topic_by_venue!$A$2:$A$973, AU$1)</f>
        <v>0</v>
      </c>
      <c r="AV123" s="18">
        <f>SUMIFS(Topic_by_venue!$E$2:$E$973, Topic_by_venue!$C$2:$C$973,$H123, Topic_by_venue!$A$2:$A$973, AV$1)</f>
        <v>0</v>
      </c>
      <c r="AW123" s="18">
        <f>SUMIFS(Topic_by_venue!$E$2:$E$973, Topic_by_venue!$C$2:$C$973,$H123, Topic_by_venue!$A$2:$A$973, AW$1)</f>
        <v>0</v>
      </c>
      <c r="AX123" s="18">
        <f>SUMIFS(Topic_by_venue!$E$2:$E$973, Topic_by_venue!$C$2:$C$973,$H123, Topic_by_venue!$A$2:$A$973, AX$1)</f>
        <v>0</v>
      </c>
      <c r="AY123" s="18">
        <f>SUMIFS(Topic_by_venue!$E$2:$E$973, Topic_by_venue!$C$2:$C$973,$H123, Topic_by_venue!$A$2:$A$973, AY$1)</f>
        <v>0</v>
      </c>
      <c r="AZ123" s="18">
        <f>SUMIFS(Topic_by_venue!$E$2:$E$973, Topic_by_venue!$C$2:$C$973,$H123, Topic_by_venue!$A$2:$A$973, AZ$1)</f>
        <v>0</v>
      </c>
      <c r="BA123" s="18">
        <f>SUMIFS(Topic_by_venue!$E$2:$E$973, Topic_by_venue!$C$2:$C$973,$H123, Topic_by_venue!$A$2:$A$973, BA$1)</f>
        <v>0</v>
      </c>
      <c r="BB123" s="18">
        <f>SUMIFS(Topic_by_venue!$E$2:$E$973, Topic_by_venue!$C$2:$C$973,$H123, Topic_by_venue!$A$2:$A$973, BB$1)</f>
        <v>0</v>
      </c>
      <c r="BC123" s="18">
        <f>SUMIFS(Topic_by_venue!$E$2:$E$973, Topic_by_venue!$C$2:$C$973,$H123, Topic_by_venue!$A$2:$A$973, BC$1)</f>
        <v>0</v>
      </c>
      <c r="BD123" s="18">
        <f>SUMIFS(Topic_by_venue!$E$2:$E$973, Topic_by_venue!$C$2:$C$973,$H123, Topic_by_venue!$A$2:$A$973, BD$1)</f>
        <v>0</v>
      </c>
      <c r="BE123" s="18">
        <f>SUMIFS(Topic_by_venue!$E$2:$E$973, Topic_by_venue!$C$2:$C$973,$H123, Topic_by_venue!$A$2:$A$973, BE$1)</f>
        <v>0</v>
      </c>
      <c r="BF123" s="18">
        <f>SUMIFS(Topic_by_venue!$E$2:$E$973, Topic_by_venue!$C$2:$C$973,$H123, Topic_by_venue!$A$2:$A$973, BF$1)</f>
        <v>0</v>
      </c>
      <c r="BG123" s="18">
        <f>SUMIFS(Topic_by_venue!$E$2:$E$973, Topic_by_venue!$C$2:$C$973,$H123, Topic_by_venue!$A$2:$A$973, BG$1)</f>
        <v>0</v>
      </c>
      <c r="BH123" s="18">
        <f>SUMIFS(Topic_by_venue!$E$2:$E$973, Topic_by_venue!$C$2:$C$973,$H123, Topic_by_venue!$A$2:$A$973, BH$1)</f>
        <v>0</v>
      </c>
      <c r="BI123" s="18">
        <f>SUMIFS(Topic_by_venue!$E$2:$E$973, Topic_by_venue!$C$2:$C$973,$H123, Topic_by_venue!$A$2:$A$973, BI$1)</f>
        <v>0</v>
      </c>
      <c r="BJ123" s="18">
        <f>SUMIFS(Topic_by_venue!$E$2:$E$973, Topic_by_venue!$C$2:$C$973,$H123, Topic_by_venue!$A$2:$A$973, BJ$1)</f>
        <v>1</v>
      </c>
      <c r="BK123" s="18">
        <f>SUMIFS(Topic_by_venue!$E$2:$E$973, Topic_by_venue!$C$2:$C$973,$H123, Topic_by_venue!$A$2:$A$973, BK$1)</f>
        <v>0</v>
      </c>
      <c r="BL123" s="18">
        <f>SUMIFS(Topic_by_venue!$E$2:$E$973, Topic_by_venue!$C$2:$C$973,$H123, Topic_by_venue!$A$2:$A$973, BL$1)</f>
        <v>0</v>
      </c>
      <c r="BM123" s="18">
        <f>SUMIFS(Topic_by_venue!$E$2:$E$973, Topic_by_venue!$C$2:$C$973,$H123, Topic_by_venue!$A$2:$A$973, BM$1)</f>
        <v>0</v>
      </c>
      <c r="BN123" s="18">
        <f>SUMIFS(Topic_by_venue!$E$2:$E$973, Topic_by_venue!$C$2:$C$973,$H123, Topic_by_venue!$A$2:$A$973, BN$1)</f>
        <v>0</v>
      </c>
      <c r="BO123" s="18">
        <f>SUMIFS(Topic_by_venue!$E$2:$E$973, Topic_by_venue!$C$2:$C$973,$H123, Topic_by_venue!$A$2:$A$973, BO$1)</f>
        <v>0</v>
      </c>
      <c r="BP123" s="18">
        <f>SUMIFS(Topic_by_venue!$E$2:$E$973, Topic_by_venue!$C$2:$C$973,$H123, Topic_by_venue!$A$2:$A$973, BP$1)</f>
        <v>0</v>
      </c>
      <c r="BQ123" s="18">
        <f>SUMIFS(Topic_by_venue!$E$2:$E$973, Topic_by_venue!$C$2:$C$973,$H123, Topic_by_venue!$A$2:$A$973, BQ$1)</f>
        <v>0</v>
      </c>
      <c r="BR123" s="18">
        <f>SUMIFS(Topic_by_venue!$E$2:$E$973, Topic_by_venue!$C$2:$C$973,$H123, Topic_by_venue!$A$2:$A$973, BR$1)</f>
        <v>0</v>
      </c>
      <c r="BS123" s="18">
        <f>SUMIFS(Topic_by_venue!$E$2:$E$973, Topic_by_venue!$C$2:$C$973,$H123, Topic_by_venue!$A$2:$A$973, BS$1)</f>
        <v>0</v>
      </c>
      <c r="BT123" s="18">
        <f>SUMIFS(Topic_by_venue!$E$2:$E$973, Topic_by_venue!$C$2:$C$973,$H123, Topic_by_venue!$A$2:$A$973, BT$1)</f>
        <v>0</v>
      </c>
      <c r="BU123" s="18">
        <f>SUMIFS(Topic_by_venue!$E$2:$E$973, Topic_by_venue!$C$2:$C$973,$H123, Topic_by_venue!$A$2:$A$973, BU$1)</f>
        <v>0</v>
      </c>
      <c r="BV123">
        <f t="shared" si="19"/>
        <v>0</v>
      </c>
      <c r="BW123">
        <f t="shared" si="20"/>
        <v>0</v>
      </c>
      <c r="BX123">
        <f t="shared" si="21"/>
        <v>0</v>
      </c>
      <c r="BY123">
        <f t="shared" si="22"/>
        <v>0</v>
      </c>
      <c r="BZ123">
        <f t="shared" si="23"/>
        <v>0</v>
      </c>
      <c r="CA123">
        <f t="shared" si="24"/>
        <v>0</v>
      </c>
      <c r="CB123">
        <f t="shared" si="25"/>
        <v>0</v>
      </c>
      <c r="CC123">
        <f t="shared" si="26"/>
        <v>0</v>
      </c>
      <c r="CD123">
        <f t="shared" si="27"/>
        <v>0</v>
      </c>
      <c r="CE123">
        <f t="shared" si="28"/>
        <v>0</v>
      </c>
      <c r="CF123">
        <f t="shared" si="29"/>
        <v>1</v>
      </c>
      <c r="CH123" s="20">
        <f>SUMIFS(Topic_by_venue!$E$2:$E$973, Topic_by_venue!$C$2:$C$973,$H123, Topic_by_venue!$A$2:$A$973, CH$1)</f>
        <v>0</v>
      </c>
      <c r="CI123" s="20">
        <f>SUMIFS(Topic_by_venue!$E$2:$E$973, Topic_by_venue!$C$2:$C$973,$H123, Topic_by_venue!$A$2:$A$973, CI$1)</f>
        <v>0</v>
      </c>
      <c r="CJ123" s="20">
        <f>SUMIFS(Topic_by_venue!$E$2:$E$973, Topic_by_venue!$C$2:$C$973,$H123, Topic_by_venue!$A$2:$A$973, CJ$1)</f>
        <v>0</v>
      </c>
      <c r="CK123" s="20">
        <f>SUMIFS(Topic_by_venue!$E$2:$E$973, Topic_by_venue!$C$2:$C$973,$H123, Topic_by_venue!$A$2:$A$973, CK$1)</f>
        <v>0</v>
      </c>
      <c r="CL123" s="20">
        <f>SUMIFS(Topic_by_venue!$E$2:$E$973, Topic_by_venue!$C$2:$C$973,$H123, Topic_by_venue!$A$2:$A$973, CL$1)</f>
        <v>0</v>
      </c>
      <c r="CM123">
        <f t="shared" si="30"/>
        <v>0</v>
      </c>
      <c r="CN123">
        <f t="shared" si="31"/>
        <v>0</v>
      </c>
    </row>
    <row r="124" spans="8:92" x14ac:dyDescent="0.2">
      <c r="H124" t="s">
        <v>484</v>
      </c>
      <c r="I124" s="22">
        <f>SUMIFS(Topic_by_venue!$E$2:$E$973, Topic_by_venue!$C$2:$C$973,$H124, Topic_by_venue!$A$2:$A$973, I$1)</f>
        <v>0</v>
      </c>
      <c r="J124" s="22">
        <f>SUMIFS(Topic_by_venue!$E$2:$E$973, Topic_by_venue!$C$2:$C$973,$H124, Topic_by_venue!$A$2:$A$973, J$1)</f>
        <v>0</v>
      </c>
      <c r="K124" s="22">
        <f>SUMIFS(Topic_by_venue!$E$2:$E$973, Topic_by_venue!$C$2:$C$973,$H124, Topic_by_venue!$A$2:$A$973, K$1)</f>
        <v>0</v>
      </c>
      <c r="L124" s="22">
        <f>SUMIFS(Topic_by_venue!$E$2:$E$973, Topic_by_venue!$C$2:$C$973,$H124, Topic_by_venue!$A$2:$A$973, L$1)</f>
        <v>0</v>
      </c>
      <c r="M124" s="5">
        <f t="shared" si="16"/>
        <v>0</v>
      </c>
      <c r="N124" s="5">
        <f>SUMIFS(Topic_by_venue!$E$2:$E$973, Topic_by_venue!$C$2:$C$973,$H124, Topic_by_venue!$A$2:$A$973, N$1)</f>
        <v>0</v>
      </c>
      <c r="O124" s="5">
        <f>SUMIFS(Topic_by_venue!$E$2:$E$973, Topic_by_venue!$C$2:$C$973,$H124, Topic_by_venue!$A$2:$A$973, O$1)</f>
        <v>0</v>
      </c>
      <c r="P124" s="5">
        <f>SUMIFS(Topic_by_venue!$E$2:$E$973, Topic_by_venue!$C$2:$C$973,$H124, Topic_by_venue!$A$2:$A$973, P$1)</f>
        <v>0</v>
      </c>
      <c r="Q124" s="5">
        <f>SUMIFS(Topic_by_venue!$E$2:$E$973, Topic_by_venue!$C$2:$C$973,$H124, Topic_by_venue!$A$2:$A$973, Q$1)</f>
        <v>0</v>
      </c>
      <c r="R124" s="22">
        <f>SUMIFS(Topic_by_venue!$E$2:$E$973, Topic_by_venue!$C$2:$C$973,$H124, Topic_by_venue!$A$2:$A$973, R$1)</f>
        <v>0</v>
      </c>
      <c r="S124" s="22">
        <f>SUMIFS(Topic_by_venue!$E$2:$E$973, Topic_by_venue!$C$2:$C$973,$H124, Topic_by_venue!$A$2:$A$973, S$1)</f>
        <v>0</v>
      </c>
      <c r="T124" s="5">
        <f t="shared" si="17"/>
        <v>0</v>
      </c>
      <c r="U124" s="5">
        <f>SUMIFS(Topic_by_venue!$E$2:$E$973, Topic_by_venue!$C$2:$C$973,$H124, Topic_by_venue!$A$2:$A$973, U$1)</f>
        <v>1</v>
      </c>
      <c r="V124" s="24">
        <f>SUMIFS(Topic_by_venue!$E$2:$E$973, Topic_by_venue!$C$2:$C$973,$H124, Topic_by_venue!$A$2:$A$973, V$1)</f>
        <v>0</v>
      </c>
      <c r="W124" s="24">
        <f>SUMIFS(Topic_by_venue!$E$2:$E$973, Topic_by_venue!$C$2:$C$973,$H124, Topic_by_venue!$A$2:$A$973, W$1)</f>
        <v>0</v>
      </c>
      <c r="X124" s="19">
        <f t="shared" si="18"/>
        <v>0</v>
      </c>
      <c r="Y124" s="24">
        <f>SUMIFS(Topic_by_venue!$E$2:$E$973, Topic_by_venue!$C$2:$C$973,$H124, Topic_by_venue!$A$2:$A$973, Y$1)</f>
        <v>0</v>
      </c>
      <c r="Z124" s="24">
        <f>SUMIFS(Topic_by_venue!$E$2:$E$973, Topic_by_venue!$C$2:$C$973,$H124, Topic_by_venue!$A$2:$A$973, Z$1)</f>
        <v>0</v>
      </c>
      <c r="AB124" s="18">
        <f>SUMIFS(Topic_by_venue!$E$2:$E$973, Topic_by_venue!$C$2:$C$973,$H124, Topic_by_venue!$A$2:$A$973, AB$1)</f>
        <v>0</v>
      </c>
      <c r="AC124" s="18">
        <f>SUMIFS(Topic_by_venue!$E$2:$E$973, Topic_by_venue!$C$2:$C$973,$H124, Topic_by_venue!$A$2:$A$973, AC$1)</f>
        <v>0</v>
      </c>
      <c r="AD124" s="18">
        <f>SUMIFS(Topic_by_venue!$E$2:$E$973, Topic_by_venue!$C$2:$C$973,$H124, Topic_by_venue!$A$2:$A$973, AD$1)</f>
        <v>0</v>
      </c>
      <c r="AE124" s="18">
        <f>SUMIFS(Topic_by_venue!$E$2:$E$973, Topic_by_venue!$C$2:$C$973,$H124, Topic_by_venue!$A$2:$A$973, AE$1)</f>
        <v>0</v>
      </c>
      <c r="AF124" s="18">
        <f>SUMIFS(Topic_by_venue!$E$2:$E$973, Topic_by_venue!$C$2:$C$973,$H124, Topic_by_venue!$A$2:$A$973, AF$1)</f>
        <v>0</v>
      </c>
      <c r="AG124" s="18">
        <f>SUMIFS(Topic_by_venue!$E$2:$E$973, Topic_by_venue!$C$2:$C$973,$H124, Topic_by_venue!$A$2:$A$973, AG$1)</f>
        <v>0</v>
      </c>
      <c r="AH124" s="18">
        <f>SUMIFS(Topic_by_venue!$E$2:$E$973, Topic_by_venue!$C$2:$C$973,$H124, Topic_by_venue!$A$2:$A$973, AH$1)</f>
        <v>0</v>
      </c>
      <c r="AI124" s="18">
        <f>SUMIFS(Topic_by_venue!$E$2:$E$973, Topic_by_venue!$C$2:$C$973,$H124, Topic_by_venue!$A$2:$A$973, AI$1)</f>
        <v>0</v>
      </c>
      <c r="AJ124" s="18">
        <f>SUMIFS(Topic_by_venue!$E$2:$E$973, Topic_by_venue!$C$2:$C$973,$H124, Topic_by_venue!$A$2:$A$973, AJ$1)</f>
        <v>0</v>
      </c>
      <c r="AK124" s="18">
        <f>SUMIFS(Topic_by_venue!$E$2:$E$973, Topic_by_venue!$C$2:$C$973,$H124, Topic_by_venue!$A$2:$A$973, AK$1)</f>
        <v>0</v>
      </c>
      <c r="AL124" s="18">
        <f>SUMIFS(Topic_by_venue!$E$2:$E$973, Topic_by_venue!$C$2:$C$973,$H124, Topic_by_venue!$A$2:$A$973, AL$1)</f>
        <v>0</v>
      </c>
      <c r="AM124" s="18">
        <f>SUMIFS(Topic_by_venue!$E$2:$E$973, Topic_by_venue!$C$2:$C$973,$H124, Topic_by_venue!$A$2:$A$973, AM$1)</f>
        <v>0</v>
      </c>
      <c r="AN124" s="18">
        <f>SUMIFS(Topic_by_venue!$E$2:$E$973, Topic_by_venue!$C$2:$C$973,$H124, Topic_by_venue!$A$2:$A$973, AN$1)</f>
        <v>0</v>
      </c>
      <c r="AO124" s="18">
        <f>SUMIFS(Topic_by_venue!$E$2:$E$973, Topic_by_venue!$C$2:$C$973,$H124, Topic_by_venue!$A$2:$A$973, AO$1)</f>
        <v>0</v>
      </c>
      <c r="AP124" s="18">
        <f>SUMIFS(Topic_by_venue!$E$2:$E$973, Topic_by_venue!$C$2:$C$973,$H124, Topic_by_venue!$A$2:$A$973, AP$1)</f>
        <v>0</v>
      </c>
      <c r="AQ124" s="18">
        <f>SUMIFS(Topic_by_venue!$E$2:$E$973, Topic_by_venue!$C$2:$C$973,$H124, Topic_by_venue!$A$2:$A$973, AQ$1)</f>
        <v>0</v>
      </c>
      <c r="AR124" s="18">
        <f>SUMIFS(Topic_by_venue!$E$2:$E$973, Topic_by_venue!$C$2:$C$973,$H124, Topic_by_venue!$A$2:$A$973, AR$1)</f>
        <v>0</v>
      </c>
      <c r="AS124" s="18">
        <f>SUMIFS(Topic_by_venue!$E$2:$E$973, Topic_by_venue!$C$2:$C$973,$H124, Topic_by_venue!$A$2:$A$973, AS$1)</f>
        <v>0</v>
      </c>
      <c r="AT124" s="18">
        <f>SUMIFS(Topic_by_venue!$E$2:$E$973, Topic_by_venue!$C$2:$C$973,$H124, Topic_by_venue!$A$2:$A$973, AT$1)</f>
        <v>0</v>
      </c>
      <c r="AU124" s="18">
        <f>SUMIFS(Topic_by_venue!$E$2:$E$973, Topic_by_venue!$C$2:$C$973,$H124, Topic_by_venue!$A$2:$A$973, AU$1)</f>
        <v>0</v>
      </c>
      <c r="AV124" s="18">
        <f>SUMIFS(Topic_by_venue!$E$2:$E$973, Topic_by_venue!$C$2:$C$973,$H124, Topic_by_venue!$A$2:$A$973, AV$1)</f>
        <v>0</v>
      </c>
      <c r="AW124" s="18">
        <f>SUMIFS(Topic_by_venue!$E$2:$E$973, Topic_by_venue!$C$2:$C$973,$H124, Topic_by_venue!$A$2:$A$973, AW$1)</f>
        <v>0</v>
      </c>
      <c r="AX124" s="18">
        <f>SUMIFS(Topic_by_venue!$E$2:$E$973, Topic_by_venue!$C$2:$C$973,$H124, Topic_by_venue!$A$2:$A$973, AX$1)</f>
        <v>0</v>
      </c>
      <c r="AY124" s="18">
        <f>SUMIFS(Topic_by_venue!$E$2:$E$973, Topic_by_venue!$C$2:$C$973,$H124, Topic_by_venue!$A$2:$A$973, AY$1)</f>
        <v>0</v>
      </c>
      <c r="AZ124" s="18">
        <f>SUMIFS(Topic_by_venue!$E$2:$E$973, Topic_by_venue!$C$2:$C$973,$H124, Topic_by_venue!$A$2:$A$973, AZ$1)</f>
        <v>0</v>
      </c>
      <c r="BA124" s="18">
        <f>SUMIFS(Topic_by_venue!$E$2:$E$973, Topic_by_venue!$C$2:$C$973,$H124, Topic_by_venue!$A$2:$A$973, BA$1)</f>
        <v>0</v>
      </c>
      <c r="BB124" s="18">
        <f>SUMIFS(Topic_by_venue!$E$2:$E$973, Topic_by_venue!$C$2:$C$973,$H124, Topic_by_venue!$A$2:$A$973, BB$1)</f>
        <v>0</v>
      </c>
      <c r="BC124" s="18">
        <f>SUMIFS(Topic_by_venue!$E$2:$E$973, Topic_by_venue!$C$2:$C$973,$H124, Topic_by_venue!$A$2:$A$973, BC$1)</f>
        <v>0</v>
      </c>
      <c r="BD124" s="18">
        <f>SUMIFS(Topic_by_venue!$E$2:$E$973, Topic_by_venue!$C$2:$C$973,$H124, Topic_by_venue!$A$2:$A$973, BD$1)</f>
        <v>0</v>
      </c>
      <c r="BE124" s="18">
        <f>SUMIFS(Topic_by_venue!$E$2:$E$973, Topic_by_venue!$C$2:$C$973,$H124, Topic_by_venue!$A$2:$A$973, BE$1)</f>
        <v>0</v>
      </c>
      <c r="BF124" s="18">
        <f>SUMIFS(Topic_by_venue!$E$2:$E$973, Topic_by_venue!$C$2:$C$973,$H124, Topic_by_venue!$A$2:$A$973, BF$1)</f>
        <v>0</v>
      </c>
      <c r="BG124" s="18">
        <f>SUMIFS(Topic_by_venue!$E$2:$E$973, Topic_by_venue!$C$2:$C$973,$H124, Topic_by_venue!$A$2:$A$973, BG$1)</f>
        <v>0</v>
      </c>
      <c r="BH124" s="18">
        <f>SUMIFS(Topic_by_venue!$E$2:$E$973, Topic_by_venue!$C$2:$C$973,$H124, Topic_by_venue!$A$2:$A$973, BH$1)</f>
        <v>0</v>
      </c>
      <c r="BI124" s="18">
        <f>SUMIFS(Topic_by_venue!$E$2:$E$973, Topic_by_venue!$C$2:$C$973,$H124, Topic_by_venue!$A$2:$A$973, BI$1)</f>
        <v>0</v>
      </c>
      <c r="BJ124" s="18">
        <f>SUMIFS(Topic_by_venue!$E$2:$E$973, Topic_by_venue!$C$2:$C$973,$H124, Topic_by_venue!$A$2:$A$973, BJ$1)</f>
        <v>0</v>
      </c>
      <c r="BK124" s="18">
        <f>SUMIFS(Topic_by_venue!$E$2:$E$973, Topic_by_venue!$C$2:$C$973,$H124, Topic_by_venue!$A$2:$A$973, BK$1)</f>
        <v>0</v>
      </c>
      <c r="BL124" s="18">
        <f>SUMIFS(Topic_by_venue!$E$2:$E$973, Topic_by_venue!$C$2:$C$973,$H124, Topic_by_venue!$A$2:$A$973, BL$1)</f>
        <v>0</v>
      </c>
      <c r="BM124" s="18">
        <f>SUMIFS(Topic_by_venue!$E$2:$E$973, Topic_by_venue!$C$2:$C$973,$H124, Topic_by_venue!$A$2:$A$973, BM$1)</f>
        <v>0</v>
      </c>
      <c r="BN124" s="18">
        <f>SUMIFS(Topic_by_venue!$E$2:$E$973, Topic_by_venue!$C$2:$C$973,$H124, Topic_by_venue!$A$2:$A$973, BN$1)</f>
        <v>0</v>
      </c>
      <c r="BO124" s="18">
        <f>SUMIFS(Topic_by_venue!$E$2:$E$973, Topic_by_venue!$C$2:$C$973,$H124, Topic_by_venue!$A$2:$A$973, BO$1)</f>
        <v>0</v>
      </c>
      <c r="BP124" s="18">
        <f>SUMIFS(Topic_by_venue!$E$2:$E$973, Topic_by_venue!$C$2:$C$973,$H124, Topic_by_venue!$A$2:$A$973, BP$1)</f>
        <v>0</v>
      </c>
      <c r="BQ124" s="18">
        <f>SUMIFS(Topic_by_venue!$E$2:$E$973, Topic_by_venue!$C$2:$C$973,$H124, Topic_by_venue!$A$2:$A$973, BQ$1)</f>
        <v>0</v>
      </c>
      <c r="BR124" s="18">
        <f>SUMIFS(Topic_by_venue!$E$2:$E$973, Topic_by_venue!$C$2:$C$973,$H124, Topic_by_venue!$A$2:$A$973, BR$1)</f>
        <v>0</v>
      </c>
      <c r="BS124" s="18">
        <f>SUMIFS(Topic_by_venue!$E$2:$E$973, Topic_by_venue!$C$2:$C$973,$H124, Topic_by_venue!$A$2:$A$973, BS$1)</f>
        <v>0</v>
      </c>
      <c r="BT124" s="18">
        <f>SUMIFS(Topic_by_venue!$E$2:$E$973, Topic_by_venue!$C$2:$C$973,$H124, Topic_by_venue!$A$2:$A$973, BT$1)</f>
        <v>0</v>
      </c>
      <c r="BU124" s="18">
        <f>SUMIFS(Topic_by_venue!$E$2:$E$973, Topic_by_venue!$C$2:$C$973,$H124, Topic_by_venue!$A$2:$A$973, BU$1)</f>
        <v>0</v>
      </c>
      <c r="BV124">
        <f t="shared" si="19"/>
        <v>0</v>
      </c>
      <c r="BW124">
        <f t="shared" si="20"/>
        <v>0</v>
      </c>
      <c r="BX124">
        <f t="shared" si="21"/>
        <v>0</v>
      </c>
      <c r="BY124">
        <f t="shared" si="22"/>
        <v>0</v>
      </c>
      <c r="BZ124">
        <f t="shared" si="23"/>
        <v>0</v>
      </c>
      <c r="CA124">
        <f t="shared" si="24"/>
        <v>0</v>
      </c>
      <c r="CB124">
        <f t="shared" si="25"/>
        <v>0</v>
      </c>
      <c r="CC124">
        <f t="shared" si="26"/>
        <v>0</v>
      </c>
      <c r="CD124">
        <f t="shared" si="27"/>
        <v>0</v>
      </c>
      <c r="CE124">
        <f t="shared" si="28"/>
        <v>0</v>
      </c>
      <c r="CF124">
        <f t="shared" si="29"/>
        <v>0</v>
      </c>
      <c r="CH124" s="20">
        <f>SUMIFS(Topic_by_venue!$E$2:$E$973, Topic_by_venue!$C$2:$C$973,$H124, Topic_by_venue!$A$2:$A$973, CH$1)</f>
        <v>0</v>
      </c>
      <c r="CI124" s="20">
        <f>SUMIFS(Topic_by_venue!$E$2:$E$973, Topic_by_venue!$C$2:$C$973,$H124, Topic_by_venue!$A$2:$A$973, CI$1)</f>
        <v>0</v>
      </c>
      <c r="CJ124" s="20">
        <f>SUMIFS(Topic_by_venue!$E$2:$E$973, Topic_by_venue!$C$2:$C$973,$H124, Topic_by_venue!$A$2:$A$973, CJ$1)</f>
        <v>0</v>
      </c>
      <c r="CK124" s="20">
        <f>SUMIFS(Topic_by_venue!$E$2:$E$973, Topic_by_venue!$C$2:$C$973,$H124, Topic_by_venue!$A$2:$A$973, CK$1)</f>
        <v>0</v>
      </c>
      <c r="CL124" s="20">
        <f>SUMIFS(Topic_by_venue!$E$2:$E$973, Topic_by_venue!$C$2:$C$973,$H124, Topic_by_venue!$A$2:$A$973, CL$1)</f>
        <v>0</v>
      </c>
      <c r="CM124">
        <f t="shared" si="30"/>
        <v>0</v>
      </c>
      <c r="CN124">
        <f t="shared" si="31"/>
        <v>0</v>
      </c>
    </row>
    <row r="125" spans="8:92" x14ac:dyDescent="0.2">
      <c r="H125" t="s">
        <v>343</v>
      </c>
      <c r="I125" s="22">
        <f>SUMIFS(Topic_by_venue!$E$2:$E$973, Topic_by_venue!$C$2:$C$973,$H125, Topic_by_venue!$A$2:$A$973, I$1)</f>
        <v>0</v>
      </c>
      <c r="J125" s="22">
        <f>SUMIFS(Topic_by_venue!$E$2:$E$973, Topic_by_venue!$C$2:$C$973,$H125, Topic_by_venue!$A$2:$A$973, J$1)</f>
        <v>0</v>
      </c>
      <c r="K125" s="22">
        <f>SUMIFS(Topic_by_venue!$E$2:$E$973, Topic_by_venue!$C$2:$C$973,$H125, Topic_by_venue!$A$2:$A$973, K$1)</f>
        <v>0</v>
      </c>
      <c r="L125" s="22">
        <f>SUMIFS(Topic_by_venue!$E$2:$E$973, Topic_by_venue!$C$2:$C$973,$H125, Topic_by_venue!$A$2:$A$973, L$1)</f>
        <v>0</v>
      </c>
      <c r="M125" s="5">
        <f t="shared" si="16"/>
        <v>0</v>
      </c>
      <c r="N125" s="5">
        <f>SUMIFS(Topic_by_venue!$E$2:$E$973, Topic_by_venue!$C$2:$C$973,$H125, Topic_by_venue!$A$2:$A$973, N$1)</f>
        <v>0</v>
      </c>
      <c r="O125" s="5">
        <f>SUMIFS(Topic_by_venue!$E$2:$E$973, Topic_by_venue!$C$2:$C$973,$H125, Topic_by_venue!$A$2:$A$973, O$1)</f>
        <v>0</v>
      </c>
      <c r="P125" s="5">
        <f>SUMIFS(Topic_by_venue!$E$2:$E$973, Topic_by_venue!$C$2:$C$973,$H125, Topic_by_venue!$A$2:$A$973, P$1)</f>
        <v>0</v>
      </c>
      <c r="Q125" s="5">
        <f>SUMIFS(Topic_by_venue!$E$2:$E$973, Topic_by_venue!$C$2:$C$973,$H125, Topic_by_venue!$A$2:$A$973, Q$1)</f>
        <v>0</v>
      </c>
      <c r="R125" s="22">
        <f>SUMIFS(Topic_by_venue!$E$2:$E$973, Topic_by_venue!$C$2:$C$973,$H125, Topic_by_venue!$A$2:$A$973, R$1)</f>
        <v>0</v>
      </c>
      <c r="S125" s="22">
        <f>SUMIFS(Topic_by_venue!$E$2:$E$973, Topic_by_venue!$C$2:$C$973,$H125, Topic_by_venue!$A$2:$A$973, S$1)</f>
        <v>0</v>
      </c>
      <c r="T125" s="5">
        <f t="shared" si="17"/>
        <v>0</v>
      </c>
      <c r="U125" s="5">
        <f>SUMIFS(Topic_by_venue!$E$2:$E$973, Topic_by_venue!$C$2:$C$973,$H125, Topic_by_venue!$A$2:$A$973, U$1)</f>
        <v>0</v>
      </c>
      <c r="V125" s="24">
        <f>SUMIFS(Topic_by_venue!$E$2:$E$973, Topic_by_venue!$C$2:$C$973,$H125, Topic_by_venue!$A$2:$A$973, V$1)</f>
        <v>0</v>
      </c>
      <c r="W125" s="24">
        <f>SUMIFS(Topic_by_venue!$E$2:$E$973, Topic_by_venue!$C$2:$C$973,$H125, Topic_by_venue!$A$2:$A$973, W$1)</f>
        <v>0</v>
      </c>
      <c r="X125" s="19">
        <f t="shared" si="18"/>
        <v>0</v>
      </c>
      <c r="Y125" s="24">
        <f>SUMIFS(Topic_by_venue!$E$2:$E$973, Topic_by_venue!$C$2:$C$973,$H125, Topic_by_venue!$A$2:$A$973, Y$1)</f>
        <v>0</v>
      </c>
      <c r="Z125" s="24">
        <f>SUMIFS(Topic_by_venue!$E$2:$E$973, Topic_by_venue!$C$2:$C$973,$H125, Topic_by_venue!$A$2:$A$973, Z$1)</f>
        <v>0</v>
      </c>
      <c r="AB125" s="18">
        <f>SUMIFS(Topic_by_venue!$E$2:$E$973, Topic_by_venue!$C$2:$C$973,$H125, Topic_by_venue!$A$2:$A$973, AB$1)</f>
        <v>0</v>
      </c>
      <c r="AC125" s="18">
        <f>SUMIFS(Topic_by_venue!$E$2:$E$973, Topic_by_venue!$C$2:$C$973,$H125, Topic_by_venue!$A$2:$A$973, AC$1)</f>
        <v>0</v>
      </c>
      <c r="AD125" s="18">
        <f>SUMIFS(Topic_by_venue!$E$2:$E$973, Topic_by_venue!$C$2:$C$973,$H125, Topic_by_venue!$A$2:$A$973, AD$1)</f>
        <v>0</v>
      </c>
      <c r="AE125" s="18">
        <f>SUMIFS(Topic_by_venue!$E$2:$E$973, Topic_by_venue!$C$2:$C$973,$H125, Topic_by_venue!$A$2:$A$973, AE$1)</f>
        <v>1</v>
      </c>
      <c r="AF125" s="18">
        <f>SUMIFS(Topic_by_venue!$E$2:$E$973, Topic_by_venue!$C$2:$C$973,$H125, Topic_by_venue!$A$2:$A$973, AF$1)</f>
        <v>0</v>
      </c>
      <c r="AG125" s="18">
        <f>SUMIFS(Topic_by_venue!$E$2:$E$973, Topic_by_venue!$C$2:$C$973,$H125, Topic_by_venue!$A$2:$A$973, AG$1)</f>
        <v>0</v>
      </c>
      <c r="AH125" s="18">
        <f>SUMIFS(Topic_by_venue!$E$2:$E$973, Topic_by_venue!$C$2:$C$973,$H125, Topic_by_venue!$A$2:$A$973, AH$1)</f>
        <v>0</v>
      </c>
      <c r="AI125" s="18">
        <f>SUMIFS(Topic_by_venue!$E$2:$E$973, Topic_by_venue!$C$2:$C$973,$H125, Topic_by_venue!$A$2:$A$973, AI$1)</f>
        <v>0</v>
      </c>
      <c r="AJ125" s="18">
        <f>SUMIFS(Topic_by_venue!$E$2:$E$973, Topic_by_venue!$C$2:$C$973,$H125, Topic_by_venue!$A$2:$A$973, AJ$1)</f>
        <v>0</v>
      </c>
      <c r="AK125" s="18">
        <f>SUMIFS(Topic_by_venue!$E$2:$E$973, Topic_by_venue!$C$2:$C$973,$H125, Topic_by_venue!$A$2:$A$973, AK$1)</f>
        <v>0</v>
      </c>
      <c r="AL125" s="18">
        <f>SUMIFS(Topic_by_venue!$E$2:$E$973, Topic_by_venue!$C$2:$C$973,$H125, Topic_by_venue!$A$2:$A$973, AL$1)</f>
        <v>0</v>
      </c>
      <c r="AM125" s="18">
        <f>SUMIFS(Topic_by_venue!$E$2:$E$973, Topic_by_venue!$C$2:$C$973,$H125, Topic_by_venue!$A$2:$A$973, AM$1)</f>
        <v>0</v>
      </c>
      <c r="AN125" s="18">
        <f>SUMIFS(Topic_by_venue!$E$2:$E$973, Topic_by_venue!$C$2:$C$973,$H125, Topic_by_venue!$A$2:$A$973, AN$1)</f>
        <v>1</v>
      </c>
      <c r="AO125" s="18">
        <f>SUMIFS(Topic_by_venue!$E$2:$E$973, Topic_by_venue!$C$2:$C$973,$H125, Topic_by_venue!$A$2:$A$973, AO$1)</f>
        <v>0</v>
      </c>
      <c r="AP125" s="18">
        <f>SUMIFS(Topic_by_venue!$E$2:$E$973, Topic_by_venue!$C$2:$C$973,$H125, Topic_by_venue!$A$2:$A$973, AP$1)</f>
        <v>0</v>
      </c>
      <c r="AQ125" s="18">
        <f>SUMIFS(Topic_by_venue!$E$2:$E$973, Topic_by_venue!$C$2:$C$973,$H125, Topic_by_venue!$A$2:$A$973, AQ$1)</f>
        <v>0</v>
      </c>
      <c r="AR125" s="18">
        <f>SUMIFS(Topic_by_venue!$E$2:$E$973, Topic_by_venue!$C$2:$C$973,$H125, Topic_by_venue!$A$2:$A$973, AR$1)</f>
        <v>0</v>
      </c>
      <c r="AS125" s="18">
        <f>SUMIFS(Topic_by_venue!$E$2:$E$973, Topic_by_venue!$C$2:$C$973,$H125, Topic_by_venue!$A$2:$A$973, AS$1)</f>
        <v>1</v>
      </c>
      <c r="AT125" s="18">
        <f>SUMIFS(Topic_by_venue!$E$2:$E$973, Topic_by_venue!$C$2:$C$973,$H125, Topic_by_venue!$A$2:$A$973, AT$1)</f>
        <v>0</v>
      </c>
      <c r="AU125" s="18">
        <f>SUMIFS(Topic_by_venue!$E$2:$E$973, Topic_by_venue!$C$2:$C$973,$H125, Topic_by_venue!$A$2:$A$973, AU$1)</f>
        <v>0</v>
      </c>
      <c r="AV125" s="18">
        <f>SUMIFS(Topic_by_venue!$E$2:$E$973, Topic_by_venue!$C$2:$C$973,$H125, Topic_by_venue!$A$2:$A$973, AV$1)</f>
        <v>0</v>
      </c>
      <c r="AW125" s="18">
        <f>SUMIFS(Topic_by_venue!$E$2:$E$973, Topic_by_venue!$C$2:$C$973,$H125, Topic_by_venue!$A$2:$A$973, AW$1)</f>
        <v>0</v>
      </c>
      <c r="AX125" s="18">
        <f>SUMIFS(Topic_by_venue!$E$2:$E$973, Topic_by_venue!$C$2:$C$973,$H125, Topic_by_venue!$A$2:$A$973, AX$1)</f>
        <v>0</v>
      </c>
      <c r="AY125" s="18">
        <f>SUMIFS(Topic_by_venue!$E$2:$E$973, Topic_by_venue!$C$2:$C$973,$H125, Topic_by_venue!$A$2:$A$973, AY$1)</f>
        <v>0</v>
      </c>
      <c r="AZ125" s="18">
        <f>SUMIFS(Topic_by_venue!$E$2:$E$973, Topic_by_venue!$C$2:$C$973,$H125, Topic_by_venue!$A$2:$A$973, AZ$1)</f>
        <v>0</v>
      </c>
      <c r="BA125" s="18">
        <f>SUMIFS(Topic_by_venue!$E$2:$E$973, Topic_by_venue!$C$2:$C$973,$H125, Topic_by_venue!$A$2:$A$973, BA$1)</f>
        <v>0</v>
      </c>
      <c r="BB125" s="18">
        <f>SUMIFS(Topic_by_venue!$E$2:$E$973, Topic_by_venue!$C$2:$C$973,$H125, Topic_by_venue!$A$2:$A$973, BB$1)</f>
        <v>0</v>
      </c>
      <c r="BC125" s="18">
        <f>SUMIFS(Topic_by_venue!$E$2:$E$973, Topic_by_venue!$C$2:$C$973,$H125, Topic_by_venue!$A$2:$A$973, BC$1)</f>
        <v>0</v>
      </c>
      <c r="BD125" s="18">
        <f>SUMIFS(Topic_by_venue!$E$2:$E$973, Topic_by_venue!$C$2:$C$973,$H125, Topic_by_venue!$A$2:$A$973, BD$1)</f>
        <v>0</v>
      </c>
      <c r="BE125" s="18">
        <f>SUMIFS(Topic_by_venue!$E$2:$E$973, Topic_by_venue!$C$2:$C$973,$H125, Topic_by_venue!$A$2:$A$973, BE$1)</f>
        <v>0</v>
      </c>
      <c r="BF125" s="18">
        <f>SUMIFS(Topic_by_venue!$E$2:$E$973, Topic_by_venue!$C$2:$C$973,$H125, Topic_by_venue!$A$2:$A$973, BF$1)</f>
        <v>0</v>
      </c>
      <c r="BG125" s="18">
        <f>SUMIFS(Topic_by_venue!$E$2:$E$973, Topic_by_venue!$C$2:$C$973,$H125, Topic_by_venue!$A$2:$A$973, BG$1)</f>
        <v>0</v>
      </c>
      <c r="BH125" s="18">
        <f>SUMIFS(Topic_by_venue!$E$2:$E$973, Topic_by_venue!$C$2:$C$973,$H125, Topic_by_venue!$A$2:$A$973, BH$1)</f>
        <v>0</v>
      </c>
      <c r="BI125" s="18">
        <f>SUMIFS(Topic_by_venue!$E$2:$E$973, Topic_by_venue!$C$2:$C$973,$H125, Topic_by_venue!$A$2:$A$973, BI$1)</f>
        <v>1</v>
      </c>
      <c r="BJ125" s="18">
        <f>SUMIFS(Topic_by_venue!$E$2:$E$973, Topic_by_venue!$C$2:$C$973,$H125, Topic_by_venue!$A$2:$A$973, BJ$1)</f>
        <v>0</v>
      </c>
      <c r="BK125" s="18">
        <f>SUMIFS(Topic_by_venue!$E$2:$E$973, Topic_by_venue!$C$2:$C$973,$H125, Topic_by_venue!$A$2:$A$973, BK$1)</f>
        <v>0</v>
      </c>
      <c r="BL125" s="18">
        <f>SUMIFS(Topic_by_venue!$E$2:$E$973, Topic_by_venue!$C$2:$C$973,$H125, Topic_by_venue!$A$2:$A$973, BL$1)</f>
        <v>0</v>
      </c>
      <c r="BM125" s="18">
        <f>SUMIFS(Topic_by_venue!$E$2:$E$973, Topic_by_venue!$C$2:$C$973,$H125, Topic_by_venue!$A$2:$A$973, BM$1)</f>
        <v>0</v>
      </c>
      <c r="BN125" s="18">
        <f>SUMIFS(Topic_by_venue!$E$2:$E$973, Topic_by_venue!$C$2:$C$973,$H125, Topic_by_venue!$A$2:$A$973, BN$1)</f>
        <v>0</v>
      </c>
      <c r="BO125" s="18">
        <f>SUMIFS(Topic_by_venue!$E$2:$E$973, Topic_by_venue!$C$2:$C$973,$H125, Topic_by_venue!$A$2:$A$973, BO$1)</f>
        <v>0</v>
      </c>
      <c r="BP125" s="18">
        <f>SUMIFS(Topic_by_venue!$E$2:$E$973, Topic_by_venue!$C$2:$C$973,$H125, Topic_by_venue!$A$2:$A$973, BP$1)</f>
        <v>0</v>
      </c>
      <c r="BQ125" s="18">
        <f>SUMIFS(Topic_by_venue!$E$2:$E$973, Topic_by_venue!$C$2:$C$973,$H125, Topic_by_venue!$A$2:$A$973, BQ$1)</f>
        <v>0</v>
      </c>
      <c r="BR125" s="18">
        <f>SUMIFS(Topic_by_venue!$E$2:$E$973, Topic_by_venue!$C$2:$C$973,$H125, Topic_by_venue!$A$2:$A$973, BR$1)</f>
        <v>0</v>
      </c>
      <c r="BS125" s="18">
        <f>SUMIFS(Topic_by_venue!$E$2:$E$973, Topic_by_venue!$C$2:$C$973,$H125, Topic_by_venue!$A$2:$A$973, BS$1)</f>
        <v>0</v>
      </c>
      <c r="BT125" s="18">
        <f>SUMIFS(Topic_by_venue!$E$2:$E$973, Topic_by_venue!$C$2:$C$973,$H125, Topic_by_venue!$A$2:$A$973, BT$1)</f>
        <v>0</v>
      </c>
      <c r="BU125" s="18">
        <f>SUMIFS(Topic_by_venue!$E$2:$E$973, Topic_by_venue!$C$2:$C$973,$H125, Topic_by_venue!$A$2:$A$973, BU$1)</f>
        <v>0</v>
      </c>
      <c r="BV125">
        <f t="shared" si="19"/>
        <v>0</v>
      </c>
      <c r="BW125">
        <f t="shared" si="20"/>
        <v>1</v>
      </c>
      <c r="BX125">
        <f t="shared" si="21"/>
        <v>0</v>
      </c>
      <c r="BY125">
        <f t="shared" si="22"/>
        <v>0</v>
      </c>
      <c r="BZ125">
        <f t="shared" si="23"/>
        <v>1</v>
      </c>
      <c r="CA125">
        <f t="shared" si="24"/>
        <v>1</v>
      </c>
      <c r="CB125">
        <f t="shared" si="25"/>
        <v>0</v>
      </c>
      <c r="CC125">
        <f t="shared" si="26"/>
        <v>0</v>
      </c>
      <c r="CD125">
        <f t="shared" si="27"/>
        <v>0</v>
      </c>
      <c r="CE125">
        <f t="shared" si="28"/>
        <v>1</v>
      </c>
      <c r="CF125">
        <f t="shared" si="29"/>
        <v>0</v>
      </c>
      <c r="CH125" s="20">
        <f>SUMIFS(Topic_by_venue!$E$2:$E$973, Topic_by_venue!$C$2:$C$973,$H125, Topic_by_venue!$A$2:$A$973, CH$1)</f>
        <v>0</v>
      </c>
      <c r="CI125" s="20">
        <f>SUMIFS(Topic_by_venue!$E$2:$E$973, Topic_by_venue!$C$2:$C$973,$H125, Topic_by_venue!$A$2:$A$973, CI$1)</f>
        <v>0</v>
      </c>
      <c r="CJ125" s="20">
        <f>SUMIFS(Topic_by_venue!$E$2:$E$973, Topic_by_venue!$C$2:$C$973,$H125, Topic_by_venue!$A$2:$A$973, CJ$1)</f>
        <v>0</v>
      </c>
      <c r="CK125" s="20">
        <f>SUMIFS(Topic_by_venue!$E$2:$E$973, Topic_by_venue!$C$2:$C$973,$H125, Topic_by_venue!$A$2:$A$973, CK$1)</f>
        <v>0</v>
      </c>
      <c r="CL125" s="20">
        <f>SUMIFS(Topic_by_venue!$E$2:$E$973, Topic_by_venue!$C$2:$C$973,$H125, Topic_by_venue!$A$2:$A$973, CL$1)</f>
        <v>0</v>
      </c>
      <c r="CM125">
        <f t="shared" si="30"/>
        <v>0</v>
      </c>
      <c r="CN125">
        <f t="shared" si="31"/>
        <v>0</v>
      </c>
    </row>
    <row r="126" spans="8:92" x14ac:dyDescent="0.2">
      <c r="H126" t="s">
        <v>415</v>
      </c>
      <c r="I126" s="22">
        <f>SUMIFS(Topic_by_venue!$E$2:$E$973, Topic_by_venue!$C$2:$C$973,$H126, Topic_by_venue!$A$2:$A$973, I$1)</f>
        <v>0</v>
      </c>
      <c r="J126" s="22">
        <f>SUMIFS(Topic_by_venue!$E$2:$E$973, Topic_by_venue!$C$2:$C$973,$H126, Topic_by_venue!$A$2:$A$973, J$1)</f>
        <v>0</v>
      </c>
      <c r="K126" s="22">
        <f>SUMIFS(Topic_by_venue!$E$2:$E$973, Topic_by_venue!$C$2:$C$973,$H126, Topic_by_venue!$A$2:$A$973, K$1)</f>
        <v>0</v>
      </c>
      <c r="L126" s="22">
        <f>SUMIFS(Topic_by_venue!$E$2:$E$973, Topic_by_venue!$C$2:$C$973,$H126, Topic_by_venue!$A$2:$A$973, L$1)</f>
        <v>0</v>
      </c>
      <c r="M126" s="5">
        <f t="shared" si="16"/>
        <v>0</v>
      </c>
      <c r="N126" s="5">
        <f>SUMIFS(Topic_by_venue!$E$2:$E$973, Topic_by_venue!$C$2:$C$973,$H126, Topic_by_venue!$A$2:$A$973, N$1)</f>
        <v>0</v>
      </c>
      <c r="O126" s="5">
        <f>SUMIFS(Topic_by_venue!$E$2:$E$973, Topic_by_venue!$C$2:$C$973,$H126, Topic_by_venue!$A$2:$A$973, O$1)</f>
        <v>0</v>
      </c>
      <c r="P126" s="5">
        <f>SUMIFS(Topic_by_venue!$E$2:$E$973, Topic_by_venue!$C$2:$C$973,$H126, Topic_by_venue!$A$2:$A$973, P$1)</f>
        <v>0</v>
      </c>
      <c r="Q126" s="5">
        <f>SUMIFS(Topic_by_venue!$E$2:$E$973, Topic_by_venue!$C$2:$C$973,$H126, Topic_by_venue!$A$2:$A$973, Q$1)</f>
        <v>0</v>
      </c>
      <c r="R126" s="22">
        <f>SUMIFS(Topic_by_venue!$E$2:$E$973, Topic_by_venue!$C$2:$C$973,$H126, Topic_by_venue!$A$2:$A$973, R$1)</f>
        <v>0</v>
      </c>
      <c r="S126" s="22">
        <f>SUMIFS(Topic_by_venue!$E$2:$E$973, Topic_by_venue!$C$2:$C$973,$H126, Topic_by_venue!$A$2:$A$973, S$1)</f>
        <v>0</v>
      </c>
      <c r="T126" s="5">
        <f t="shared" si="17"/>
        <v>0</v>
      </c>
      <c r="U126" s="5">
        <f>SUMIFS(Topic_by_venue!$E$2:$E$973, Topic_by_venue!$C$2:$C$973,$H126, Topic_by_venue!$A$2:$A$973, U$1)</f>
        <v>0</v>
      </c>
      <c r="V126" s="24">
        <f>SUMIFS(Topic_by_venue!$E$2:$E$973, Topic_by_venue!$C$2:$C$973,$H126, Topic_by_venue!$A$2:$A$973, V$1)</f>
        <v>0</v>
      </c>
      <c r="W126" s="24">
        <f>SUMIFS(Topic_by_venue!$E$2:$E$973, Topic_by_venue!$C$2:$C$973,$H126, Topic_by_venue!$A$2:$A$973, W$1)</f>
        <v>0</v>
      </c>
      <c r="X126" s="19">
        <f t="shared" si="18"/>
        <v>0</v>
      </c>
      <c r="Y126" s="24">
        <f>SUMIFS(Topic_by_venue!$E$2:$E$973, Topic_by_venue!$C$2:$C$973,$H126, Topic_by_venue!$A$2:$A$973, Y$1)</f>
        <v>0</v>
      </c>
      <c r="Z126" s="24">
        <f>SUMIFS(Topic_by_venue!$E$2:$E$973, Topic_by_venue!$C$2:$C$973,$H126, Topic_by_venue!$A$2:$A$973, Z$1)</f>
        <v>0</v>
      </c>
      <c r="AB126" s="18">
        <f>SUMIFS(Topic_by_venue!$E$2:$E$973, Topic_by_venue!$C$2:$C$973,$H126, Topic_by_venue!$A$2:$A$973, AB$1)</f>
        <v>0</v>
      </c>
      <c r="AC126" s="18">
        <f>SUMIFS(Topic_by_venue!$E$2:$E$973, Topic_by_venue!$C$2:$C$973,$H126, Topic_by_venue!$A$2:$A$973, AC$1)</f>
        <v>0</v>
      </c>
      <c r="AD126" s="18">
        <f>SUMIFS(Topic_by_venue!$E$2:$E$973, Topic_by_venue!$C$2:$C$973,$H126, Topic_by_venue!$A$2:$A$973, AD$1)</f>
        <v>0</v>
      </c>
      <c r="AE126" s="18">
        <f>SUMIFS(Topic_by_venue!$E$2:$E$973, Topic_by_venue!$C$2:$C$973,$H126, Topic_by_venue!$A$2:$A$973, AE$1)</f>
        <v>0</v>
      </c>
      <c r="AF126" s="18">
        <f>SUMIFS(Topic_by_venue!$E$2:$E$973, Topic_by_venue!$C$2:$C$973,$H126, Topic_by_venue!$A$2:$A$973, AF$1)</f>
        <v>0</v>
      </c>
      <c r="AG126" s="18">
        <f>SUMIFS(Topic_by_venue!$E$2:$E$973, Topic_by_venue!$C$2:$C$973,$H126, Topic_by_venue!$A$2:$A$973, AG$1)</f>
        <v>0</v>
      </c>
      <c r="AH126" s="18">
        <f>SUMIFS(Topic_by_venue!$E$2:$E$973, Topic_by_venue!$C$2:$C$973,$H126, Topic_by_venue!$A$2:$A$973, AH$1)</f>
        <v>0</v>
      </c>
      <c r="AI126" s="18">
        <f>SUMIFS(Topic_by_venue!$E$2:$E$973, Topic_by_venue!$C$2:$C$973,$H126, Topic_by_venue!$A$2:$A$973, AI$1)</f>
        <v>0</v>
      </c>
      <c r="AJ126" s="18">
        <f>SUMIFS(Topic_by_venue!$E$2:$E$973, Topic_by_venue!$C$2:$C$973,$H126, Topic_by_venue!$A$2:$A$973, AJ$1)</f>
        <v>3</v>
      </c>
      <c r="AK126" s="18">
        <f>SUMIFS(Topic_by_venue!$E$2:$E$973, Topic_by_venue!$C$2:$C$973,$H126, Topic_by_venue!$A$2:$A$973, AK$1)</f>
        <v>0</v>
      </c>
      <c r="AL126" s="18">
        <f>SUMIFS(Topic_by_venue!$E$2:$E$973, Topic_by_venue!$C$2:$C$973,$H126, Topic_by_venue!$A$2:$A$973, AL$1)</f>
        <v>0</v>
      </c>
      <c r="AM126" s="18">
        <f>SUMIFS(Topic_by_venue!$E$2:$E$973, Topic_by_venue!$C$2:$C$973,$H126, Topic_by_venue!$A$2:$A$973, AM$1)</f>
        <v>0</v>
      </c>
      <c r="AN126" s="18">
        <f>SUMIFS(Topic_by_venue!$E$2:$E$973, Topic_by_venue!$C$2:$C$973,$H126, Topic_by_venue!$A$2:$A$973, AN$1)</f>
        <v>0</v>
      </c>
      <c r="AO126" s="18">
        <f>SUMIFS(Topic_by_venue!$E$2:$E$973, Topic_by_venue!$C$2:$C$973,$H126, Topic_by_venue!$A$2:$A$973, AO$1)</f>
        <v>0</v>
      </c>
      <c r="AP126" s="18">
        <f>SUMIFS(Topic_by_venue!$E$2:$E$973, Topic_by_venue!$C$2:$C$973,$H126, Topic_by_venue!$A$2:$A$973, AP$1)</f>
        <v>0</v>
      </c>
      <c r="AQ126" s="18">
        <f>SUMIFS(Topic_by_venue!$E$2:$E$973, Topic_by_venue!$C$2:$C$973,$H126, Topic_by_venue!$A$2:$A$973, AQ$1)</f>
        <v>0</v>
      </c>
      <c r="AR126" s="18">
        <f>SUMIFS(Topic_by_venue!$E$2:$E$973, Topic_by_venue!$C$2:$C$973,$H126, Topic_by_venue!$A$2:$A$973, AR$1)</f>
        <v>0</v>
      </c>
      <c r="AS126" s="18">
        <f>SUMIFS(Topic_by_venue!$E$2:$E$973, Topic_by_venue!$C$2:$C$973,$H126, Topic_by_venue!$A$2:$A$973, AS$1)</f>
        <v>0</v>
      </c>
      <c r="AT126" s="18">
        <f>SUMIFS(Topic_by_venue!$E$2:$E$973, Topic_by_venue!$C$2:$C$973,$H126, Topic_by_venue!$A$2:$A$973, AT$1)</f>
        <v>0</v>
      </c>
      <c r="AU126" s="18">
        <f>SUMIFS(Topic_by_venue!$E$2:$E$973, Topic_by_venue!$C$2:$C$973,$H126, Topic_by_venue!$A$2:$A$973, AU$1)</f>
        <v>0</v>
      </c>
      <c r="AV126" s="18">
        <f>SUMIFS(Topic_by_venue!$E$2:$E$973, Topic_by_venue!$C$2:$C$973,$H126, Topic_by_venue!$A$2:$A$973, AV$1)</f>
        <v>0</v>
      </c>
      <c r="AW126" s="18">
        <f>SUMIFS(Topic_by_venue!$E$2:$E$973, Topic_by_venue!$C$2:$C$973,$H126, Topic_by_venue!$A$2:$A$973, AW$1)</f>
        <v>0</v>
      </c>
      <c r="AX126" s="18">
        <f>SUMIFS(Topic_by_venue!$E$2:$E$973, Topic_by_venue!$C$2:$C$973,$H126, Topic_by_venue!$A$2:$A$973, AX$1)</f>
        <v>0</v>
      </c>
      <c r="AY126" s="18">
        <f>SUMIFS(Topic_by_venue!$E$2:$E$973, Topic_by_venue!$C$2:$C$973,$H126, Topic_by_venue!$A$2:$A$973, AY$1)</f>
        <v>0</v>
      </c>
      <c r="AZ126" s="18">
        <f>SUMIFS(Topic_by_venue!$E$2:$E$973, Topic_by_venue!$C$2:$C$973,$H126, Topic_by_venue!$A$2:$A$973, AZ$1)</f>
        <v>0</v>
      </c>
      <c r="BA126" s="18">
        <f>SUMIFS(Topic_by_venue!$E$2:$E$973, Topic_by_venue!$C$2:$C$973,$H126, Topic_by_venue!$A$2:$A$973, BA$1)</f>
        <v>0</v>
      </c>
      <c r="BB126" s="18">
        <f>SUMIFS(Topic_by_venue!$E$2:$E$973, Topic_by_venue!$C$2:$C$973,$H126, Topic_by_venue!$A$2:$A$973, BB$1)</f>
        <v>0</v>
      </c>
      <c r="BC126" s="18">
        <f>SUMIFS(Topic_by_venue!$E$2:$E$973, Topic_by_venue!$C$2:$C$973,$H126, Topic_by_venue!$A$2:$A$973, BC$1)</f>
        <v>0</v>
      </c>
      <c r="BD126" s="18">
        <f>SUMIFS(Topic_by_venue!$E$2:$E$973, Topic_by_venue!$C$2:$C$973,$H126, Topic_by_venue!$A$2:$A$973, BD$1)</f>
        <v>0</v>
      </c>
      <c r="BE126" s="18">
        <f>SUMIFS(Topic_by_venue!$E$2:$E$973, Topic_by_venue!$C$2:$C$973,$H126, Topic_by_venue!$A$2:$A$973, BE$1)</f>
        <v>0</v>
      </c>
      <c r="BF126" s="18">
        <f>SUMIFS(Topic_by_venue!$E$2:$E$973, Topic_by_venue!$C$2:$C$973,$H126, Topic_by_venue!$A$2:$A$973, BF$1)</f>
        <v>0</v>
      </c>
      <c r="BG126" s="18">
        <f>SUMIFS(Topic_by_venue!$E$2:$E$973, Topic_by_venue!$C$2:$C$973,$H126, Topic_by_venue!$A$2:$A$973, BG$1)</f>
        <v>0</v>
      </c>
      <c r="BH126" s="18">
        <f>SUMIFS(Topic_by_venue!$E$2:$E$973, Topic_by_venue!$C$2:$C$973,$H126, Topic_by_venue!$A$2:$A$973, BH$1)</f>
        <v>0</v>
      </c>
      <c r="BI126" s="18">
        <f>SUMIFS(Topic_by_venue!$E$2:$E$973, Topic_by_venue!$C$2:$C$973,$H126, Topic_by_venue!$A$2:$A$973, BI$1)</f>
        <v>0</v>
      </c>
      <c r="BJ126" s="18">
        <f>SUMIFS(Topic_by_venue!$E$2:$E$973, Topic_by_venue!$C$2:$C$973,$H126, Topic_by_venue!$A$2:$A$973, BJ$1)</f>
        <v>0</v>
      </c>
      <c r="BK126" s="18">
        <f>SUMIFS(Topic_by_venue!$E$2:$E$973, Topic_by_venue!$C$2:$C$973,$H126, Topic_by_venue!$A$2:$A$973, BK$1)</f>
        <v>0</v>
      </c>
      <c r="BL126" s="18">
        <f>SUMIFS(Topic_by_venue!$E$2:$E$973, Topic_by_venue!$C$2:$C$973,$H126, Topic_by_venue!$A$2:$A$973, BL$1)</f>
        <v>0</v>
      </c>
      <c r="BM126" s="18">
        <f>SUMIFS(Topic_by_venue!$E$2:$E$973, Topic_by_venue!$C$2:$C$973,$H126, Topic_by_venue!$A$2:$A$973, BM$1)</f>
        <v>0</v>
      </c>
      <c r="BN126" s="18">
        <f>SUMIFS(Topic_by_venue!$E$2:$E$973, Topic_by_venue!$C$2:$C$973,$H126, Topic_by_venue!$A$2:$A$973, BN$1)</f>
        <v>0</v>
      </c>
      <c r="BO126" s="18">
        <f>SUMIFS(Topic_by_venue!$E$2:$E$973, Topic_by_venue!$C$2:$C$973,$H126, Topic_by_venue!$A$2:$A$973, BO$1)</f>
        <v>0</v>
      </c>
      <c r="BP126" s="18">
        <f>SUMIFS(Topic_by_venue!$E$2:$E$973, Topic_by_venue!$C$2:$C$973,$H126, Topic_by_venue!$A$2:$A$973, BP$1)</f>
        <v>0</v>
      </c>
      <c r="BQ126" s="18">
        <f>SUMIFS(Topic_by_venue!$E$2:$E$973, Topic_by_venue!$C$2:$C$973,$H126, Topic_by_venue!$A$2:$A$973, BQ$1)</f>
        <v>0</v>
      </c>
      <c r="BR126" s="18">
        <f>SUMIFS(Topic_by_venue!$E$2:$E$973, Topic_by_venue!$C$2:$C$973,$H126, Topic_by_venue!$A$2:$A$973, BR$1)</f>
        <v>0</v>
      </c>
      <c r="BS126" s="18">
        <f>SUMIFS(Topic_by_venue!$E$2:$E$973, Topic_by_venue!$C$2:$C$973,$H126, Topic_by_venue!$A$2:$A$973, BS$1)</f>
        <v>0</v>
      </c>
      <c r="BT126" s="18">
        <f>SUMIFS(Topic_by_venue!$E$2:$E$973, Topic_by_venue!$C$2:$C$973,$H126, Topic_by_venue!$A$2:$A$973, BT$1)</f>
        <v>0</v>
      </c>
      <c r="BU126" s="18">
        <f>SUMIFS(Topic_by_venue!$E$2:$E$973, Topic_by_venue!$C$2:$C$973,$H126, Topic_by_venue!$A$2:$A$973, BU$1)</f>
        <v>3</v>
      </c>
      <c r="BV126">
        <f t="shared" si="19"/>
        <v>0</v>
      </c>
      <c r="BW126">
        <f t="shared" si="20"/>
        <v>0</v>
      </c>
      <c r="BX126">
        <f t="shared" si="21"/>
        <v>3</v>
      </c>
      <c r="BY126">
        <f t="shared" si="22"/>
        <v>0</v>
      </c>
      <c r="BZ126">
        <f t="shared" si="23"/>
        <v>0</v>
      </c>
      <c r="CA126">
        <f t="shared" si="24"/>
        <v>0</v>
      </c>
      <c r="CB126">
        <f t="shared" si="25"/>
        <v>0</v>
      </c>
      <c r="CC126">
        <f t="shared" si="26"/>
        <v>0</v>
      </c>
      <c r="CD126">
        <f t="shared" si="27"/>
        <v>0</v>
      </c>
      <c r="CE126">
        <f t="shared" si="28"/>
        <v>0</v>
      </c>
      <c r="CF126">
        <f t="shared" si="29"/>
        <v>0</v>
      </c>
      <c r="CH126" s="20">
        <f>SUMIFS(Topic_by_venue!$E$2:$E$973, Topic_by_venue!$C$2:$C$973,$H126, Topic_by_venue!$A$2:$A$973, CH$1)</f>
        <v>0</v>
      </c>
      <c r="CI126" s="20">
        <f>SUMIFS(Topic_by_venue!$E$2:$E$973, Topic_by_venue!$C$2:$C$973,$H126, Topic_by_venue!$A$2:$A$973, CI$1)</f>
        <v>0</v>
      </c>
      <c r="CJ126" s="20">
        <f>SUMIFS(Topic_by_venue!$E$2:$E$973, Topic_by_venue!$C$2:$C$973,$H126, Topic_by_venue!$A$2:$A$973, CJ$1)</f>
        <v>0</v>
      </c>
      <c r="CK126" s="20">
        <f>SUMIFS(Topic_by_venue!$E$2:$E$973, Topic_by_venue!$C$2:$C$973,$H126, Topic_by_venue!$A$2:$A$973, CK$1)</f>
        <v>0</v>
      </c>
      <c r="CL126" s="20">
        <f>SUMIFS(Topic_by_venue!$E$2:$E$973, Topic_by_venue!$C$2:$C$973,$H126, Topic_by_venue!$A$2:$A$973, CL$1)</f>
        <v>0</v>
      </c>
      <c r="CM126">
        <f t="shared" si="30"/>
        <v>0</v>
      </c>
      <c r="CN126">
        <f t="shared" si="31"/>
        <v>0</v>
      </c>
    </row>
    <row r="127" spans="8:92" x14ac:dyDescent="0.2">
      <c r="H127" t="s">
        <v>73</v>
      </c>
      <c r="I127" s="22">
        <f>SUMIFS(Topic_by_venue!$E$2:$E$973, Topic_by_venue!$C$2:$C$973,$H127, Topic_by_venue!$A$2:$A$973, I$1)</f>
        <v>0</v>
      </c>
      <c r="J127" s="22">
        <f>SUMIFS(Topic_by_venue!$E$2:$E$973, Topic_by_venue!$C$2:$C$973,$H127, Topic_by_venue!$A$2:$A$973, J$1)</f>
        <v>0</v>
      </c>
      <c r="K127" s="22">
        <f>SUMIFS(Topic_by_venue!$E$2:$E$973, Topic_by_venue!$C$2:$C$973,$H127, Topic_by_venue!$A$2:$A$973, K$1)</f>
        <v>0</v>
      </c>
      <c r="L127" s="22">
        <f>SUMIFS(Topic_by_venue!$E$2:$E$973, Topic_by_venue!$C$2:$C$973,$H127, Topic_by_venue!$A$2:$A$973, L$1)</f>
        <v>0</v>
      </c>
      <c r="M127" s="5">
        <f t="shared" si="16"/>
        <v>0</v>
      </c>
      <c r="N127" s="5">
        <f>SUMIFS(Topic_by_venue!$E$2:$E$973, Topic_by_venue!$C$2:$C$973,$H127, Topic_by_venue!$A$2:$A$973, N$1)</f>
        <v>0</v>
      </c>
      <c r="O127" s="5">
        <f>SUMIFS(Topic_by_venue!$E$2:$E$973, Topic_by_venue!$C$2:$C$973,$H127, Topic_by_venue!$A$2:$A$973, O$1)</f>
        <v>0</v>
      </c>
      <c r="P127" s="5">
        <f>SUMIFS(Topic_by_venue!$E$2:$E$973, Topic_by_venue!$C$2:$C$973,$H127, Topic_by_venue!$A$2:$A$973, P$1)</f>
        <v>0</v>
      </c>
      <c r="Q127" s="5">
        <f>SUMIFS(Topic_by_venue!$E$2:$E$973, Topic_by_venue!$C$2:$C$973,$H127, Topic_by_venue!$A$2:$A$973, Q$1)</f>
        <v>0</v>
      </c>
      <c r="R127" s="22">
        <f>SUMIFS(Topic_by_venue!$E$2:$E$973, Topic_by_venue!$C$2:$C$973,$H127, Topic_by_venue!$A$2:$A$973, R$1)</f>
        <v>0</v>
      </c>
      <c r="S127" s="22">
        <f>SUMIFS(Topic_by_venue!$E$2:$E$973, Topic_by_venue!$C$2:$C$973,$H127, Topic_by_venue!$A$2:$A$973, S$1)</f>
        <v>0</v>
      </c>
      <c r="T127" s="5">
        <f t="shared" si="17"/>
        <v>0</v>
      </c>
      <c r="U127" s="5">
        <f>SUMIFS(Topic_by_venue!$E$2:$E$973, Topic_by_venue!$C$2:$C$973,$H127, Topic_by_venue!$A$2:$A$973, U$1)</f>
        <v>0</v>
      </c>
      <c r="V127" s="24">
        <f>SUMIFS(Topic_by_venue!$E$2:$E$973, Topic_by_venue!$C$2:$C$973,$H127, Topic_by_venue!$A$2:$A$973, V$1)</f>
        <v>0</v>
      </c>
      <c r="W127" s="24">
        <f>SUMIFS(Topic_by_venue!$E$2:$E$973, Topic_by_venue!$C$2:$C$973,$H127, Topic_by_venue!$A$2:$A$973, W$1)</f>
        <v>0</v>
      </c>
      <c r="X127" s="19">
        <f t="shared" si="18"/>
        <v>0</v>
      </c>
      <c r="Y127" s="24">
        <f>SUMIFS(Topic_by_venue!$E$2:$E$973, Topic_by_venue!$C$2:$C$973,$H127, Topic_by_venue!$A$2:$A$973, Y$1)</f>
        <v>0</v>
      </c>
      <c r="Z127" s="24">
        <f>SUMIFS(Topic_by_venue!$E$2:$E$973, Topic_by_venue!$C$2:$C$973,$H127, Topic_by_venue!$A$2:$A$973, Z$1)</f>
        <v>0</v>
      </c>
      <c r="AB127" s="18">
        <f>SUMIFS(Topic_by_venue!$E$2:$E$973, Topic_by_venue!$C$2:$C$973,$H127, Topic_by_venue!$A$2:$A$973, AB$1)</f>
        <v>0</v>
      </c>
      <c r="AC127" s="18">
        <f>SUMIFS(Topic_by_venue!$E$2:$E$973, Topic_by_venue!$C$2:$C$973,$H127, Topic_by_venue!$A$2:$A$973, AC$1)</f>
        <v>0</v>
      </c>
      <c r="AD127" s="18">
        <f>SUMIFS(Topic_by_venue!$E$2:$E$973, Topic_by_venue!$C$2:$C$973,$H127, Topic_by_venue!$A$2:$A$973, AD$1)</f>
        <v>0</v>
      </c>
      <c r="AE127" s="18">
        <f>SUMIFS(Topic_by_venue!$E$2:$E$973, Topic_by_venue!$C$2:$C$973,$H127, Topic_by_venue!$A$2:$A$973, AE$1)</f>
        <v>0</v>
      </c>
      <c r="AF127" s="18">
        <f>SUMIFS(Topic_by_venue!$E$2:$E$973, Topic_by_venue!$C$2:$C$973,$H127, Topic_by_venue!$A$2:$A$973, AF$1)</f>
        <v>0</v>
      </c>
      <c r="AG127" s="18">
        <f>SUMIFS(Topic_by_venue!$E$2:$E$973, Topic_by_venue!$C$2:$C$973,$H127, Topic_by_venue!$A$2:$A$973, AG$1)</f>
        <v>0</v>
      </c>
      <c r="AH127" s="18">
        <f>SUMIFS(Topic_by_venue!$E$2:$E$973, Topic_by_venue!$C$2:$C$973,$H127, Topic_by_venue!$A$2:$A$973, AH$1)</f>
        <v>0</v>
      </c>
      <c r="AI127" s="18">
        <f>SUMIFS(Topic_by_venue!$E$2:$E$973, Topic_by_venue!$C$2:$C$973,$H127, Topic_by_venue!$A$2:$A$973, AI$1)</f>
        <v>0</v>
      </c>
      <c r="AJ127" s="18">
        <f>SUMIFS(Topic_by_venue!$E$2:$E$973, Topic_by_venue!$C$2:$C$973,$H127, Topic_by_venue!$A$2:$A$973, AJ$1)</f>
        <v>0</v>
      </c>
      <c r="AK127" s="18">
        <f>SUMIFS(Topic_by_venue!$E$2:$E$973, Topic_by_venue!$C$2:$C$973,$H127, Topic_by_venue!$A$2:$A$973, AK$1)</f>
        <v>0</v>
      </c>
      <c r="AL127" s="18">
        <f>SUMIFS(Topic_by_venue!$E$2:$E$973, Topic_by_venue!$C$2:$C$973,$H127, Topic_by_venue!$A$2:$A$973, AL$1)</f>
        <v>0</v>
      </c>
      <c r="AM127" s="18">
        <f>SUMIFS(Topic_by_venue!$E$2:$E$973, Topic_by_venue!$C$2:$C$973,$H127, Topic_by_venue!$A$2:$A$973, AM$1)</f>
        <v>0</v>
      </c>
      <c r="AN127" s="18">
        <f>SUMIFS(Topic_by_venue!$E$2:$E$973, Topic_by_venue!$C$2:$C$973,$H127, Topic_by_venue!$A$2:$A$973, AN$1)</f>
        <v>0</v>
      </c>
      <c r="AO127" s="18">
        <f>SUMIFS(Topic_by_venue!$E$2:$E$973, Topic_by_venue!$C$2:$C$973,$H127, Topic_by_venue!$A$2:$A$973, AO$1)</f>
        <v>0</v>
      </c>
      <c r="AP127" s="18">
        <f>SUMIFS(Topic_by_venue!$E$2:$E$973, Topic_by_venue!$C$2:$C$973,$H127, Topic_by_venue!$A$2:$A$973, AP$1)</f>
        <v>0</v>
      </c>
      <c r="AQ127" s="18">
        <f>SUMIFS(Topic_by_venue!$E$2:$E$973, Topic_by_venue!$C$2:$C$973,$H127, Topic_by_venue!$A$2:$A$973, AQ$1)</f>
        <v>0</v>
      </c>
      <c r="AR127" s="18">
        <f>SUMIFS(Topic_by_venue!$E$2:$E$973, Topic_by_venue!$C$2:$C$973,$H127, Topic_by_venue!$A$2:$A$973, AR$1)</f>
        <v>0</v>
      </c>
      <c r="AS127" s="18">
        <f>SUMIFS(Topic_by_venue!$E$2:$E$973, Topic_by_venue!$C$2:$C$973,$H127, Topic_by_venue!$A$2:$A$973, AS$1)</f>
        <v>0</v>
      </c>
      <c r="AT127" s="18">
        <f>SUMIFS(Topic_by_venue!$E$2:$E$973, Topic_by_venue!$C$2:$C$973,$H127, Topic_by_venue!$A$2:$A$973, AT$1)</f>
        <v>0</v>
      </c>
      <c r="AU127" s="18">
        <f>SUMIFS(Topic_by_venue!$E$2:$E$973, Topic_by_venue!$C$2:$C$973,$H127, Topic_by_venue!$A$2:$A$973, AU$1)</f>
        <v>0</v>
      </c>
      <c r="AV127" s="18">
        <f>SUMIFS(Topic_by_venue!$E$2:$E$973, Topic_by_venue!$C$2:$C$973,$H127, Topic_by_venue!$A$2:$A$973, AV$1)</f>
        <v>0</v>
      </c>
      <c r="AW127" s="18">
        <f>SUMIFS(Topic_by_venue!$E$2:$E$973, Topic_by_venue!$C$2:$C$973,$H127, Topic_by_venue!$A$2:$A$973, AW$1)</f>
        <v>0</v>
      </c>
      <c r="AX127" s="18">
        <f>SUMIFS(Topic_by_venue!$E$2:$E$973, Topic_by_venue!$C$2:$C$973,$H127, Topic_by_venue!$A$2:$A$973, AX$1)</f>
        <v>0</v>
      </c>
      <c r="AY127" s="18">
        <f>SUMIFS(Topic_by_venue!$E$2:$E$973, Topic_by_venue!$C$2:$C$973,$H127, Topic_by_venue!$A$2:$A$973, AY$1)</f>
        <v>0</v>
      </c>
      <c r="AZ127" s="18">
        <f>SUMIFS(Topic_by_venue!$E$2:$E$973, Topic_by_venue!$C$2:$C$973,$H127, Topic_by_venue!$A$2:$A$973, AZ$1)</f>
        <v>0</v>
      </c>
      <c r="BA127" s="18">
        <f>SUMIFS(Topic_by_venue!$E$2:$E$973, Topic_by_venue!$C$2:$C$973,$H127, Topic_by_venue!$A$2:$A$973, BA$1)</f>
        <v>0</v>
      </c>
      <c r="BB127" s="18">
        <f>SUMIFS(Topic_by_venue!$E$2:$E$973, Topic_by_venue!$C$2:$C$973,$H127, Topic_by_venue!$A$2:$A$973, BB$1)</f>
        <v>1</v>
      </c>
      <c r="BC127" s="18">
        <f>SUMIFS(Topic_by_venue!$E$2:$E$973, Topic_by_venue!$C$2:$C$973,$H127, Topic_by_venue!$A$2:$A$973, BC$1)</f>
        <v>0</v>
      </c>
      <c r="BD127" s="18">
        <f>SUMIFS(Topic_by_venue!$E$2:$E$973, Topic_by_venue!$C$2:$C$973,$H127, Topic_by_venue!$A$2:$A$973, BD$1)</f>
        <v>0</v>
      </c>
      <c r="BE127" s="18">
        <f>SUMIFS(Topic_by_venue!$E$2:$E$973, Topic_by_venue!$C$2:$C$973,$H127, Topic_by_venue!$A$2:$A$973, BE$1)</f>
        <v>0</v>
      </c>
      <c r="BF127" s="18">
        <f>SUMIFS(Topic_by_venue!$E$2:$E$973, Topic_by_venue!$C$2:$C$973,$H127, Topic_by_venue!$A$2:$A$973, BF$1)</f>
        <v>0</v>
      </c>
      <c r="BG127" s="18">
        <f>SUMIFS(Topic_by_venue!$E$2:$E$973, Topic_by_venue!$C$2:$C$973,$H127, Topic_by_venue!$A$2:$A$973, BG$1)</f>
        <v>0</v>
      </c>
      <c r="BH127" s="18">
        <f>SUMIFS(Topic_by_venue!$E$2:$E$973, Topic_by_venue!$C$2:$C$973,$H127, Topic_by_venue!$A$2:$A$973, BH$1)</f>
        <v>0</v>
      </c>
      <c r="BI127" s="18">
        <f>SUMIFS(Topic_by_venue!$E$2:$E$973, Topic_by_venue!$C$2:$C$973,$H127, Topic_by_venue!$A$2:$A$973, BI$1)</f>
        <v>0</v>
      </c>
      <c r="BJ127" s="18">
        <f>SUMIFS(Topic_by_venue!$E$2:$E$973, Topic_by_venue!$C$2:$C$973,$H127, Topic_by_venue!$A$2:$A$973, BJ$1)</f>
        <v>0</v>
      </c>
      <c r="BK127" s="18">
        <f>SUMIFS(Topic_by_venue!$E$2:$E$973, Topic_by_venue!$C$2:$C$973,$H127, Topic_by_venue!$A$2:$A$973, BK$1)</f>
        <v>0</v>
      </c>
      <c r="BL127" s="18">
        <f>SUMIFS(Topic_by_venue!$E$2:$E$973, Topic_by_venue!$C$2:$C$973,$H127, Topic_by_venue!$A$2:$A$973, BL$1)</f>
        <v>0</v>
      </c>
      <c r="BM127" s="18">
        <f>SUMIFS(Topic_by_venue!$E$2:$E$973, Topic_by_venue!$C$2:$C$973,$H127, Topic_by_venue!$A$2:$A$973, BM$1)</f>
        <v>0</v>
      </c>
      <c r="BN127" s="18">
        <f>SUMIFS(Topic_by_venue!$E$2:$E$973, Topic_by_venue!$C$2:$C$973,$H127, Topic_by_venue!$A$2:$A$973, BN$1)</f>
        <v>0</v>
      </c>
      <c r="BO127" s="18">
        <f>SUMIFS(Topic_by_venue!$E$2:$E$973, Topic_by_venue!$C$2:$C$973,$H127, Topic_by_venue!$A$2:$A$973, BO$1)</f>
        <v>0</v>
      </c>
      <c r="BP127" s="18">
        <f>SUMIFS(Topic_by_venue!$E$2:$E$973, Topic_by_venue!$C$2:$C$973,$H127, Topic_by_venue!$A$2:$A$973, BP$1)</f>
        <v>0</v>
      </c>
      <c r="BQ127" s="18">
        <f>SUMIFS(Topic_by_venue!$E$2:$E$973, Topic_by_venue!$C$2:$C$973,$H127, Topic_by_venue!$A$2:$A$973, BQ$1)</f>
        <v>0</v>
      </c>
      <c r="BR127" s="18">
        <f>SUMIFS(Topic_by_venue!$E$2:$E$973, Topic_by_venue!$C$2:$C$973,$H127, Topic_by_venue!$A$2:$A$973, BR$1)</f>
        <v>0</v>
      </c>
      <c r="BS127" s="18">
        <f>SUMIFS(Topic_by_venue!$E$2:$E$973, Topic_by_venue!$C$2:$C$973,$H127, Topic_by_venue!$A$2:$A$973, BS$1)</f>
        <v>0</v>
      </c>
      <c r="BT127" s="18">
        <f>SUMIFS(Topic_by_venue!$E$2:$E$973, Topic_by_venue!$C$2:$C$973,$H127, Topic_by_venue!$A$2:$A$973, BT$1)</f>
        <v>0</v>
      </c>
      <c r="BU127" s="18">
        <f>SUMIFS(Topic_by_venue!$E$2:$E$973, Topic_by_venue!$C$2:$C$973,$H127, Topic_by_venue!$A$2:$A$973, BU$1)</f>
        <v>0</v>
      </c>
      <c r="BV127">
        <f t="shared" si="19"/>
        <v>0</v>
      </c>
      <c r="BW127">
        <f t="shared" si="20"/>
        <v>0</v>
      </c>
      <c r="BX127">
        <f t="shared" si="21"/>
        <v>0</v>
      </c>
      <c r="BY127">
        <f t="shared" si="22"/>
        <v>0</v>
      </c>
      <c r="BZ127">
        <f t="shared" si="23"/>
        <v>0</v>
      </c>
      <c r="CA127">
        <f t="shared" si="24"/>
        <v>0</v>
      </c>
      <c r="CB127">
        <f t="shared" si="25"/>
        <v>0</v>
      </c>
      <c r="CC127">
        <f t="shared" si="26"/>
        <v>1</v>
      </c>
      <c r="CD127">
        <f t="shared" si="27"/>
        <v>0</v>
      </c>
      <c r="CE127">
        <f t="shared" si="28"/>
        <v>0</v>
      </c>
      <c r="CF127">
        <f t="shared" si="29"/>
        <v>0</v>
      </c>
      <c r="CH127" s="20">
        <f>SUMIFS(Topic_by_venue!$E$2:$E$973, Topic_by_venue!$C$2:$C$973,$H127, Topic_by_venue!$A$2:$A$973, CH$1)</f>
        <v>0</v>
      </c>
      <c r="CI127" s="20">
        <f>SUMIFS(Topic_by_venue!$E$2:$E$973, Topic_by_venue!$C$2:$C$973,$H127, Topic_by_venue!$A$2:$A$973, CI$1)</f>
        <v>0</v>
      </c>
      <c r="CJ127" s="20">
        <f>SUMIFS(Topic_by_venue!$E$2:$E$973, Topic_by_venue!$C$2:$C$973,$H127, Topic_by_venue!$A$2:$A$973, CJ$1)</f>
        <v>0</v>
      </c>
      <c r="CK127" s="20">
        <f>SUMIFS(Topic_by_venue!$E$2:$E$973, Topic_by_venue!$C$2:$C$973,$H127, Topic_by_venue!$A$2:$A$973, CK$1)</f>
        <v>0</v>
      </c>
      <c r="CL127" s="20">
        <f>SUMIFS(Topic_by_venue!$E$2:$E$973, Topic_by_venue!$C$2:$C$973,$H127, Topic_by_venue!$A$2:$A$973, CL$1)</f>
        <v>0</v>
      </c>
      <c r="CM127">
        <f t="shared" si="30"/>
        <v>0</v>
      </c>
      <c r="CN127">
        <f t="shared" si="31"/>
        <v>0</v>
      </c>
    </row>
    <row r="128" spans="8:92" x14ac:dyDescent="0.2">
      <c r="H128" t="s">
        <v>270</v>
      </c>
      <c r="I128" s="22">
        <f>SUMIFS(Topic_by_venue!$E$2:$E$973, Topic_by_venue!$C$2:$C$973,$H128, Topic_by_venue!$A$2:$A$973, I$1)</f>
        <v>0</v>
      </c>
      <c r="J128" s="22">
        <f>SUMIFS(Topic_by_venue!$E$2:$E$973, Topic_by_venue!$C$2:$C$973,$H128, Topic_by_venue!$A$2:$A$973, J$1)</f>
        <v>0</v>
      </c>
      <c r="K128" s="22">
        <f>SUMIFS(Topic_by_venue!$E$2:$E$973, Topic_by_venue!$C$2:$C$973,$H128, Topic_by_venue!$A$2:$A$973, K$1)</f>
        <v>0</v>
      </c>
      <c r="L128" s="22">
        <f>SUMIFS(Topic_by_venue!$E$2:$E$973, Topic_by_venue!$C$2:$C$973,$H128, Topic_by_venue!$A$2:$A$973, L$1)</f>
        <v>0</v>
      </c>
      <c r="M128" s="5">
        <f t="shared" si="16"/>
        <v>0</v>
      </c>
      <c r="N128" s="5">
        <f>SUMIFS(Topic_by_venue!$E$2:$E$973, Topic_by_venue!$C$2:$C$973,$H128, Topic_by_venue!$A$2:$A$973, N$1)</f>
        <v>0</v>
      </c>
      <c r="O128" s="5">
        <f>SUMIFS(Topic_by_venue!$E$2:$E$973, Topic_by_venue!$C$2:$C$973,$H128, Topic_by_venue!$A$2:$A$973, O$1)</f>
        <v>0</v>
      </c>
      <c r="P128" s="5">
        <f>SUMIFS(Topic_by_venue!$E$2:$E$973, Topic_by_venue!$C$2:$C$973,$H128, Topic_by_venue!$A$2:$A$973, P$1)</f>
        <v>0</v>
      </c>
      <c r="Q128" s="5">
        <f>SUMIFS(Topic_by_venue!$E$2:$E$973, Topic_by_venue!$C$2:$C$973,$H128, Topic_by_venue!$A$2:$A$973, Q$1)</f>
        <v>0</v>
      </c>
      <c r="R128" s="22">
        <f>SUMIFS(Topic_by_venue!$E$2:$E$973, Topic_by_venue!$C$2:$C$973,$H128, Topic_by_venue!$A$2:$A$973, R$1)</f>
        <v>0</v>
      </c>
      <c r="S128" s="22">
        <f>SUMIFS(Topic_by_venue!$E$2:$E$973, Topic_by_venue!$C$2:$C$973,$H128, Topic_by_venue!$A$2:$A$973, S$1)</f>
        <v>0</v>
      </c>
      <c r="T128" s="5">
        <f t="shared" si="17"/>
        <v>0</v>
      </c>
      <c r="U128" s="5">
        <f>SUMIFS(Topic_by_venue!$E$2:$E$973, Topic_by_venue!$C$2:$C$973,$H128, Topic_by_venue!$A$2:$A$973, U$1)</f>
        <v>1</v>
      </c>
      <c r="V128" s="24">
        <f>SUMIFS(Topic_by_venue!$E$2:$E$973, Topic_by_venue!$C$2:$C$973,$H128, Topic_by_venue!$A$2:$A$973, V$1)</f>
        <v>0</v>
      </c>
      <c r="W128" s="24">
        <f>SUMIFS(Topic_by_venue!$E$2:$E$973, Topic_by_venue!$C$2:$C$973,$H128, Topic_by_venue!$A$2:$A$973, W$1)</f>
        <v>0</v>
      </c>
      <c r="X128" s="19">
        <f t="shared" si="18"/>
        <v>0</v>
      </c>
      <c r="Y128" s="24">
        <f>SUMIFS(Topic_by_venue!$E$2:$E$973, Topic_by_venue!$C$2:$C$973,$H128, Topic_by_venue!$A$2:$A$973, Y$1)</f>
        <v>0</v>
      </c>
      <c r="Z128" s="24">
        <f>SUMIFS(Topic_by_venue!$E$2:$E$973, Topic_by_venue!$C$2:$C$973,$H128, Topic_by_venue!$A$2:$A$973, Z$1)</f>
        <v>0</v>
      </c>
      <c r="AB128" s="18">
        <f>SUMIFS(Topic_by_venue!$E$2:$E$973, Topic_by_venue!$C$2:$C$973,$H128, Topic_by_venue!$A$2:$A$973, AB$1)</f>
        <v>0</v>
      </c>
      <c r="AC128" s="18">
        <f>SUMIFS(Topic_by_venue!$E$2:$E$973, Topic_by_venue!$C$2:$C$973,$H128, Topic_by_venue!$A$2:$A$973, AC$1)</f>
        <v>0</v>
      </c>
      <c r="AD128" s="18">
        <f>SUMIFS(Topic_by_venue!$E$2:$E$973, Topic_by_venue!$C$2:$C$973,$H128, Topic_by_venue!$A$2:$A$973, AD$1)</f>
        <v>0</v>
      </c>
      <c r="AE128" s="18">
        <f>SUMIFS(Topic_by_venue!$E$2:$E$973, Topic_by_venue!$C$2:$C$973,$H128, Topic_by_venue!$A$2:$A$973, AE$1)</f>
        <v>1</v>
      </c>
      <c r="AF128" s="18">
        <f>SUMIFS(Topic_by_venue!$E$2:$E$973, Topic_by_venue!$C$2:$C$973,$H128, Topic_by_venue!$A$2:$A$973, AF$1)</f>
        <v>0</v>
      </c>
      <c r="AG128" s="18">
        <f>SUMIFS(Topic_by_venue!$E$2:$E$973, Topic_by_venue!$C$2:$C$973,$H128, Topic_by_venue!$A$2:$A$973, AG$1)</f>
        <v>1</v>
      </c>
      <c r="AH128" s="18">
        <f>SUMIFS(Topic_by_venue!$E$2:$E$973, Topic_by_venue!$C$2:$C$973,$H128, Topic_by_venue!$A$2:$A$973, AH$1)</f>
        <v>0</v>
      </c>
      <c r="AI128" s="18">
        <f>SUMIFS(Topic_by_venue!$E$2:$E$973, Topic_by_venue!$C$2:$C$973,$H128, Topic_by_venue!$A$2:$A$973, AI$1)</f>
        <v>0</v>
      </c>
      <c r="AJ128" s="18">
        <f>SUMIFS(Topic_by_venue!$E$2:$E$973, Topic_by_venue!$C$2:$C$973,$H128, Topic_by_venue!$A$2:$A$973, AJ$1)</f>
        <v>0</v>
      </c>
      <c r="AK128" s="18">
        <f>SUMIFS(Topic_by_venue!$E$2:$E$973, Topic_by_venue!$C$2:$C$973,$H128, Topic_by_venue!$A$2:$A$973, AK$1)</f>
        <v>0</v>
      </c>
      <c r="AL128" s="18">
        <f>SUMIFS(Topic_by_venue!$E$2:$E$973, Topic_by_venue!$C$2:$C$973,$H128, Topic_by_venue!$A$2:$A$973, AL$1)</f>
        <v>0</v>
      </c>
      <c r="AM128" s="18">
        <f>SUMIFS(Topic_by_venue!$E$2:$E$973, Topic_by_venue!$C$2:$C$973,$H128, Topic_by_venue!$A$2:$A$973, AM$1)</f>
        <v>0</v>
      </c>
      <c r="AN128" s="18">
        <f>SUMIFS(Topic_by_venue!$E$2:$E$973, Topic_by_venue!$C$2:$C$973,$H128, Topic_by_venue!$A$2:$A$973, AN$1)</f>
        <v>0</v>
      </c>
      <c r="AO128" s="18">
        <f>SUMIFS(Topic_by_venue!$E$2:$E$973, Topic_by_venue!$C$2:$C$973,$H128, Topic_by_venue!$A$2:$A$973, AO$1)</f>
        <v>0</v>
      </c>
      <c r="AP128" s="18">
        <f>SUMIFS(Topic_by_venue!$E$2:$E$973, Topic_by_venue!$C$2:$C$973,$H128, Topic_by_venue!$A$2:$A$973, AP$1)</f>
        <v>0</v>
      </c>
      <c r="AQ128" s="18">
        <f>SUMIFS(Topic_by_venue!$E$2:$E$973, Topic_by_venue!$C$2:$C$973,$H128, Topic_by_venue!$A$2:$A$973, AQ$1)</f>
        <v>0</v>
      </c>
      <c r="AR128" s="18">
        <f>SUMIFS(Topic_by_venue!$E$2:$E$973, Topic_by_venue!$C$2:$C$973,$H128, Topic_by_venue!$A$2:$A$973, AR$1)</f>
        <v>0</v>
      </c>
      <c r="AS128" s="18">
        <f>SUMIFS(Topic_by_venue!$E$2:$E$973, Topic_by_venue!$C$2:$C$973,$H128, Topic_by_venue!$A$2:$A$973, AS$1)</f>
        <v>0</v>
      </c>
      <c r="AT128" s="18">
        <f>SUMIFS(Topic_by_venue!$E$2:$E$973, Topic_by_venue!$C$2:$C$973,$H128, Topic_by_venue!$A$2:$A$973, AT$1)</f>
        <v>0</v>
      </c>
      <c r="AU128" s="18">
        <f>SUMIFS(Topic_by_venue!$E$2:$E$973, Topic_by_venue!$C$2:$C$973,$H128, Topic_by_venue!$A$2:$A$973, AU$1)</f>
        <v>0</v>
      </c>
      <c r="AV128" s="18">
        <f>SUMIFS(Topic_by_venue!$E$2:$E$973, Topic_by_venue!$C$2:$C$973,$H128, Topic_by_venue!$A$2:$A$973, AV$1)</f>
        <v>0</v>
      </c>
      <c r="AW128" s="18">
        <f>SUMIFS(Topic_by_venue!$E$2:$E$973, Topic_by_venue!$C$2:$C$973,$H128, Topic_by_venue!$A$2:$A$973, AW$1)</f>
        <v>0</v>
      </c>
      <c r="AX128" s="18">
        <f>SUMIFS(Topic_by_venue!$E$2:$E$973, Topic_by_venue!$C$2:$C$973,$H128, Topic_by_venue!$A$2:$A$973, AX$1)</f>
        <v>0</v>
      </c>
      <c r="AY128" s="18">
        <f>SUMIFS(Topic_by_venue!$E$2:$E$973, Topic_by_venue!$C$2:$C$973,$H128, Topic_by_venue!$A$2:$A$973, AY$1)</f>
        <v>0</v>
      </c>
      <c r="AZ128" s="18">
        <f>SUMIFS(Topic_by_venue!$E$2:$E$973, Topic_by_venue!$C$2:$C$973,$H128, Topic_by_venue!$A$2:$A$973, AZ$1)</f>
        <v>0</v>
      </c>
      <c r="BA128" s="18">
        <f>SUMIFS(Topic_by_venue!$E$2:$E$973, Topic_by_venue!$C$2:$C$973,$H128, Topic_by_venue!$A$2:$A$973, BA$1)</f>
        <v>0</v>
      </c>
      <c r="BB128" s="18">
        <f>SUMIFS(Topic_by_venue!$E$2:$E$973, Topic_by_venue!$C$2:$C$973,$H128, Topic_by_venue!$A$2:$A$973, BB$1)</f>
        <v>0</v>
      </c>
      <c r="BC128" s="18">
        <f>SUMIFS(Topic_by_venue!$E$2:$E$973, Topic_by_venue!$C$2:$C$973,$H128, Topic_by_venue!$A$2:$A$973, BC$1)</f>
        <v>0</v>
      </c>
      <c r="BD128" s="18">
        <f>SUMIFS(Topic_by_venue!$E$2:$E$973, Topic_by_venue!$C$2:$C$973,$H128, Topic_by_venue!$A$2:$A$973, BD$1)</f>
        <v>2</v>
      </c>
      <c r="BE128" s="18">
        <f>SUMIFS(Topic_by_venue!$E$2:$E$973, Topic_by_venue!$C$2:$C$973,$H128, Topic_by_venue!$A$2:$A$973, BE$1)</f>
        <v>0</v>
      </c>
      <c r="BF128" s="18">
        <f>SUMIFS(Topic_by_venue!$E$2:$E$973, Topic_by_venue!$C$2:$C$973,$H128, Topic_by_venue!$A$2:$A$973, BF$1)</f>
        <v>0</v>
      </c>
      <c r="BG128" s="18">
        <f>SUMIFS(Topic_by_venue!$E$2:$E$973, Topic_by_venue!$C$2:$C$973,$H128, Topic_by_venue!$A$2:$A$973, BG$1)</f>
        <v>0</v>
      </c>
      <c r="BH128" s="18">
        <f>SUMIFS(Topic_by_venue!$E$2:$E$973, Topic_by_venue!$C$2:$C$973,$H128, Topic_by_venue!$A$2:$A$973, BH$1)</f>
        <v>0</v>
      </c>
      <c r="BI128" s="18">
        <f>SUMIFS(Topic_by_venue!$E$2:$E$973, Topic_by_venue!$C$2:$C$973,$H128, Topic_by_venue!$A$2:$A$973, BI$1)</f>
        <v>0</v>
      </c>
      <c r="BJ128" s="18">
        <f>SUMIFS(Topic_by_venue!$E$2:$E$973, Topic_by_venue!$C$2:$C$973,$H128, Topic_by_venue!$A$2:$A$973, BJ$1)</f>
        <v>0</v>
      </c>
      <c r="BK128" s="18">
        <f>SUMIFS(Topic_by_venue!$E$2:$E$973, Topic_by_venue!$C$2:$C$973,$H128, Topic_by_venue!$A$2:$A$973, BK$1)</f>
        <v>0</v>
      </c>
      <c r="BL128" s="18">
        <f>SUMIFS(Topic_by_venue!$E$2:$E$973, Topic_by_venue!$C$2:$C$973,$H128, Topic_by_venue!$A$2:$A$973, BL$1)</f>
        <v>0</v>
      </c>
      <c r="BM128" s="18">
        <f>SUMIFS(Topic_by_venue!$E$2:$E$973, Topic_by_venue!$C$2:$C$973,$H128, Topic_by_venue!$A$2:$A$973, BM$1)</f>
        <v>0</v>
      </c>
      <c r="BN128" s="18">
        <f>SUMIFS(Topic_by_venue!$E$2:$E$973, Topic_by_venue!$C$2:$C$973,$H128, Topic_by_venue!$A$2:$A$973, BN$1)</f>
        <v>0</v>
      </c>
      <c r="BO128" s="18">
        <f>SUMIFS(Topic_by_venue!$E$2:$E$973, Topic_by_venue!$C$2:$C$973,$H128, Topic_by_venue!$A$2:$A$973, BO$1)</f>
        <v>0</v>
      </c>
      <c r="BP128" s="18">
        <f>SUMIFS(Topic_by_venue!$E$2:$E$973, Topic_by_venue!$C$2:$C$973,$H128, Topic_by_venue!$A$2:$A$973, BP$1)</f>
        <v>0</v>
      </c>
      <c r="BQ128" s="18">
        <f>SUMIFS(Topic_by_venue!$E$2:$E$973, Topic_by_venue!$C$2:$C$973,$H128, Topic_by_venue!$A$2:$A$973, BQ$1)</f>
        <v>0</v>
      </c>
      <c r="BR128" s="18">
        <f>SUMIFS(Topic_by_venue!$E$2:$E$973, Topic_by_venue!$C$2:$C$973,$H128, Topic_by_venue!$A$2:$A$973, BR$1)</f>
        <v>0</v>
      </c>
      <c r="BS128" s="18">
        <f>SUMIFS(Topic_by_venue!$E$2:$E$973, Topic_by_venue!$C$2:$C$973,$H128, Topic_by_venue!$A$2:$A$973, BS$1)</f>
        <v>0</v>
      </c>
      <c r="BT128" s="18">
        <f>SUMIFS(Topic_by_venue!$E$2:$E$973, Topic_by_venue!$C$2:$C$973,$H128, Topic_by_venue!$A$2:$A$973, BT$1)</f>
        <v>0</v>
      </c>
      <c r="BU128" s="18">
        <f>SUMIFS(Topic_by_venue!$E$2:$E$973, Topic_by_venue!$C$2:$C$973,$H128, Topic_by_venue!$A$2:$A$973, BU$1)</f>
        <v>0</v>
      </c>
      <c r="BV128">
        <f t="shared" si="19"/>
        <v>0</v>
      </c>
      <c r="BW128">
        <f t="shared" si="20"/>
        <v>1</v>
      </c>
      <c r="BX128">
        <f t="shared" si="21"/>
        <v>1</v>
      </c>
      <c r="BY128">
        <f t="shared" si="22"/>
        <v>0</v>
      </c>
      <c r="BZ128">
        <f t="shared" si="23"/>
        <v>0</v>
      </c>
      <c r="CA128">
        <f t="shared" si="24"/>
        <v>0</v>
      </c>
      <c r="CB128">
        <f t="shared" si="25"/>
        <v>0</v>
      </c>
      <c r="CC128">
        <f t="shared" si="26"/>
        <v>0</v>
      </c>
      <c r="CD128">
        <f t="shared" si="27"/>
        <v>2</v>
      </c>
      <c r="CE128">
        <f t="shared" si="28"/>
        <v>0</v>
      </c>
      <c r="CF128">
        <f t="shared" si="29"/>
        <v>0</v>
      </c>
      <c r="CH128" s="20">
        <f>SUMIFS(Topic_by_venue!$E$2:$E$973, Topic_by_venue!$C$2:$C$973,$H128, Topic_by_venue!$A$2:$A$973, CH$1)</f>
        <v>0</v>
      </c>
      <c r="CI128" s="20">
        <f>SUMIFS(Topic_by_venue!$E$2:$E$973, Topic_by_venue!$C$2:$C$973,$H128, Topic_by_venue!$A$2:$A$973, CI$1)</f>
        <v>0</v>
      </c>
      <c r="CJ128" s="20">
        <f>SUMIFS(Topic_by_venue!$E$2:$E$973, Topic_by_venue!$C$2:$C$973,$H128, Topic_by_venue!$A$2:$A$973, CJ$1)</f>
        <v>0</v>
      </c>
      <c r="CK128" s="20">
        <f>SUMIFS(Topic_by_venue!$E$2:$E$973, Topic_by_venue!$C$2:$C$973,$H128, Topic_by_venue!$A$2:$A$973, CK$1)</f>
        <v>0</v>
      </c>
      <c r="CL128" s="20">
        <f>SUMIFS(Topic_by_venue!$E$2:$E$973, Topic_by_venue!$C$2:$C$973,$H128, Topic_by_venue!$A$2:$A$973, CL$1)</f>
        <v>0</v>
      </c>
      <c r="CM128">
        <f t="shared" si="30"/>
        <v>0</v>
      </c>
      <c r="CN128">
        <f t="shared" si="31"/>
        <v>0</v>
      </c>
    </row>
    <row r="129" spans="8:92" x14ac:dyDescent="0.2">
      <c r="H129" t="s">
        <v>44</v>
      </c>
      <c r="I129" s="22">
        <f>SUMIFS(Topic_by_venue!$E$2:$E$973, Topic_by_venue!$C$2:$C$973,$H129, Topic_by_venue!$A$2:$A$973, I$1)</f>
        <v>0</v>
      </c>
      <c r="J129" s="22">
        <f>SUMIFS(Topic_by_venue!$E$2:$E$973, Topic_by_venue!$C$2:$C$973,$H129, Topic_by_venue!$A$2:$A$973, J$1)</f>
        <v>0</v>
      </c>
      <c r="K129" s="22">
        <f>SUMIFS(Topic_by_venue!$E$2:$E$973, Topic_by_venue!$C$2:$C$973,$H129, Topic_by_venue!$A$2:$A$973, K$1)</f>
        <v>0</v>
      </c>
      <c r="L129" s="22">
        <f>SUMIFS(Topic_by_venue!$E$2:$E$973, Topic_by_venue!$C$2:$C$973,$H129, Topic_by_venue!$A$2:$A$973, L$1)</f>
        <v>0</v>
      </c>
      <c r="M129" s="5">
        <f t="shared" si="16"/>
        <v>0</v>
      </c>
      <c r="N129" s="5">
        <f>SUMIFS(Topic_by_venue!$E$2:$E$973, Topic_by_venue!$C$2:$C$973,$H129, Topic_by_venue!$A$2:$A$973, N$1)</f>
        <v>0</v>
      </c>
      <c r="O129" s="5">
        <f>SUMIFS(Topic_by_venue!$E$2:$E$973, Topic_by_venue!$C$2:$C$973,$H129, Topic_by_venue!$A$2:$A$973, O$1)</f>
        <v>0</v>
      </c>
      <c r="P129" s="5">
        <f>SUMIFS(Topic_by_venue!$E$2:$E$973, Topic_by_venue!$C$2:$C$973,$H129, Topic_by_venue!$A$2:$A$973, P$1)</f>
        <v>0</v>
      </c>
      <c r="Q129" s="5">
        <f>SUMIFS(Topic_by_venue!$E$2:$E$973, Topic_by_venue!$C$2:$C$973,$H129, Topic_by_venue!$A$2:$A$973, Q$1)</f>
        <v>0</v>
      </c>
      <c r="R129" s="22">
        <f>SUMIFS(Topic_by_venue!$E$2:$E$973, Topic_by_venue!$C$2:$C$973,$H129, Topic_by_venue!$A$2:$A$973, R$1)</f>
        <v>0</v>
      </c>
      <c r="S129" s="22">
        <f>SUMIFS(Topic_by_venue!$E$2:$E$973, Topic_by_venue!$C$2:$C$973,$H129, Topic_by_venue!$A$2:$A$973, S$1)</f>
        <v>0</v>
      </c>
      <c r="T129" s="5">
        <f t="shared" si="17"/>
        <v>0</v>
      </c>
      <c r="U129" s="5">
        <f>SUMIFS(Topic_by_venue!$E$2:$E$973, Topic_by_venue!$C$2:$C$973,$H129, Topic_by_venue!$A$2:$A$973, U$1)</f>
        <v>0</v>
      </c>
      <c r="V129" s="24">
        <f>SUMIFS(Topic_by_venue!$E$2:$E$973, Topic_by_venue!$C$2:$C$973,$H129, Topic_by_venue!$A$2:$A$973, V$1)</f>
        <v>0</v>
      </c>
      <c r="W129" s="24">
        <f>SUMIFS(Topic_by_venue!$E$2:$E$973, Topic_by_venue!$C$2:$C$973,$H129, Topic_by_venue!$A$2:$A$973, W$1)</f>
        <v>0</v>
      </c>
      <c r="X129" s="19">
        <f t="shared" si="18"/>
        <v>0</v>
      </c>
      <c r="Y129" s="24">
        <f>SUMIFS(Topic_by_venue!$E$2:$E$973, Topic_by_venue!$C$2:$C$973,$H129, Topic_by_venue!$A$2:$A$973, Y$1)</f>
        <v>0</v>
      </c>
      <c r="Z129" s="24">
        <f>SUMIFS(Topic_by_venue!$E$2:$E$973, Topic_by_venue!$C$2:$C$973,$H129, Topic_by_venue!$A$2:$A$973, Z$1)</f>
        <v>0</v>
      </c>
      <c r="AB129" s="18">
        <f>SUMIFS(Topic_by_venue!$E$2:$E$973, Topic_by_venue!$C$2:$C$973,$H129, Topic_by_venue!$A$2:$A$973, AB$1)</f>
        <v>0</v>
      </c>
      <c r="AC129" s="18">
        <f>SUMIFS(Topic_by_venue!$E$2:$E$973, Topic_by_venue!$C$2:$C$973,$H129, Topic_by_venue!$A$2:$A$973, AC$1)</f>
        <v>0</v>
      </c>
      <c r="AD129" s="18">
        <f>SUMIFS(Topic_by_venue!$E$2:$E$973, Topic_by_venue!$C$2:$C$973,$H129, Topic_by_venue!$A$2:$A$973, AD$1)</f>
        <v>0</v>
      </c>
      <c r="AE129" s="18">
        <f>SUMIFS(Topic_by_venue!$E$2:$E$973, Topic_by_venue!$C$2:$C$973,$H129, Topic_by_venue!$A$2:$A$973, AE$1)</f>
        <v>0</v>
      </c>
      <c r="AF129" s="18">
        <f>SUMIFS(Topic_by_venue!$E$2:$E$973, Topic_by_venue!$C$2:$C$973,$H129, Topic_by_venue!$A$2:$A$973, AF$1)</f>
        <v>0</v>
      </c>
      <c r="AG129" s="18">
        <f>SUMIFS(Topic_by_venue!$E$2:$E$973, Topic_by_venue!$C$2:$C$973,$H129, Topic_by_venue!$A$2:$A$973, AG$1)</f>
        <v>0</v>
      </c>
      <c r="AH129" s="18">
        <f>SUMIFS(Topic_by_venue!$E$2:$E$973, Topic_by_venue!$C$2:$C$973,$H129, Topic_by_venue!$A$2:$A$973, AH$1)</f>
        <v>0</v>
      </c>
      <c r="AI129" s="18">
        <f>SUMIFS(Topic_by_venue!$E$2:$E$973, Topic_by_venue!$C$2:$C$973,$H129, Topic_by_venue!$A$2:$A$973, AI$1)</f>
        <v>0</v>
      </c>
      <c r="AJ129" s="18">
        <f>SUMIFS(Topic_by_venue!$E$2:$E$973, Topic_by_venue!$C$2:$C$973,$H129, Topic_by_venue!$A$2:$A$973, AJ$1)</f>
        <v>0</v>
      </c>
      <c r="AK129" s="18">
        <f>SUMIFS(Topic_by_venue!$E$2:$E$973, Topic_by_venue!$C$2:$C$973,$H129, Topic_by_venue!$A$2:$A$973, AK$1)</f>
        <v>0</v>
      </c>
      <c r="AL129" s="18">
        <f>SUMIFS(Topic_by_venue!$E$2:$E$973, Topic_by_venue!$C$2:$C$973,$H129, Topic_by_venue!$A$2:$A$973, AL$1)</f>
        <v>0</v>
      </c>
      <c r="AM129" s="18">
        <f>SUMIFS(Topic_by_venue!$E$2:$E$973, Topic_by_venue!$C$2:$C$973,$H129, Topic_by_venue!$A$2:$A$973, AM$1)</f>
        <v>0</v>
      </c>
      <c r="AN129" s="18">
        <f>SUMIFS(Topic_by_venue!$E$2:$E$973, Topic_by_venue!$C$2:$C$973,$H129, Topic_by_venue!$A$2:$A$973, AN$1)</f>
        <v>0</v>
      </c>
      <c r="AO129" s="18">
        <f>SUMIFS(Topic_by_venue!$E$2:$E$973, Topic_by_venue!$C$2:$C$973,$H129, Topic_by_venue!$A$2:$A$973, AO$1)</f>
        <v>0</v>
      </c>
      <c r="AP129" s="18">
        <f>SUMIFS(Topic_by_venue!$E$2:$E$973, Topic_by_venue!$C$2:$C$973,$H129, Topic_by_venue!$A$2:$A$973, AP$1)</f>
        <v>0</v>
      </c>
      <c r="AQ129" s="18">
        <f>SUMIFS(Topic_by_venue!$E$2:$E$973, Topic_by_venue!$C$2:$C$973,$H129, Topic_by_venue!$A$2:$A$973, AQ$1)</f>
        <v>0</v>
      </c>
      <c r="AR129" s="18">
        <f>SUMIFS(Topic_by_venue!$E$2:$E$973, Topic_by_venue!$C$2:$C$973,$H129, Topic_by_venue!$A$2:$A$973, AR$1)</f>
        <v>0</v>
      </c>
      <c r="AS129" s="18">
        <f>SUMIFS(Topic_by_venue!$E$2:$E$973, Topic_by_venue!$C$2:$C$973,$H129, Topic_by_venue!$A$2:$A$973, AS$1)</f>
        <v>0</v>
      </c>
      <c r="AT129" s="18">
        <f>SUMIFS(Topic_by_venue!$E$2:$E$973, Topic_by_venue!$C$2:$C$973,$H129, Topic_by_venue!$A$2:$A$973, AT$1)</f>
        <v>0</v>
      </c>
      <c r="AU129" s="18">
        <f>SUMIFS(Topic_by_venue!$E$2:$E$973, Topic_by_venue!$C$2:$C$973,$H129, Topic_by_venue!$A$2:$A$973, AU$1)</f>
        <v>0</v>
      </c>
      <c r="AV129" s="18">
        <f>SUMIFS(Topic_by_venue!$E$2:$E$973, Topic_by_venue!$C$2:$C$973,$H129, Topic_by_venue!$A$2:$A$973, AV$1)</f>
        <v>0</v>
      </c>
      <c r="AW129" s="18">
        <f>SUMIFS(Topic_by_venue!$E$2:$E$973, Topic_by_venue!$C$2:$C$973,$H129, Topic_by_venue!$A$2:$A$973, AW$1)</f>
        <v>0</v>
      </c>
      <c r="AX129" s="18">
        <f>SUMIFS(Topic_by_venue!$E$2:$E$973, Topic_by_venue!$C$2:$C$973,$H129, Topic_by_venue!$A$2:$A$973, AX$1)</f>
        <v>0</v>
      </c>
      <c r="AY129" s="18">
        <f>SUMIFS(Topic_by_venue!$E$2:$E$973, Topic_by_venue!$C$2:$C$973,$H129, Topic_by_venue!$A$2:$A$973, AY$1)</f>
        <v>0</v>
      </c>
      <c r="AZ129" s="18">
        <f>SUMIFS(Topic_by_venue!$E$2:$E$973, Topic_by_venue!$C$2:$C$973,$H129, Topic_by_venue!$A$2:$A$973, AZ$1)</f>
        <v>0</v>
      </c>
      <c r="BA129" s="18">
        <f>SUMIFS(Topic_by_venue!$E$2:$E$973, Topic_by_venue!$C$2:$C$973,$H129, Topic_by_venue!$A$2:$A$973, BA$1)</f>
        <v>1</v>
      </c>
      <c r="BB129" s="18">
        <f>SUMIFS(Topic_by_venue!$E$2:$E$973, Topic_by_venue!$C$2:$C$973,$H129, Topic_by_venue!$A$2:$A$973, BB$1)</f>
        <v>0</v>
      </c>
      <c r="BC129" s="18">
        <f>SUMIFS(Topic_by_venue!$E$2:$E$973, Topic_by_venue!$C$2:$C$973,$H129, Topic_by_venue!$A$2:$A$973, BC$1)</f>
        <v>0</v>
      </c>
      <c r="BD129" s="18">
        <f>SUMIFS(Topic_by_venue!$E$2:$E$973, Topic_by_venue!$C$2:$C$973,$H129, Topic_by_venue!$A$2:$A$973, BD$1)</f>
        <v>0</v>
      </c>
      <c r="BE129" s="18">
        <f>SUMIFS(Topic_by_venue!$E$2:$E$973, Topic_by_venue!$C$2:$C$973,$H129, Topic_by_venue!$A$2:$A$973, BE$1)</f>
        <v>0</v>
      </c>
      <c r="BF129" s="18">
        <f>SUMIFS(Topic_by_venue!$E$2:$E$973, Topic_by_venue!$C$2:$C$973,$H129, Topic_by_venue!$A$2:$A$973, BF$1)</f>
        <v>0</v>
      </c>
      <c r="BG129" s="18">
        <f>SUMIFS(Topic_by_venue!$E$2:$E$973, Topic_by_venue!$C$2:$C$973,$H129, Topic_by_venue!$A$2:$A$973, BG$1)</f>
        <v>0</v>
      </c>
      <c r="BH129" s="18">
        <f>SUMIFS(Topic_by_venue!$E$2:$E$973, Topic_by_venue!$C$2:$C$973,$H129, Topic_by_venue!$A$2:$A$973, BH$1)</f>
        <v>0</v>
      </c>
      <c r="BI129" s="18">
        <f>SUMIFS(Topic_by_venue!$E$2:$E$973, Topic_by_venue!$C$2:$C$973,$H129, Topic_by_venue!$A$2:$A$973, BI$1)</f>
        <v>0</v>
      </c>
      <c r="BJ129" s="18">
        <f>SUMIFS(Topic_by_venue!$E$2:$E$973, Topic_by_venue!$C$2:$C$973,$H129, Topic_by_venue!$A$2:$A$973, BJ$1)</f>
        <v>0</v>
      </c>
      <c r="BK129" s="18">
        <f>SUMIFS(Topic_by_venue!$E$2:$E$973, Topic_by_venue!$C$2:$C$973,$H129, Topic_by_venue!$A$2:$A$973, BK$1)</f>
        <v>0</v>
      </c>
      <c r="BL129" s="18">
        <f>SUMIFS(Topic_by_venue!$E$2:$E$973, Topic_by_venue!$C$2:$C$973,$H129, Topic_by_venue!$A$2:$A$973, BL$1)</f>
        <v>0</v>
      </c>
      <c r="BM129" s="18">
        <f>SUMIFS(Topic_by_venue!$E$2:$E$973, Topic_by_venue!$C$2:$C$973,$H129, Topic_by_venue!$A$2:$A$973, BM$1)</f>
        <v>0</v>
      </c>
      <c r="BN129" s="18">
        <f>SUMIFS(Topic_by_venue!$E$2:$E$973, Topic_by_venue!$C$2:$C$973,$H129, Topic_by_venue!$A$2:$A$973, BN$1)</f>
        <v>0</v>
      </c>
      <c r="BO129" s="18">
        <f>SUMIFS(Topic_by_venue!$E$2:$E$973, Topic_by_venue!$C$2:$C$973,$H129, Topic_by_venue!$A$2:$A$973, BO$1)</f>
        <v>0</v>
      </c>
      <c r="BP129" s="18">
        <f>SUMIFS(Topic_by_venue!$E$2:$E$973, Topic_by_venue!$C$2:$C$973,$H129, Topic_by_venue!$A$2:$A$973, BP$1)</f>
        <v>0</v>
      </c>
      <c r="BQ129" s="18">
        <f>SUMIFS(Topic_by_venue!$E$2:$E$973, Topic_by_venue!$C$2:$C$973,$H129, Topic_by_venue!$A$2:$A$973, BQ$1)</f>
        <v>0</v>
      </c>
      <c r="BR129" s="18">
        <f>SUMIFS(Topic_by_venue!$E$2:$E$973, Topic_by_venue!$C$2:$C$973,$H129, Topic_by_venue!$A$2:$A$973, BR$1)</f>
        <v>0</v>
      </c>
      <c r="BS129" s="18">
        <f>SUMIFS(Topic_by_venue!$E$2:$E$973, Topic_by_venue!$C$2:$C$973,$H129, Topic_by_venue!$A$2:$A$973, BS$1)</f>
        <v>0</v>
      </c>
      <c r="BT129" s="18">
        <f>SUMIFS(Topic_by_venue!$E$2:$E$973, Topic_by_venue!$C$2:$C$973,$H129, Topic_by_venue!$A$2:$A$973, BT$1)</f>
        <v>0</v>
      </c>
      <c r="BU129" s="18">
        <f>SUMIFS(Topic_by_venue!$E$2:$E$973, Topic_by_venue!$C$2:$C$973,$H129, Topic_by_venue!$A$2:$A$973, BU$1)</f>
        <v>0</v>
      </c>
      <c r="BV129">
        <f t="shared" si="19"/>
        <v>0</v>
      </c>
      <c r="BW129">
        <f t="shared" si="20"/>
        <v>0</v>
      </c>
      <c r="BX129">
        <f t="shared" si="21"/>
        <v>0</v>
      </c>
      <c r="BY129">
        <f t="shared" si="22"/>
        <v>0</v>
      </c>
      <c r="BZ129">
        <f t="shared" si="23"/>
        <v>0</v>
      </c>
      <c r="CA129">
        <f t="shared" si="24"/>
        <v>0</v>
      </c>
      <c r="CB129">
        <f t="shared" si="25"/>
        <v>0</v>
      </c>
      <c r="CC129">
        <f t="shared" si="26"/>
        <v>1</v>
      </c>
      <c r="CD129">
        <f t="shared" si="27"/>
        <v>0</v>
      </c>
      <c r="CE129">
        <f t="shared" si="28"/>
        <v>0</v>
      </c>
      <c r="CF129">
        <f t="shared" si="29"/>
        <v>0</v>
      </c>
      <c r="CH129" s="20">
        <f>SUMIFS(Topic_by_venue!$E$2:$E$973, Topic_by_venue!$C$2:$C$973,$H129, Topic_by_venue!$A$2:$A$973, CH$1)</f>
        <v>0</v>
      </c>
      <c r="CI129" s="20">
        <f>SUMIFS(Topic_by_venue!$E$2:$E$973, Topic_by_venue!$C$2:$C$973,$H129, Topic_by_venue!$A$2:$A$973, CI$1)</f>
        <v>0</v>
      </c>
      <c r="CJ129" s="20">
        <f>SUMIFS(Topic_by_venue!$E$2:$E$973, Topic_by_venue!$C$2:$C$973,$H129, Topic_by_venue!$A$2:$A$973, CJ$1)</f>
        <v>0</v>
      </c>
      <c r="CK129" s="20">
        <f>SUMIFS(Topic_by_venue!$E$2:$E$973, Topic_by_venue!$C$2:$C$973,$H129, Topic_by_venue!$A$2:$A$973, CK$1)</f>
        <v>0</v>
      </c>
      <c r="CL129" s="20">
        <f>SUMIFS(Topic_by_venue!$E$2:$E$973, Topic_by_venue!$C$2:$C$973,$H129, Topic_by_venue!$A$2:$A$973, CL$1)</f>
        <v>0</v>
      </c>
      <c r="CM129">
        <f t="shared" si="30"/>
        <v>0</v>
      </c>
      <c r="CN129">
        <f t="shared" si="31"/>
        <v>0</v>
      </c>
    </row>
    <row r="130" spans="8:92" x14ac:dyDescent="0.2">
      <c r="H130" t="s">
        <v>369</v>
      </c>
      <c r="I130" s="22">
        <f>SUMIFS(Topic_by_venue!$E$2:$E$973, Topic_by_venue!$C$2:$C$973,$H130, Topic_by_venue!$A$2:$A$973, I$1)</f>
        <v>0</v>
      </c>
      <c r="J130" s="22">
        <f>SUMIFS(Topic_by_venue!$E$2:$E$973, Topic_by_venue!$C$2:$C$973,$H130, Topic_by_venue!$A$2:$A$973, J$1)</f>
        <v>0</v>
      </c>
      <c r="K130" s="22">
        <f>SUMIFS(Topic_by_venue!$E$2:$E$973, Topic_by_venue!$C$2:$C$973,$H130, Topic_by_venue!$A$2:$A$973, K$1)</f>
        <v>0</v>
      </c>
      <c r="L130" s="22">
        <f>SUMIFS(Topic_by_venue!$E$2:$E$973, Topic_by_venue!$C$2:$C$973,$H130, Topic_by_venue!$A$2:$A$973, L$1)</f>
        <v>0</v>
      </c>
      <c r="M130" s="5">
        <f t="shared" si="16"/>
        <v>0</v>
      </c>
      <c r="N130" s="5">
        <f>SUMIFS(Topic_by_venue!$E$2:$E$973, Topic_by_venue!$C$2:$C$973,$H130, Topic_by_venue!$A$2:$A$973, N$1)</f>
        <v>0</v>
      </c>
      <c r="O130" s="5">
        <f>SUMIFS(Topic_by_venue!$E$2:$E$973, Topic_by_venue!$C$2:$C$973,$H130, Topic_by_venue!$A$2:$A$973, O$1)</f>
        <v>0</v>
      </c>
      <c r="P130" s="5">
        <f>SUMIFS(Topic_by_venue!$E$2:$E$973, Topic_by_venue!$C$2:$C$973,$H130, Topic_by_venue!$A$2:$A$973, P$1)</f>
        <v>0</v>
      </c>
      <c r="Q130" s="5">
        <f>SUMIFS(Topic_by_venue!$E$2:$E$973, Topic_by_venue!$C$2:$C$973,$H130, Topic_by_venue!$A$2:$A$973, Q$1)</f>
        <v>0</v>
      </c>
      <c r="R130" s="22">
        <f>SUMIFS(Topic_by_venue!$E$2:$E$973, Topic_by_venue!$C$2:$C$973,$H130, Topic_by_venue!$A$2:$A$973, R$1)</f>
        <v>0</v>
      </c>
      <c r="S130" s="22">
        <f>SUMIFS(Topic_by_venue!$E$2:$E$973, Topic_by_venue!$C$2:$C$973,$H130, Topic_by_venue!$A$2:$A$973, S$1)</f>
        <v>0</v>
      </c>
      <c r="T130" s="5">
        <f t="shared" si="17"/>
        <v>0</v>
      </c>
      <c r="U130" s="5">
        <f>SUMIFS(Topic_by_venue!$E$2:$E$973, Topic_by_venue!$C$2:$C$973,$H130, Topic_by_venue!$A$2:$A$973, U$1)</f>
        <v>0</v>
      </c>
      <c r="V130" s="24">
        <f>SUMIFS(Topic_by_venue!$E$2:$E$973, Topic_by_venue!$C$2:$C$973,$H130, Topic_by_venue!$A$2:$A$973, V$1)</f>
        <v>0</v>
      </c>
      <c r="W130" s="24">
        <f>SUMIFS(Topic_by_venue!$E$2:$E$973, Topic_by_venue!$C$2:$C$973,$H130, Topic_by_venue!$A$2:$A$973, W$1)</f>
        <v>0</v>
      </c>
      <c r="X130" s="19">
        <f t="shared" si="18"/>
        <v>0</v>
      </c>
      <c r="Y130" s="24">
        <f>SUMIFS(Topic_by_venue!$E$2:$E$973, Topic_by_venue!$C$2:$C$973,$H130, Topic_by_venue!$A$2:$A$973, Y$1)</f>
        <v>0</v>
      </c>
      <c r="Z130" s="24">
        <f>SUMIFS(Topic_by_venue!$E$2:$E$973, Topic_by_venue!$C$2:$C$973,$H130, Topic_by_venue!$A$2:$A$973, Z$1)</f>
        <v>0</v>
      </c>
      <c r="AB130" s="18">
        <f>SUMIFS(Topic_by_venue!$E$2:$E$973, Topic_by_venue!$C$2:$C$973,$H130, Topic_by_venue!$A$2:$A$973, AB$1)</f>
        <v>0</v>
      </c>
      <c r="AC130" s="18">
        <f>SUMIFS(Topic_by_venue!$E$2:$E$973, Topic_by_venue!$C$2:$C$973,$H130, Topic_by_venue!$A$2:$A$973, AC$1)</f>
        <v>0</v>
      </c>
      <c r="AD130" s="18">
        <f>SUMIFS(Topic_by_venue!$E$2:$E$973, Topic_by_venue!$C$2:$C$973,$H130, Topic_by_venue!$A$2:$A$973, AD$1)</f>
        <v>0</v>
      </c>
      <c r="AE130" s="18">
        <f>SUMIFS(Topic_by_venue!$E$2:$E$973, Topic_by_venue!$C$2:$C$973,$H130, Topic_by_venue!$A$2:$A$973, AE$1)</f>
        <v>0</v>
      </c>
      <c r="AF130" s="18">
        <f>SUMIFS(Topic_by_venue!$E$2:$E$973, Topic_by_venue!$C$2:$C$973,$H130, Topic_by_venue!$A$2:$A$973, AF$1)</f>
        <v>0</v>
      </c>
      <c r="AG130" s="18">
        <f>SUMIFS(Topic_by_venue!$E$2:$E$973, Topic_by_venue!$C$2:$C$973,$H130, Topic_by_venue!$A$2:$A$973, AG$1)</f>
        <v>0</v>
      </c>
      <c r="AH130" s="18">
        <f>SUMIFS(Topic_by_venue!$E$2:$E$973, Topic_by_venue!$C$2:$C$973,$H130, Topic_by_venue!$A$2:$A$973, AH$1)</f>
        <v>0</v>
      </c>
      <c r="AI130" s="18">
        <f>SUMIFS(Topic_by_venue!$E$2:$E$973, Topic_by_venue!$C$2:$C$973,$H130, Topic_by_venue!$A$2:$A$973, AI$1)</f>
        <v>0</v>
      </c>
      <c r="AJ130" s="18">
        <f>SUMIFS(Topic_by_venue!$E$2:$E$973, Topic_by_venue!$C$2:$C$973,$H130, Topic_by_venue!$A$2:$A$973, AJ$1)</f>
        <v>0</v>
      </c>
      <c r="AK130" s="18">
        <f>SUMIFS(Topic_by_venue!$E$2:$E$973, Topic_by_venue!$C$2:$C$973,$H130, Topic_by_venue!$A$2:$A$973, AK$1)</f>
        <v>0</v>
      </c>
      <c r="AL130" s="18">
        <f>SUMIFS(Topic_by_venue!$E$2:$E$973, Topic_by_venue!$C$2:$C$973,$H130, Topic_by_venue!$A$2:$A$973, AL$1)</f>
        <v>0</v>
      </c>
      <c r="AM130" s="18">
        <f>SUMIFS(Topic_by_venue!$E$2:$E$973, Topic_by_venue!$C$2:$C$973,$H130, Topic_by_venue!$A$2:$A$973, AM$1)</f>
        <v>0</v>
      </c>
      <c r="AN130" s="18">
        <f>SUMIFS(Topic_by_venue!$E$2:$E$973, Topic_by_venue!$C$2:$C$973,$H130, Topic_by_venue!$A$2:$A$973, AN$1)</f>
        <v>0</v>
      </c>
      <c r="AO130" s="18">
        <f>SUMIFS(Topic_by_venue!$E$2:$E$973, Topic_by_venue!$C$2:$C$973,$H130, Topic_by_venue!$A$2:$A$973, AO$1)</f>
        <v>0</v>
      </c>
      <c r="AP130" s="18">
        <f>SUMIFS(Topic_by_venue!$E$2:$E$973, Topic_by_venue!$C$2:$C$973,$H130, Topic_by_venue!$A$2:$A$973, AP$1)</f>
        <v>0</v>
      </c>
      <c r="AQ130" s="18">
        <f>SUMIFS(Topic_by_venue!$E$2:$E$973, Topic_by_venue!$C$2:$C$973,$H130, Topic_by_venue!$A$2:$A$973, AQ$1)</f>
        <v>0</v>
      </c>
      <c r="AR130" s="18">
        <f>SUMIFS(Topic_by_venue!$E$2:$E$973, Topic_by_venue!$C$2:$C$973,$H130, Topic_by_venue!$A$2:$A$973, AR$1)</f>
        <v>0</v>
      </c>
      <c r="AS130" s="18">
        <f>SUMIFS(Topic_by_venue!$E$2:$E$973, Topic_by_venue!$C$2:$C$973,$H130, Topic_by_venue!$A$2:$A$973, AS$1)</f>
        <v>0</v>
      </c>
      <c r="AT130" s="18">
        <f>SUMIFS(Topic_by_venue!$E$2:$E$973, Topic_by_venue!$C$2:$C$973,$H130, Topic_by_venue!$A$2:$A$973, AT$1)</f>
        <v>0</v>
      </c>
      <c r="AU130" s="18">
        <f>SUMIFS(Topic_by_venue!$E$2:$E$973, Topic_by_venue!$C$2:$C$973,$H130, Topic_by_venue!$A$2:$A$973, AU$1)</f>
        <v>0</v>
      </c>
      <c r="AV130" s="18">
        <f>SUMIFS(Topic_by_venue!$E$2:$E$973, Topic_by_venue!$C$2:$C$973,$H130, Topic_by_venue!$A$2:$A$973, AV$1)</f>
        <v>0</v>
      </c>
      <c r="AW130" s="18">
        <f>SUMIFS(Topic_by_venue!$E$2:$E$973, Topic_by_venue!$C$2:$C$973,$H130, Topic_by_venue!$A$2:$A$973, AW$1)</f>
        <v>0</v>
      </c>
      <c r="AX130" s="18">
        <f>SUMIFS(Topic_by_venue!$E$2:$E$973, Topic_by_venue!$C$2:$C$973,$H130, Topic_by_venue!$A$2:$A$973, AX$1)</f>
        <v>0</v>
      </c>
      <c r="AY130" s="18">
        <f>SUMIFS(Topic_by_venue!$E$2:$E$973, Topic_by_venue!$C$2:$C$973,$H130, Topic_by_venue!$A$2:$A$973, AY$1)</f>
        <v>0</v>
      </c>
      <c r="AZ130" s="18">
        <f>SUMIFS(Topic_by_venue!$E$2:$E$973, Topic_by_venue!$C$2:$C$973,$H130, Topic_by_venue!$A$2:$A$973, AZ$1)</f>
        <v>0</v>
      </c>
      <c r="BA130" s="18">
        <f>SUMIFS(Topic_by_venue!$E$2:$E$973, Topic_by_venue!$C$2:$C$973,$H130, Topic_by_venue!$A$2:$A$973, BA$1)</f>
        <v>0</v>
      </c>
      <c r="BB130" s="18">
        <f>SUMIFS(Topic_by_venue!$E$2:$E$973, Topic_by_venue!$C$2:$C$973,$H130, Topic_by_venue!$A$2:$A$973, BB$1)</f>
        <v>0</v>
      </c>
      <c r="BC130" s="18">
        <f>SUMIFS(Topic_by_venue!$E$2:$E$973, Topic_by_venue!$C$2:$C$973,$H130, Topic_by_venue!$A$2:$A$973, BC$1)</f>
        <v>0</v>
      </c>
      <c r="BD130" s="18">
        <f>SUMIFS(Topic_by_venue!$E$2:$E$973, Topic_by_venue!$C$2:$C$973,$H130, Topic_by_venue!$A$2:$A$973, BD$1)</f>
        <v>0</v>
      </c>
      <c r="BE130" s="18">
        <f>SUMIFS(Topic_by_venue!$E$2:$E$973, Topic_by_venue!$C$2:$C$973,$H130, Topic_by_venue!$A$2:$A$973, BE$1)</f>
        <v>0</v>
      </c>
      <c r="BF130" s="18">
        <f>SUMIFS(Topic_by_venue!$E$2:$E$973, Topic_by_venue!$C$2:$C$973,$H130, Topic_by_venue!$A$2:$A$973, BF$1)</f>
        <v>0</v>
      </c>
      <c r="BG130" s="18">
        <f>SUMIFS(Topic_by_venue!$E$2:$E$973, Topic_by_venue!$C$2:$C$973,$H130, Topic_by_venue!$A$2:$A$973, BG$1)</f>
        <v>0</v>
      </c>
      <c r="BH130" s="18">
        <f>SUMIFS(Topic_by_venue!$E$2:$E$973, Topic_by_venue!$C$2:$C$973,$H130, Topic_by_venue!$A$2:$A$973, BH$1)</f>
        <v>0</v>
      </c>
      <c r="BI130" s="18">
        <f>SUMIFS(Topic_by_venue!$E$2:$E$973, Topic_by_venue!$C$2:$C$973,$H130, Topic_by_venue!$A$2:$A$973, BI$1)</f>
        <v>1</v>
      </c>
      <c r="BJ130" s="18">
        <f>SUMIFS(Topic_by_venue!$E$2:$E$973, Topic_by_venue!$C$2:$C$973,$H130, Topic_by_venue!$A$2:$A$973, BJ$1)</f>
        <v>0</v>
      </c>
      <c r="BK130" s="18">
        <f>SUMIFS(Topic_by_venue!$E$2:$E$973, Topic_by_venue!$C$2:$C$973,$H130, Topic_by_venue!$A$2:$A$973, BK$1)</f>
        <v>0</v>
      </c>
      <c r="BL130" s="18">
        <f>SUMIFS(Topic_by_venue!$E$2:$E$973, Topic_by_venue!$C$2:$C$973,$H130, Topic_by_venue!$A$2:$A$973, BL$1)</f>
        <v>0</v>
      </c>
      <c r="BM130" s="18">
        <f>SUMIFS(Topic_by_venue!$E$2:$E$973, Topic_by_venue!$C$2:$C$973,$H130, Topic_by_venue!$A$2:$A$973, BM$1)</f>
        <v>0</v>
      </c>
      <c r="BN130" s="18">
        <f>SUMIFS(Topic_by_venue!$E$2:$E$973, Topic_by_venue!$C$2:$C$973,$H130, Topic_by_venue!$A$2:$A$973, BN$1)</f>
        <v>0</v>
      </c>
      <c r="BO130" s="18">
        <f>SUMIFS(Topic_by_venue!$E$2:$E$973, Topic_by_venue!$C$2:$C$973,$H130, Topic_by_venue!$A$2:$A$973, BO$1)</f>
        <v>0</v>
      </c>
      <c r="BP130" s="18">
        <f>SUMIFS(Topic_by_venue!$E$2:$E$973, Topic_by_venue!$C$2:$C$973,$H130, Topic_by_venue!$A$2:$A$973, BP$1)</f>
        <v>0</v>
      </c>
      <c r="BQ130" s="18">
        <f>SUMIFS(Topic_by_venue!$E$2:$E$973, Topic_by_venue!$C$2:$C$973,$H130, Topic_by_venue!$A$2:$A$973, BQ$1)</f>
        <v>0</v>
      </c>
      <c r="BR130" s="18">
        <f>SUMIFS(Topic_by_venue!$E$2:$E$973, Topic_by_venue!$C$2:$C$973,$H130, Topic_by_venue!$A$2:$A$973, BR$1)</f>
        <v>0</v>
      </c>
      <c r="BS130" s="18">
        <f>SUMIFS(Topic_by_venue!$E$2:$E$973, Topic_by_venue!$C$2:$C$973,$H130, Topic_by_venue!$A$2:$A$973, BS$1)</f>
        <v>0</v>
      </c>
      <c r="BT130" s="18">
        <f>SUMIFS(Topic_by_venue!$E$2:$E$973, Topic_by_venue!$C$2:$C$973,$H130, Topic_by_venue!$A$2:$A$973, BT$1)</f>
        <v>0</v>
      </c>
      <c r="BU130" s="18">
        <f>SUMIFS(Topic_by_venue!$E$2:$E$973, Topic_by_venue!$C$2:$C$973,$H130, Topic_by_venue!$A$2:$A$973, BU$1)</f>
        <v>0</v>
      </c>
      <c r="BV130">
        <f t="shared" si="19"/>
        <v>0</v>
      </c>
      <c r="BW130">
        <f t="shared" si="20"/>
        <v>0</v>
      </c>
      <c r="BX130">
        <f t="shared" si="21"/>
        <v>0</v>
      </c>
      <c r="BY130">
        <f t="shared" si="22"/>
        <v>0</v>
      </c>
      <c r="BZ130">
        <f t="shared" si="23"/>
        <v>0</v>
      </c>
      <c r="CA130">
        <f t="shared" si="24"/>
        <v>0</v>
      </c>
      <c r="CB130">
        <f t="shared" si="25"/>
        <v>0</v>
      </c>
      <c r="CC130">
        <f t="shared" si="26"/>
        <v>0</v>
      </c>
      <c r="CD130">
        <f t="shared" si="27"/>
        <v>0</v>
      </c>
      <c r="CE130">
        <f t="shared" si="28"/>
        <v>1</v>
      </c>
      <c r="CF130">
        <f t="shared" si="29"/>
        <v>0</v>
      </c>
      <c r="CH130" s="20">
        <f>SUMIFS(Topic_by_venue!$E$2:$E$973, Topic_by_venue!$C$2:$C$973,$H130, Topic_by_venue!$A$2:$A$973, CH$1)</f>
        <v>0</v>
      </c>
      <c r="CI130" s="20">
        <f>SUMIFS(Topic_by_venue!$E$2:$E$973, Topic_by_venue!$C$2:$C$973,$H130, Topic_by_venue!$A$2:$A$973, CI$1)</f>
        <v>0</v>
      </c>
      <c r="CJ130" s="20">
        <f>SUMIFS(Topic_by_venue!$E$2:$E$973, Topic_by_venue!$C$2:$C$973,$H130, Topic_by_venue!$A$2:$A$973, CJ$1)</f>
        <v>0</v>
      </c>
      <c r="CK130" s="20">
        <f>SUMIFS(Topic_by_venue!$E$2:$E$973, Topic_by_venue!$C$2:$C$973,$H130, Topic_by_venue!$A$2:$A$973, CK$1)</f>
        <v>0</v>
      </c>
      <c r="CL130" s="20">
        <f>SUMIFS(Topic_by_venue!$E$2:$E$973, Topic_by_venue!$C$2:$C$973,$H130, Topic_by_venue!$A$2:$A$973, CL$1)</f>
        <v>0</v>
      </c>
      <c r="CM130">
        <f t="shared" si="30"/>
        <v>0</v>
      </c>
      <c r="CN130">
        <f t="shared" si="31"/>
        <v>0</v>
      </c>
    </row>
    <row r="131" spans="8:92" x14ac:dyDescent="0.2">
      <c r="H131" t="s">
        <v>454</v>
      </c>
      <c r="I131" s="22">
        <f>SUMIFS(Topic_by_venue!$E$2:$E$973, Topic_by_venue!$C$2:$C$973,$H131, Topic_by_venue!$A$2:$A$973, I$1)</f>
        <v>0</v>
      </c>
      <c r="J131" s="22">
        <f>SUMIFS(Topic_by_venue!$E$2:$E$973, Topic_by_venue!$C$2:$C$973,$H131, Topic_by_venue!$A$2:$A$973, J$1)</f>
        <v>0</v>
      </c>
      <c r="K131" s="22">
        <f>SUMIFS(Topic_by_venue!$E$2:$E$973, Topic_by_venue!$C$2:$C$973,$H131, Topic_by_venue!$A$2:$A$973, K$1)</f>
        <v>0</v>
      </c>
      <c r="L131" s="22">
        <f>SUMIFS(Topic_by_venue!$E$2:$E$973, Topic_by_venue!$C$2:$C$973,$H131, Topic_by_venue!$A$2:$A$973, L$1)</f>
        <v>1</v>
      </c>
      <c r="M131" s="5">
        <f t="shared" ref="M131:M194" si="32">SUM(I131:L131)</f>
        <v>1</v>
      </c>
      <c r="N131" s="5">
        <f>SUMIFS(Topic_by_venue!$E$2:$E$973, Topic_by_venue!$C$2:$C$973,$H131, Topic_by_venue!$A$2:$A$973, N$1)</f>
        <v>0</v>
      </c>
      <c r="O131" s="5">
        <f>SUMIFS(Topic_by_venue!$E$2:$E$973, Topic_by_venue!$C$2:$C$973,$H131, Topic_by_venue!$A$2:$A$973, O$1)</f>
        <v>0</v>
      </c>
      <c r="P131" s="5">
        <f>SUMIFS(Topic_by_venue!$E$2:$E$973, Topic_by_venue!$C$2:$C$973,$H131, Topic_by_venue!$A$2:$A$973, P$1)</f>
        <v>0</v>
      </c>
      <c r="Q131" s="5">
        <f>SUMIFS(Topic_by_venue!$E$2:$E$973, Topic_by_venue!$C$2:$C$973,$H131, Topic_by_venue!$A$2:$A$973, Q$1)</f>
        <v>0</v>
      </c>
      <c r="R131" s="22">
        <f>SUMIFS(Topic_by_venue!$E$2:$E$973, Topic_by_venue!$C$2:$C$973,$H131, Topic_by_venue!$A$2:$A$973, R$1)</f>
        <v>0</v>
      </c>
      <c r="S131" s="22">
        <f>SUMIFS(Topic_by_venue!$E$2:$E$973, Topic_by_venue!$C$2:$C$973,$H131, Topic_by_venue!$A$2:$A$973, S$1)</f>
        <v>0</v>
      </c>
      <c r="T131" s="5">
        <f t="shared" ref="T131:T167" si="33">SUM(R131:S131)</f>
        <v>0</v>
      </c>
      <c r="U131" s="5">
        <f>SUMIFS(Topic_by_venue!$E$2:$E$973, Topic_by_venue!$C$2:$C$973,$H131, Topic_by_venue!$A$2:$A$973, U$1)</f>
        <v>0</v>
      </c>
      <c r="V131" s="24">
        <f>SUMIFS(Topic_by_venue!$E$2:$E$973, Topic_by_venue!$C$2:$C$973,$H131, Topic_by_venue!$A$2:$A$973, V$1)</f>
        <v>0</v>
      </c>
      <c r="W131" s="24">
        <f>SUMIFS(Topic_by_venue!$E$2:$E$973, Topic_by_venue!$C$2:$C$973,$H131, Topic_by_venue!$A$2:$A$973, W$1)</f>
        <v>0</v>
      </c>
      <c r="X131" s="19">
        <f t="shared" ref="X131:X167" si="34">SUM(V131:W131)</f>
        <v>0</v>
      </c>
      <c r="Y131" s="24">
        <f>SUMIFS(Topic_by_venue!$E$2:$E$973, Topic_by_venue!$C$2:$C$973,$H131, Topic_by_venue!$A$2:$A$973, Y$1)</f>
        <v>0</v>
      </c>
      <c r="Z131" s="24">
        <f>SUMIFS(Topic_by_venue!$E$2:$E$973, Topic_by_venue!$C$2:$C$973,$H131, Topic_by_venue!$A$2:$A$973, Z$1)</f>
        <v>0</v>
      </c>
      <c r="AB131" s="18">
        <f>SUMIFS(Topic_by_venue!$E$2:$E$973, Topic_by_venue!$C$2:$C$973,$H131, Topic_by_venue!$A$2:$A$973, AB$1)</f>
        <v>0</v>
      </c>
      <c r="AC131" s="18">
        <f>SUMIFS(Topic_by_venue!$E$2:$E$973, Topic_by_venue!$C$2:$C$973,$H131, Topic_by_venue!$A$2:$A$973, AC$1)</f>
        <v>0</v>
      </c>
      <c r="AD131" s="18">
        <f>SUMIFS(Topic_by_venue!$E$2:$E$973, Topic_by_venue!$C$2:$C$973,$H131, Topic_by_venue!$A$2:$A$973, AD$1)</f>
        <v>0</v>
      </c>
      <c r="AE131" s="18">
        <f>SUMIFS(Topic_by_venue!$E$2:$E$973, Topic_by_venue!$C$2:$C$973,$H131, Topic_by_venue!$A$2:$A$973, AE$1)</f>
        <v>0</v>
      </c>
      <c r="AF131" s="18">
        <f>SUMIFS(Topic_by_venue!$E$2:$E$973, Topic_by_venue!$C$2:$C$973,$H131, Topic_by_venue!$A$2:$A$973, AF$1)</f>
        <v>0</v>
      </c>
      <c r="AG131" s="18">
        <f>SUMIFS(Topic_by_venue!$E$2:$E$973, Topic_by_venue!$C$2:$C$973,$H131, Topic_by_venue!$A$2:$A$973, AG$1)</f>
        <v>0</v>
      </c>
      <c r="AH131" s="18">
        <f>SUMIFS(Topic_by_venue!$E$2:$E$973, Topic_by_venue!$C$2:$C$973,$H131, Topic_by_venue!$A$2:$A$973, AH$1)</f>
        <v>0</v>
      </c>
      <c r="AI131" s="18">
        <f>SUMIFS(Topic_by_venue!$E$2:$E$973, Topic_by_venue!$C$2:$C$973,$H131, Topic_by_venue!$A$2:$A$973, AI$1)</f>
        <v>0</v>
      </c>
      <c r="AJ131" s="18">
        <f>SUMIFS(Topic_by_venue!$E$2:$E$973, Topic_by_venue!$C$2:$C$973,$H131, Topic_by_venue!$A$2:$A$973, AJ$1)</f>
        <v>0</v>
      </c>
      <c r="AK131" s="18">
        <f>SUMIFS(Topic_by_venue!$E$2:$E$973, Topic_by_venue!$C$2:$C$973,$H131, Topic_by_venue!$A$2:$A$973, AK$1)</f>
        <v>0</v>
      </c>
      <c r="AL131" s="18">
        <f>SUMIFS(Topic_by_venue!$E$2:$E$973, Topic_by_venue!$C$2:$C$973,$H131, Topic_by_venue!$A$2:$A$973, AL$1)</f>
        <v>0</v>
      </c>
      <c r="AM131" s="18">
        <f>SUMIFS(Topic_by_venue!$E$2:$E$973, Topic_by_venue!$C$2:$C$973,$H131, Topic_by_venue!$A$2:$A$973, AM$1)</f>
        <v>0</v>
      </c>
      <c r="AN131" s="18">
        <f>SUMIFS(Topic_by_venue!$E$2:$E$973, Topic_by_venue!$C$2:$C$973,$H131, Topic_by_venue!$A$2:$A$973, AN$1)</f>
        <v>0</v>
      </c>
      <c r="AO131" s="18">
        <f>SUMIFS(Topic_by_venue!$E$2:$E$973, Topic_by_venue!$C$2:$C$973,$H131, Topic_by_venue!$A$2:$A$973, AO$1)</f>
        <v>0</v>
      </c>
      <c r="AP131" s="18">
        <f>SUMIFS(Topic_by_venue!$E$2:$E$973, Topic_by_venue!$C$2:$C$973,$H131, Topic_by_venue!$A$2:$A$973, AP$1)</f>
        <v>0</v>
      </c>
      <c r="AQ131" s="18">
        <f>SUMIFS(Topic_by_venue!$E$2:$E$973, Topic_by_venue!$C$2:$C$973,$H131, Topic_by_venue!$A$2:$A$973, AQ$1)</f>
        <v>0</v>
      </c>
      <c r="AR131" s="18">
        <f>SUMIFS(Topic_by_venue!$E$2:$E$973, Topic_by_venue!$C$2:$C$973,$H131, Topic_by_venue!$A$2:$A$973, AR$1)</f>
        <v>0</v>
      </c>
      <c r="AS131" s="18">
        <f>SUMIFS(Topic_by_venue!$E$2:$E$973, Topic_by_venue!$C$2:$C$973,$H131, Topic_by_venue!$A$2:$A$973, AS$1)</f>
        <v>0</v>
      </c>
      <c r="AT131" s="18">
        <f>SUMIFS(Topic_by_venue!$E$2:$E$973, Topic_by_venue!$C$2:$C$973,$H131, Topic_by_venue!$A$2:$A$973, AT$1)</f>
        <v>0</v>
      </c>
      <c r="AU131" s="18">
        <f>SUMIFS(Topic_by_venue!$E$2:$E$973, Topic_by_venue!$C$2:$C$973,$H131, Topic_by_venue!$A$2:$A$973, AU$1)</f>
        <v>0</v>
      </c>
      <c r="AV131" s="18">
        <f>SUMIFS(Topic_by_venue!$E$2:$E$973, Topic_by_venue!$C$2:$C$973,$H131, Topic_by_venue!$A$2:$A$973, AV$1)</f>
        <v>0</v>
      </c>
      <c r="AW131" s="18">
        <f>SUMIFS(Topic_by_venue!$E$2:$E$973, Topic_by_venue!$C$2:$C$973,$H131, Topic_by_venue!$A$2:$A$973, AW$1)</f>
        <v>0</v>
      </c>
      <c r="AX131" s="18">
        <f>SUMIFS(Topic_by_venue!$E$2:$E$973, Topic_by_venue!$C$2:$C$973,$H131, Topic_by_venue!$A$2:$A$973, AX$1)</f>
        <v>0</v>
      </c>
      <c r="AY131" s="18">
        <f>SUMIFS(Topic_by_venue!$E$2:$E$973, Topic_by_venue!$C$2:$C$973,$H131, Topic_by_venue!$A$2:$A$973, AY$1)</f>
        <v>0</v>
      </c>
      <c r="AZ131" s="18">
        <f>SUMIFS(Topic_by_venue!$E$2:$E$973, Topic_by_venue!$C$2:$C$973,$H131, Topic_by_venue!$A$2:$A$973, AZ$1)</f>
        <v>0</v>
      </c>
      <c r="BA131" s="18">
        <f>SUMIFS(Topic_by_venue!$E$2:$E$973, Topic_by_venue!$C$2:$C$973,$H131, Topic_by_venue!$A$2:$A$973, BA$1)</f>
        <v>0</v>
      </c>
      <c r="BB131" s="18">
        <f>SUMIFS(Topic_by_venue!$E$2:$E$973, Topic_by_venue!$C$2:$C$973,$H131, Topic_by_venue!$A$2:$A$973, BB$1)</f>
        <v>0</v>
      </c>
      <c r="BC131" s="18">
        <f>SUMIFS(Topic_by_venue!$E$2:$E$973, Topic_by_venue!$C$2:$C$973,$H131, Topic_by_venue!$A$2:$A$973, BC$1)</f>
        <v>0</v>
      </c>
      <c r="BD131" s="18">
        <f>SUMIFS(Topic_by_venue!$E$2:$E$973, Topic_by_venue!$C$2:$C$973,$H131, Topic_by_venue!$A$2:$A$973, BD$1)</f>
        <v>0</v>
      </c>
      <c r="BE131" s="18">
        <f>SUMIFS(Topic_by_venue!$E$2:$E$973, Topic_by_venue!$C$2:$C$973,$H131, Topic_by_venue!$A$2:$A$973, BE$1)</f>
        <v>0</v>
      </c>
      <c r="BF131" s="18">
        <f>SUMIFS(Topic_by_venue!$E$2:$E$973, Topic_by_venue!$C$2:$C$973,$H131, Topic_by_venue!$A$2:$A$973, BF$1)</f>
        <v>0</v>
      </c>
      <c r="BG131" s="18">
        <f>SUMIFS(Topic_by_venue!$E$2:$E$973, Topic_by_venue!$C$2:$C$973,$H131, Topic_by_venue!$A$2:$A$973, BG$1)</f>
        <v>0</v>
      </c>
      <c r="BH131" s="18">
        <f>SUMIFS(Topic_by_venue!$E$2:$E$973, Topic_by_venue!$C$2:$C$973,$H131, Topic_by_venue!$A$2:$A$973, BH$1)</f>
        <v>0</v>
      </c>
      <c r="BI131" s="18">
        <f>SUMIFS(Topic_by_venue!$E$2:$E$973, Topic_by_venue!$C$2:$C$973,$H131, Topic_by_venue!$A$2:$A$973, BI$1)</f>
        <v>0</v>
      </c>
      <c r="BJ131" s="18">
        <f>SUMIFS(Topic_by_venue!$E$2:$E$973, Topic_by_venue!$C$2:$C$973,$H131, Topic_by_venue!$A$2:$A$973, BJ$1)</f>
        <v>0</v>
      </c>
      <c r="BK131" s="18">
        <f>SUMIFS(Topic_by_venue!$E$2:$E$973, Topic_by_venue!$C$2:$C$973,$H131, Topic_by_venue!$A$2:$A$973, BK$1)</f>
        <v>0</v>
      </c>
      <c r="BL131" s="18">
        <f>SUMIFS(Topic_by_venue!$E$2:$E$973, Topic_by_venue!$C$2:$C$973,$H131, Topic_by_venue!$A$2:$A$973, BL$1)</f>
        <v>0</v>
      </c>
      <c r="BM131" s="18">
        <f>SUMIFS(Topic_by_venue!$E$2:$E$973, Topic_by_venue!$C$2:$C$973,$H131, Topic_by_venue!$A$2:$A$973, BM$1)</f>
        <v>0</v>
      </c>
      <c r="BN131" s="18">
        <f>SUMIFS(Topic_by_venue!$E$2:$E$973, Topic_by_venue!$C$2:$C$973,$H131, Topic_by_venue!$A$2:$A$973, BN$1)</f>
        <v>1</v>
      </c>
      <c r="BO131" s="18">
        <f>SUMIFS(Topic_by_venue!$E$2:$E$973, Topic_by_venue!$C$2:$C$973,$H131, Topic_by_venue!$A$2:$A$973, BO$1)</f>
        <v>0</v>
      </c>
      <c r="BP131" s="18">
        <f>SUMIFS(Topic_by_venue!$E$2:$E$973, Topic_by_venue!$C$2:$C$973,$H131, Topic_by_venue!$A$2:$A$973, BP$1)</f>
        <v>0</v>
      </c>
      <c r="BQ131" s="18">
        <f>SUMIFS(Topic_by_venue!$E$2:$E$973, Topic_by_venue!$C$2:$C$973,$H131, Topic_by_venue!$A$2:$A$973, BQ$1)</f>
        <v>0</v>
      </c>
      <c r="BR131" s="18">
        <f>SUMIFS(Topic_by_venue!$E$2:$E$973, Topic_by_venue!$C$2:$C$973,$H131, Topic_by_venue!$A$2:$A$973, BR$1)</f>
        <v>0</v>
      </c>
      <c r="BS131" s="18">
        <f>SUMIFS(Topic_by_venue!$E$2:$E$973, Topic_by_venue!$C$2:$C$973,$H131, Topic_by_venue!$A$2:$A$973, BS$1)</f>
        <v>0</v>
      </c>
      <c r="BT131" s="18">
        <f>SUMIFS(Topic_by_venue!$E$2:$E$973, Topic_by_venue!$C$2:$C$973,$H131, Topic_by_venue!$A$2:$A$973, BT$1)</f>
        <v>0</v>
      </c>
      <c r="BU131" s="18">
        <f>SUMIFS(Topic_by_venue!$E$2:$E$973, Topic_by_venue!$C$2:$C$973,$H131, Topic_by_venue!$A$2:$A$973, BU$1)</f>
        <v>0</v>
      </c>
      <c r="BV131">
        <f t="shared" ref="BV131:BV167" si="35">SUM(AB131:AC131)</f>
        <v>0</v>
      </c>
      <c r="BW131">
        <f t="shared" ref="BW131:BW167" si="36">SUM(AD131:AF131)</f>
        <v>0</v>
      </c>
      <c r="BX131">
        <f t="shared" ref="BX131:BX167" si="37">SUM(AG131:AJ131)</f>
        <v>0</v>
      </c>
      <c r="BY131">
        <f t="shared" ref="BY131:BY167" si="38">SUM(AK131:AL131)</f>
        <v>0</v>
      </c>
      <c r="BZ131">
        <f t="shared" ref="BZ131:BZ167" si="39">SUM(AM131:AO131)</f>
        <v>0</v>
      </c>
      <c r="CA131">
        <f t="shared" ref="CA131:CA167" si="40">SUM(AP131:AU131)</f>
        <v>0</v>
      </c>
      <c r="CB131">
        <f t="shared" ref="CB131:CB167" si="41">SUM(AV131:AY131)</f>
        <v>0</v>
      </c>
      <c r="CC131">
        <f t="shared" ref="CC131:CC167" si="42">SUM(AZ131:BC131)</f>
        <v>0</v>
      </c>
      <c r="CD131">
        <f t="shared" ref="CD131:CD167" si="43">SUM(BD131:BF131)</f>
        <v>0</v>
      </c>
      <c r="CE131">
        <f t="shared" ref="CE131:CE167" si="44">SUM(BG131:BI131)</f>
        <v>0</v>
      </c>
      <c r="CF131">
        <f t="shared" ref="CF131:CF167" si="45">SUM(BJ131:BK131)</f>
        <v>0</v>
      </c>
      <c r="CH131" s="20">
        <f>SUMIFS(Topic_by_venue!$E$2:$E$973, Topic_by_venue!$C$2:$C$973,$H131, Topic_by_venue!$A$2:$A$973, CH$1)</f>
        <v>0</v>
      </c>
      <c r="CI131" s="20">
        <f>SUMIFS(Topic_by_venue!$E$2:$E$973, Topic_by_venue!$C$2:$C$973,$H131, Topic_by_venue!$A$2:$A$973, CI$1)</f>
        <v>0</v>
      </c>
      <c r="CJ131" s="20">
        <f>SUMIFS(Topic_by_venue!$E$2:$E$973, Topic_by_venue!$C$2:$C$973,$H131, Topic_by_venue!$A$2:$A$973, CJ$1)</f>
        <v>0</v>
      </c>
      <c r="CK131" s="20">
        <f>SUMIFS(Topic_by_venue!$E$2:$E$973, Topic_by_venue!$C$2:$C$973,$H131, Topic_by_venue!$A$2:$A$973, CK$1)</f>
        <v>0</v>
      </c>
      <c r="CL131" s="20">
        <f>SUMIFS(Topic_by_venue!$E$2:$E$973, Topic_by_venue!$C$2:$C$973,$H131, Topic_by_venue!$A$2:$A$973, CL$1)</f>
        <v>0</v>
      </c>
      <c r="CM131">
        <f t="shared" ref="CM131:CM167" si="46">SUM(CH131:CI131)</f>
        <v>0</v>
      </c>
      <c r="CN131">
        <f t="shared" ref="CN131:CN167" si="47">SUM(CJ131:CK131)</f>
        <v>0</v>
      </c>
    </row>
    <row r="132" spans="8:92" x14ac:dyDescent="0.2">
      <c r="H132" t="s">
        <v>50</v>
      </c>
      <c r="I132" s="22">
        <f>SUMIFS(Topic_by_venue!$E$2:$E$973, Topic_by_venue!$C$2:$C$973,$H132, Topic_by_venue!$A$2:$A$973, I$1)</f>
        <v>0</v>
      </c>
      <c r="J132" s="22">
        <f>SUMIFS(Topic_by_venue!$E$2:$E$973, Topic_by_venue!$C$2:$C$973,$H132, Topic_by_venue!$A$2:$A$973, J$1)</f>
        <v>0</v>
      </c>
      <c r="K132" s="22">
        <f>SUMIFS(Topic_by_venue!$E$2:$E$973, Topic_by_venue!$C$2:$C$973,$H132, Topic_by_venue!$A$2:$A$973, K$1)</f>
        <v>0</v>
      </c>
      <c r="L132" s="22">
        <f>SUMIFS(Topic_by_venue!$E$2:$E$973, Topic_by_venue!$C$2:$C$973,$H132, Topic_by_venue!$A$2:$A$973, L$1)</f>
        <v>0</v>
      </c>
      <c r="M132" s="5">
        <f t="shared" si="32"/>
        <v>0</v>
      </c>
      <c r="N132" s="5">
        <f>SUMIFS(Topic_by_venue!$E$2:$E$973, Topic_by_venue!$C$2:$C$973,$H132, Topic_by_venue!$A$2:$A$973, N$1)</f>
        <v>0</v>
      </c>
      <c r="O132" s="5">
        <f>SUMIFS(Topic_by_venue!$E$2:$E$973, Topic_by_venue!$C$2:$C$973,$H132, Topic_by_venue!$A$2:$A$973, O$1)</f>
        <v>0</v>
      </c>
      <c r="P132" s="5">
        <f>SUMIFS(Topic_by_venue!$E$2:$E$973, Topic_by_venue!$C$2:$C$973,$H132, Topic_by_venue!$A$2:$A$973, P$1)</f>
        <v>0</v>
      </c>
      <c r="Q132" s="5">
        <f>SUMIFS(Topic_by_venue!$E$2:$E$973, Topic_by_venue!$C$2:$C$973,$H132, Topic_by_venue!$A$2:$A$973, Q$1)</f>
        <v>0</v>
      </c>
      <c r="R132" s="22">
        <f>SUMIFS(Topic_by_venue!$E$2:$E$973, Topic_by_venue!$C$2:$C$973,$H132, Topic_by_venue!$A$2:$A$973, R$1)</f>
        <v>0</v>
      </c>
      <c r="S132" s="22">
        <f>SUMIFS(Topic_by_venue!$E$2:$E$973, Topic_by_venue!$C$2:$C$973,$H132, Topic_by_venue!$A$2:$A$973, S$1)</f>
        <v>0</v>
      </c>
      <c r="T132" s="5">
        <f t="shared" si="33"/>
        <v>0</v>
      </c>
      <c r="U132" s="5">
        <f>SUMIFS(Topic_by_venue!$E$2:$E$973, Topic_by_venue!$C$2:$C$973,$H132, Topic_by_venue!$A$2:$A$973, U$1)</f>
        <v>0</v>
      </c>
      <c r="V132" s="24">
        <f>SUMIFS(Topic_by_venue!$E$2:$E$973, Topic_by_venue!$C$2:$C$973,$H132, Topic_by_venue!$A$2:$A$973, V$1)</f>
        <v>0</v>
      </c>
      <c r="W132" s="24">
        <f>SUMIFS(Topic_by_venue!$E$2:$E$973, Topic_by_venue!$C$2:$C$973,$H132, Topic_by_venue!$A$2:$A$973, W$1)</f>
        <v>0</v>
      </c>
      <c r="X132" s="19">
        <f t="shared" si="34"/>
        <v>0</v>
      </c>
      <c r="Y132" s="24">
        <f>SUMIFS(Topic_by_venue!$E$2:$E$973, Topic_by_venue!$C$2:$C$973,$H132, Topic_by_venue!$A$2:$A$973, Y$1)</f>
        <v>0</v>
      </c>
      <c r="Z132" s="24">
        <f>SUMIFS(Topic_by_venue!$E$2:$E$973, Topic_by_venue!$C$2:$C$973,$H132, Topic_by_venue!$A$2:$A$973, Z$1)</f>
        <v>0</v>
      </c>
      <c r="AB132" s="18">
        <f>SUMIFS(Topic_by_venue!$E$2:$E$973, Topic_by_venue!$C$2:$C$973,$H132, Topic_by_venue!$A$2:$A$973, AB$1)</f>
        <v>0</v>
      </c>
      <c r="AC132" s="18">
        <f>SUMIFS(Topic_by_venue!$E$2:$E$973, Topic_by_venue!$C$2:$C$973,$H132, Topic_by_venue!$A$2:$A$973, AC$1)</f>
        <v>0</v>
      </c>
      <c r="AD132" s="18">
        <f>SUMIFS(Topic_by_venue!$E$2:$E$973, Topic_by_venue!$C$2:$C$973,$H132, Topic_by_venue!$A$2:$A$973, AD$1)</f>
        <v>0</v>
      </c>
      <c r="AE132" s="18">
        <f>SUMIFS(Topic_by_venue!$E$2:$E$973, Topic_by_venue!$C$2:$C$973,$H132, Topic_by_venue!$A$2:$A$973, AE$1)</f>
        <v>0</v>
      </c>
      <c r="AF132" s="18">
        <f>SUMIFS(Topic_by_venue!$E$2:$E$973, Topic_by_venue!$C$2:$C$973,$H132, Topic_by_venue!$A$2:$A$973, AF$1)</f>
        <v>0</v>
      </c>
      <c r="AG132" s="18">
        <f>SUMIFS(Topic_by_venue!$E$2:$E$973, Topic_by_venue!$C$2:$C$973,$H132, Topic_by_venue!$A$2:$A$973, AG$1)</f>
        <v>0</v>
      </c>
      <c r="AH132" s="18">
        <f>SUMIFS(Topic_by_venue!$E$2:$E$973, Topic_by_venue!$C$2:$C$973,$H132, Topic_by_venue!$A$2:$A$973, AH$1)</f>
        <v>0</v>
      </c>
      <c r="AI132" s="18">
        <f>SUMIFS(Topic_by_venue!$E$2:$E$973, Topic_by_venue!$C$2:$C$973,$H132, Topic_by_venue!$A$2:$A$973, AI$1)</f>
        <v>0</v>
      </c>
      <c r="AJ132" s="18">
        <f>SUMIFS(Topic_by_venue!$E$2:$E$973, Topic_by_venue!$C$2:$C$973,$H132, Topic_by_venue!$A$2:$A$973, AJ$1)</f>
        <v>0</v>
      </c>
      <c r="AK132" s="18">
        <f>SUMIFS(Topic_by_venue!$E$2:$E$973, Topic_by_venue!$C$2:$C$973,$H132, Topic_by_venue!$A$2:$A$973, AK$1)</f>
        <v>0</v>
      </c>
      <c r="AL132" s="18">
        <f>SUMIFS(Topic_by_venue!$E$2:$E$973, Topic_by_venue!$C$2:$C$973,$H132, Topic_by_venue!$A$2:$A$973, AL$1)</f>
        <v>1</v>
      </c>
      <c r="AM132" s="18">
        <f>SUMIFS(Topic_by_venue!$E$2:$E$973, Topic_by_venue!$C$2:$C$973,$H132, Topic_by_venue!$A$2:$A$973, AM$1)</f>
        <v>0</v>
      </c>
      <c r="AN132" s="18">
        <f>SUMIFS(Topic_by_venue!$E$2:$E$973, Topic_by_venue!$C$2:$C$973,$H132, Topic_by_venue!$A$2:$A$973, AN$1)</f>
        <v>0</v>
      </c>
      <c r="AO132" s="18">
        <f>SUMIFS(Topic_by_venue!$E$2:$E$973, Topic_by_venue!$C$2:$C$973,$H132, Topic_by_venue!$A$2:$A$973, AO$1)</f>
        <v>0</v>
      </c>
      <c r="AP132" s="18">
        <f>SUMIFS(Topic_by_venue!$E$2:$E$973, Topic_by_venue!$C$2:$C$973,$H132, Topic_by_venue!$A$2:$A$973, AP$1)</f>
        <v>0</v>
      </c>
      <c r="AQ132" s="18">
        <f>SUMIFS(Topic_by_venue!$E$2:$E$973, Topic_by_venue!$C$2:$C$973,$H132, Topic_by_venue!$A$2:$A$973, AQ$1)</f>
        <v>0</v>
      </c>
      <c r="AR132" s="18">
        <f>SUMIFS(Topic_by_venue!$E$2:$E$973, Topic_by_venue!$C$2:$C$973,$H132, Topic_by_venue!$A$2:$A$973, AR$1)</f>
        <v>0</v>
      </c>
      <c r="AS132" s="18">
        <f>SUMIFS(Topic_by_venue!$E$2:$E$973, Topic_by_venue!$C$2:$C$973,$H132, Topic_by_venue!$A$2:$A$973, AS$1)</f>
        <v>0</v>
      </c>
      <c r="AT132" s="18">
        <f>SUMIFS(Topic_by_venue!$E$2:$E$973, Topic_by_venue!$C$2:$C$973,$H132, Topic_by_venue!$A$2:$A$973, AT$1)</f>
        <v>0</v>
      </c>
      <c r="AU132" s="18">
        <f>SUMIFS(Topic_by_venue!$E$2:$E$973, Topic_by_venue!$C$2:$C$973,$H132, Topic_by_venue!$A$2:$A$973, AU$1)</f>
        <v>0</v>
      </c>
      <c r="AV132" s="18">
        <f>SUMIFS(Topic_by_venue!$E$2:$E$973, Topic_by_venue!$C$2:$C$973,$H132, Topic_by_venue!$A$2:$A$973, AV$1)</f>
        <v>0</v>
      </c>
      <c r="AW132" s="18">
        <f>SUMIFS(Topic_by_venue!$E$2:$E$973, Topic_by_venue!$C$2:$C$973,$H132, Topic_by_venue!$A$2:$A$973, AW$1)</f>
        <v>0</v>
      </c>
      <c r="AX132" s="18">
        <f>SUMIFS(Topic_by_venue!$E$2:$E$973, Topic_by_venue!$C$2:$C$973,$H132, Topic_by_venue!$A$2:$A$973, AX$1)</f>
        <v>0</v>
      </c>
      <c r="AY132" s="18">
        <f>SUMIFS(Topic_by_venue!$E$2:$E$973, Topic_by_venue!$C$2:$C$973,$H132, Topic_by_venue!$A$2:$A$973, AY$1)</f>
        <v>0</v>
      </c>
      <c r="AZ132" s="18">
        <f>SUMIFS(Topic_by_venue!$E$2:$E$973, Topic_by_venue!$C$2:$C$973,$H132, Topic_by_venue!$A$2:$A$973, AZ$1)</f>
        <v>0</v>
      </c>
      <c r="BA132" s="18">
        <f>SUMIFS(Topic_by_venue!$E$2:$E$973, Topic_by_venue!$C$2:$C$973,$H132, Topic_by_venue!$A$2:$A$973, BA$1)</f>
        <v>0</v>
      </c>
      <c r="BB132" s="18">
        <f>SUMIFS(Topic_by_venue!$E$2:$E$973, Topic_by_venue!$C$2:$C$973,$H132, Topic_by_venue!$A$2:$A$973, BB$1)</f>
        <v>0</v>
      </c>
      <c r="BC132" s="18">
        <f>SUMIFS(Topic_by_venue!$E$2:$E$973, Topic_by_venue!$C$2:$C$973,$H132, Topic_by_venue!$A$2:$A$973, BC$1)</f>
        <v>0</v>
      </c>
      <c r="BD132" s="18">
        <f>SUMIFS(Topic_by_venue!$E$2:$E$973, Topic_by_venue!$C$2:$C$973,$H132, Topic_by_venue!$A$2:$A$973, BD$1)</f>
        <v>0</v>
      </c>
      <c r="BE132" s="18">
        <f>SUMIFS(Topic_by_venue!$E$2:$E$973, Topic_by_venue!$C$2:$C$973,$H132, Topic_by_venue!$A$2:$A$973, BE$1)</f>
        <v>0</v>
      </c>
      <c r="BF132" s="18">
        <f>SUMIFS(Topic_by_venue!$E$2:$E$973, Topic_by_venue!$C$2:$C$973,$H132, Topic_by_venue!$A$2:$A$973, BF$1)</f>
        <v>0</v>
      </c>
      <c r="BG132" s="18">
        <f>SUMIFS(Topic_by_venue!$E$2:$E$973, Topic_by_venue!$C$2:$C$973,$H132, Topic_by_venue!$A$2:$A$973, BG$1)</f>
        <v>0</v>
      </c>
      <c r="BH132" s="18">
        <f>SUMIFS(Topic_by_venue!$E$2:$E$973, Topic_by_venue!$C$2:$C$973,$H132, Topic_by_venue!$A$2:$A$973, BH$1)</f>
        <v>0</v>
      </c>
      <c r="BI132" s="18">
        <f>SUMIFS(Topic_by_venue!$E$2:$E$973, Topic_by_venue!$C$2:$C$973,$H132, Topic_by_venue!$A$2:$A$973, BI$1)</f>
        <v>0</v>
      </c>
      <c r="BJ132" s="18">
        <f>SUMIFS(Topic_by_venue!$E$2:$E$973, Topic_by_venue!$C$2:$C$973,$H132, Topic_by_venue!$A$2:$A$973, BJ$1)</f>
        <v>0</v>
      </c>
      <c r="BK132" s="18">
        <f>SUMIFS(Topic_by_venue!$E$2:$E$973, Topic_by_venue!$C$2:$C$973,$H132, Topic_by_venue!$A$2:$A$973, BK$1)</f>
        <v>0</v>
      </c>
      <c r="BL132" s="18">
        <f>SUMIFS(Topic_by_venue!$E$2:$E$973, Topic_by_venue!$C$2:$C$973,$H132, Topic_by_venue!$A$2:$A$973, BL$1)</f>
        <v>0</v>
      </c>
      <c r="BM132" s="18">
        <f>SUMIFS(Topic_by_venue!$E$2:$E$973, Topic_by_venue!$C$2:$C$973,$H132, Topic_by_venue!$A$2:$A$973, BM$1)</f>
        <v>0</v>
      </c>
      <c r="BN132" s="18">
        <f>SUMIFS(Topic_by_venue!$E$2:$E$973, Topic_by_venue!$C$2:$C$973,$H132, Topic_by_venue!$A$2:$A$973, BN$1)</f>
        <v>1</v>
      </c>
      <c r="BO132" s="18">
        <f>SUMIFS(Topic_by_venue!$E$2:$E$973, Topic_by_venue!$C$2:$C$973,$H132, Topic_by_venue!$A$2:$A$973, BO$1)</f>
        <v>0</v>
      </c>
      <c r="BP132" s="18">
        <f>SUMIFS(Topic_by_venue!$E$2:$E$973, Topic_by_venue!$C$2:$C$973,$H132, Topic_by_venue!$A$2:$A$973, BP$1)</f>
        <v>0</v>
      </c>
      <c r="BQ132" s="18">
        <f>SUMIFS(Topic_by_venue!$E$2:$E$973, Topic_by_venue!$C$2:$C$973,$H132, Topic_by_venue!$A$2:$A$973, BQ$1)</f>
        <v>0</v>
      </c>
      <c r="BR132" s="18">
        <f>SUMIFS(Topic_by_venue!$E$2:$E$973, Topic_by_venue!$C$2:$C$973,$H132, Topic_by_venue!$A$2:$A$973, BR$1)</f>
        <v>0</v>
      </c>
      <c r="BS132" s="18">
        <f>SUMIFS(Topic_by_venue!$E$2:$E$973, Topic_by_venue!$C$2:$C$973,$H132, Topic_by_venue!$A$2:$A$973, BS$1)</f>
        <v>0</v>
      </c>
      <c r="BT132" s="18">
        <f>SUMIFS(Topic_by_venue!$E$2:$E$973, Topic_by_venue!$C$2:$C$973,$H132, Topic_by_venue!$A$2:$A$973, BT$1)</f>
        <v>0</v>
      </c>
      <c r="BU132" s="18">
        <f>SUMIFS(Topic_by_venue!$E$2:$E$973, Topic_by_venue!$C$2:$C$973,$H132, Topic_by_venue!$A$2:$A$973, BU$1)</f>
        <v>0</v>
      </c>
      <c r="BV132">
        <f t="shared" si="35"/>
        <v>0</v>
      </c>
      <c r="BW132">
        <f t="shared" si="36"/>
        <v>0</v>
      </c>
      <c r="BX132">
        <f t="shared" si="37"/>
        <v>0</v>
      </c>
      <c r="BY132">
        <f t="shared" si="38"/>
        <v>1</v>
      </c>
      <c r="BZ132">
        <f t="shared" si="39"/>
        <v>0</v>
      </c>
      <c r="CA132">
        <f t="shared" si="40"/>
        <v>0</v>
      </c>
      <c r="CB132">
        <f t="shared" si="41"/>
        <v>0</v>
      </c>
      <c r="CC132">
        <f t="shared" si="42"/>
        <v>0</v>
      </c>
      <c r="CD132">
        <f t="shared" si="43"/>
        <v>0</v>
      </c>
      <c r="CE132">
        <f t="shared" si="44"/>
        <v>0</v>
      </c>
      <c r="CF132">
        <f t="shared" si="45"/>
        <v>0</v>
      </c>
      <c r="CH132" s="20">
        <f>SUMIFS(Topic_by_venue!$E$2:$E$973, Topic_by_venue!$C$2:$C$973,$H132, Topic_by_venue!$A$2:$A$973, CH$1)</f>
        <v>0</v>
      </c>
      <c r="CI132" s="20">
        <f>SUMIFS(Topic_by_venue!$E$2:$E$973, Topic_by_venue!$C$2:$C$973,$H132, Topic_by_venue!$A$2:$A$973, CI$1)</f>
        <v>0</v>
      </c>
      <c r="CJ132" s="20">
        <f>SUMIFS(Topic_by_venue!$E$2:$E$973, Topic_by_venue!$C$2:$C$973,$H132, Topic_by_venue!$A$2:$A$973, CJ$1)</f>
        <v>0</v>
      </c>
      <c r="CK132" s="20">
        <f>SUMIFS(Topic_by_venue!$E$2:$E$973, Topic_by_venue!$C$2:$C$973,$H132, Topic_by_venue!$A$2:$A$973, CK$1)</f>
        <v>0</v>
      </c>
      <c r="CL132" s="20">
        <f>SUMIFS(Topic_by_venue!$E$2:$E$973, Topic_by_venue!$C$2:$C$973,$H132, Topic_by_venue!$A$2:$A$973, CL$1)</f>
        <v>0</v>
      </c>
      <c r="CM132">
        <f t="shared" si="46"/>
        <v>0</v>
      </c>
      <c r="CN132">
        <f t="shared" si="47"/>
        <v>0</v>
      </c>
    </row>
    <row r="133" spans="8:92" x14ac:dyDescent="0.2">
      <c r="H133" t="s">
        <v>320</v>
      </c>
      <c r="I133" s="22">
        <f>SUMIFS(Topic_by_venue!$E$2:$E$973, Topic_by_venue!$C$2:$C$973,$H133, Topic_by_venue!$A$2:$A$973, I$1)</f>
        <v>0</v>
      </c>
      <c r="J133" s="22">
        <f>SUMIFS(Topic_by_venue!$E$2:$E$973, Topic_by_venue!$C$2:$C$973,$H133, Topic_by_venue!$A$2:$A$973, J$1)</f>
        <v>0</v>
      </c>
      <c r="K133" s="22">
        <f>SUMIFS(Topic_by_venue!$E$2:$E$973, Topic_by_venue!$C$2:$C$973,$H133, Topic_by_venue!$A$2:$A$973, K$1)</f>
        <v>0</v>
      </c>
      <c r="L133" s="22">
        <f>SUMIFS(Topic_by_venue!$E$2:$E$973, Topic_by_venue!$C$2:$C$973,$H133, Topic_by_venue!$A$2:$A$973, L$1)</f>
        <v>0</v>
      </c>
      <c r="M133" s="5">
        <f t="shared" si="32"/>
        <v>0</v>
      </c>
      <c r="N133" s="5">
        <f>SUMIFS(Topic_by_venue!$E$2:$E$973, Topic_by_venue!$C$2:$C$973,$H133, Topic_by_venue!$A$2:$A$973, N$1)</f>
        <v>0</v>
      </c>
      <c r="O133" s="5">
        <f>SUMIFS(Topic_by_venue!$E$2:$E$973, Topic_by_venue!$C$2:$C$973,$H133, Topic_by_venue!$A$2:$A$973, O$1)</f>
        <v>0</v>
      </c>
      <c r="P133" s="5">
        <f>SUMIFS(Topic_by_venue!$E$2:$E$973, Topic_by_venue!$C$2:$C$973,$H133, Topic_by_venue!$A$2:$A$973, P$1)</f>
        <v>3</v>
      </c>
      <c r="Q133" s="5">
        <f>SUMIFS(Topic_by_venue!$E$2:$E$973, Topic_by_venue!$C$2:$C$973,$H133, Topic_by_venue!$A$2:$A$973, Q$1)</f>
        <v>0</v>
      </c>
      <c r="R133" s="22">
        <f>SUMIFS(Topic_by_venue!$E$2:$E$973, Topic_by_venue!$C$2:$C$973,$H133, Topic_by_venue!$A$2:$A$973, R$1)</f>
        <v>0</v>
      </c>
      <c r="S133" s="22">
        <f>SUMIFS(Topic_by_venue!$E$2:$E$973, Topic_by_venue!$C$2:$C$973,$H133, Topic_by_venue!$A$2:$A$973, S$1)</f>
        <v>0</v>
      </c>
      <c r="T133" s="5">
        <f t="shared" si="33"/>
        <v>0</v>
      </c>
      <c r="U133" s="5">
        <f>SUMIFS(Topic_by_venue!$E$2:$E$973, Topic_by_venue!$C$2:$C$973,$H133, Topic_by_venue!$A$2:$A$973, U$1)</f>
        <v>0</v>
      </c>
      <c r="V133" s="24">
        <f>SUMIFS(Topic_by_venue!$E$2:$E$973, Topic_by_venue!$C$2:$C$973,$H133, Topic_by_venue!$A$2:$A$973, V$1)</f>
        <v>0</v>
      </c>
      <c r="W133" s="24">
        <f>SUMIFS(Topic_by_venue!$E$2:$E$973, Topic_by_venue!$C$2:$C$973,$H133, Topic_by_venue!$A$2:$A$973, W$1)</f>
        <v>0</v>
      </c>
      <c r="X133" s="19">
        <f t="shared" si="34"/>
        <v>0</v>
      </c>
      <c r="Y133" s="24">
        <f>SUMIFS(Topic_by_venue!$E$2:$E$973, Topic_by_venue!$C$2:$C$973,$H133, Topic_by_venue!$A$2:$A$973, Y$1)</f>
        <v>0</v>
      </c>
      <c r="Z133" s="24">
        <f>SUMIFS(Topic_by_venue!$E$2:$E$973, Topic_by_venue!$C$2:$C$973,$H133, Topic_by_venue!$A$2:$A$973, Z$1)</f>
        <v>0</v>
      </c>
      <c r="AB133" s="18">
        <f>SUMIFS(Topic_by_venue!$E$2:$E$973, Topic_by_venue!$C$2:$C$973,$H133, Topic_by_venue!$A$2:$A$973, AB$1)</f>
        <v>0</v>
      </c>
      <c r="AC133" s="18">
        <f>SUMIFS(Topic_by_venue!$E$2:$E$973, Topic_by_venue!$C$2:$C$973,$H133, Topic_by_venue!$A$2:$A$973, AC$1)</f>
        <v>0</v>
      </c>
      <c r="AD133" s="18">
        <f>SUMIFS(Topic_by_venue!$E$2:$E$973, Topic_by_venue!$C$2:$C$973,$H133, Topic_by_venue!$A$2:$A$973, AD$1)</f>
        <v>0</v>
      </c>
      <c r="AE133" s="18">
        <f>SUMIFS(Topic_by_venue!$E$2:$E$973, Topic_by_venue!$C$2:$C$973,$H133, Topic_by_venue!$A$2:$A$973, AE$1)</f>
        <v>0</v>
      </c>
      <c r="AF133" s="18">
        <f>SUMIFS(Topic_by_venue!$E$2:$E$973, Topic_by_venue!$C$2:$C$973,$H133, Topic_by_venue!$A$2:$A$973, AF$1)</f>
        <v>0</v>
      </c>
      <c r="AG133" s="18">
        <f>SUMIFS(Topic_by_venue!$E$2:$E$973, Topic_by_venue!$C$2:$C$973,$H133, Topic_by_venue!$A$2:$A$973, AG$1)</f>
        <v>0</v>
      </c>
      <c r="AH133" s="18">
        <f>SUMIFS(Topic_by_venue!$E$2:$E$973, Topic_by_venue!$C$2:$C$973,$H133, Topic_by_venue!$A$2:$A$973, AH$1)</f>
        <v>0</v>
      </c>
      <c r="AI133" s="18">
        <f>SUMIFS(Topic_by_venue!$E$2:$E$973, Topic_by_venue!$C$2:$C$973,$H133, Topic_by_venue!$A$2:$A$973, AI$1)</f>
        <v>0</v>
      </c>
      <c r="AJ133" s="18">
        <f>SUMIFS(Topic_by_venue!$E$2:$E$973, Topic_by_venue!$C$2:$C$973,$H133, Topic_by_venue!$A$2:$A$973, AJ$1)</f>
        <v>0</v>
      </c>
      <c r="AK133" s="18">
        <f>SUMIFS(Topic_by_venue!$E$2:$E$973, Topic_by_venue!$C$2:$C$973,$H133, Topic_by_venue!$A$2:$A$973, AK$1)</f>
        <v>0</v>
      </c>
      <c r="AL133" s="18">
        <f>SUMIFS(Topic_by_venue!$E$2:$E$973, Topic_by_venue!$C$2:$C$973,$H133, Topic_by_venue!$A$2:$A$973, AL$1)</f>
        <v>0</v>
      </c>
      <c r="AM133" s="18">
        <f>SUMIFS(Topic_by_venue!$E$2:$E$973, Topic_by_venue!$C$2:$C$973,$H133, Topic_by_venue!$A$2:$A$973, AM$1)</f>
        <v>0</v>
      </c>
      <c r="AN133" s="18">
        <f>SUMIFS(Topic_by_venue!$E$2:$E$973, Topic_by_venue!$C$2:$C$973,$H133, Topic_by_venue!$A$2:$A$973, AN$1)</f>
        <v>0</v>
      </c>
      <c r="AO133" s="18">
        <f>SUMIFS(Topic_by_venue!$E$2:$E$973, Topic_by_venue!$C$2:$C$973,$H133, Topic_by_venue!$A$2:$A$973, AO$1)</f>
        <v>0</v>
      </c>
      <c r="AP133" s="18">
        <f>SUMIFS(Topic_by_venue!$E$2:$E$973, Topic_by_venue!$C$2:$C$973,$H133, Topic_by_venue!$A$2:$A$973, AP$1)</f>
        <v>0</v>
      </c>
      <c r="AQ133" s="18">
        <f>SUMIFS(Topic_by_venue!$E$2:$E$973, Topic_by_venue!$C$2:$C$973,$H133, Topic_by_venue!$A$2:$A$973, AQ$1)</f>
        <v>0</v>
      </c>
      <c r="AR133" s="18">
        <f>SUMIFS(Topic_by_venue!$E$2:$E$973, Topic_by_venue!$C$2:$C$973,$H133, Topic_by_venue!$A$2:$A$973, AR$1)</f>
        <v>0</v>
      </c>
      <c r="AS133" s="18">
        <f>SUMIFS(Topic_by_venue!$E$2:$E$973, Topic_by_venue!$C$2:$C$973,$H133, Topic_by_venue!$A$2:$A$973, AS$1)</f>
        <v>0</v>
      </c>
      <c r="AT133" s="18">
        <f>SUMIFS(Topic_by_venue!$E$2:$E$973, Topic_by_venue!$C$2:$C$973,$H133, Topic_by_venue!$A$2:$A$973, AT$1)</f>
        <v>0</v>
      </c>
      <c r="AU133" s="18">
        <f>SUMIFS(Topic_by_venue!$E$2:$E$973, Topic_by_venue!$C$2:$C$973,$H133, Topic_by_venue!$A$2:$A$973, AU$1)</f>
        <v>0</v>
      </c>
      <c r="AV133" s="18">
        <f>SUMIFS(Topic_by_venue!$E$2:$E$973, Topic_by_venue!$C$2:$C$973,$H133, Topic_by_venue!$A$2:$A$973, AV$1)</f>
        <v>0</v>
      </c>
      <c r="AW133" s="18">
        <f>SUMIFS(Topic_by_venue!$E$2:$E$973, Topic_by_venue!$C$2:$C$973,$H133, Topic_by_venue!$A$2:$A$973, AW$1)</f>
        <v>0</v>
      </c>
      <c r="AX133" s="18">
        <f>SUMIFS(Topic_by_venue!$E$2:$E$973, Topic_by_venue!$C$2:$C$973,$H133, Topic_by_venue!$A$2:$A$973, AX$1)</f>
        <v>0</v>
      </c>
      <c r="AY133" s="18">
        <f>SUMIFS(Topic_by_venue!$E$2:$E$973, Topic_by_venue!$C$2:$C$973,$H133, Topic_by_venue!$A$2:$A$973, AY$1)</f>
        <v>0</v>
      </c>
      <c r="AZ133" s="18">
        <f>SUMIFS(Topic_by_venue!$E$2:$E$973, Topic_by_venue!$C$2:$C$973,$H133, Topic_by_venue!$A$2:$A$973, AZ$1)</f>
        <v>0</v>
      </c>
      <c r="BA133" s="18">
        <f>SUMIFS(Topic_by_venue!$E$2:$E$973, Topic_by_venue!$C$2:$C$973,$H133, Topic_by_venue!$A$2:$A$973, BA$1)</f>
        <v>0</v>
      </c>
      <c r="BB133" s="18">
        <f>SUMIFS(Topic_by_venue!$E$2:$E$973, Topic_by_venue!$C$2:$C$973,$H133, Topic_by_venue!$A$2:$A$973, BB$1)</f>
        <v>0</v>
      </c>
      <c r="BC133" s="18">
        <f>SUMIFS(Topic_by_venue!$E$2:$E$973, Topic_by_venue!$C$2:$C$973,$H133, Topic_by_venue!$A$2:$A$973, BC$1)</f>
        <v>0</v>
      </c>
      <c r="BD133" s="18">
        <f>SUMIFS(Topic_by_venue!$E$2:$E$973, Topic_by_venue!$C$2:$C$973,$H133, Topic_by_venue!$A$2:$A$973, BD$1)</f>
        <v>0</v>
      </c>
      <c r="BE133" s="18">
        <f>SUMIFS(Topic_by_venue!$E$2:$E$973, Topic_by_venue!$C$2:$C$973,$H133, Topic_by_venue!$A$2:$A$973, BE$1)</f>
        <v>0</v>
      </c>
      <c r="BF133" s="18">
        <f>SUMIFS(Topic_by_venue!$E$2:$E$973, Topic_by_venue!$C$2:$C$973,$H133, Topic_by_venue!$A$2:$A$973, BF$1)</f>
        <v>0</v>
      </c>
      <c r="BG133" s="18">
        <f>SUMIFS(Topic_by_venue!$E$2:$E$973, Topic_by_venue!$C$2:$C$973,$H133, Topic_by_venue!$A$2:$A$973, BG$1)</f>
        <v>0</v>
      </c>
      <c r="BH133" s="18">
        <f>SUMIFS(Topic_by_venue!$E$2:$E$973, Topic_by_venue!$C$2:$C$973,$H133, Topic_by_venue!$A$2:$A$973, BH$1)</f>
        <v>0</v>
      </c>
      <c r="BI133" s="18">
        <f>SUMIFS(Topic_by_venue!$E$2:$E$973, Topic_by_venue!$C$2:$C$973,$H133, Topic_by_venue!$A$2:$A$973, BI$1)</f>
        <v>0</v>
      </c>
      <c r="BJ133" s="18">
        <f>SUMIFS(Topic_by_venue!$E$2:$E$973, Topic_by_venue!$C$2:$C$973,$H133, Topic_by_venue!$A$2:$A$973, BJ$1)</f>
        <v>0</v>
      </c>
      <c r="BK133" s="18">
        <f>SUMIFS(Topic_by_venue!$E$2:$E$973, Topic_by_venue!$C$2:$C$973,$H133, Topic_by_venue!$A$2:$A$973, BK$1)</f>
        <v>0</v>
      </c>
      <c r="BL133" s="18">
        <f>SUMIFS(Topic_by_venue!$E$2:$E$973, Topic_by_venue!$C$2:$C$973,$H133, Topic_by_venue!$A$2:$A$973, BL$1)</f>
        <v>0</v>
      </c>
      <c r="BM133" s="18">
        <f>SUMIFS(Topic_by_venue!$E$2:$E$973, Topic_by_venue!$C$2:$C$973,$H133, Topic_by_venue!$A$2:$A$973, BM$1)</f>
        <v>0</v>
      </c>
      <c r="BN133" s="18">
        <f>SUMIFS(Topic_by_venue!$E$2:$E$973, Topic_by_venue!$C$2:$C$973,$H133, Topic_by_venue!$A$2:$A$973, BN$1)</f>
        <v>0</v>
      </c>
      <c r="BO133" s="18">
        <f>SUMIFS(Topic_by_venue!$E$2:$E$973, Topic_by_venue!$C$2:$C$973,$H133, Topic_by_venue!$A$2:$A$973, BO$1)</f>
        <v>0</v>
      </c>
      <c r="BP133" s="18">
        <f>SUMIFS(Topic_by_venue!$E$2:$E$973, Topic_by_venue!$C$2:$C$973,$H133, Topic_by_venue!$A$2:$A$973, BP$1)</f>
        <v>0</v>
      </c>
      <c r="BQ133" s="18">
        <f>SUMIFS(Topic_by_venue!$E$2:$E$973, Topic_by_venue!$C$2:$C$973,$H133, Topic_by_venue!$A$2:$A$973, BQ$1)</f>
        <v>0</v>
      </c>
      <c r="BR133" s="18">
        <f>SUMIFS(Topic_by_venue!$E$2:$E$973, Topic_by_venue!$C$2:$C$973,$H133, Topic_by_venue!$A$2:$A$973, BR$1)</f>
        <v>0</v>
      </c>
      <c r="BS133" s="18">
        <f>SUMIFS(Topic_by_venue!$E$2:$E$973, Topic_by_venue!$C$2:$C$973,$H133, Topic_by_venue!$A$2:$A$973, BS$1)</f>
        <v>0</v>
      </c>
      <c r="BT133" s="18">
        <f>SUMIFS(Topic_by_venue!$E$2:$E$973, Topic_by_venue!$C$2:$C$973,$H133, Topic_by_venue!$A$2:$A$973, BT$1)</f>
        <v>0</v>
      </c>
      <c r="BU133" s="18">
        <f>SUMIFS(Topic_by_venue!$E$2:$E$973, Topic_by_venue!$C$2:$C$973,$H133, Topic_by_venue!$A$2:$A$973, BU$1)</f>
        <v>0</v>
      </c>
      <c r="BV133">
        <f t="shared" si="35"/>
        <v>0</v>
      </c>
      <c r="BW133">
        <f t="shared" si="36"/>
        <v>0</v>
      </c>
      <c r="BX133">
        <f t="shared" si="37"/>
        <v>0</v>
      </c>
      <c r="BY133">
        <f t="shared" si="38"/>
        <v>0</v>
      </c>
      <c r="BZ133">
        <f t="shared" si="39"/>
        <v>0</v>
      </c>
      <c r="CA133">
        <f t="shared" si="40"/>
        <v>0</v>
      </c>
      <c r="CB133">
        <f t="shared" si="41"/>
        <v>0</v>
      </c>
      <c r="CC133">
        <f t="shared" si="42"/>
        <v>0</v>
      </c>
      <c r="CD133">
        <f t="shared" si="43"/>
        <v>0</v>
      </c>
      <c r="CE133">
        <f t="shared" si="44"/>
        <v>0</v>
      </c>
      <c r="CF133">
        <f t="shared" si="45"/>
        <v>0</v>
      </c>
      <c r="CH133" s="20">
        <f>SUMIFS(Topic_by_venue!$E$2:$E$973, Topic_by_venue!$C$2:$C$973,$H133, Topic_by_venue!$A$2:$A$973, CH$1)</f>
        <v>1</v>
      </c>
      <c r="CI133" s="20">
        <f>SUMIFS(Topic_by_venue!$E$2:$E$973, Topic_by_venue!$C$2:$C$973,$H133, Topic_by_venue!$A$2:$A$973, CI$1)</f>
        <v>15</v>
      </c>
      <c r="CJ133" s="20">
        <f>SUMIFS(Topic_by_venue!$E$2:$E$973, Topic_by_venue!$C$2:$C$973,$H133, Topic_by_venue!$A$2:$A$973, CJ$1)</f>
        <v>0</v>
      </c>
      <c r="CK133" s="20">
        <f>SUMIFS(Topic_by_venue!$E$2:$E$973, Topic_by_venue!$C$2:$C$973,$H133, Topic_by_venue!$A$2:$A$973, CK$1)</f>
        <v>0</v>
      </c>
      <c r="CL133" s="20">
        <f>SUMIFS(Topic_by_venue!$E$2:$E$973, Topic_by_venue!$C$2:$C$973,$H133, Topic_by_venue!$A$2:$A$973, CL$1)</f>
        <v>0</v>
      </c>
      <c r="CM133">
        <f t="shared" si="46"/>
        <v>16</v>
      </c>
      <c r="CN133">
        <f t="shared" si="47"/>
        <v>0</v>
      </c>
    </row>
    <row r="134" spans="8:92" x14ac:dyDescent="0.2">
      <c r="H134" t="s">
        <v>203</v>
      </c>
      <c r="I134" s="22">
        <f>SUMIFS(Topic_by_venue!$E$2:$E$973, Topic_by_venue!$C$2:$C$973,$H134, Topic_by_venue!$A$2:$A$973, I$1)</f>
        <v>0</v>
      </c>
      <c r="J134" s="22">
        <f>SUMIFS(Topic_by_venue!$E$2:$E$973, Topic_by_venue!$C$2:$C$973,$H134, Topic_by_venue!$A$2:$A$973, J$1)</f>
        <v>0</v>
      </c>
      <c r="K134" s="22">
        <f>SUMIFS(Topic_by_venue!$E$2:$E$973, Topic_by_venue!$C$2:$C$973,$H134, Topic_by_venue!$A$2:$A$973, K$1)</f>
        <v>0</v>
      </c>
      <c r="L134" s="22">
        <f>SUMIFS(Topic_by_venue!$E$2:$E$973, Topic_by_venue!$C$2:$C$973,$H134, Topic_by_venue!$A$2:$A$973, L$1)</f>
        <v>0</v>
      </c>
      <c r="M134" s="5">
        <f t="shared" si="32"/>
        <v>0</v>
      </c>
      <c r="N134" s="5">
        <f>SUMIFS(Topic_by_venue!$E$2:$E$973, Topic_by_venue!$C$2:$C$973,$H134, Topic_by_venue!$A$2:$A$973, N$1)</f>
        <v>0</v>
      </c>
      <c r="O134" s="5">
        <f>SUMIFS(Topic_by_venue!$E$2:$E$973, Topic_by_venue!$C$2:$C$973,$H134, Topic_by_venue!$A$2:$A$973, O$1)</f>
        <v>0</v>
      </c>
      <c r="P134" s="5">
        <f>SUMIFS(Topic_by_venue!$E$2:$E$973, Topic_by_venue!$C$2:$C$973,$H134, Topic_by_venue!$A$2:$A$973, P$1)</f>
        <v>0</v>
      </c>
      <c r="Q134" s="5">
        <f>SUMIFS(Topic_by_venue!$E$2:$E$973, Topic_by_venue!$C$2:$C$973,$H134, Topic_by_venue!$A$2:$A$973, Q$1)</f>
        <v>0</v>
      </c>
      <c r="R134" s="22">
        <f>SUMIFS(Topic_by_venue!$E$2:$E$973, Topic_by_venue!$C$2:$C$973,$H134, Topic_by_venue!$A$2:$A$973, R$1)</f>
        <v>0</v>
      </c>
      <c r="S134" s="22">
        <f>SUMIFS(Topic_by_venue!$E$2:$E$973, Topic_by_venue!$C$2:$C$973,$H134, Topic_by_venue!$A$2:$A$973, S$1)</f>
        <v>0</v>
      </c>
      <c r="T134" s="5">
        <f t="shared" si="33"/>
        <v>0</v>
      </c>
      <c r="U134" s="5">
        <f>SUMIFS(Topic_by_venue!$E$2:$E$973, Topic_by_venue!$C$2:$C$973,$H134, Topic_by_venue!$A$2:$A$973, U$1)</f>
        <v>0</v>
      </c>
      <c r="V134" s="24">
        <f>SUMIFS(Topic_by_venue!$E$2:$E$973, Topic_by_venue!$C$2:$C$973,$H134, Topic_by_venue!$A$2:$A$973, V$1)</f>
        <v>0</v>
      </c>
      <c r="W134" s="24">
        <f>SUMIFS(Topic_by_venue!$E$2:$E$973, Topic_by_venue!$C$2:$C$973,$H134, Topic_by_venue!$A$2:$A$973, W$1)</f>
        <v>0</v>
      </c>
      <c r="X134" s="19">
        <f t="shared" si="34"/>
        <v>0</v>
      </c>
      <c r="Y134" s="24">
        <f>SUMIFS(Topic_by_venue!$E$2:$E$973, Topic_by_venue!$C$2:$C$973,$H134, Topic_by_venue!$A$2:$A$973, Y$1)</f>
        <v>0</v>
      </c>
      <c r="Z134" s="24">
        <f>SUMIFS(Topic_by_venue!$E$2:$E$973, Topic_by_venue!$C$2:$C$973,$H134, Topic_by_venue!$A$2:$A$973, Z$1)</f>
        <v>0</v>
      </c>
      <c r="AB134" s="18">
        <f>SUMIFS(Topic_by_venue!$E$2:$E$973, Topic_by_venue!$C$2:$C$973,$H134, Topic_by_venue!$A$2:$A$973, AB$1)</f>
        <v>1</v>
      </c>
      <c r="AC134" s="18">
        <f>SUMIFS(Topic_by_venue!$E$2:$E$973, Topic_by_venue!$C$2:$C$973,$H134, Topic_by_venue!$A$2:$A$973, AC$1)</f>
        <v>0</v>
      </c>
      <c r="AD134" s="18">
        <f>SUMIFS(Topic_by_venue!$E$2:$E$973, Topic_by_venue!$C$2:$C$973,$H134, Topic_by_venue!$A$2:$A$973, AD$1)</f>
        <v>0</v>
      </c>
      <c r="AE134" s="18">
        <f>SUMIFS(Topic_by_venue!$E$2:$E$973, Topic_by_venue!$C$2:$C$973,$H134, Topic_by_venue!$A$2:$A$973, AE$1)</f>
        <v>0</v>
      </c>
      <c r="AF134" s="18">
        <f>SUMIFS(Topic_by_venue!$E$2:$E$973, Topic_by_venue!$C$2:$C$973,$H134, Topic_by_venue!$A$2:$A$973, AF$1)</f>
        <v>0</v>
      </c>
      <c r="AG134" s="18">
        <f>SUMIFS(Topic_by_venue!$E$2:$E$973, Topic_by_venue!$C$2:$C$973,$H134, Topic_by_venue!$A$2:$A$973, AG$1)</f>
        <v>0</v>
      </c>
      <c r="AH134" s="18">
        <f>SUMIFS(Topic_by_venue!$E$2:$E$973, Topic_by_venue!$C$2:$C$973,$H134, Topic_by_venue!$A$2:$A$973, AH$1)</f>
        <v>0</v>
      </c>
      <c r="AI134" s="18">
        <f>SUMIFS(Topic_by_venue!$E$2:$E$973, Topic_by_venue!$C$2:$C$973,$H134, Topic_by_venue!$A$2:$A$973, AI$1)</f>
        <v>0</v>
      </c>
      <c r="AJ134" s="18">
        <f>SUMIFS(Topic_by_venue!$E$2:$E$973, Topic_by_venue!$C$2:$C$973,$H134, Topic_by_venue!$A$2:$A$973, AJ$1)</f>
        <v>0</v>
      </c>
      <c r="AK134" s="18">
        <f>SUMIFS(Topic_by_venue!$E$2:$E$973, Topic_by_venue!$C$2:$C$973,$H134, Topic_by_venue!$A$2:$A$973, AK$1)</f>
        <v>0</v>
      </c>
      <c r="AL134" s="18">
        <f>SUMIFS(Topic_by_venue!$E$2:$E$973, Topic_by_venue!$C$2:$C$973,$H134, Topic_by_venue!$A$2:$A$973, AL$1)</f>
        <v>0</v>
      </c>
      <c r="AM134" s="18">
        <f>SUMIFS(Topic_by_venue!$E$2:$E$973, Topic_by_venue!$C$2:$C$973,$H134, Topic_by_venue!$A$2:$A$973, AM$1)</f>
        <v>0</v>
      </c>
      <c r="AN134" s="18">
        <f>SUMIFS(Topic_by_venue!$E$2:$E$973, Topic_by_venue!$C$2:$C$973,$H134, Topic_by_venue!$A$2:$A$973, AN$1)</f>
        <v>0</v>
      </c>
      <c r="AO134" s="18">
        <f>SUMIFS(Topic_by_venue!$E$2:$E$973, Topic_by_venue!$C$2:$C$973,$H134, Topic_by_venue!$A$2:$A$973, AO$1)</f>
        <v>0</v>
      </c>
      <c r="AP134" s="18">
        <f>SUMIFS(Topic_by_venue!$E$2:$E$973, Topic_by_venue!$C$2:$C$973,$H134, Topic_by_venue!$A$2:$A$973, AP$1)</f>
        <v>0</v>
      </c>
      <c r="AQ134" s="18">
        <f>SUMIFS(Topic_by_venue!$E$2:$E$973, Topic_by_venue!$C$2:$C$973,$H134, Topic_by_venue!$A$2:$A$973, AQ$1)</f>
        <v>0</v>
      </c>
      <c r="AR134" s="18">
        <f>SUMIFS(Topic_by_venue!$E$2:$E$973, Topic_by_venue!$C$2:$C$973,$H134, Topic_by_venue!$A$2:$A$973, AR$1)</f>
        <v>0</v>
      </c>
      <c r="AS134" s="18">
        <f>SUMIFS(Topic_by_venue!$E$2:$E$973, Topic_by_venue!$C$2:$C$973,$H134, Topic_by_venue!$A$2:$A$973, AS$1)</f>
        <v>0</v>
      </c>
      <c r="AT134" s="18">
        <f>SUMIFS(Topic_by_venue!$E$2:$E$973, Topic_by_venue!$C$2:$C$973,$H134, Topic_by_venue!$A$2:$A$973, AT$1)</f>
        <v>0</v>
      </c>
      <c r="AU134" s="18">
        <f>SUMIFS(Topic_by_venue!$E$2:$E$973, Topic_by_venue!$C$2:$C$973,$H134, Topic_by_venue!$A$2:$A$973, AU$1)</f>
        <v>0</v>
      </c>
      <c r="AV134" s="18">
        <f>SUMIFS(Topic_by_venue!$E$2:$E$973, Topic_by_venue!$C$2:$C$973,$H134, Topic_by_venue!$A$2:$A$973, AV$1)</f>
        <v>0</v>
      </c>
      <c r="AW134" s="18">
        <f>SUMIFS(Topic_by_venue!$E$2:$E$973, Topic_by_venue!$C$2:$C$973,$H134, Topic_by_venue!$A$2:$A$973, AW$1)</f>
        <v>0</v>
      </c>
      <c r="AX134" s="18">
        <f>SUMIFS(Topic_by_venue!$E$2:$E$973, Topic_by_venue!$C$2:$C$973,$H134, Topic_by_venue!$A$2:$A$973, AX$1)</f>
        <v>0</v>
      </c>
      <c r="AY134" s="18">
        <f>SUMIFS(Topic_by_venue!$E$2:$E$973, Topic_by_venue!$C$2:$C$973,$H134, Topic_by_venue!$A$2:$A$973, AY$1)</f>
        <v>0</v>
      </c>
      <c r="AZ134" s="18">
        <f>SUMIFS(Topic_by_venue!$E$2:$E$973, Topic_by_venue!$C$2:$C$973,$H134, Topic_by_venue!$A$2:$A$973, AZ$1)</f>
        <v>0</v>
      </c>
      <c r="BA134" s="18">
        <f>SUMIFS(Topic_by_venue!$E$2:$E$973, Topic_by_venue!$C$2:$C$973,$H134, Topic_by_venue!$A$2:$A$973, BA$1)</f>
        <v>0</v>
      </c>
      <c r="BB134" s="18">
        <f>SUMIFS(Topic_by_venue!$E$2:$E$973, Topic_by_venue!$C$2:$C$973,$H134, Topic_by_venue!$A$2:$A$973, BB$1)</f>
        <v>0</v>
      </c>
      <c r="BC134" s="18">
        <f>SUMIFS(Topic_by_venue!$E$2:$E$973, Topic_by_venue!$C$2:$C$973,$H134, Topic_by_venue!$A$2:$A$973, BC$1)</f>
        <v>0</v>
      </c>
      <c r="BD134" s="18">
        <f>SUMIFS(Topic_by_venue!$E$2:$E$973, Topic_by_venue!$C$2:$C$973,$H134, Topic_by_venue!$A$2:$A$973, BD$1)</f>
        <v>0</v>
      </c>
      <c r="BE134" s="18">
        <f>SUMIFS(Topic_by_venue!$E$2:$E$973, Topic_by_venue!$C$2:$C$973,$H134, Topic_by_venue!$A$2:$A$973, BE$1)</f>
        <v>0</v>
      </c>
      <c r="BF134" s="18">
        <f>SUMIFS(Topic_by_venue!$E$2:$E$973, Topic_by_venue!$C$2:$C$973,$H134, Topic_by_venue!$A$2:$A$973, BF$1)</f>
        <v>0</v>
      </c>
      <c r="BG134" s="18">
        <f>SUMIFS(Topic_by_venue!$E$2:$E$973, Topic_by_venue!$C$2:$C$973,$H134, Topic_by_venue!$A$2:$A$973, BG$1)</f>
        <v>0</v>
      </c>
      <c r="BH134" s="18">
        <f>SUMIFS(Topic_by_venue!$E$2:$E$973, Topic_by_venue!$C$2:$C$973,$H134, Topic_by_venue!$A$2:$A$973, BH$1)</f>
        <v>0</v>
      </c>
      <c r="BI134" s="18">
        <f>SUMIFS(Topic_by_venue!$E$2:$E$973, Topic_by_venue!$C$2:$C$973,$H134, Topic_by_venue!$A$2:$A$973, BI$1)</f>
        <v>0</v>
      </c>
      <c r="BJ134" s="18">
        <f>SUMIFS(Topic_by_venue!$E$2:$E$973, Topic_by_venue!$C$2:$C$973,$H134, Topic_by_venue!$A$2:$A$973, BJ$1)</f>
        <v>0</v>
      </c>
      <c r="BK134" s="18">
        <f>SUMIFS(Topic_by_venue!$E$2:$E$973, Topic_by_venue!$C$2:$C$973,$H134, Topic_by_venue!$A$2:$A$973, BK$1)</f>
        <v>0</v>
      </c>
      <c r="BL134" s="18">
        <f>SUMIFS(Topic_by_venue!$E$2:$E$973, Topic_by_venue!$C$2:$C$973,$H134, Topic_by_venue!$A$2:$A$973, BL$1)</f>
        <v>0</v>
      </c>
      <c r="BM134" s="18">
        <f>SUMIFS(Topic_by_venue!$E$2:$E$973, Topic_by_venue!$C$2:$C$973,$H134, Topic_by_venue!$A$2:$A$973, BM$1)</f>
        <v>0</v>
      </c>
      <c r="BN134" s="18">
        <f>SUMIFS(Topic_by_venue!$E$2:$E$973, Topic_by_venue!$C$2:$C$973,$H134, Topic_by_venue!$A$2:$A$973, BN$1)</f>
        <v>0</v>
      </c>
      <c r="BO134" s="18">
        <f>SUMIFS(Topic_by_venue!$E$2:$E$973, Topic_by_venue!$C$2:$C$973,$H134, Topic_by_venue!$A$2:$A$973, BO$1)</f>
        <v>0</v>
      </c>
      <c r="BP134" s="18">
        <f>SUMIFS(Topic_by_venue!$E$2:$E$973, Topic_by_venue!$C$2:$C$973,$H134, Topic_by_venue!$A$2:$A$973, BP$1)</f>
        <v>0</v>
      </c>
      <c r="BQ134" s="18">
        <f>SUMIFS(Topic_by_venue!$E$2:$E$973, Topic_by_venue!$C$2:$C$973,$H134, Topic_by_venue!$A$2:$A$973, BQ$1)</f>
        <v>0</v>
      </c>
      <c r="BR134" s="18">
        <f>SUMIFS(Topic_by_venue!$E$2:$E$973, Topic_by_venue!$C$2:$C$973,$H134, Topic_by_venue!$A$2:$A$973, BR$1)</f>
        <v>0</v>
      </c>
      <c r="BS134" s="18">
        <f>SUMIFS(Topic_by_venue!$E$2:$E$973, Topic_by_venue!$C$2:$C$973,$H134, Topic_by_venue!$A$2:$A$973, BS$1)</f>
        <v>0</v>
      </c>
      <c r="BT134" s="18">
        <f>SUMIFS(Topic_by_venue!$E$2:$E$973, Topic_by_venue!$C$2:$C$973,$H134, Topic_by_venue!$A$2:$A$973, BT$1)</f>
        <v>0</v>
      </c>
      <c r="BU134" s="18">
        <f>SUMIFS(Topic_by_venue!$E$2:$E$973, Topic_by_venue!$C$2:$C$973,$H134, Topic_by_venue!$A$2:$A$973, BU$1)</f>
        <v>0</v>
      </c>
      <c r="BV134">
        <f t="shared" si="35"/>
        <v>1</v>
      </c>
      <c r="BW134">
        <f t="shared" si="36"/>
        <v>0</v>
      </c>
      <c r="BX134">
        <f t="shared" si="37"/>
        <v>0</v>
      </c>
      <c r="BY134">
        <f t="shared" si="38"/>
        <v>0</v>
      </c>
      <c r="BZ134">
        <f t="shared" si="39"/>
        <v>0</v>
      </c>
      <c r="CA134">
        <f t="shared" si="40"/>
        <v>0</v>
      </c>
      <c r="CB134">
        <f t="shared" si="41"/>
        <v>0</v>
      </c>
      <c r="CC134">
        <f t="shared" si="42"/>
        <v>0</v>
      </c>
      <c r="CD134">
        <f t="shared" si="43"/>
        <v>0</v>
      </c>
      <c r="CE134">
        <f t="shared" si="44"/>
        <v>0</v>
      </c>
      <c r="CF134">
        <f t="shared" si="45"/>
        <v>0</v>
      </c>
      <c r="CH134" s="20">
        <f>SUMIFS(Topic_by_venue!$E$2:$E$973, Topic_by_venue!$C$2:$C$973,$H134, Topic_by_venue!$A$2:$A$973, CH$1)</f>
        <v>0</v>
      </c>
      <c r="CI134" s="20">
        <f>SUMIFS(Topic_by_venue!$E$2:$E$973, Topic_by_venue!$C$2:$C$973,$H134, Topic_by_venue!$A$2:$A$973, CI$1)</f>
        <v>0</v>
      </c>
      <c r="CJ134" s="20">
        <f>SUMIFS(Topic_by_venue!$E$2:$E$973, Topic_by_venue!$C$2:$C$973,$H134, Topic_by_venue!$A$2:$A$973, CJ$1)</f>
        <v>0</v>
      </c>
      <c r="CK134" s="20">
        <f>SUMIFS(Topic_by_venue!$E$2:$E$973, Topic_by_venue!$C$2:$C$973,$H134, Topic_by_venue!$A$2:$A$973, CK$1)</f>
        <v>0</v>
      </c>
      <c r="CL134" s="20">
        <f>SUMIFS(Topic_by_venue!$E$2:$E$973, Topic_by_venue!$C$2:$C$973,$H134, Topic_by_venue!$A$2:$A$973, CL$1)</f>
        <v>0</v>
      </c>
      <c r="CM134">
        <f t="shared" si="46"/>
        <v>0</v>
      </c>
      <c r="CN134">
        <f t="shared" si="47"/>
        <v>0</v>
      </c>
    </row>
    <row r="135" spans="8:92" x14ac:dyDescent="0.2">
      <c r="H135" t="s">
        <v>468</v>
      </c>
      <c r="I135" s="22">
        <f>SUMIFS(Topic_by_venue!$E$2:$E$973, Topic_by_venue!$C$2:$C$973,$H135, Topic_by_venue!$A$2:$A$973, I$1)</f>
        <v>0</v>
      </c>
      <c r="J135" s="22">
        <f>SUMIFS(Topic_by_venue!$E$2:$E$973, Topic_by_venue!$C$2:$C$973,$H135, Topic_by_venue!$A$2:$A$973, J$1)</f>
        <v>0</v>
      </c>
      <c r="K135" s="22">
        <f>SUMIFS(Topic_by_venue!$E$2:$E$973, Topic_by_venue!$C$2:$C$973,$H135, Topic_by_venue!$A$2:$A$973, K$1)</f>
        <v>0</v>
      </c>
      <c r="L135" s="22">
        <f>SUMIFS(Topic_by_venue!$E$2:$E$973, Topic_by_venue!$C$2:$C$973,$H135, Topic_by_venue!$A$2:$A$973, L$1)</f>
        <v>0</v>
      </c>
      <c r="M135" s="5">
        <f t="shared" si="32"/>
        <v>0</v>
      </c>
      <c r="N135" s="5">
        <f>SUMIFS(Topic_by_venue!$E$2:$E$973, Topic_by_venue!$C$2:$C$973,$H135, Topic_by_venue!$A$2:$A$973, N$1)</f>
        <v>0</v>
      </c>
      <c r="O135" s="5">
        <f>SUMIFS(Topic_by_venue!$E$2:$E$973, Topic_by_venue!$C$2:$C$973,$H135, Topic_by_venue!$A$2:$A$973, O$1)</f>
        <v>0</v>
      </c>
      <c r="P135" s="5">
        <f>SUMIFS(Topic_by_venue!$E$2:$E$973, Topic_by_venue!$C$2:$C$973,$H135, Topic_by_venue!$A$2:$A$973, P$1)</f>
        <v>0</v>
      </c>
      <c r="Q135" s="5">
        <f>SUMIFS(Topic_by_venue!$E$2:$E$973, Topic_by_venue!$C$2:$C$973,$H135, Topic_by_venue!$A$2:$A$973, Q$1)</f>
        <v>0</v>
      </c>
      <c r="R135" s="22">
        <f>SUMIFS(Topic_by_venue!$E$2:$E$973, Topic_by_venue!$C$2:$C$973,$H135, Topic_by_venue!$A$2:$A$973, R$1)</f>
        <v>0</v>
      </c>
      <c r="S135" s="22">
        <f>SUMIFS(Topic_by_venue!$E$2:$E$973, Topic_by_venue!$C$2:$C$973,$H135, Topic_by_venue!$A$2:$A$973, S$1)</f>
        <v>0</v>
      </c>
      <c r="T135" s="5">
        <f t="shared" si="33"/>
        <v>0</v>
      </c>
      <c r="U135" s="5">
        <f>SUMIFS(Topic_by_venue!$E$2:$E$973, Topic_by_venue!$C$2:$C$973,$H135, Topic_by_venue!$A$2:$A$973, U$1)</f>
        <v>0</v>
      </c>
      <c r="V135" s="24">
        <f>SUMIFS(Topic_by_venue!$E$2:$E$973, Topic_by_venue!$C$2:$C$973,$H135, Topic_by_venue!$A$2:$A$973, V$1)</f>
        <v>0</v>
      </c>
      <c r="W135" s="24">
        <f>SUMIFS(Topic_by_venue!$E$2:$E$973, Topic_by_venue!$C$2:$C$973,$H135, Topic_by_venue!$A$2:$A$973, W$1)</f>
        <v>0</v>
      </c>
      <c r="X135" s="19">
        <f t="shared" si="34"/>
        <v>0</v>
      </c>
      <c r="Y135" s="24">
        <f>SUMIFS(Topic_by_venue!$E$2:$E$973, Topic_by_venue!$C$2:$C$973,$H135, Topic_by_venue!$A$2:$A$973, Y$1)</f>
        <v>0</v>
      </c>
      <c r="Z135" s="24">
        <f>SUMIFS(Topic_by_venue!$E$2:$E$973, Topic_by_venue!$C$2:$C$973,$H135, Topic_by_venue!$A$2:$A$973, Z$1)</f>
        <v>0</v>
      </c>
      <c r="AB135" s="18">
        <f>SUMIFS(Topic_by_venue!$E$2:$E$973, Topic_by_venue!$C$2:$C$973,$H135, Topic_by_venue!$A$2:$A$973, AB$1)</f>
        <v>0</v>
      </c>
      <c r="AC135" s="18">
        <f>SUMIFS(Topic_by_venue!$E$2:$E$973, Topic_by_venue!$C$2:$C$973,$H135, Topic_by_venue!$A$2:$A$973, AC$1)</f>
        <v>0</v>
      </c>
      <c r="AD135" s="18">
        <f>SUMIFS(Topic_by_venue!$E$2:$E$973, Topic_by_venue!$C$2:$C$973,$H135, Topic_by_venue!$A$2:$A$973, AD$1)</f>
        <v>0</v>
      </c>
      <c r="AE135" s="18">
        <f>SUMIFS(Topic_by_venue!$E$2:$E$973, Topic_by_venue!$C$2:$C$973,$H135, Topic_by_venue!$A$2:$A$973, AE$1)</f>
        <v>0</v>
      </c>
      <c r="AF135" s="18">
        <f>SUMIFS(Topic_by_venue!$E$2:$E$973, Topic_by_venue!$C$2:$C$973,$H135, Topic_by_venue!$A$2:$A$973, AF$1)</f>
        <v>0</v>
      </c>
      <c r="AG135" s="18">
        <f>SUMIFS(Topic_by_venue!$E$2:$E$973, Topic_by_venue!$C$2:$C$973,$H135, Topic_by_venue!$A$2:$A$973, AG$1)</f>
        <v>0</v>
      </c>
      <c r="AH135" s="18">
        <f>SUMIFS(Topic_by_venue!$E$2:$E$973, Topic_by_venue!$C$2:$C$973,$H135, Topic_by_venue!$A$2:$A$973, AH$1)</f>
        <v>0</v>
      </c>
      <c r="AI135" s="18">
        <f>SUMIFS(Topic_by_venue!$E$2:$E$973, Topic_by_venue!$C$2:$C$973,$H135, Topic_by_venue!$A$2:$A$973, AI$1)</f>
        <v>0</v>
      </c>
      <c r="AJ135" s="18">
        <f>SUMIFS(Topic_by_venue!$E$2:$E$973, Topic_by_venue!$C$2:$C$973,$H135, Topic_by_venue!$A$2:$A$973, AJ$1)</f>
        <v>0</v>
      </c>
      <c r="AK135" s="18">
        <f>SUMIFS(Topic_by_venue!$E$2:$E$973, Topic_by_venue!$C$2:$C$973,$H135, Topic_by_venue!$A$2:$A$973, AK$1)</f>
        <v>0</v>
      </c>
      <c r="AL135" s="18">
        <f>SUMIFS(Topic_by_venue!$E$2:$E$973, Topic_by_venue!$C$2:$C$973,$H135, Topic_by_venue!$A$2:$A$973, AL$1)</f>
        <v>0</v>
      </c>
      <c r="AM135" s="18">
        <f>SUMIFS(Topic_by_venue!$E$2:$E$973, Topic_by_venue!$C$2:$C$973,$H135, Topic_by_venue!$A$2:$A$973, AM$1)</f>
        <v>0</v>
      </c>
      <c r="AN135" s="18">
        <f>SUMIFS(Topic_by_venue!$E$2:$E$973, Topic_by_venue!$C$2:$C$973,$H135, Topic_by_venue!$A$2:$A$973, AN$1)</f>
        <v>0</v>
      </c>
      <c r="AO135" s="18">
        <f>SUMIFS(Topic_by_venue!$E$2:$E$973, Topic_by_venue!$C$2:$C$973,$H135, Topic_by_venue!$A$2:$A$973, AO$1)</f>
        <v>0</v>
      </c>
      <c r="AP135" s="18">
        <f>SUMIFS(Topic_by_venue!$E$2:$E$973, Topic_by_venue!$C$2:$C$973,$H135, Topic_by_venue!$A$2:$A$973, AP$1)</f>
        <v>0</v>
      </c>
      <c r="AQ135" s="18">
        <f>SUMIFS(Topic_by_venue!$E$2:$E$973, Topic_by_venue!$C$2:$C$973,$H135, Topic_by_venue!$A$2:$A$973, AQ$1)</f>
        <v>0</v>
      </c>
      <c r="AR135" s="18">
        <f>SUMIFS(Topic_by_venue!$E$2:$E$973, Topic_by_venue!$C$2:$C$973,$H135, Topic_by_venue!$A$2:$A$973, AR$1)</f>
        <v>0</v>
      </c>
      <c r="AS135" s="18">
        <f>SUMIFS(Topic_by_venue!$E$2:$E$973, Topic_by_venue!$C$2:$C$973,$H135, Topic_by_venue!$A$2:$A$973, AS$1)</f>
        <v>0</v>
      </c>
      <c r="AT135" s="18">
        <f>SUMIFS(Topic_by_venue!$E$2:$E$973, Topic_by_venue!$C$2:$C$973,$H135, Topic_by_venue!$A$2:$A$973, AT$1)</f>
        <v>0</v>
      </c>
      <c r="AU135" s="18">
        <f>SUMIFS(Topic_by_venue!$E$2:$E$973, Topic_by_venue!$C$2:$C$973,$H135, Topic_by_venue!$A$2:$A$973, AU$1)</f>
        <v>0</v>
      </c>
      <c r="AV135" s="18">
        <f>SUMIFS(Topic_by_venue!$E$2:$E$973, Topic_by_venue!$C$2:$C$973,$H135, Topic_by_venue!$A$2:$A$973, AV$1)</f>
        <v>0</v>
      </c>
      <c r="AW135" s="18">
        <f>SUMIFS(Topic_by_venue!$E$2:$E$973, Topic_by_venue!$C$2:$C$973,$H135, Topic_by_venue!$A$2:$A$973, AW$1)</f>
        <v>0</v>
      </c>
      <c r="AX135" s="18">
        <f>SUMIFS(Topic_by_venue!$E$2:$E$973, Topic_by_venue!$C$2:$C$973,$H135, Topic_by_venue!$A$2:$A$973, AX$1)</f>
        <v>0</v>
      </c>
      <c r="AY135" s="18">
        <f>SUMIFS(Topic_by_venue!$E$2:$E$973, Topic_by_venue!$C$2:$C$973,$H135, Topic_by_venue!$A$2:$A$973, AY$1)</f>
        <v>0</v>
      </c>
      <c r="AZ135" s="18">
        <f>SUMIFS(Topic_by_venue!$E$2:$E$973, Topic_by_venue!$C$2:$C$973,$H135, Topic_by_venue!$A$2:$A$973, AZ$1)</f>
        <v>0</v>
      </c>
      <c r="BA135" s="18">
        <f>SUMIFS(Topic_by_venue!$E$2:$E$973, Topic_by_venue!$C$2:$C$973,$H135, Topic_by_venue!$A$2:$A$973, BA$1)</f>
        <v>0</v>
      </c>
      <c r="BB135" s="18">
        <f>SUMIFS(Topic_by_venue!$E$2:$E$973, Topic_by_venue!$C$2:$C$973,$H135, Topic_by_venue!$A$2:$A$973, BB$1)</f>
        <v>0</v>
      </c>
      <c r="BC135" s="18">
        <f>SUMIFS(Topic_by_venue!$E$2:$E$973, Topic_by_venue!$C$2:$C$973,$H135, Topic_by_venue!$A$2:$A$973, BC$1)</f>
        <v>0</v>
      </c>
      <c r="BD135" s="18">
        <f>SUMIFS(Topic_by_venue!$E$2:$E$973, Topic_by_venue!$C$2:$C$973,$H135, Topic_by_venue!$A$2:$A$973, BD$1)</f>
        <v>0</v>
      </c>
      <c r="BE135" s="18">
        <f>SUMIFS(Topic_by_venue!$E$2:$E$973, Topic_by_venue!$C$2:$C$973,$H135, Topic_by_venue!$A$2:$A$973, BE$1)</f>
        <v>0</v>
      </c>
      <c r="BF135" s="18">
        <f>SUMIFS(Topic_by_venue!$E$2:$E$973, Topic_by_venue!$C$2:$C$973,$H135, Topic_by_venue!$A$2:$A$973, BF$1)</f>
        <v>0</v>
      </c>
      <c r="BG135" s="18">
        <f>SUMIFS(Topic_by_venue!$E$2:$E$973, Topic_by_venue!$C$2:$C$973,$H135, Topic_by_venue!$A$2:$A$973, BG$1)</f>
        <v>0</v>
      </c>
      <c r="BH135" s="18">
        <f>SUMIFS(Topic_by_venue!$E$2:$E$973, Topic_by_venue!$C$2:$C$973,$H135, Topic_by_venue!$A$2:$A$973, BH$1)</f>
        <v>0</v>
      </c>
      <c r="BI135" s="18">
        <f>SUMIFS(Topic_by_venue!$E$2:$E$973, Topic_by_venue!$C$2:$C$973,$H135, Topic_by_venue!$A$2:$A$973, BI$1)</f>
        <v>0</v>
      </c>
      <c r="BJ135" s="18">
        <f>SUMIFS(Topic_by_venue!$E$2:$E$973, Topic_by_venue!$C$2:$C$973,$H135, Topic_by_venue!$A$2:$A$973, BJ$1)</f>
        <v>0</v>
      </c>
      <c r="BK135" s="18">
        <f>SUMIFS(Topic_by_venue!$E$2:$E$973, Topic_by_venue!$C$2:$C$973,$H135, Topic_by_venue!$A$2:$A$973, BK$1)</f>
        <v>0</v>
      </c>
      <c r="BL135" s="18">
        <f>SUMIFS(Topic_by_venue!$E$2:$E$973, Topic_by_venue!$C$2:$C$973,$H135, Topic_by_venue!$A$2:$A$973, BL$1)</f>
        <v>0</v>
      </c>
      <c r="BM135" s="18">
        <f>SUMIFS(Topic_by_venue!$E$2:$E$973, Topic_by_venue!$C$2:$C$973,$H135, Topic_by_venue!$A$2:$A$973, BM$1)</f>
        <v>0</v>
      </c>
      <c r="BN135" s="18">
        <f>SUMIFS(Topic_by_venue!$E$2:$E$973, Topic_by_venue!$C$2:$C$973,$H135, Topic_by_venue!$A$2:$A$973, BN$1)</f>
        <v>1</v>
      </c>
      <c r="BO135" s="18">
        <f>SUMIFS(Topic_by_venue!$E$2:$E$973, Topic_by_venue!$C$2:$C$973,$H135, Topic_by_venue!$A$2:$A$973, BO$1)</f>
        <v>0</v>
      </c>
      <c r="BP135" s="18">
        <f>SUMIFS(Topic_by_venue!$E$2:$E$973, Topic_by_venue!$C$2:$C$973,$H135, Topic_by_venue!$A$2:$A$973, BP$1)</f>
        <v>0</v>
      </c>
      <c r="BQ135" s="18">
        <f>SUMIFS(Topic_by_venue!$E$2:$E$973, Topic_by_venue!$C$2:$C$973,$H135, Topic_by_venue!$A$2:$A$973, BQ$1)</f>
        <v>0</v>
      </c>
      <c r="BR135" s="18">
        <f>SUMIFS(Topic_by_venue!$E$2:$E$973, Topic_by_venue!$C$2:$C$973,$H135, Topic_by_venue!$A$2:$A$973, BR$1)</f>
        <v>0</v>
      </c>
      <c r="BS135" s="18">
        <f>SUMIFS(Topic_by_venue!$E$2:$E$973, Topic_by_venue!$C$2:$C$973,$H135, Topic_by_venue!$A$2:$A$973, BS$1)</f>
        <v>0</v>
      </c>
      <c r="BT135" s="18">
        <f>SUMIFS(Topic_by_venue!$E$2:$E$973, Topic_by_venue!$C$2:$C$973,$H135, Topic_by_venue!$A$2:$A$973, BT$1)</f>
        <v>0</v>
      </c>
      <c r="BU135" s="18">
        <f>SUMIFS(Topic_by_venue!$E$2:$E$973, Topic_by_venue!$C$2:$C$973,$H135, Topic_by_venue!$A$2:$A$973, BU$1)</f>
        <v>0</v>
      </c>
      <c r="BV135">
        <f t="shared" si="35"/>
        <v>0</v>
      </c>
      <c r="BW135">
        <f t="shared" si="36"/>
        <v>0</v>
      </c>
      <c r="BX135">
        <f t="shared" si="37"/>
        <v>0</v>
      </c>
      <c r="BY135">
        <f t="shared" si="38"/>
        <v>0</v>
      </c>
      <c r="BZ135">
        <f t="shared" si="39"/>
        <v>0</v>
      </c>
      <c r="CA135">
        <f t="shared" si="40"/>
        <v>0</v>
      </c>
      <c r="CB135">
        <f t="shared" si="41"/>
        <v>0</v>
      </c>
      <c r="CC135">
        <f t="shared" si="42"/>
        <v>0</v>
      </c>
      <c r="CD135">
        <f t="shared" si="43"/>
        <v>0</v>
      </c>
      <c r="CE135">
        <f t="shared" si="44"/>
        <v>0</v>
      </c>
      <c r="CF135">
        <f t="shared" si="45"/>
        <v>0</v>
      </c>
      <c r="CH135" s="20">
        <f>SUMIFS(Topic_by_venue!$E$2:$E$973, Topic_by_venue!$C$2:$C$973,$H135, Topic_by_venue!$A$2:$A$973, CH$1)</f>
        <v>0</v>
      </c>
      <c r="CI135" s="20">
        <f>SUMIFS(Topic_by_venue!$E$2:$E$973, Topic_by_venue!$C$2:$C$973,$H135, Topic_by_venue!$A$2:$A$973, CI$1)</f>
        <v>0</v>
      </c>
      <c r="CJ135" s="20">
        <f>SUMIFS(Topic_by_venue!$E$2:$E$973, Topic_by_venue!$C$2:$C$973,$H135, Topic_by_venue!$A$2:$A$973, CJ$1)</f>
        <v>0</v>
      </c>
      <c r="CK135" s="20">
        <f>SUMIFS(Topic_by_venue!$E$2:$E$973, Topic_by_venue!$C$2:$C$973,$H135, Topic_by_venue!$A$2:$A$973, CK$1)</f>
        <v>0</v>
      </c>
      <c r="CL135" s="20">
        <f>SUMIFS(Topic_by_venue!$E$2:$E$973, Topic_by_venue!$C$2:$C$973,$H135, Topic_by_venue!$A$2:$A$973, CL$1)</f>
        <v>0</v>
      </c>
      <c r="CM135">
        <f t="shared" si="46"/>
        <v>0</v>
      </c>
      <c r="CN135">
        <f t="shared" si="47"/>
        <v>0</v>
      </c>
    </row>
    <row r="136" spans="8:92" x14ac:dyDescent="0.2">
      <c r="H136" t="s">
        <v>18</v>
      </c>
      <c r="I136" s="22">
        <f>SUMIFS(Topic_by_venue!$E$2:$E$973, Topic_by_venue!$C$2:$C$973,$H136, Topic_by_venue!$A$2:$A$973, I$1)</f>
        <v>0</v>
      </c>
      <c r="J136" s="22">
        <f>SUMIFS(Topic_by_venue!$E$2:$E$973, Topic_by_venue!$C$2:$C$973,$H136, Topic_by_venue!$A$2:$A$973, J$1)</f>
        <v>0</v>
      </c>
      <c r="K136" s="22">
        <f>SUMIFS(Topic_by_venue!$E$2:$E$973, Topic_by_venue!$C$2:$C$973,$H136, Topic_by_venue!$A$2:$A$973, K$1)</f>
        <v>0</v>
      </c>
      <c r="L136" s="22">
        <f>SUMIFS(Topic_by_venue!$E$2:$E$973, Topic_by_venue!$C$2:$C$973,$H136, Topic_by_venue!$A$2:$A$973, L$1)</f>
        <v>0</v>
      </c>
      <c r="M136" s="5">
        <f t="shared" si="32"/>
        <v>0</v>
      </c>
      <c r="N136" s="5">
        <f>SUMIFS(Topic_by_venue!$E$2:$E$973, Topic_by_venue!$C$2:$C$973,$H136, Topic_by_venue!$A$2:$A$973, N$1)</f>
        <v>0</v>
      </c>
      <c r="O136" s="5">
        <f>SUMIFS(Topic_by_venue!$E$2:$E$973, Topic_by_venue!$C$2:$C$973,$H136, Topic_by_venue!$A$2:$A$973, O$1)</f>
        <v>0</v>
      </c>
      <c r="P136" s="5">
        <f>SUMIFS(Topic_by_venue!$E$2:$E$973, Topic_by_venue!$C$2:$C$973,$H136, Topic_by_venue!$A$2:$A$973, P$1)</f>
        <v>0</v>
      </c>
      <c r="Q136" s="5">
        <f>SUMIFS(Topic_by_venue!$E$2:$E$973, Topic_by_venue!$C$2:$C$973,$H136, Topic_by_venue!$A$2:$A$973, Q$1)</f>
        <v>0</v>
      </c>
      <c r="R136" s="22">
        <f>SUMIFS(Topic_by_venue!$E$2:$E$973, Topic_by_venue!$C$2:$C$973,$H136, Topic_by_venue!$A$2:$A$973, R$1)</f>
        <v>0</v>
      </c>
      <c r="S136" s="22">
        <f>SUMIFS(Topic_by_venue!$E$2:$E$973, Topic_by_venue!$C$2:$C$973,$H136, Topic_by_venue!$A$2:$A$973, S$1)</f>
        <v>0</v>
      </c>
      <c r="T136" s="5">
        <f t="shared" si="33"/>
        <v>0</v>
      </c>
      <c r="U136" s="5">
        <f>SUMIFS(Topic_by_venue!$E$2:$E$973, Topic_by_venue!$C$2:$C$973,$H136, Topic_by_venue!$A$2:$A$973, U$1)</f>
        <v>1</v>
      </c>
      <c r="V136" s="24">
        <f>SUMIFS(Topic_by_venue!$E$2:$E$973, Topic_by_venue!$C$2:$C$973,$H136, Topic_by_venue!$A$2:$A$973, V$1)</f>
        <v>0</v>
      </c>
      <c r="W136" s="24">
        <f>SUMIFS(Topic_by_venue!$E$2:$E$973, Topic_by_venue!$C$2:$C$973,$H136, Topic_by_venue!$A$2:$A$973, W$1)</f>
        <v>0</v>
      </c>
      <c r="X136" s="19">
        <f t="shared" si="34"/>
        <v>0</v>
      </c>
      <c r="Y136" s="24">
        <f>SUMIFS(Topic_by_venue!$E$2:$E$973, Topic_by_venue!$C$2:$C$973,$H136, Topic_by_venue!$A$2:$A$973, Y$1)</f>
        <v>0</v>
      </c>
      <c r="Z136" s="24">
        <f>SUMIFS(Topic_by_venue!$E$2:$E$973, Topic_by_venue!$C$2:$C$973,$H136, Topic_by_venue!$A$2:$A$973, Z$1)</f>
        <v>0</v>
      </c>
      <c r="AB136" s="18">
        <f>SUMIFS(Topic_by_venue!$E$2:$E$973, Topic_by_venue!$C$2:$C$973,$H136, Topic_by_venue!$A$2:$A$973, AB$1)</f>
        <v>0</v>
      </c>
      <c r="AC136" s="18">
        <f>SUMIFS(Topic_by_venue!$E$2:$E$973, Topic_by_venue!$C$2:$C$973,$H136, Topic_by_venue!$A$2:$A$973, AC$1)</f>
        <v>0</v>
      </c>
      <c r="AD136" s="18">
        <f>SUMIFS(Topic_by_venue!$E$2:$E$973, Topic_by_venue!$C$2:$C$973,$H136, Topic_by_venue!$A$2:$A$973, AD$1)</f>
        <v>7</v>
      </c>
      <c r="AE136" s="18">
        <f>SUMIFS(Topic_by_venue!$E$2:$E$973, Topic_by_venue!$C$2:$C$973,$H136, Topic_by_venue!$A$2:$A$973, AE$1)</f>
        <v>1</v>
      </c>
      <c r="AF136" s="18">
        <f>SUMIFS(Topic_by_venue!$E$2:$E$973, Topic_by_venue!$C$2:$C$973,$H136, Topic_by_venue!$A$2:$A$973, AF$1)</f>
        <v>0</v>
      </c>
      <c r="AG136" s="18">
        <f>SUMIFS(Topic_by_venue!$E$2:$E$973, Topic_by_venue!$C$2:$C$973,$H136, Topic_by_venue!$A$2:$A$973, AG$1)</f>
        <v>0</v>
      </c>
      <c r="AH136" s="18">
        <f>SUMIFS(Topic_by_venue!$E$2:$E$973, Topic_by_venue!$C$2:$C$973,$H136, Topic_by_venue!$A$2:$A$973, AH$1)</f>
        <v>0</v>
      </c>
      <c r="AI136" s="18">
        <f>SUMIFS(Topic_by_venue!$E$2:$E$973, Topic_by_venue!$C$2:$C$973,$H136, Topic_by_venue!$A$2:$A$973, AI$1)</f>
        <v>0</v>
      </c>
      <c r="AJ136" s="18">
        <f>SUMIFS(Topic_by_venue!$E$2:$E$973, Topic_by_venue!$C$2:$C$973,$H136, Topic_by_venue!$A$2:$A$973, AJ$1)</f>
        <v>1</v>
      </c>
      <c r="AK136" s="18">
        <f>SUMIFS(Topic_by_venue!$E$2:$E$973, Topic_by_venue!$C$2:$C$973,$H136, Topic_by_venue!$A$2:$A$973, AK$1)</f>
        <v>0</v>
      </c>
      <c r="AL136" s="18">
        <f>SUMIFS(Topic_by_venue!$E$2:$E$973, Topic_by_venue!$C$2:$C$973,$H136, Topic_by_venue!$A$2:$A$973, AL$1)</f>
        <v>0</v>
      </c>
      <c r="AM136" s="18">
        <f>SUMIFS(Topic_by_venue!$E$2:$E$973, Topic_by_venue!$C$2:$C$973,$H136, Topic_by_venue!$A$2:$A$973, AM$1)</f>
        <v>0</v>
      </c>
      <c r="AN136" s="18">
        <f>SUMIFS(Topic_by_venue!$E$2:$E$973, Topic_by_venue!$C$2:$C$973,$H136, Topic_by_venue!$A$2:$A$973, AN$1)</f>
        <v>1</v>
      </c>
      <c r="AO136" s="18">
        <f>SUMIFS(Topic_by_venue!$E$2:$E$973, Topic_by_venue!$C$2:$C$973,$H136, Topic_by_venue!$A$2:$A$973, AO$1)</f>
        <v>0</v>
      </c>
      <c r="AP136" s="18">
        <f>SUMIFS(Topic_by_venue!$E$2:$E$973, Topic_by_venue!$C$2:$C$973,$H136, Topic_by_venue!$A$2:$A$973, AP$1)</f>
        <v>0</v>
      </c>
      <c r="AQ136" s="18">
        <f>SUMIFS(Topic_by_venue!$E$2:$E$973, Topic_by_venue!$C$2:$C$973,$H136, Topic_by_venue!$A$2:$A$973, AQ$1)</f>
        <v>0</v>
      </c>
      <c r="AR136" s="18">
        <f>SUMIFS(Topic_by_venue!$E$2:$E$973, Topic_by_venue!$C$2:$C$973,$H136, Topic_by_venue!$A$2:$A$973, AR$1)</f>
        <v>0</v>
      </c>
      <c r="AS136" s="18">
        <f>SUMIFS(Topic_by_venue!$E$2:$E$973, Topic_by_venue!$C$2:$C$973,$H136, Topic_by_venue!$A$2:$A$973, AS$1)</f>
        <v>0</v>
      </c>
      <c r="AT136" s="18">
        <f>SUMIFS(Topic_by_venue!$E$2:$E$973, Topic_by_venue!$C$2:$C$973,$H136, Topic_by_venue!$A$2:$A$973, AT$1)</f>
        <v>0</v>
      </c>
      <c r="AU136" s="18">
        <f>SUMIFS(Topic_by_venue!$E$2:$E$973, Topic_by_venue!$C$2:$C$973,$H136, Topic_by_venue!$A$2:$A$973, AU$1)</f>
        <v>0</v>
      </c>
      <c r="AV136" s="18">
        <f>SUMIFS(Topic_by_venue!$E$2:$E$973, Topic_by_venue!$C$2:$C$973,$H136, Topic_by_venue!$A$2:$A$973, AV$1)</f>
        <v>0</v>
      </c>
      <c r="AW136" s="18">
        <f>SUMIFS(Topic_by_venue!$E$2:$E$973, Topic_by_venue!$C$2:$C$973,$H136, Topic_by_venue!$A$2:$A$973, AW$1)</f>
        <v>0</v>
      </c>
      <c r="AX136" s="18">
        <f>SUMIFS(Topic_by_venue!$E$2:$E$973, Topic_by_venue!$C$2:$C$973,$H136, Topic_by_venue!$A$2:$A$973, AX$1)</f>
        <v>0</v>
      </c>
      <c r="AY136" s="18">
        <f>SUMIFS(Topic_by_venue!$E$2:$E$973, Topic_by_venue!$C$2:$C$973,$H136, Topic_by_venue!$A$2:$A$973, AY$1)</f>
        <v>0</v>
      </c>
      <c r="AZ136" s="18">
        <f>SUMIFS(Topic_by_venue!$E$2:$E$973, Topic_by_venue!$C$2:$C$973,$H136, Topic_by_venue!$A$2:$A$973, AZ$1)</f>
        <v>0</v>
      </c>
      <c r="BA136" s="18">
        <f>SUMIFS(Topic_by_venue!$E$2:$E$973, Topic_by_venue!$C$2:$C$973,$H136, Topic_by_venue!$A$2:$A$973, BA$1)</f>
        <v>0</v>
      </c>
      <c r="BB136" s="18">
        <f>SUMIFS(Topic_by_venue!$E$2:$E$973, Topic_by_venue!$C$2:$C$973,$H136, Topic_by_venue!$A$2:$A$973, BB$1)</f>
        <v>1</v>
      </c>
      <c r="BC136" s="18">
        <f>SUMIFS(Topic_by_venue!$E$2:$E$973, Topic_by_venue!$C$2:$C$973,$H136, Topic_by_venue!$A$2:$A$973, BC$1)</f>
        <v>0</v>
      </c>
      <c r="BD136" s="18">
        <f>SUMIFS(Topic_by_venue!$E$2:$E$973, Topic_by_venue!$C$2:$C$973,$H136, Topic_by_venue!$A$2:$A$973, BD$1)</f>
        <v>0</v>
      </c>
      <c r="BE136" s="18">
        <f>SUMIFS(Topic_by_venue!$E$2:$E$973, Topic_by_venue!$C$2:$C$973,$H136, Topic_by_venue!$A$2:$A$973, BE$1)</f>
        <v>0</v>
      </c>
      <c r="BF136" s="18">
        <f>SUMIFS(Topic_by_venue!$E$2:$E$973, Topic_by_venue!$C$2:$C$973,$H136, Topic_by_venue!$A$2:$A$973, BF$1)</f>
        <v>0</v>
      </c>
      <c r="BG136" s="18">
        <f>SUMIFS(Topic_by_venue!$E$2:$E$973, Topic_by_venue!$C$2:$C$973,$H136, Topic_by_venue!$A$2:$A$973, BG$1)</f>
        <v>0</v>
      </c>
      <c r="BH136" s="18">
        <f>SUMIFS(Topic_by_venue!$E$2:$E$973, Topic_by_venue!$C$2:$C$973,$H136, Topic_by_venue!$A$2:$A$973, BH$1)</f>
        <v>0</v>
      </c>
      <c r="BI136" s="18">
        <f>SUMIFS(Topic_by_venue!$E$2:$E$973, Topic_by_venue!$C$2:$C$973,$H136, Topic_by_venue!$A$2:$A$973, BI$1)</f>
        <v>0</v>
      </c>
      <c r="BJ136" s="18">
        <f>SUMIFS(Topic_by_venue!$E$2:$E$973, Topic_by_venue!$C$2:$C$973,$H136, Topic_by_venue!$A$2:$A$973, BJ$1)</f>
        <v>0</v>
      </c>
      <c r="BK136" s="18">
        <f>SUMIFS(Topic_by_venue!$E$2:$E$973, Topic_by_venue!$C$2:$C$973,$H136, Topic_by_venue!$A$2:$A$973, BK$1)</f>
        <v>0</v>
      </c>
      <c r="BL136" s="18">
        <f>SUMIFS(Topic_by_venue!$E$2:$E$973, Topic_by_venue!$C$2:$C$973,$H136, Topic_by_venue!$A$2:$A$973, BL$1)</f>
        <v>0</v>
      </c>
      <c r="BM136" s="18">
        <f>SUMIFS(Topic_by_venue!$E$2:$E$973, Topic_by_venue!$C$2:$C$973,$H136, Topic_by_venue!$A$2:$A$973, BM$1)</f>
        <v>0</v>
      </c>
      <c r="BN136" s="18">
        <f>SUMIFS(Topic_by_venue!$E$2:$E$973, Topic_by_venue!$C$2:$C$973,$H136, Topic_by_venue!$A$2:$A$973, BN$1)</f>
        <v>0</v>
      </c>
      <c r="BO136" s="18">
        <f>SUMIFS(Topic_by_venue!$E$2:$E$973, Topic_by_venue!$C$2:$C$973,$H136, Topic_by_venue!$A$2:$A$973, BO$1)</f>
        <v>0</v>
      </c>
      <c r="BP136" s="18">
        <f>SUMIFS(Topic_by_venue!$E$2:$E$973, Topic_by_venue!$C$2:$C$973,$H136, Topic_by_venue!$A$2:$A$973, BP$1)</f>
        <v>0</v>
      </c>
      <c r="BQ136" s="18">
        <f>SUMIFS(Topic_by_venue!$E$2:$E$973, Topic_by_venue!$C$2:$C$973,$H136, Topic_by_venue!$A$2:$A$973, BQ$1)</f>
        <v>0</v>
      </c>
      <c r="BR136" s="18">
        <f>SUMIFS(Topic_by_venue!$E$2:$E$973, Topic_by_venue!$C$2:$C$973,$H136, Topic_by_venue!$A$2:$A$973, BR$1)</f>
        <v>0</v>
      </c>
      <c r="BS136" s="18">
        <f>SUMIFS(Topic_by_venue!$E$2:$E$973, Topic_by_venue!$C$2:$C$973,$H136, Topic_by_venue!$A$2:$A$973, BS$1)</f>
        <v>0</v>
      </c>
      <c r="BT136" s="18">
        <f>SUMIFS(Topic_by_venue!$E$2:$E$973, Topic_by_venue!$C$2:$C$973,$H136, Topic_by_venue!$A$2:$A$973, BT$1)</f>
        <v>2</v>
      </c>
      <c r="BU136" s="18">
        <f>SUMIFS(Topic_by_venue!$E$2:$E$973, Topic_by_venue!$C$2:$C$973,$H136, Topic_by_venue!$A$2:$A$973, BU$1)</f>
        <v>0</v>
      </c>
      <c r="BV136">
        <f t="shared" si="35"/>
        <v>0</v>
      </c>
      <c r="BW136">
        <f t="shared" si="36"/>
        <v>8</v>
      </c>
      <c r="BX136">
        <f t="shared" si="37"/>
        <v>1</v>
      </c>
      <c r="BY136">
        <f t="shared" si="38"/>
        <v>0</v>
      </c>
      <c r="BZ136">
        <f t="shared" si="39"/>
        <v>1</v>
      </c>
      <c r="CA136">
        <f t="shared" si="40"/>
        <v>0</v>
      </c>
      <c r="CB136">
        <f t="shared" si="41"/>
        <v>0</v>
      </c>
      <c r="CC136">
        <f t="shared" si="42"/>
        <v>1</v>
      </c>
      <c r="CD136">
        <f t="shared" si="43"/>
        <v>0</v>
      </c>
      <c r="CE136">
        <f t="shared" si="44"/>
        <v>0</v>
      </c>
      <c r="CF136">
        <f t="shared" si="45"/>
        <v>0</v>
      </c>
      <c r="CH136" s="20">
        <f>SUMIFS(Topic_by_venue!$E$2:$E$973, Topic_by_venue!$C$2:$C$973,$H136, Topic_by_venue!$A$2:$A$973, CH$1)</f>
        <v>0</v>
      </c>
      <c r="CI136" s="20">
        <f>SUMIFS(Topic_by_venue!$E$2:$E$973, Topic_by_venue!$C$2:$C$973,$H136, Topic_by_venue!$A$2:$A$973, CI$1)</f>
        <v>0</v>
      </c>
      <c r="CJ136" s="20">
        <f>SUMIFS(Topic_by_venue!$E$2:$E$973, Topic_by_venue!$C$2:$C$973,$H136, Topic_by_venue!$A$2:$A$973, CJ$1)</f>
        <v>0</v>
      </c>
      <c r="CK136" s="20">
        <f>SUMIFS(Topic_by_venue!$E$2:$E$973, Topic_by_venue!$C$2:$C$973,$H136, Topic_by_venue!$A$2:$A$973, CK$1)</f>
        <v>0</v>
      </c>
      <c r="CL136" s="20">
        <f>SUMIFS(Topic_by_venue!$E$2:$E$973, Topic_by_venue!$C$2:$C$973,$H136, Topic_by_venue!$A$2:$A$973, CL$1)</f>
        <v>1</v>
      </c>
      <c r="CM136">
        <f t="shared" si="46"/>
        <v>0</v>
      </c>
      <c r="CN136">
        <f t="shared" si="47"/>
        <v>0</v>
      </c>
    </row>
    <row r="137" spans="8:92" x14ac:dyDescent="0.2">
      <c r="H137" t="s">
        <v>437</v>
      </c>
      <c r="I137" s="22">
        <f>SUMIFS(Topic_by_venue!$E$2:$E$973, Topic_by_venue!$C$2:$C$973,$H137, Topic_by_venue!$A$2:$A$973, I$1)</f>
        <v>0</v>
      </c>
      <c r="J137" s="22">
        <f>SUMIFS(Topic_by_venue!$E$2:$E$973, Topic_by_venue!$C$2:$C$973,$H137, Topic_by_venue!$A$2:$A$973, J$1)</f>
        <v>0</v>
      </c>
      <c r="K137" s="22">
        <f>SUMIFS(Topic_by_venue!$E$2:$E$973, Topic_by_venue!$C$2:$C$973,$H137, Topic_by_venue!$A$2:$A$973, K$1)</f>
        <v>0</v>
      </c>
      <c r="L137" s="22">
        <f>SUMIFS(Topic_by_venue!$E$2:$E$973, Topic_by_venue!$C$2:$C$973,$H137, Topic_by_venue!$A$2:$A$973, L$1)</f>
        <v>0</v>
      </c>
      <c r="M137" s="5">
        <f t="shared" si="32"/>
        <v>0</v>
      </c>
      <c r="N137" s="5">
        <f>SUMIFS(Topic_by_venue!$E$2:$E$973, Topic_by_venue!$C$2:$C$973,$H137, Topic_by_venue!$A$2:$A$973, N$1)</f>
        <v>0</v>
      </c>
      <c r="O137" s="5">
        <f>SUMIFS(Topic_by_venue!$E$2:$E$973, Topic_by_venue!$C$2:$C$973,$H137, Topic_by_venue!$A$2:$A$973, O$1)</f>
        <v>0</v>
      </c>
      <c r="P137" s="5">
        <f>SUMIFS(Topic_by_venue!$E$2:$E$973, Topic_by_venue!$C$2:$C$973,$H137, Topic_by_venue!$A$2:$A$973, P$1)</f>
        <v>0</v>
      </c>
      <c r="Q137" s="5">
        <f>SUMIFS(Topic_by_venue!$E$2:$E$973, Topic_by_venue!$C$2:$C$973,$H137, Topic_by_venue!$A$2:$A$973, Q$1)</f>
        <v>0</v>
      </c>
      <c r="R137" s="22">
        <f>SUMIFS(Topic_by_venue!$E$2:$E$973, Topic_by_venue!$C$2:$C$973,$H137, Topic_by_venue!$A$2:$A$973, R$1)</f>
        <v>0</v>
      </c>
      <c r="S137" s="22">
        <f>SUMIFS(Topic_by_venue!$E$2:$E$973, Topic_by_venue!$C$2:$C$973,$H137, Topic_by_venue!$A$2:$A$973, S$1)</f>
        <v>0</v>
      </c>
      <c r="T137" s="5">
        <f t="shared" si="33"/>
        <v>0</v>
      </c>
      <c r="U137" s="5">
        <f>SUMIFS(Topic_by_venue!$E$2:$E$973, Topic_by_venue!$C$2:$C$973,$H137, Topic_by_venue!$A$2:$A$973, U$1)</f>
        <v>0</v>
      </c>
      <c r="V137" s="24">
        <f>SUMIFS(Topic_by_venue!$E$2:$E$973, Topic_by_venue!$C$2:$C$973,$H137, Topic_by_venue!$A$2:$A$973, V$1)</f>
        <v>0</v>
      </c>
      <c r="W137" s="24">
        <f>SUMIFS(Topic_by_venue!$E$2:$E$973, Topic_by_venue!$C$2:$C$973,$H137, Topic_by_venue!$A$2:$A$973, W$1)</f>
        <v>0</v>
      </c>
      <c r="X137" s="19">
        <f t="shared" si="34"/>
        <v>0</v>
      </c>
      <c r="Y137" s="24">
        <f>SUMIFS(Topic_by_venue!$E$2:$E$973, Topic_by_venue!$C$2:$C$973,$H137, Topic_by_venue!$A$2:$A$973, Y$1)</f>
        <v>0</v>
      </c>
      <c r="Z137" s="24">
        <f>SUMIFS(Topic_by_venue!$E$2:$E$973, Topic_by_venue!$C$2:$C$973,$H137, Topic_by_venue!$A$2:$A$973, Z$1)</f>
        <v>0</v>
      </c>
      <c r="AB137" s="18">
        <f>SUMIFS(Topic_by_venue!$E$2:$E$973, Topic_by_venue!$C$2:$C$973,$H137, Topic_by_venue!$A$2:$A$973, AB$1)</f>
        <v>0</v>
      </c>
      <c r="AC137" s="18">
        <f>SUMIFS(Topic_by_venue!$E$2:$E$973, Topic_by_venue!$C$2:$C$973,$H137, Topic_by_venue!$A$2:$A$973, AC$1)</f>
        <v>0</v>
      </c>
      <c r="AD137" s="18">
        <f>SUMIFS(Topic_by_venue!$E$2:$E$973, Topic_by_venue!$C$2:$C$973,$H137, Topic_by_venue!$A$2:$A$973, AD$1)</f>
        <v>0</v>
      </c>
      <c r="AE137" s="18">
        <f>SUMIFS(Topic_by_venue!$E$2:$E$973, Topic_by_venue!$C$2:$C$973,$H137, Topic_by_venue!$A$2:$A$973, AE$1)</f>
        <v>0</v>
      </c>
      <c r="AF137" s="18">
        <f>SUMIFS(Topic_by_venue!$E$2:$E$973, Topic_by_venue!$C$2:$C$973,$H137, Topic_by_venue!$A$2:$A$973, AF$1)</f>
        <v>0</v>
      </c>
      <c r="AG137" s="18">
        <f>SUMIFS(Topic_by_venue!$E$2:$E$973, Topic_by_venue!$C$2:$C$973,$H137, Topic_by_venue!$A$2:$A$973, AG$1)</f>
        <v>0</v>
      </c>
      <c r="AH137" s="18">
        <f>SUMIFS(Topic_by_venue!$E$2:$E$973, Topic_by_venue!$C$2:$C$973,$H137, Topic_by_venue!$A$2:$A$973, AH$1)</f>
        <v>0</v>
      </c>
      <c r="AI137" s="18">
        <f>SUMIFS(Topic_by_venue!$E$2:$E$973, Topic_by_venue!$C$2:$C$973,$H137, Topic_by_venue!$A$2:$A$973, AI$1)</f>
        <v>0</v>
      </c>
      <c r="AJ137" s="18">
        <f>SUMIFS(Topic_by_venue!$E$2:$E$973, Topic_by_venue!$C$2:$C$973,$H137, Topic_by_venue!$A$2:$A$973, AJ$1)</f>
        <v>0</v>
      </c>
      <c r="AK137" s="18">
        <f>SUMIFS(Topic_by_venue!$E$2:$E$973, Topic_by_venue!$C$2:$C$973,$H137, Topic_by_venue!$A$2:$A$973, AK$1)</f>
        <v>0</v>
      </c>
      <c r="AL137" s="18">
        <f>SUMIFS(Topic_by_venue!$E$2:$E$973, Topic_by_venue!$C$2:$C$973,$H137, Topic_by_venue!$A$2:$A$973, AL$1)</f>
        <v>0</v>
      </c>
      <c r="AM137" s="18">
        <f>SUMIFS(Topic_by_venue!$E$2:$E$973, Topic_by_venue!$C$2:$C$973,$H137, Topic_by_venue!$A$2:$A$973, AM$1)</f>
        <v>0</v>
      </c>
      <c r="AN137" s="18">
        <f>SUMIFS(Topic_by_venue!$E$2:$E$973, Topic_by_venue!$C$2:$C$973,$H137, Topic_by_venue!$A$2:$A$973, AN$1)</f>
        <v>0</v>
      </c>
      <c r="AO137" s="18">
        <f>SUMIFS(Topic_by_venue!$E$2:$E$973, Topic_by_venue!$C$2:$C$973,$H137, Topic_by_venue!$A$2:$A$973, AO$1)</f>
        <v>0</v>
      </c>
      <c r="AP137" s="18">
        <f>SUMIFS(Topic_by_venue!$E$2:$E$973, Topic_by_venue!$C$2:$C$973,$H137, Topic_by_venue!$A$2:$A$973, AP$1)</f>
        <v>0</v>
      </c>
      <c r="AQ137" s="18">
        <f>SUMIFS(Topic_by_venue!$E$2:$E$973, Topic_by_venue!$C$2:$C$973,$H137, Topic_by_venue!$A$2:$A$973, AQ$1)</f>
        <v>0</v>
      </c>
      <c r="AR137" s="18">
        <f>SUMIFS(Topic_by_venue!$E$2:$E$973, Topic_by_venue!$C$2:$C$973,$H137, Topic_by_venue!$A$2:$A$973, AR$1)</f>
        <v>0</v>
      </c>
      <c r="AS137" s="18">
        <f>SUMIFS(Topic_by_venue!$E$2:$E$973, Topic_by_venue!$C$2:$C$973,$H137, Topic_by_venue!$A$2:$A$973, AS$1)</f>
        <v>0</v>
      </c>
      <c r="AT137" s="18">
        <f>SUMIFS(Topic_by_venue!$E$2:$E$973, Topic_by_venue!$C$2:$C$973,$H137, Topic_by_venue!$A$2:$A$973, AT$1)</f>
        <v>0</v>
      </c>
      <c r="AU137" s="18">
        <f>SUMIFS(Topic_by_venue!$E$2:$E$973, Topic_by_venue!$C$2:$C$973,$H137, Topic_by_venue!$A$2:$A$973, AU$1)</f>
        <v>0</v>
      </c>
      <c r="AV137" s="18">
        <f>SUMIFS(Topic_by_venue!$E$2:$E$973, Topic_by_venue!$C$2:$C$973,$H137, Topic_by_venue!$A$2:$A$973, AV$1)</f>
        <v>0</v>
      </c>
      <c r="AW137" s="18">
        <f>SUMIFS(Topic_by_venue!$E$2:$E$973, Topic_by_venue!$C$2:$C$973,$H137, Topic_by_venue!$A$2:$A$973, AW$1)</f>
        <v>0</v>
      </c>
      <c r="AX137" s="18">
        <f>SUMIFS(Topic_by_venue!$E$2:$E$973, Topic_by_venue!$C$2:$C$973,$H137, Topic_by_venue!$A$2:$A$973, AX$1)</f>
        <v>0</v>
      </c>
      <c r="AY137" s="18">
        <f>SUMIFS(Topic_by_venue!$E$2:$E$973, Topic_by_venue!$C$2:$C$973,$H137, Topic_by_venue!$A$2:$A$973, AY$1)</f>
        <v>0</v>
      </c>
      <c r="AZ137" s="18">
        <f>SUMIFS(Topic_by_venue!$E$2:$E$973, Topic_by_venue!$C$2:$C$973,$H137, Topic_by_venue!$A$2:$A$973, AZ$1)</f>
        <v>0</v>
      </c>
      <c r="BA137" s="18">
        <f>SUMIFS(Topic_by_venue!$E$2:$E$973, Topic_by_venue!$C$2:$C$973,$H137, Topic_by_venue!$A$2:$A$973, BA$1)</f>
        <v>0</v>
      </c>
      <c r="BB137" s="18">
        <f>SUMIFS(Topic_by_venue!$E$2:$E$973, Topic_by_venue!$C$2:$C$973,$H137, Topic_by_venue!$A$2:$A$973, BB$1)</f>
        <v>1</v>
      </c>
      <c r="BC137" s="18">
        <f>SUMIFS(Topic_by_venue!$E$2:$E$973, Topic_by_venue!$C$2:$C$973,$H137, Topic_by_venue!$A$2:$A$973, BC$1)</f>
        <v>0</v>
      </c>
      <c r="BD137" s="18">
        <f>SUMIFS(Topic_by_venue!$E$2:$E$973, Topic_by_venue!$C$2:$C$973,$H137, Topic_by_venue!$A$2:$A$973, BD$1)</f>
        <v>0</v>
      </c>
      <c r="BE137" s="18">
        <f>SUMIFS(Topic_by_venue!$E$2:$E$973, Topic_by_venue!$C$2:$C$973,$H137, Topic_by_venue!$A$2:$A$973, BE$1)</f>
        <v>0</v>
      </c>
      <c r="BF137" s="18">
        <f>SUMIFS(Topic_by_venue!$E$2:$E$973, Topic_by_venue!$C$2:$C$973,$H137, Topic_by_venue!$A$2:$A$973, BF$1)</f>
        <v>0</v>
      </c>
      <c r="BG137" s="18">
        <f>SUMIFS(Topic_by_venue!$E$2:$E$973, Topic_by_venue!$C$2:$C$973,$H137, Topic_by_venue!$A$2:$A$973, BG$1)</f>
        <v>0</v>
      </c>
      <c r="BH137" s="18">
        <f>SUMIFS(Topic_by_venue!$E$2:$E$973, Topic_by_venue!$C$2:$C$973,$H137, Topic_by_venue!$A$2:$A$973, BH$1)</f>
        <v>0</v>
      </c>
      <c r="BI137" s="18">
        <f>SUMIFS(Topic_by_venue!$E$2:$E$973, Topic_by_venue!$C$2:$C$973,$H137, Topic_by_venue!$A$2:$A$973, BI$1)</f>
        <v>0</v>
      </c>
      <c r="BJ137" s="18">
        <f>SUMIFS(Topic_by_venue!$E$2:$E$973, Topic_by_venue!$C$2:$C$973,$H137, Topic_by_venue!$A$2:$A$973, BJ$1)</f>
        <v>0</v>
      </c>
      <c r="BK137" s="18">
        <f>SUMIFS(Topic_by_venue!$E$2:$E$973, Topic_by_venue!$C$2:$C$973,$H137, Topic_by_venue!$A$2:$A$973, BK$1)</f>
        <v>0</v>
      </c>
      <c r="BL137" s="18">
        <f>SUMIFS(Topic_by_venue!$E$2:$E$973, Topic_by_venue!$C$2:$C$973,$H137, Topic_by_venue!$A$2:$A$973, BL$1)</f>
        <v>0</v>
      </c>
      <c r="BM137" s="18">
        <f>SUMIFS(Topic_by_venue!$E$2:$E$973, Topic_by_venue!$C$2:$C$973,$H137, Topic_by_venue!$A$2:$A$973, BM$1)</f>
        <v>0</v>
      </c>
      <c r="BN137" s="18">
        <f>SUMIFS(Topic_by_venue!$E$2:$E$973, Topic_by_venue!$C$2:$C$973,$H137, Topic_by_venue!$A$2:$A$973, BN$1)</f>
        <v>0</v>
      </c>
      <c r="BO137" s="18">
        <f>SUMIFS(Topic_by_venue!$E$2:$E$973, Topic_by_venue!$C$2:$C$973,$H137, Topic_by_venue!$A$2:$A$973, BO$1)</f>
        <v>0</v>
      </c>
      <c r="BP137" s="18">
        <f>SUMIFS(Topic_by_venue!$E$2:$E$973, Topic_by_venue!$C$2:$C$973,$H137, Topic_by_venue!$A$2:$A$973, BP$1)</f>
        <v>0</v>
      </c>
      <c r="BQ137" s="18">
        <f>SUMIFS(Topic_by_venue!$E$2:$E$973, Topic_by_venue!$C$2:$C$973,$H137, Topic_by_venue!$A$2:$A$973, BQ$1)</f>
        <v>0</v>
      </c>
      <c r="BR137" s="18">
        <f>SUMIFS(Topic_by_venue!$E$2:$E$973, Topic_by_venue!$C$2:$C$973,$H137, Topic_by_venue!$A$2:$A$973, BR$1)</f>
        <v>0</v>
      </c>
      <c r="BS137" s="18">
        <f>SUMIFS(Topic_by_venue!$E$2:$E$973, Topic_by_venue!$C$2:$C$973,$H137, Topic_by_venue!$A$2:$A$973, BS$1)</f>
        <v>0</v>
      </c>
      <c r="BT137" s="18">
        <f>SUMIFS(Topic_by_venue!$E$2:$E$973, Topic_by_venue!$C$2:$C$973,$H137, Topic_by_venue!$A$2:$A$973, BT$1)</f>
        <v>0</v>
      </c>
      <c r="BU137" s="18">
        <f>SUMIFS(Topic_by_venue!$E$2:$E$973, Topic_by_venue!$C$2:$C$973,$H137, Topic_by_venue!$A$2:$A$973, BU$1)</f>
        <v>0</v>
      </c>
      <c r="BV137">
        <f t="shared" si="35"/>
        <v>0</v>
      </c>
      <c r="BW137">
        <f t="shared" si="36"/>
        <v>0</v>
      </c>
      <c r="BX137">
        <f t="shared" si="37"/>
        <v>0</v>
      </c>
      <c r="BY137">
        <f t="shared" si="38"/>
        <v>0</v>
      </c>
      <c r="BZ137">
        <f t="shared" si="39"/>
        <v>0</v>
      </c>
      <c r="CA137">
        <f t="shared" si="40"/>
        <v>0</v>
      </c>
      <c r="CB137">
        <f t="shared" si="41"/>
        <v>0</v>
      </c>
      <c r="CC137">
        <f t="shared" si="42"/>
        <v>1</v>
      </c>
      <c r="CD137">
        <f t="shared" si="43"/>
        <v>0</v>
      </c>
      <c r="CE137">
        <f t="shared" si="44"/>
        <v>0</v>
      </c>
      <c r="CF137">
        <f t="shared" si="45"/>
        <v>0</v>
      </c>
      <c r="CH137" s="20">
        <f>SUMIFS(Topic_by_venue!$E$2:$E$973, Topic_by_venue!$C$2:$C$973,$H137, Topic_by_venue!$A$2:$A$973, CH$1)</f>
        <v>0</v>
      </c>
      <c r="CI137" s="20">
        <f>SUMIFS(Topic_by_venue!$E$2:$E$973, Topic_by_venue!$C$2:$C$973,$H137, Topic_by_venue!$A$2:$A$973, CI$1)</f>
        <v>0</v>
      </c>
      <c r="CJ137" s="20">
        <f>SUMIFS(Topic_by_venue!$E$2:$E$973, Topic_by_venue!$C$2:$C$973,$H137, Topic_by_venue!$A$2:$A$973, CJ$1)</f>
        <v>0</v>
      </c>
      <c r="CK137" s="20">
        <f>SUMIFS(Topic_by_venue!$E$2:$E$973, Topic_by_venue!$C$2:$C$973,$H137, Topic_by_venue!$A$2:$A$973, CK$1)</f>
        <v>0</v>
      </c>
      <c r="CL137" s="20">
        <f>SUMIFS(Topic_by_venue!$E$2:$E$973, Topic_by_venue!$C$2:$C$973,$H137, Topic_by_venue!$A$2:$A$973, CL$1)</f>
        <v>0</v>
      </c>
      <c r="CM137">
        <f t="shared" si="46"/>
        <v>0</v>
      </c>
      <c r="CN137">
        <f t="shared" si="47"/>
        <v>0</v>
      </c>
    </row>
    <row r="138" spans="8:92" x14ac:dyDescent="0.2">
      <c r="H138" t="s">
        <v>292</v>
      </c>
      <c r="I138" s="22">
        <f>SUMIFS(Topic_by_venue!$E$2:$E$973, Topic_by_venue!$C$2:$C$973,$H138, Topic_by_venue!$A$2:$A$973, I$1)</f>
        <v>0</v>
      </c>
      <c r="J138" s="22">
        <f>SUMIFS(Topic_by_venue!$E$2:$E$973, Topic_by_venue!$C$2:$C$973,$H138, Topic_by_venue!$A$2:$A$973, J$1)</f>
        <v>0</v>
      </c>
      <c r="K138" s="22">
        <f>SUMIFS(Topic_by_venue!$E$2:$E$973, Topic_by_venue!$C$2:$C$973,$H138, Topic_by_venue!$A$2:$A$973, K$1)</f>
        <v>0</v>
      </c>
      <c r="L138" s="22">
        <f>SUMIFS(Topic_by_venue!$E$2:$E$973, Topic_by_venue!$C$2:$C$973,$H138, Topic_by_venue!$A$2:$A$973, L$1)</f>
        <v>0</v>
      </c>
      <c r="M138" s="5">
        <f t="shared" si="32"/>
        <v>0</v>
      </c>
      <c r="N138" s="5">
        <f>SUMIFS(Topic_by_venue!$E$2:$E$973, Topic_by_venue!$C$2:$C$973,$H138, Topic_by_venue!$A$2:$A$973, N$1)</f>
        <v>0</v>
      </c>
      <c r="O138" s="5">
        <f>SUMIFS(Topic_by_venue!$E$2:$E$973, Topic_by_venue!$C$2:$C$973,$H138, Topic_by_venue!$A$2:$A$973, O$1)</f>
        <v>0</v>
      </c>
      <c r="P138" s="5">
        <f>SUMIFS(Topic_by_venue!$E$2:$E$973, Topic_by_venue!$C$2:$C$973,$H138, Topic_by_venue!$A$2:$A$973, P$1)</f>
        <v>0</v>
      </c>
      <c r="Q138" s="5">
        <f>SUMIFS(Topic_by_venue!$E$2:$E$973, Topic_by_venue!$C$2:$C$973,$H138, Topic_by_venue!$A$2:$A$973, Q$1)</f>
        <v>0</v>
      </c>
      <c r="R138" s="22">
        <f>SUMIFS(Topic_by_venue!$E$2:$E$973, Topic_by_venue!$C$2:$C$973,$H138, Topic_by_venue!$A$2:$A$973, R$1)</f>
        <v>5</v>
      </c>
      <c r="S138" s="22">
        <f>SUMIFS(Topic_by_venue!$E$2:$E$973, Topic_by_venue!$C$2:$C$973,$H138, Topic_by_venue!$A$2:$A$973, S$1)</f>
        <v>0</v>
      </c>
      <c r="T138" s="5">
        <f t="shared" si="33"/>
        <v>5</v>
      </c>
      <c r="U138" s="5">
        <f>SUMIFS(Topic_by_venue!$E$2:$E$973, Topic_by_venue!$C$2:$C$973,$H138, Topic_by_venue!$A$2:$A$973, U$1)</f>
        <v>0</v>
      </c>
      <c r="V138" s="24">
        <f>SUMIFS(Topic_by_venue!$E$2:$E$973, Topic_by_venue!$C$2:$C$973,$H138, Topic_by_venue!$A$2:$A$973, V$1)</f>
        <v>0</v>
      </c>
      <c r="W138" s="24">
        <f>SUMIFS(Topic_by_venue!$E$2:$E$973, Topic_by_venue!$C$2:$C$973,$H138, Topic_by_venue!$A$2:$A$973, W$1)</f>
        <v>0</v>
      </c>
      <c r="X138" s="19">
        <f t="shared" si="34"/>
        <v>0</v>
      </c>
      <c r="Y138" s="24">
        <f>SUMIFS(Topic_by_venue!$E$2:$E$973, Topic_by_venue!$C$2:$C$973,$H138, Topic_by_venue!$A$2:$A$973, Y$1)</f>
        <v>0</v>
      </c>
      <c r="Z138" s="24">
        <f>SUMIFS(Topic_by_venue!$E$2:$E$973, Topic_by_venue!$C$2:$C$973,$H138, Topic_by_venue!$A$2:$A$973, Z$1)</f>
        <v>0</v>
      </c>
      <c r="AB138" s="18">
        <f>SUMIFS(Topic_by_venue!$E$2:$E$973, Topic_by_venue!$C$2:$C$973,$H138, Topic_by_venue!$A$2:$A$973, AB$1)</f>
        <v>0</v>
      </c>
      <c r="AC138" s="18">
        <f>SUMIFS(Topic_by_venue!$E$2:$E$973, Topic_by_venue!$C$2:$C$973,$H138, Topic_by_venue!$A$2:$A$973, AC$1)</f>
        <v>0</v>
      </c>
      <c r="AD138" s="18">
        <f>SUMIFS(Topic_by_venue!$E$2:$E$973, Topic_by_venue!$C$2:$C$973,$H138, Topic_by_venue!$A$2:$A$973, AD$1)</f>
        <v>0</v>
      </c>
      <c r="AE138" s="18">
        <f>SUMIFS(Topic_by_venue!$E$2:$E$973, Topic_by_venue!$C$2:$C$973,$H138, Topic_by_venue!$A$2:$A$973, AE$1)</f>
        <v>0</v>
      </c>
      <c r="AF138" s="18">
        <f>SUMIFS(Topic_by_venue!$E$2:$E$973, Topic_by_venue!$C$2:$C$973,$H138, Topic_by_venue!$A$2:$A$973, AF$1)</f>
        <v>0</v>
      </c>
      <c r="AG138" s="18">
        <f>SUMIFS(Topic_by_venue!$E$2:$E$973, Topic_by_venue!$C$2:$C$973,$H138, Topic_by_venue!$A$2:$A$973, AG$1)</f>
        <v>0</v>
      </c>
      <c r="AH138" s="18">
        <f>SUMIFS(Topic_by_venue!$E$2:$E$973, Topic_by_venue!$C$2:$C$973,$H138, Topic_by_venue!$A$2:$A$973, AH$1)</f>
        <v>0</v>
      </c>
      <c r="AI138" s="18">
        <f>SUMIFS(Topic_by_venue!$E$2:$E$973, Topic_by_venue!$C$2:$C$973,$H138, Topic_by_venue!$A$2:$A$973, AI$1)</f>
        <v>0</v>
      </c>
      <c r="AJ138" s="18">
        <f>SUMIFS(Topic_by_venue!$E$2:$E$973, Topic_by_venue!$C$2:$C$973,$H138, Topic_by_venue!$A$2:$A$973, AJ$1)</f>
        <v>0</v>
      </c>
      <c r="AK138" s="18">
        <f>SUMIFS(Topic_by_venue!$E$2:$E$973, Topic_by_venue!$C$2:$C$973,$H138, Topic_by_venue!$A$2:$A$973, AK$1)</f>
        <v>0</v>
      </c>
      <c r="AL138" s="18">
        <f>SUMIFS(Topic_by_venue!$E$2:$E$973, Topic_by_venue!$C$2:$C$973,$H138, Topic_by_venue!$A$2:$A$973, AL$1)</f>
        <v>0</v>
      </c>
      <c r="AM138" s="18">
        <f>SUMIFS(Topic_by_venue!$E$2:$E$973, Topic_by_venue!$C$2:$C$973,$H138, Topic_by_venue!$A$2:$A$973, AM$1)</f>
        <v>0</v>
      </c>
      <c r="AN138" s="18">
        <f>SUMIFS(Topic_by_venue!$E$2:$E$973, Topic_by_venue!$C$2:$C$973,$H138, Topic_by_venue!$A$2:$A$973, AN$1)</f>
        <v>0</v>
      </c>
      <c r="AO138" s="18">
        <f>SUMIFS(Topic_by_venue!$E$2:$E$973, Topic_by_venue!$C$2:$C$973,$H138, Topic_by_venue!$A$2:$A$973, AO$1)</f>
        <v>0</v>
      </c>
      <c r="AP138" s="18">
        <f>SUMIFS(Topic_by_venue!$E$2:$E$973, Topic_by_venue!$C$2:$C$973,$H138, Topic_by_venue!$A$2:$A$973, AP$1)</f>
        <v>0</v>
      </c>
      <c r="AQ138" s="18">
        <f>SUMIFS(Topic_by_venue!$E$2:$E$973, Topic_by_venue!$C$2:$C$973,$H138, Topic_by_venue!$A$2:$A$973, AQ$1)</f>
        <v>0</v>
      </c>
      <c r="AR138" s="18">
        <f>SUMIFS(Topic_by_venue!$E$2:$E$973, Topic_by_venue!$C$2:$C$973,$H138, Topic_by_venue!$A$2:$A$973, AR$1)</f>
        <v>0</v>
      </c>
      <c r="AS138" s="18">
        <f>SUMIFS(Topic_by_venue!$E$2:$E$973, Topic_by_venue!$C$2:$C$973,$H138, Topic_by_venue!$A$2:$A$973, AS$1)</f>
        <v>0</v>
      </c>
      <c r="AT138" s="18">
        <f>SUMIFS(Topic_by_venue!$E$2:$E$973, Topic_by_venue!$C$2:$C$973,$H138, Topic_by_venue!$A$2:$A$973, AT$1)</f>
        <v>0</v>
      </c>
      <c r="AU138" s="18">
        <f>SUMIFS(Topic_by_venue!$E$2:$E$973, Topic_by_venue!$C$2:$C$973,$H138, Topic_by_venue!$A$2:$A$973, AU$1)</f>
        <v>0</v>
      </c>
      <c r="AV138" s="18">
        <f>SUMIFS(Topic_by_venue!$E$2:$E$973, Topic_by_venue!$C$2:$C$973,$H138, Topic_by_venue!$A$2:$A$973, AV$1)</f>
        <v>0</v>
      </c>
      <c r="AW138" s="18">
        <f>SUMIFS(Topic_by_venue!$E$2:$E$973, Topic_by_venue!$C$2:$C$973,$H138, Topic_by_venue!$A$2:$A$973, AW$1)</f>
        <v>0</v>
      </c>
      <c r="AX138" s="18">
        <f>SUMIFS(Topic_by_venue!$E$2:$E$973, Topic_by_venue!$C$2:$C$973,$H138, Topic_by_venue!$A$2:$A$973, AX$1)</f>
        <v>0</v>
      </c>
      <c r="AY138" s="18">
        <f>SUMIFS(Topic_by_venue!$E$2:$E$973, Topic_by_venue!$C$2:$C$973,$H138, Topic_by_venue!$A$2:$A$973, AY$1)</f>
        <v>0</v>
      </c>
      <c r="AZ138" s="18">
        <f>SUMIFS(Topic_by_venue!$E$2:$E$973, Topic_by_venue!$C$2:$C$973,$H138, Topic_by_venue!$A$2:$A$973, AZ$1)</f>
        <v>0</v>
      </c>
      <c r="BA138" s="18">
        <f>SUMIFS(Topic_by_venue!$E$2:$E$973, Topic_by_venue!$C$2:$C$973,$H138, Topic_by_venue!$A$2:$A$973, BA$1)</f>
        <v>0</v>
      </c>
      <c r="BB138" s="18">
        <f>SUMIFS(Topic_by_venue!$E$2:$E$973, Topic_by_venue!$C$2:$C$973,$H138, Topic_by_venue!$A$2:$A$973, BB$1)</f>
        <v>0</v>
      </c>
      <c r="BC138" s="18">
        <f>SUMIFS(Topic_by_venue!$E$2:$E$973, Topic_by_venue!$C$2:$C$973,$H138, Topic_by_venue!$A$2:$A$973, BC$1)</f>
        <v>0</v>
      </c>
      <c r="BD138" s="18">
        <f>SUMIFS(Topic_by_venue!$E$2:$E$973, Topic_by_venue!$C$2:$C$973,$H138, Topic_by_venue!$A$2:$A$973, BD$1)</f>
        <v>0</v>
      </c>
      <c r="BE138" s="18">
        <f>SUMIFS(Topic_by_venue!$E$2:$E$973, Topic_by_venue!$C$2:$C$973,$H138, Topic_by_venue!$A$2:$A$973, BE$1)</f>
        <v>0</v>
      </c>
      <c r="BF138" s="18">
        <f>SUMIFS(Topic_by_venue!$E$2:$E$973, Topic_by_venue!$C$2:$C$973,$H138, Topic_by_venue!$A$2:$A$973, BF$1)</f>
        <v>0</v>
      </c>
      <c r="BG138" s="18">
        <f>SUMIFS(Topic_by_venue!$E$2:$E$973, Topic_by_venue!$C$2:$C$973,$H138, Topic_by_venue!$A$2:$A$973, BG$1)</f>
        <v>0</v>
      </c>
      <c r="BH138" s="18">
        <f>SUMIFS(Topic_by_venue!$E$2:$E$973, Topic_by_venue!$C$2:$C$973,$H138, Topic_by_venue!$A$2:$A$973, BH$1)</f>
        <v>0</v>
      </c>
      <c r="BI138" s="18">
        <f>SUMIFS(Topic_by_venue!$E$2:$E$973, Topic_by_venue!$C$2:$C$973,$H138, Topic_by_venue!$A$2:$A$973, BI$1)</f>
        <v>0</v>
      </c>
      <c r="BJ138" s="18">
        <f>SUMIFS(Topic_by_venue!$E$2:$E$973, Topic_by_venue!$C$2:$C$973,$H138, Topic_by_venue!$A$2:$A$973, BJ$1)</f>
        <v>0</v>
      </c>
      <c r="BK138" s="18">
        <f>SUMIFS(Topic_by_venue!$E$2:$E$973, Topic_by_venue!$C$2:$C$973,$H138, Topic_by_venue!$A$2:$A$973, BK$1)</f>
        <v>0</v>
      </c>
      <c r="BL138" s="18">
        <f>SUMIFS(Topic_by_venue!$E$2:$E$973, Topic_by_venue!$C$2:$C$973,$H138, Topic_by_venue!$A$2:$A$973, BL$1)</f>
        <v>0</v>
      </c>
      <c r="BM138" s="18">
        <f>SUMIFS(Topic_by_venue!$E$2:$E$973, Topic_by_venue!$C$2:$C$973,$H138, Topic_by_venue!$A$2:$A$973, BM$1)</f>
        <v>0</v>
      </c>
      <c r="BN138" s="18">
        <f>SUMIFS(Topic_by_venue!$E$2:$E$973, Topic_by_venue!$C$2:$C$973,$H138, Topic_by_venue!$A$2:$A$973, BN$1)</f>
        <v>0</v>
      </c>
      <c r="BO138" s="18">
        <f>SUMIFS(Topic_by_venue!$E$2:$E$973, Topic_by_venue!$C$2:$C$973,$H138, Topic_by_venue!$A$2:$A$973, BO$1)</f>
        <v>0</v>
      </c>
      <c r="BP138" s="18">
        <f>SUMIFS(Topic_by_venue!$E$2:$E$973, Topic_by_venue!$C$2:$C$973,$H138, Topic_by_venue!$A$2:$A$973, BP$1)</f>
        <v>0</v>
      </c>
      <c r="BQ138" s="18">
        <f>SUMIFS(Topic_by_venue!$E$2:$E$973, Topic_by_venue!$C$2:$C$973,$H138, Topic_by_venue!$A$2:$A$973, BQ$1)</f>
        <v>0</v>
      </c>
      <c r="BR138" s="18">
        <f>SUMIFS(Topic_by_venue!$E$2:$E$973, Topic_by_venue!$C$2:$C$973,$H138, Topic_by_venue!$A$2:$A$973, BR$1)</f>
        <v>0</v>
      </c>
      <c r="BS138" s="18">
        <f>SUMIFS(Topic_by_venue!$E$2:$E$973, Topic_by_venue!$C$2:$C$973,$H138, Topic_by_venue!$A$2:$A$973, BS$1)</f>
        <v>0</v>
      </c>
      <c r="BT138" s="18">
        <f>SUMIFS(Topic_by_venue!$E$2:$E$973, Topic_by_venue!$C$2:$C$973,$H138, Topic_by_venue!$A$2:$A$973, BT$1)</f>
        <v>0</v>
      </c>
      <c r="BU138" s="18">
        <f>SUMIFS(Topic_by_venue!$E$2:$E$973, Topic_by_venue!$C$2:$C$973,$H138, Topic_by_venue!$A$2:$A$973, BU$1)</f>
        <v>0</v>
      </c>
      <c r="BV138">
        <f t="shared" si="35"/>
        <v>0</v>
      </c>
      <c r="BW138">
        <f t="shared" si="36"/>
        <v>0</v>
      </c>
      <c r="BX138">
        <f t="shared" si="37"/>
        <v>0</v>
      </c>
      <c r="BY138">
        <f t="shared" si="38"/>
        <v>0</v>
      </c>
      <c r="BZ138">
        <f t="shared" si="39"/>
        <v>0</v>
      </c>
      <c r="CA138">
        <f t="shared" si="40"/>
        <v>0</v>
      </c>
      <c r="CB138">
        <f t="shared" si="41"/>
        <v>0</v>
      </c>
      <c r="CC138">
        <f t="shared" si="42"/>
        <v>0</v>
      </c>
      <c r="CD138">
        <f t="shared" si="43"/>
        <v>0</v>
      </c>
      <c r="CE138">
        <f t="shared" si="44"/>
        <v>0</v>
      </c>
      <c r="CF138">
        <f t="shared" si="45"/>
        <v>0</v>
      </c>
      <c r="CH138" s="20">
        <f>SUMIFS(Topic_by_venue!$E$2:$E$973, Topic_by_venue!$C$2:$C$973,$H138, Topic_by_venue!$A$2:$A$973, CH$1)</f>
        <v>0</v>
      </c>
      <c r="CI138" s="20">
        <f>SUMIFS(Topic_by_venue!$E$2:$E$973, Topic_by_venue!$C$2:$C$973,$H138, Topic_by_venue!$A$2:$A$973, CI$1)</f>
        <v>0</v>
      </c>
      <c r="CJ138" s="20">
        <f>SUMIFS(Topic_by_venue!$E$2:$E$973, Topic_by_venue!$C$2:$C$973,$H138, Topic_by_venue!$A$2:$A$973, CJ$1)</f>
        <v>0</v>
      </c>
      <c r="CK138" s="20">
        <f>SUMIFS(Topic_by_venue!$E$2:$E$973, Topic_by_venue!$C$2:$C$973,$H138, Topic_by_venue!$A$2:$A$973, CK$1)</f>
        <v>0</v>
      </c>
      <c r="CL138" s="20">
        <f>SUMIFS(Topic_by_venue!$E$2:$E$973, Topic_by_venue!$C$2:$C$973,$H138, Topic_by_venue!$A$2:$A$973, CL$1)</f>
        <v>0</v>
      </c>
      <c r="CM138">
        <f t="shared" si="46"/>
        <v>0</v>
      </c>
      <c r="CN138">
        <f t="shared" si="47"/>
        <v>0</v>
      </c>
    </row>
    <row r="139" spans="8:92" x14ac:dyDescent="0.2">
      <c r="H139" t="s">
        <v>26</v>
      </c>
      <c r="I139" s="22">
        <f>SUMIFS(Topic_by_venue!$E$2:$E$973, Topic_by_venue!$C$2:$C$973,$H139, Topic_by_venue!$A$2:$A$973, I$1)</f>
        <v>0</v>
      </c>
      <c r="J139" s="22">
        <f>SUMIFS(Topic_by_venue!$E$2:$E$973, Topic_by_venue!$C$2:$C$973,$H139, Topic_by_venue!$A$2:$A$973, J$1)</f>
        <v>0</v>
      </c>
      <c r="K139" s="22">
        <f>SUMIFS(Topic_by_venue!$E$2:$E$973, Topic_by_venue!$C$2:$C$973,$H139, Topic_by_venue!$A$2:$A$973, K$1)</f>
        <v>0</v>
      </c>
      <c r="L139" s="22">
        <f>SUMIFS(Topic_by_venue!$E$2:$E$973, Topic_by_venue!$C$2:$C$973,$H139, Topic_by_venue!$A$2:$A$973, L$1)</f>
        <v>0</v>
      </c>
      <c r="M139" s="5">
        <f t="shared" si="32"/>
        <v>0</v>
      </c>
      <c r="N139" s="5">
        <f>SUMIFS(Topic_by_venue!$E$2:$E$973, Topic_by_venue!$C$2:$C$973,$H139, Topic_by_venue!$A$2:$A$973, N$1)</f>
        <v>0</v>
      </c>
      <c r="O139" s="5">
        <f>SUMIFS(Topic_by_venue!$E$2:$E$973, Topic_by_venue!$C$2:$C$973,$H139, Topic_by_venue!$A$2:$A$973, O$1)</f>
        <v>1</v>
      </c>
      <c r="P139" s="5">
        <f>SUMIFS(Topic_by_venue!$E$2:$E$973, Topic_by_venue!$C$2:$C$973,$H139, Topic_by_venue!$A$2:$A$973, P$1)</f>
        <v>3</v>
      </c>
      <c r="Q139" s="5">
        <f>SUMIFS(Topic_by_venue!$E$2:$E$973, Topic_by_venue!$C$2:$C$973,$H139, Topic_by_venue!$A$2:$A$973, Q$1)</f>
        <v>0</v>
      </c>
      <c r="R139" s="22">
        <f>SUMIFS(Topic_by_venue!$E$2:$E$973, Topic_by_venue!$C$2:$C$973,$H139, Topic_by_venue!$A$2:$A$973, R$1)</f>
        <v>5</v>
      </c>
      <c r="S139" s="22">
        <f>SUMIFS(Topic_by_venue!$E$2:$E$973, Topic_by_venue!$C$2:$C$973,$H139, Topic_by_venue!$A$2:$A$973, S$1)</f>
        <v>0</v>
      </c>
      <c r="T139" s="5">
        <f t="shared" si="33"/>
        <v>5</v>
      </c>
      <c r="U139" s="5">
        <f>SUMIFS(Topic_by_venue!$E$2:$E$973, Topic_by_venue!$C$2:$C$973,$H139, Topic_by_venue!$A$2:$A$973, U$1)</f>
        <v>0</v>
      </c>
      <c r="V139" s="24">
        <f>SUMIFS(Topic_by_venue!$E$2:$E$973, Topic_by_venue!$C$2:$C$973,$H139, Topic_by_venue!$A$2:$A$973, V$1)</f>
        <v>0</v>
      </c>
      <c r="W139" s="24">
        <f>SUMIFS(Topic_by_venue!$E$2:$E$973, Topic_by_venue!$C$2:$C$973,$H139, Topic_by_venue!$A$2:$A$973, W$1)</f>
        <v>0</v>
      </c>
      <c r="X139" s="19">
        <f t="shared" si="34"/>
        <v>0</v>
      </c>
      <c r="Y139" s="24">
        <f>SUMIFS(Topic_by_venue!$E$2:$E$973, Topic_by_venue!$C$2:$C$973,$H139, Topic_by_venue!$A$2:$A$973, Y$1)</f>
        <v>0</v>
      </c>
      <c r="Z139" s="24">
        <f>SUMIFS(Topic_by_venue!$E$2:$E$973, Topic_by_venue!$C$2:$C$973,$H139, Topic_by_venue!$A$2:$A$973, Z$1)</f>
        <v>0</v>
      </c>
      <c r="AB139" s="18">
        <f>SUMIFS(Topic_by_venue!$E$2:$E$973, Topic_by_venue!$C$2:$C$973,$H139, Topic_by_venue!$A$2:$A$973, AB$1)</f>
        <v>0</v>
      </c>
      <c r="AC139" s="18">
        <f>SUMIFS(Topic_by_venue!$E$2:$E$973, Topic_by_venue!$C$2:$C$973,$H139, Topic_by_venue!$A$2:$A$973, AC$1)</f>
        <v>0</v>
      </c>
      <c r="AD139" s="18">
        <f>SUMIFS(Topic_by_venue!$E$2:$E$973, Topic_by_venue!$C$2:$C$973,$H139, Topic_by_venue!$A$2:$A$973, AD$1)</f>
        <v>0</v>
      </c>
      <c r="AE139" s="18">
        <f>SUMIFS(Topic_by_venue!$E$2:$E$973, Topic_by_venue!$C$2:$C$973,$H139, Topic_by_venue!$A$2:$A$973, AE$1)</f>
        <v>0</v>
      </c>
      <c r="AF139" s="18">
        <f>SUMIFS(Topic_by_venue!$E$2:$E$973, Topic_by_venue!$C$2:$C$973,$H139, Topic_by_venue!$A$2:$A$973, AF$1)</f>
        <v>0</v>
      </c>
      <c r="AG139" s="18">
        <f>SUMIFS(Topic_by_venue!$E$2:$E$973, Topic_by_venue!$C$2:$C$973,$H139, Topic_by_venue!$A$2:$A$973, AG$1)</f>
        <v>0</v>
      </c>
      <c r="AH139" s="18">
        <f>SUMIFS(Topic_by_venue!$E$2:$E$973, Topic_by_venue!$C$2:$C$973,$H139, Topic_by_venue!$A$2:$A$973, AH$1)</f>
        <v>0</v>
      </c>
      <c r="AI139" s="18">
        <f>SUMIFS(Topic_by_venue!$E$2:$E$973, Topic_by_venue!$C$2:$C$973,$H139, Topic_by_venue!$A$2:$A$973, AI$1)</f>
        <v>0</v>
      </c>
      <c r="AJ139" s="18">
        <f>SUMIFS(Topic_by_venue!$E$2:$E$973, Topic_by_venue!$C$2:$C$973,$H139, Topic_by_venue!$A$2:$A$973, AJ$1)</f>
        <v>0</v>
      </c>
      <c r="AK139" s="18">
        <f>SUMIFS(Topic_by_venue!$E$2:$E$973, Topic_by_venue!$C$2:$C$973,$H139, Topic_by_venue!$A$2:$A$973, AK$1)</f>
        <v>0</v>
      </c>
      <c r="AL139" s="18">
        <f>SUMIFS(Topic_by_venue!$E$2:$E$973, Topic_by_venue!$C$2:$C$973,$H139, Topic_by_venue!$A$2:$A$973, AL$1)</f>
        <v>0</v>
      </c>
      <c r="AM139" s="18">
        <f>SUMIFS(Topic_by_venue!$E$2:$E$973, Topic_by_venue!$C$2:$C$973,$H139, Topic_by_venue!$A$2:$A$973, AM$1)</f>
        <v>0</v>
      </c>
      <c r="AN139" s="18">
        <f>SUMIFS(Topic_by_venue!$E$2:$E$973, Topic_by_venue!$C$2:$C$973,$H139, Topic_by_venue!$A$2:$A$973, AN$1)</f>
        <v>1</v>
      </c>
      <c r="AO139" s="18">
        <f>SUMIFS(Topic_by_venue!$E$2:$E$973, Topic_by_venue!$C$2:$C$973,$H139, Topic_by_venue!$A$2:$A$973, AO$1)</f>
        <v>0</v>
      </c>
      <c r="AP139" s="18">
        <f>SUMIFS(Topic_by_venue!$E$2:$E$973, Topic_by_venue!$C$2:$C$973,$H139, Topic_by_venue!$A$2:$A$973, AP$1)</f>
        <v>0</v>
      </c>
      <c r="AQ139" s="18">
        <f>SUMIFS(Topic_by_venue!$E$2:$E$973, Topic_by_venue!$C$2:$C$973,$H139, Topic_by_venue!$A$2:$A$973, AQ$1)</f>
        <v>0</v>
      </c>
      <c r="AR139" s="18">
        <f>SUMIFS(Topic_by_venue!$E$2:$E$973, Topic_by_venue!$C$2:$C$973,$H139, Topic_by_venue!$A$2:$A$973, AR$1)</f>
        <v>0</v>
      </c>
      <c r="AS139" s="18">
        <f>SUMIFS(Topic_by_venue!$E$2:$E$973, Topic_by_venue!$C$2:$C$973,$H139, Topic_by_venue!$A$2:$A$973, AS$1)</f>
        <v>0</v>
      </c>
      <c r="AT139" s="18">
        <f>SUMIFS(Topic_by_venue!$E$2:$E$973, Topic_by_venue!$C$2:$C$973,$H139, Topic_by_venue!$A$2:$A$973, AT$1)</f>
        <v>1</v>
      </c>
      <c r="AU139" s="18">
        <f>SUMIFS(Topic_by_venue!$E$2:$E$973, Topic_by_venue!$C$2:$C$973,$H139, Topic_by_venue!$A$2:$A$973, AU$1)</f>
        <v>0</v>
      </c>
      <c r="AV139" s="18">
        <f>SUMIFS(Topic_by_venue!$E$2:$E$973, Topic_by_venue!$C$2:$C$973,$H139, Topic_by_venue!$A$2:$A$973, AV$1)</f>
        <v>0</v>
      </c>
      <c r="AW139" s="18">
        <f>SUMIFS(Topic_by_venue!$E$2:$E$973, Topic_by_venue!$C$2:$C$973,$H139, Topic_by_venue!$A$2:$A$973, AW$1)</f>
        <v>0</v>
      </c>
      <c r="AX139" s="18">
        <f>SUMIFS(Topic_by_venue!$E$2:$E$973, Topic_by_venue!$C$2:$C$973,$H139, Topic_by_venue!$A$2:$A$973, AX$1)</f>
        <v>0</v>
      </c>
      <c r="AY139" s="18">
        <f>SUMIFS(Topic_by_venue!$E$2:$E$973, Topic_by_venue!$C$2:$C$973,$H139, Topic_by_venue!$A$2:$A$973, AY$1)</f>
        <v>0</v>
      </c>
      <c r="AZ139" s="18">
        <f>SUMIFS(Topic_by_venue!$E$2:$E$973, Topic_by_venue!$C$2:$C$973,$H139, Topic_by_venue!$A$2:$A$973, AZ$1)</f>
        <v>0</v>
      </c>
      <c r="BA139" s="18">
        <f>SUMIFS(Topic_by_venue!$E$2:$E$973, Topic_by_venue!$C$2:$C$973,$H139, Topic_by_venue!$A$2:$A$973, BA$1)</f>
        <v>0</v>
      </c>
      <c r="BB139" s="18">
        <f>SUMIFS(Topic_by_venue!$E$2:$E$973, Topic_by_venue!$C$2:$C$973,$H139, Topic_by_venue!$A$2:$A$973, BB$1)</f>
        <v>1</v>
      </c>
      <c r="BC139" s="18">
        <f>SUMIFS(Topic_by_venue!$E$2:$E$973, Topic_by_venue!$C$2:$C$973,$H139, Topic_by_venue!$A$2:$A$973, BC$1)</f>
        <v>0</v>
      </c>
      <c r="BD139" s="18">
        <f>SUMIFS(Topic_by_venue!$E$2:$E$973, Topic_by_venue!$C$2:$C$973,$H139, Topic_by_venue!$A$2:$A$973, BD$1)</f>
        <v>0</v>
      </c>
      <c r="BE139" s="18">
        <f>SUMIFS(Topic_by_venue!$E$2:$E$973, Topic_by_venue!$C$2:$C$973,$H139, Topic_by_venue!$A$2:$A$973, BE$1)</f>
        <v>0</v>
      </c>
      <c r="BF139" s="18">
        <f>SUMIFS(Topic_by_venue!$E$2:$E$973, Topic_by_venue!$C$2:$C$973,$H139, Topic_by_venue!$A$2:$A$973, BF$1)</f>
        <v>0</v>
      </c>
      <c r="BG139" s="18">
        <f>SUMIFS(Topic_by_venue!$E$2:$E$973, Topic_by_venue!$C$2:$C$973,$H139, Topic_by_venue!$A$2:$A$973, BG$1)</f>
        <v>0</v>
      </c>
      <c r="BH139" s="18">
        <f>SUMIFS(Topic_by_venue!$E$2:$E$973, Topic_by_venue!$C$2:$C$973,$H139, Topic_by_venue!$A$2:$A$973, BH$1)</f>
        <v>0</v>
      </c>
      <c r="BI139" s="18">
        <f>SUMIFS(Topic_by_venue!$E$2:$E$973, Topic_by_venue!$C$2:$C$973,$H139, Topic_by_venue!$A$2:$A$973, BI$1)</f>
        <v>0</v>
      </c>
      <c r="BJ139" s="18">
        <f>SUMIFS(Topic_by_venue!$E$2:$E$973, Topic_by_venue!$C$2:$C$973,$H139, Topic_by_venue!$A$2:$A$973, BJ$1)</f>
        <v>0</v>
      </c>
      <c r="BK139" s="18">
        <f>SUMIFS(Topic_by_venue!$E$2:$E$973, Topic_by_venue!$C$2:$C$973,$H139, Topic_by_venue!$A$2:$A$973, BK$1)</f>
        <v>0</v>
      </c>
      <c r="BL139" s="18">
        <f>SUMIFS(Topic_by_venue!$E$2:$E$973, Topic_by_venue!$C$2:$C$973,$H139, Topic_by_venue!$A$2:$A$973, BL$1)</f>
        <v>0</v>
      </c>
      <c r="BM139" s="18">
        <f>SUMIFS(Topic_by_venue!$E$2:$E$973, Topic_by_venue!$C$2:$C$973,$H139, Topic_by_venue!$A$2:$A$973, BM$1)</f>
        <v>0</v>
      </c>
      <c r="BN139" s="18">
        <f>SUMIFS(Topic_by_venue!$E$2:$E$973, Topic_by_venue!$C$2:$C$973,$H139, Topic_by_venue!$A$2:$A$973, BN$1)</f>
        <v>0</v>
      </c>
      <c r="BO139" s="18">
        <f>SUMIFS(Topic_by_venue!$E$2:$E$973, Topic_by_venue!$C$2:$C$973,$H139, Topic_by_venue!$A$2:$A$973, BO$1)</f>
        <v>0</v>
      </c>
      <c r="BP139" s="18">
        <f>SUMIFS(Topic_by_venue!$E$2:$E$973, Topic_by_venue!$C$2:$C$973,$H139, Topic_by_venue!$A$2:$A$973, BP$1)</f>
        <v>0</v>
      </c>
      <c r="BQ139" s="18">
        <f>SUMIFS(Topic_by_venue!$E$2:$E$973, Topic_by_venue!$C$2:$C$973,$H139, Topic_by_venue!$A$2:$A$973, BQ$1)</f>
        <v>0</v>
      </c>
      <c r="BR139" s="18">
        <f>SUMIFS(Topic_by_venue!$E$2:$E$973, Topic_by_venue!$C$2:$C$973,$H139, Topic_by_venue!$A$2:$A$973, BR$1)</f>
        <v>0</v>
      </c>
      <c r="BS139" s="18">
        <f>SUMIFS(Topic_by_venue!$E$2:$E$973, Topic_by_venue!$C$2:$C$973,$H139, Topic_by_venue!$A$2:$A$973, BS$1)</f>
        <v>0</v>
      </c>
      <c r="BT139" s="18">
        <f>SUMIFS(Topic_by_venue!$E$2:$E$973, Topic_by_venue!$C$2:$C$973,$H139, Topic_by_venue!$A$2:$A$973, BT$1)</f>
        <v>0</v>
      </c>
      <c r="BU139" s="18">
        <f>SUMIFS(Topic_by_venue!$E$2:$E$973, Topic_by_venue!$C$2:$C$973,$H139, Topic_by_venue!$A$2:$A$973, BU$1)</f>
        <v>0</v>
      </c>
      <c r="BV139">
        <f t="shared" si="35"/>
        <v>0</v>
      </c>
      <c r="BW139">
        <f t="shared" si="36"/>
        <v>0</v>
      </c>
      <c r="BX139">
        <f t="shared" si="37"/>
        <v>0</v>
      </c>
      <c r="BY139">
        <f t="shared" si="38"/>
        <v>0</v>
      </c>
      <c r="BZ139">
        <f t="shared" si="39"/>
        <v>1</v>
      </c>
      <c r="CA139">
        <f t="shared" si="40"/>
        <v>1</v>
      </c>
      <c r="CB139">
        <f t="shared" si="41"/>
        <v>0</v>
      </c>
      <c r="CC139">
        <f t="shared" si="42"/>
        <v>1</v>
      </c>
      <c r="CD139">
        <f t="shared" si="43"/>
        <v>0</v>
      </c>
      <c r="CE139">
        <f t="shared" si="44"/>
        <v>0</v>
      </c>
      <c r="CF139">
        <f t="shared" si="45"/>
        <v>0</v>
      </c>
      <c r="CH139" s="20">
        <f>SUMIFS(Topic_by_venue!$E$2:$E$973, Topic_by_venue!$C$2:$C$973,$H139, Topic_by_venue!$A$2:$A$973, CH$1)</f>
        <v>1</v>
      </c>
      <c r="CI139" s="20">
        <f>SUMIFS(Topic_by_venue!$E$2:$E$973, Topic_by_venue!$C$2:$C$973,$H139, Topic_by_venue!$A$2:$A$973, CI$1)</f>
        <v>15</v>
      </c>
      <c r="CJ139" s="20">
        <f>SUMIFS(Topic_by_venue!$E$2:$E$973, Topic_by_venue!$C$2:$C$973,$H139, Topic_by_venue!$A$2:$A$973, CJ$1)</f>
        <v>0</v>
      </c>
      <c r="CK139" s="20">
        <f>SUMIFS(Topic_by_venue!$E$2:$E$973, Topic_by_venue!$C$2:$C$973,$H139, Topic_by_venue!$A$2:$A$973, CK$1)</f>
        <v>0</v>
      </c>
      <c r="CL139" s="20">
        <f>SUMIFS(Topic_by_venue!$E$2:$E$973, Topic_by_venue!$C$2:$C$973,$H139, Topic_by_venue!$A$2:$A$973, CL$1)</f>
        <v>0</v>
      </c>
      <c r="CM139">
        <f t="shared" si="46"/>
        <v>16</v>
      </c>
      <c r="CN139">
        <f t="shared" si="47"/>
        <v>0</v>
      </c>
    </row>
    <row r="140" spans="8:92" x14ac:dyDescent="0.2">
      <c r="H140" t="s">
        <v>398</v>
      </c>
      <c r="I140" s="22">
        <f>SUMIFS(Topic_by_venue!$E$2:$E$973, Topic_by_venue!$C$2:$C$973,$H140, Topic_by_venue!$A$2:$A$973, I$1)</f>
        <v>0</v>
      </c>
      <c r="J140" s="22">
        <f>SUMIFS(Topic_by_venue!$E$2:$E$973, Topic_by_venue!$C$2:$C$973,$H140, Topic_by_venue!$A$2:$A$973, J$1)</f>
        <v>0</v>
      </c>
      <c r="K140" s="22">
        <f>SUMIFS(Topic_by_venue!$E$2:$E$973, Topic_by_venue!$C$2:$C$973,$H140, Topic_by_venue!$A$2:$A$973, K$1)</f>
        <v>0</v>
      </c>
      <c r="L140" s="22">
        <f>SUMIFS(Topic_by_venue!$E$2:$E$973, Topic_by_venue!$C$2:$C$973,$H140, Topic_by_venue!$A$2:$A$973, L$1)</f>
        <v>0</v>
      </c>
      <c r="M140" s="5">
        <f t="shared" si="32"/>
        <v>0</v>
      </c>
      <c r="N140" s="5">
        <f>SUMIFS(Topic_by_venue!$E$2:$E$973, Topic_by_venue!$C$2:$C$973,$H140, Topic_by_venue!$A$2:$A$973, N$1)</f>
        <v>0</v>
      </c>
      <c r="O140" s="5">
        <f>SUMIFS(Topic_by_venue!$E$2:$E$973, Topic_by_venue!$C$2:$C$973,$H140, Topic_by_venue!$A$2:$A$973, O$1)</f>
        <v>0</v>
      </c>
      <c r="P140" s="5">
        <f>SUMIFS(Topic_by_venue!$E$2:$E$973, Topic_by_venue!$C$2:$C$973,$H140, Topic_by_venue!$A$2:$A$973, P$1)</f>
        <v>0</v>
      </c>
      <c r="Q140" s="5">
        <f>SUMIFS(Topic_by_venue!$E$2:$E$973, Topic_by_venue!$C$2:$C$973,$H140, Topic_by_venue!$A$2:$A$973, Q$1)</f>
        <v>0</v>
      </c>
      <c r="R140" s="22">
        <f>SUMIFS(Topic_by_venue!$E$2:$E$973, Topic_by_venue!$C$2:$C$973,$H140, Topic_by_venue!$A$2:$A$973, R$1)</f>
        <v>0</v>
      </c>
      <c r="S140" s="22">
        <f>SUMIFS(Topic_by_venue!$E$2:$E$973, Topic_by_venue!$C$2:$C$973,$H140, Topic_by_venue!$A$2:$A$973, S$1)</f>
        <v>0</v>
      </c>
      <c r="T140" s="5">
        <f t="shared" si="33"/>
        <v>0</v>
      </c>
      <c r="U140" s="5">
        <f>SUMIFS(Topic_by_venue!$E$2:$E$973, Topic_by_venue!$C$2:$C$973,$H140, Topic_by_venue!$A$2:$A$973, U$1)</f>
        <v>0</v>
      </c>
      <c r="V140" s="24">
        <f>SUMIFS(Topic_by_venue!$E$2:$E$973, Topic_by_venue!$C$2:$C$973,$H140, Topic_by_venue!$A$2:$A$973, V$1)</f>
        <v>0</v>
      </c>
      <c r="W140" s="24">
        <f>SUMIFS(Topic_by_venue!$E$2:$E$973, Topic_by_venue!$C$2:$C$973,$H140, Topic_by_venue!$A$2:$A$973, W$1)</f>
        <v>0</v>
      </c>
      <c r="X140" s="19">
        <f t="shared" si="34"/>
        <v>0</v>
      </c>
      <c r="Y140" s="24">
        <f>SUMIFS(Topic_by_venue!$E$2:$E$973, Topic_by_venue!$C$2:$C$973,$H140, Topic_by_venue!$A$2:$A$973, Y$1)</f>
        <v>0</v>
      </c>
      <c r="Z140" s="24">
        <f>SUMIFS(Topic_by_venue!$E$2:$E$973, Topic_by_venue!$C$2:$C$973,$H140, Topic_by_venue!$A$2:$A$973, Z$1)</f>
        <v>0</v>
      </c>
      <c r="AB140" s="18">
        <f>SUMIFS(Topic_by_venue!$E$2:$E$973, Topic_by_venue!$C$2:$C$973,$H140, Topic_by_venue!$A$2:$A$973, AB$1)</f>
        <v>0</v>
      </c>
      <c r="AC140" s="18">
        <f>SUMIFS(Topic_by_venue!$E$2:$E$973, Topic_by_venue!$C$2:$C$973,$H140, Topic_by_venue!$A$2:$A$973, AC$1)</f>
        <v>0</v>
      </c>
      <c r="AD140" s="18">
        <f>SUMIFS(Topic_by_venue!$E$2:$E$973, Topic_by_venue!$C$2:$C$973,$H140, Topic_by_venue!$A$2:$A$973, AD$1)</f>
        <v>0</v>
      </c>
      <c r="AE140" s="18">
        <f>SUMIFS(Topic_by_venue!$E$2:$E$973, Topic_by_venue!$C$2:$C$973,$H140, Topic_by_venue!$A$2:$A$973, AE$1)</f>
        <v>0</v>
      </c>
      <c r="AF140" s="18">
        <f>SUMIFS(Topic_by_venue!$E$2:$E$973, Topic_by_venue!$C$2:$C$973,$H140, Topic_by_venue!$A$2:$A$973, AF$1)</f>
        <v>0</v>
      </c>
      <c r="AG140" s="18">
        <f>SUMIFS(Topic_by_venue!$E$2:$E$973, Topic_by_venue!$C$2:$C$973,$H140, Topic_by_venue!$A$2:$A$973, AG$1)</f>
        <v>0</v>
      </c>
      <c r="AH140" s="18">
        <f>SUMIFS(Topic_by_venue!$E$2:$E$973, Topic_by_venue!$C$2:$C$973,$H140, Topic_by_venue!$A$2:$A$973, AH$1)</f>
        <v>0</v>
      </c>
      <c r="AI140" s="18">
        <f>SUMIFS(Topic_by_venue!$E$2:$E$973, Topic_by_venue!$C$2:$C$973,$H140, Topic_by_venue!$A$2:$A$973, AI$1)</f>
        <v>0</v>
      </c>
      <c r="AJ140" s="18">
        <f>SUMIFS(Topic_by_venue!$E$2:$E$973, Topic_by_venue!$C$2:$C$973,$H140, Topic_by_venue!$A$2:$A$973, AJ$1)</f>
        <v>1</v>
      </c>
      <c r="AK140" s="18">
        <f>SUMIFS(Topic_by_venue!$E$2:$E$973, Topic_by_venue!$C$2:$C$973,$H140, Topic_by_venue!$A$2:$A$973, AK$1)</f>
        <v>0</v>
      </c>
      <c r="AL140" s="18">
        <f>SUMIFS(Topic_by_venue!$E$2:$E$973, Topic_by_venue!$C$2:$C$973,$H140, Topic_by_venue!$A$2:$A$973, AL$1)</f>
        <v>0</v>
      </c>
      <c r="AM140" s="18">
        <f>SUMIFS(Topic_by_venue!$E$2:$E$973, Topic_by_venue!$C$2:$C$973,$H140, Topic_by_venue!$A$2:$A$973, AM$1)</f>
        <v>0</v>
      </c>
      <c r="AN140" s="18">
        <f>SUMIFS(Topic_by_venue!$E$2:$E$973, Topic_by_venue!$C$2:$C$973,$H140, Topic_by_venue!$A$2:$A$973, AN$1)</f>
        <v>0</v>
      </c>
      <c r="AO140" s="18">
        <f>SUMIFS(Topic_by_venue!$E$2:$E$973, Topic_by_venue!$C$2:$C$973,$H140, Topic_by_venue!$A$2:$A$973, AO$1)</f>
        <v>0</v>
      </c>
      <c r="AP140" s="18">
        <f>SUMIFS(Topic_by_venue!$E$2:$E$973, Topic_by_venue!$C$2:$C$973,$H140, Topic_by_venue!$A$2:$A$973, AP$1)</f>
        <v>0</v>
      </c>
      <c r="AQ140" s="18">
        <f>SUMIFS(Topic_by_venue!$E$2:$E$973, Topic_by_venue!$C$2:$C$973,$H140, Topic_by_venue!$A$2:$A$973, AQ$1)</f>
        <v>0</v>
      </c>
      <c r="AR140" s="18">
        <f>SUMIFS(Topic_by_venue!$E$2:$E$973, Topic_by_venue!$C$2:$C$973,$H140, Topic_by_venue!$A$2:$A$973, AR$1)</f>
        <v>0</v>
      </c>
      <c r="AS140" s="18">
        <f>SUMIFS(Topic_by_venue!$E$2:$E$973, Topic_by_venue!$C$2:$C$973,$H140, Topic_by_venue!$A$2:$A$973, AS$1)</f>
        <v>0</v>
      </c>
      <c r="AT140" s="18">
        <f>SUMIFS(Topic_by_venue!$E$2:$E$973, Topic_by_venue!$C$2:$C$973,$H140, Topic_by_venue!$A$2:$A$973, AT$1)</f>
        <v>0</v>
      </c>
      <c r="AU140" s="18">
        <f>SUMIFS(Topic_by_venue!$E$2:$E$973, Topic_by_venue!$C$2:$C$973,$H140, Topic_by_venue!$A$2:$A$973, AU$1)</f>
        <v>0</v>
      </c>
      <c r="AV140" s="18">
        <f>SUMIFS(Topic_by_venue!$E$2:$E$973, Topic_by_venue!$C$2:$C$973,$H140, Topic_by_venue!$A$2:$A$973, AV$1)</f>
        <v>0</v>
      </c>
      <c r="AW140" s="18">
        <f>SUMIFS(Topic_by_venue!$E$2:$E$973, Topic_by_venue!$C$2:$C$973,$H140, Topic_by_venue!$A$2:$A$973, AW$1)</f>
        <v>0</v>
      </c>
      <c r="AX140" s="18">
        <f>SUMIFS(Topic_by_venue!$E$2:$E$973, Topic_by_venue!$C$2:$C$973,$H140, Topic_by_venue!$A$2:$A$973, AX$1)</f>
        <v>0</v>
      </c>
      <c r="AY140" s="18">
        <f>SUMIFS(Topic_by_venue!$E$2:$E$973, Topic_by_venue!$C$2:$C$973,$H140, Topic_by_venue!$A$2:$A$973, AY$1)</f>
        <v>0</v>
      </c>
      <c r="AZ140" s="18">
        <f>SUMIFS(Topic_by_venue!$E$2:$E$973, Topic_by_venue!$C$2:$C$973,$H140, Topic_by_venue!$A$2:$A$973, AZ$1)</f>
        <v>0</v>
      </c>
      <c r="BA140" s="18">
        <f>SUMIFS(Topic_by_venue!$E$2:$E$973, Topic_by_venue!$C$2:$C$973,$H140, Topic_by_venue!$A$2:$A$973, BA$1)</f>
        <v>0</v>
      </c>
      <c r="BB140" s="18">
        <f>SUMIFS(Topic_by_venue!$E$2:$E$973, Topic_by_venue!$C$2:$C$973,$H140, Topic_by_venue!$A$2:$A$973, BB$1)</f>
        <v>0</v>
      </c>
      <c r="BC140" s="18">
        <f>SUMIFS(Topic_by_venue!$E$2:$E$973, Topic_by_venue!$C$2:$C$973,$H140, Topic_by_venue!$A$2:$A$973, BC$1)</f>
        <v>0</v>
      </c>
      <c r="BD140" s="18">
        <f>SUMIFS(Topic_by_venue!$E$2:$E$973, Topic_by_venue!$C$2:$C$973,$H140, Topic_by_venue!$A$2:$A$973, BD$1)</f>
        <v>0</v>
      </c>
      <c r="BE140" s="18">
        <f>SUMIFS(Topic_by_venue!$E$2:$E$973, Topic_by_venue!$C$2:$C$973,$H140, Topic_by_venue!$A$2:$A$973, BE$1)</f>
        <v>0</v>
      </c>
      <c r="BF140" s="18">
        <f>SUMIFS(Topic_by_venue!$E$2:$E$973, Topic_by_venue!$C$2:$C$973,$H140, Topic_by_venue!$A$2:$A$973, BF$1)</f>
        <v>0</v>
      </c>
      <c r="BG140" s="18">
        <f>SUMIFS(Topic_by_venue!$E$2:$E$973, Topic_by_venue!$C$2:$C$973,$H140, Topic_by_venue!$A$2:$A$973, BG$1)</f>
        <v>0</v>
      </c>
      <c r="BH140" s="18">
        <f>SUMIFS(Topic_by_venue!$E$2:$E$973, Topic_by_venue!$C$2:$C$973,$H140, Topic_by_venue!$A$2:$A$973, BH$1)</f>
        <v>0</v>
      </c>
      <c r="BI140" s="18">
        <f>SUMIFS(Topic_by_venue!$E$2:$E$973, Topic_by_venue!$C$2:$C$973,$H140, Topic_by_venue!$A$2:$A$973, BI$1)</f>
        <v>0</v>
      </c>
      <c r="BJ140" s="18">
        <f>SUMIFS(Topic_by_venue!$E$2:$E$973, Topic_by_venue!$C$2:$C$973,$H140, Topic_by_venue!$A$2:$A$973, BJ$1)</f>
        <v>0</v>
      </c>
      <c r="BK140" s="18">
        <f>SUMIFS(Topic_by_venue!$E$2:$E$973, Topic_by_venue!$C$2:$C$973,$H140, Topic_by_venue!$A$2:$A$973, BK$1)</f>
        <v>0</v>
      </c>
      <c r="BL140" s="18">
        <f>SUMIFS(Topic_by_venue!$E$2:$E$973, Topic_by_venue!$C$2:$C$973,$H140, Topic_by_venue!$A$2:$A$973, BL$1)</f>
        <v>0</v>
      </c>
      <c r="BM140" s="18">
        <f>SUMIFS(Topic_by_venue!$E$2:$E$973, Topic_by_venue!$C$2:$C$973,$H140, Topic_by_venue!$A$2:$A$973, BM$1)</f>
        <v>0</v>
      </c>
      <c r="BN140" s="18">
        <f>SUMIFS(Topic_by_venue!$E$2:$E$973, Topic_by_venue!$C$2:$C$973,$H140, Topic_by_venue!$A$2:$A$973, BN$1)</f>
        <v>0</v>
      </c>
      <c r="BO140" s="18">
        <f>SUMIFS(Topic_by_venue!$E$2:$E$973, Topic_by_venue!$C$2:$C$973,$H140, Topic_by_venue!$A$2:$A$973, BO$1)</f>
        <v>0</v>
      </c>
      <c r="BP140" s="18">
        <f>SUMIFS(Topic_by_venue!$E$2:$E$973, Topic_by_venue!$C$2:$C$973,$H140, Topic_by_venue!$A$2:$A$973, BP$1)</f>
        <v>0</v>
      </c>
      <c r="BQ140" s="18">
        <f>SUMIFS(Topic_by_venue!$E$2:$E$973, Topic_by_venue!$C$2:$C$973,$H140, Topic_by_venue!$A$2:$A$973, BQ$1)</f>
        <v>0</v>
      </c>
      <c r="BR140" s="18">
        <f>SUMIFS(Topic_by_venue!$E$2:$E$973, Topic_by_venue!$C$2:$C$973,$H140, Topic_by_venue!$A$2:$A$973, BR$1)</f>
        <v>0</v>
      </c>
      <c r="BS140" s="18">
        <f>SUMIFS(Topic_by_venue!$E$2:$E$973, Topic_by_venue!$C$2:$C$973,$H140, Topic_by_venue!$A$2:$A$973, BS$1)</f>
        <v>0</v>
      </c>
      <c r="BT140" s="18">
        <f>SUMIFS(Topic_by_venue!$E$2:$E$973, Topic_by_venue!$C$2:$C$973,$H140, Topic_by_venue!$A$2:$A$973, BT$1)</f>
        <v>0</v>
      </c>
      <c r="BU140" s="18">
        <f>SUMIFS(Topic_by_venue!$E$2:$E$973, Topic_by_venue!$C$2:$C$973,$H140, Topic_by_venue!$A$2:$A$973, BU$1)</f>
        <v>0</v>
      </c>
      <c r="BV140">
        <f t="shared" si="35"/>
        <v>0</v>
      </c>
      <c r="BW140">
        <f t="shared" si="36"/>
        <v>0</v>
      </c>
      <c r="BX140">
        <f t="shared" si="37"/>
        <v>1</v>
      </c>
      <c r="BY140">
        <f t="shared" si="38"/>
        <v>0</v>
      </c>
      <c r="BZ140">
        <f t="shared" si="39"/>
        <v>0</v>
      </c>
      <c r="CA140">
        <f t="shared" si="40"/>
        <v>0</v>
      </c>
      <c r="CB140">
        <f t="shared" si="41"/>
        <v>0</v>
      </c>
      <c r="CC140">
        <f t="shared" si="42"/>
        <v>0</v>
      </c>
      <c r="CD140">
        <f t="shared" si="43"/>
        <v>0</v>
      </c>
      <c r="CE140">
        <f t="shared" si="44"/>
        <v>0</v>
      </c>
      <c r="CF140">
        <f t="shared" si="45"/>
        <v>0</v>
      </c>
      <c r="CH140" s="20">
        <f>SUMIFS(Topic_by_venue!$E$2:$E$973, Topic_by_venue!$C$2:$C$973,$H140, Topic_by_venue!$A$2:$A$973, CH$1)</f>
        <v>0</v>
      </c>
      <c r="CI140" s="20">
        <f>SUMIFS(Topic_by_venue!$E$2:$E$973, Topic_by_venue!$C$2:$C$973,$H140, Topic_by_venue!$A$2:$A$973, CI$1)</f>
        <v>0</v>
      </c>
      <c r="CJ140" s="20">
        <f>SUMIFS(Topic_by_venue!$E$2:$E$973, Topic_by_venue!$C$2:$C$973,$H140, Topic_by_venue!$A$2:$A$973, CJ$1)</f>
        <v>0</v>
      </c>
      <c r="CK140" s="20">
        <f>SUMIFS(Topic_by_venue!$E$2:$E$973, Topic_by_venue!$C$2:$C$973,$H140, Topic_by_venue!$A$2:$A$973, CK$1)</f>
        <v>0</v>
      </c>
      <c r="CL140" s="20">
        <f>SUMIFS(Topic_by_venue!$E$2:$E$973, Topic_by_venue!$C$2:$C$973,$H140, Topic_by_venue!$A$2:$A$973, CL$1)</f>
        <v>0</v>
      </c>
      <c r="CM140">
        <f t="shared" si="46"/>
        <v>0</v>
      </c>
      <c r="CN140">
        <f t="shared" si="47"/>
        <v>0</v>
      </c>
    </row>
    <row r="141" spans="8:92" x14ac:dyDescent="0.2">
      <c r="H141" t="s">
        <v>301</v>
      </c>
      <c r="I141" s="22">
        <f>SUMIFS(Topic_by_venue!$E$2:$E$973, Topic_by_venue!$C$2:$C$973,$H141, Topic_by_venue!$A$2:$A$973, I$1)</f>
        <v>0</v>
      </c>
      <c r="J141" s="22">
        <f>SUMIFS(Topic_by_venue!$E$2:$E$973, Topic_by_venue!$C$2:$C$973,$H141, Topic_by_venue!$A$2:$A$973, J$1)</f>
        <v>0</v>
      </c>
      <c r="K141" s="22">
        <f>SUMIFS(Topic_by_venue!$E$2:$E$973, Topic_by_venue!$C$2:$C$973,$H141, Topic_by_venue!$A$2:$A$973, K$1)</f>
        <v>15</v>
      </c>
      <c r="L141" s="22">
        <f>SUMIFS(Topic_by_venue!$E$2:$E$973, Topic_by_venue!$C$2:$C$973,$H141, Topic_by_venue!$A$2:$A$973, L$1)</f>
        <v>0</v>
      </c>
      <c r="M141" s="5">
        <f t="shared" si="32"/>
        <v>15</v>
      </c>
      <c r="N141" s="5">
        <f>SUMIFS(Topic_by_venue!$E$2:$E$973, Topic_by_venue!$C$2:$C$973,$H141, Topic_by_venue!$A$2:$A$973, N$1)</f>
        <v>0</v>
      </c>
      <c r="O141" s="5">
        <f>SUMIFS(Topic_by_venue!$E$2:$E$973, Topic_by_venue!$C$2:$C$973,$H141, Topic_by_venue!$A$2:$A$973, O$1)</f>
        <v>0</v>
      </c>
      <c r="P141" s="5">
        <f>SUMIFS(Topic_by_venue!$E$2:$E$973, Topic_by_venue!$C$2:$C$973,$H141, Topic_by_venue!$A$2:$A$973, P$1)</f>
        <v>0</v>
      </c>
      <c r="Q141" s="5">
        <f>SUMIFS(Topic_by_venue!$E$2:$E$973, Topic_by_venue!$C$2:$C$973,$H141, Topic_by_venue!$A$2:$A$973, Q$1)</f>
        <v>0</v>
      </c>
      <c r="R141" s="22">
        <f>SUMIFS(Topic_by_venue!$E$2:$E$973, Topic_by_venue!$C$2:$C$973,$H141, Topic_by_venue!$A$2:$A$973, R$1)</f>
        <v>0</v>
      </c>
      <c r="S141" s="22">
        <f>SUMIFS(Topic_by_venue!$E$2:$E$973, Topic_by_venue!$C$2:$C$973,$H141, Topic_by_venue!$A$2:$A$973, S$1)</f>
        <v>0</v>
      </c>
      <c r="T141" s="5">
        <f t="shared" si="33"/>
        <v>0</v>
      </c>
      <c r="U141" s="5">
        <f>SUMIFS(Topic_by_venue!$E$2:$E$973, Topic_by_venue!$C$2:$C$973,$H141, Topic_by_venue!$A$2:$A$973, U$1)</f>
        <v>0</v>
      </c>
      <c r="V141" s="24">
        <f>SUMIFS(Topic_by_venue!$E$2:$E$973, Topic_by_venue!$C$2:$C$973,$H141, Topic_by_venue!$A$2:$A$973, V$1)</f>
        <v>0</v>
      </c>
      <c r="W141" s="24">
        <f>SUMIFS(Topic_by_venue!$E$2:$E$973, Topic_by_venue!$C$2:$C$973,$H141, Topic_by_venue!$A$2:$A$973, W$1)</f>
        <v>0</v>
      </c>
      <c r="X141" s="19">
        <f t="shared" si="34"/>
        <v>0</v>
      </c>
      <c r="Y141" s="24">
        <f>SUMIFS(Topic_by_venue!$E$2:$E$973, Topic_by_venue!$C$2:$C$973,$H141, Topic_by_venue!$A$2:$A$973, Y$1)</f>
        <v>0</v>
      </c>
      <c r="Z141" s="24">
        <f>SUMIFS(Topic_by_venue!$E$2:$E$973, Topic_by_venue!$C$2:$C$973,$H141, Topic_by_venue!$A$2:$A$973, Z$1)</f>
        <v>0</v>
      </c>
      <c r="AB141" s="18">
        <f>SUMIFS(Topic_by_venue!$E$2:$E$973, Topic_by_venue!$C$2:$C$973,$H141, Topic_by_venue!$A$2:$A$973, AB$1)</f>
        <v>0</v>
      </c>
      <c r="AC141" s="18">
        <f>SUMIFS(Topic_by_venue!$E$2:$E$973, Topic_by_venue!$C$2:$C$973,$H141, Topic_by_venue!$A$2:$A$973, AC$1)</f>
        <v>0</v>
      </c>
      <c r="AD141" s="18">
        <f>SUMIFS(Topic_by_venue!$E$2:$E$973, Topic_by_venue!$C$2:$C$973,$H141, Topic_by_venue!$A$2:$A$973, AD$1)</f>
        <v>0</v>
      </c>
      <c r="AE141" s="18">
        <f>SUMIFS(Topic_by_venue!$E$2:$E$973, Topic_by_venue!$C$2:$C$973,$H141, Topic_by_venue!$A$2:$A$973, AE$1)</f>
        <v>0</v>
      </c>
      <c r="AF141" s="18">
        <f>SUMIFS(Topic_by_venue!$E$2:$E$973, Topic_by_venue!$C$2:$C$973,$H141, Topic_by_venue!$A$2:$A$973, AF$1)</f>
        <v>0</v>
      </c>
      <c r="AG141" s="18">
        <f>SUMIFS(Topic_by_venue!$E$2:$E$973, Topic_by_venue!$C$2:$C$973,$H141, Topic_by_venue!$A$2:$A$973, AG$1)</f>
        <v>0</v>
      </c>
      <c r="AH141" s="18">
        <f>SUMIFS(Topic_by_venue!$E$2:$E$973, Topic_by_venue!$C$2:$C$973,$H141, Topic_by_venue!$A$2:$A$973, AH$1)</f>
        <v>0</v>
      </c>
      <c r="AI141" s="18">
        <f>SUMIFS(Topic_by_venue!$E$2:$E$973, Topic_by_venue!$C$2:$C$973,$H141, Topic_by_venue!$A$2:$A$973, AI$1)</f>
        <v>0</v>
      </c>
      <c r="AJ141" s="18">
        <f>SUMIFS(Topic_by_venue!$E$2:$E$973, Topic_by_venue!$C$2:$C$973,$H141, Topic_by_venue!$A$2:$A$973, AJ$1)</f>
        <v>0</v>
      </c>
      <c r="AK141" s="18">
        <f>SUMIFS(Topic_by_venue!$E$2:$E$973, Topic_by_venue!$C$2:$C$973,$H141, Topic_by_venue!$A$2:$A$973, AK$1)</f>
        <v>0</v>
      </c>
      <c r="AL141" s="18">
        <f>SUMIFS(Topic_by_venue!$E$2:$E$973, Topic_by_venue!$C$2:$C$973,$H141, Topic_by_venue!$A$2:$A$973, AL$1)</f>
        <v>0</v>
      </c>
      <c r="AM141" s="18">
        <f>SUMIFS(Topic_by_venue!$E$2:$E$973, Topic_by_venue!$C$2:$C$973,$H141, Topic_by_venue!$A$2:$A$973, AM$1)</f>
        <v>0</v>
      </c>
      <c r="AN141" s="18">
        <f>SUMIFS(Topic_by_venue!$E$2:$E$973, Topic_by_venue!$C$2:$C$973,$H141, Topic_by_venue!$A$2:$A$973, AN$1)</f>
        <v>0</v>
      </c>
      <c r="AO141" s="18">
        <f>SUMIFS(Topic_by_venue!$E$2:$E$973, Topic_by_venue!$C$2:$C$973,$H141, Topic_by_venue!$A$2:$A$973, AO$1)</f>
        <v>0</v>
      </c>
      <c r="AP141" s="18">
        <f>SUMIFS(Topic_by_venue!$E$2:$E$973, Topic_by_venue!$C$2:$C$973,$H141, Topic_by_venue!$A$2:$A$973, AP$1)</f>
        <v>0</v>
      </c>
      <c r="AQ141" s="18">
        <f>SUMIFS(Topic_by_venue!$E$2:$E$973, Topic_by_venue!$C$2:$C$973,$H141, Topic_by_venue!$A$2:$A$973, AQ$1)</f>
        <v>0</v>
      </c>
      <c r="AR141" s="18">
        <f>SUMIFS(Topic_by_venue!$E$2:$E$973, Topic_by_venue!$C$2:$C$973,$H141, Topic_by_venue!$A$2:$A$973, AR$1)</f>
        <v>0</v>
      </c>
      <c r="AS141" s="18">
        <f>SUMIFS(Topic_by_venue!$E$2:$E$973, Topic_by_venue!$C$2:$C$973,$H141, Topic_by_venue!$A$2:$A$973, AS$1)</f>
        <v>0</v>
      </c>
      <c r="AT141" s="18">
        <f>SUMIFS(Topic_by_venue!$E$2:$E$973, Topic_by_venue!$C$2:$C$973,$H141, Topic_by_venue!$A$2:$A$973, AT$1)</f>
        <v>0</v>
      </c>
      <c r="AU141" s="18">
        <f>SUMIFS(Topic_by_venue!$E$2:$E$973, Topic_by_venue!$C$2:$C$973,$H141, Topic_by_venue!$A$2:$A$973, AU$1)</f>
        <v>0</v>
      </c>
      <c r="AV141" s="18">
        <f>SUMIFS(Topic_by_venue!$E$2:$E$973, Topic_by_venue!$C$2:$C$973,$H141, Topic_by_venue!$A$2:$A$973, AV$1)</f>
        <v>0</v>
      </c>
      <c r="AW141" s="18">
        <f>SUMIFS(Topic_by_venue!$E$2:$E$973, Topic_by_venue!$C$2:$C$973,$H141, Topic_by_venue!$A$2:$A$973, AW$1)</f>
        <v>0</v>
      </c>
      <c r="AX141" s="18">
        <f>SUMIFS(Topic_by_venue!$E$2:$E$973, Topic_by_venue!$C$2:$C$973,$H141, Topic_by_venue!$A$2:$A$973, AX$1)</f>
        <v>0</v>
      </c>
      <c r="AY141" s="18">
        <f>SUMIFS(Topic_by_venue!$E$2:$E$973, Topic_by_venue!$C$2:$C$973,$H141, Topic_by_venue!$A$2:$A$973, AY$1)</f>
        <v>0</v>
      </c>
      <c r="AZ141" s="18">
        <f>SUMIFS(Topic_by_venue!$E$2:$E$973, Topic_by_venue!$C$2:$C$973,$H141, Topic_by_venue!$A$2:$A$973, AZ$1)</f>
        <v>0</v>
      </c>
      <c r="BA141" s="18">
        <f>SUMIFS(Topic_by_venue!$E$2:$E$973, Topic_by_venue!$C$2:$C$973,$H141, Topic_by_venue!$A$2:$A$973, BA$1)</f>
        <v>0</v>
      </c>
      <c r="BB141" s="18">
        <f>SUMIFS(Topic_by_venue!$E$2:$E$973, Topic_by_venue!$C$2:$C$973,$H141, Topic_by_venue!$A$2:$A$973, BB$1)</f>
        <v>0</v>
      </c>
      <c r="BC141" s="18">
        <f>SUMIFS(Topic_by_venue!$E$2:$E$973, Topic_by_venue!$C$2:$C$973,$H141, Topic_by_venue!$A$2:$A$973, BC$1)</f>
        <v>0</v>
      </c>
      <c r="BD141" s="18">
        <f>SUMIFS(Topic_by_venue!$E$2:$E$973, Topic_by_venue!$C$2:$C$973,$H141, Topic_by_venue!$A$2:$A$973, BD$1)</f>
        <v>0</v>
      </c>
      <c r="BE141" s="18">
        <f>SUMIFS(Topic_by_venue!$E$2:$E$973, Topic_by_venue!$C$2:$C$973,$H141, Topic_by_venue!$A$2:$A$973, BE$1)</f>
        <v>0</v>
      </c>
      <c r="BF141" s="18">
        <f>SUMIFS(Topic_by_venue!$E$2:$E$973, Topic_by_venue!$C$2:$C$973,$H141, Topic_by_venue!$A$2:$A$973, BF$1)</f>
        <v>0</v>
      </c>
      <c r="BG141" s="18">
        <f>SUMIFS(Topic_by_venue!$E$2:$E$973, Topic_by_venue!$C$2:$C$973,$H141, Topic_by_venue!$A$2:$A$973, BG$1)</f>
        <v>0</v>
      </c>
      <c r="BH141" s="18">
        <f>SUMIFS(Topic_by_venue!$E$2:$E$973, Topic_by_venue!$C$2:$C$973,$H141, Topic_by_venue!$A$2:$A$973, BH$1)</f>
        <v>0</v>
      </c>
      <c r="BI141" s="18">
        <f>SUMIFS(Topic_by_venue!$E$2:$E$973, Topic_by_venue!$C$2:$C$973,$H141, Topic_by_venue!$A$2:$A$973, BI$1)</f>
        <v>0</v>
      </c>
      <c r="BJ141" s="18">
        <f>SUMIFS(Topic_by_venue!$E$2:$E$973, Topic_by_venue!$C$2:$C$973,$H141, Topic_by_venue!$A$2:$A$973, BJ$1)</f>
        <v>0</v>
      </c>
      <c r="BK141" s="18">
        <f>SUMIFS(Topic_by_venue!$E$2:$E$973, Topic_by_venue!$C$2:$C$973,$H141, Topic_by_venue!$A$2:$A$973, BK$1)</f>
        <v>0</v>
      </c>
      <c r="BL141" s="18">
        <f>SUMIFS(Topic_by_venue!$E$2:$E$973, Topic_by_venue!$C$2:$C$973,$H141, Topic_by_venue!$A$2:$A$973, BL$1)</f>
        <v>0</v>
      </c>
      <c r="BM141" s="18">
        <f>SUMIFS(Topic_by_venue!$E$2:$E$973, Topic_by_venue!$C$2:$C$973,$H141, Topic_by_venue!$A$2:$A$973, BM$1)</f>
        <v>0</v>
      </c>
      <c r="BN141" s="18">
        <f>SUMIFS(Topic_by_venue!$E$2:$E$973, Topic_by_venue!$C$2:$C$973,$H141, Topic_by_venue!$A$2:$A$973, BN$1)</f>
        <v>0</v>
      </c>
      <c r="BO141" s="18">
        <f>SUMIFS(Topic_by_venue!$E$2:$E$973, Topic_by_venue!$C$2:$C$973,$H141, Topic_by_venue!$A$2:$A$973, BO$1)</f>
        <v>0</v>
      </c>
      <c r="BP141" s="18">
        <f>SUMIFS(Topic_by_venue!$E$2:$E$973, Topic_by_venue!$C$2:$C$973,$H141, Topic_by_venue!$A$2:$A$973, BP$1)</f>
        <v>0</v>
      </c>
      <c r="BQ141" s="18">
        <f>SUMIFS(Topic_by_venue!$E$2:$E$973, Topic_by_venue!$C$2:$C$973,$H141, Topic_by_venue!$A$2:$A$973, BQ$1)</f>
        <v>0</v>
      </c>
      <c r="BR141" s="18">
        <f>SUMIFS(Topic_by_venue!$E$2:$E$973, Topic_by_venue!$C$2:$C$973,$H141, Topic_by_venue!$A$2:$A$973, BR$1)</f>
        <v>0</v>
      </c>
      <c r="BS141" s="18">
        <f>SUMIFS(Topic_by_venue!$E$2:$E$973, Topic_by_venue!$C$2:$C$973,$H141, Topic_by_venue!$A$2:$A$973, BS$1)</f>
        <v>0</v>
      </c>
      <c r="BT141" s="18">
        <f>SUMIFS(Topic_by_venue!$E$2:$E$973, Topic_by_venue!$C$2:$C$973,$H141, Topic_by_venue!$A$2:$A$973, BT$1)</f>
        <v>0</v>
      </c>
      <c r="BU141" s="18">
        <f>SUMIFS(Topic_by_venue!$E$2:$E$973, Topic_by_venue!$C$2:$C$973,$H141, Topic_by_venue!$A$2:$A$973, BU$1)</f>
        <v>0</v>
      </c>
      <c r="BV141">
        <f t="shared" si="35"/>
        <v>0</v>
      </c>
      <c r="BW141">
        <f t="shared" si="36"/>
        <v>0</v>
      </c>
      <c r="BX141">
        <f t="shared" si="37"/>
        <v>0</v>
      </c>
      <c r="BY141">
        <f t="shared" si="38"/>
        <v>0</v>
      </c>
      <c r="BZ141">
        <f t="shared" si="39"/>
        <v>0</v>
      </c>
      <c r="CA141">
        <f t="shared" si="40"/>
        <v>0</v>
      </c>
      <c r="CB141">
        <f t="shared" si="41"/>
        <v>0</v>
      </c>
      <c r="CC141">
        <f t="shared" si="42"/>
        <v>0</v>
      </c>
      <c r="CD141">
        <f t="shared" si="43"/>
        <v>0</v>
      </c>
      <c r="CE141">
        <f t="shared" si="44"/>
        <v>0</v>
      </c>
      <c r="CF141">
        <f t="shared" si="45"/>
        <v>0</v>
      </c>
      <c r="CH141" s="20">
        <f>SUMIFS(Topic_by_venue!$E$2:$E$973, Topic_by_venue!$C$2:$C$973,$H141, Topic_by_venue!$A$2:$A$973, CH$1)</f>
        <v>0</v>
      </c>
      <c r="CI141" s="20">
        <f>SUMIFS(Topic_by_venue!$E$2:$E$973, Topic_by_venue!$C$2:$C$973,$H141, Topic_by_venue!$A$2:$A$973, CI$1)</f>
        <v>0</v>
      </c>
      <c r="CJ141" s="20">
        <f>SUMIFS(Topic_by_venue!$E$2:$E$973, Topic_by_venue!$C$2:$C$973,$H141, Topic_by_venue!$A$2:$A$973, CJ$1)</f>
        <v>0</v>
      </c>
      <c r="CK141" s="20">
        <f>SUMIFS(Topic_by_venue!$E$2:$E$973, Topic_by_venue!$C$2:$C$973,$H141, Topic_by_venue!$A$2:$A$973, CK$1)</f>
        <v>0</v>
      </c>
      <c r="CL141" s="20">
        <f>SUMIFS(Topic_by_venue!$E$2:$E$973, Topic_by_venue!$C$2:$C$973,$H141, Topic_by_venue!$A$2:$A$973, CL$1)</f>
        <v>0</v>
      </c>
      <c r="CM141">
        <f t="shared" si="46"/>
        <v>0</v>
      </c>
      <c r="CN141">
        <f t="shared" si="47"/>
        <v>0</v>
      </c>
    </row>
    <row r="142" spans="8:92" x14ac:dyDescent="0.2">
      <c r="H142" t="s">
        <v>31</v>
      </c>
      <c r="I142" s="22">
        <f>SUMIFS(Topic_by_venue!$E$2:$E$973, Topic_by_venue!$C$2:$C$973,$H142, Topic_by_venue!$A$2:$A$973, I$1)</f>
        <v>0</v>
      </c>
      <c r="J142" s="22">
        <f>SUMIFS(Topic_by_venue!$E$2:$E$973, Topic_by_venue!$C$2:$C$973,$H142, Topic_by_venue!$A$2:$A$973, J$1)</f>
        <v>0</v>
      </c>
      <c r="K142" s="22">
        <f>SUMIFS(Topic_by_venue!$E$2:$E$973, Topic_by_venue!$C$2:$C$973,$H142, Topic_by_venue!$A$2:$A$973, K$1)</f>
        <v>0</v>
      </c>
      <c r="L142" s="22">
        <f>SUMIFS(Topic_by_venue!$E$2:$E$973, Topic_by_venue!$C$2:$C$973,$H142, Topic_by_venue!$A$2:$A$973, L$1)</f>
        <v>0</v>
      </c>
      <c r="M142" s="5">
        <f t="shared" si="32"/>
        <v>0</v>
      </c>
      <c r="N142" s="5">
        <f>SUMIFS(Topic_by_venue!$E$2:$E$973, Topic_by_venue!$C$2:$C$973,$H142, Topic_by_venue!$A$2:$A$973, N$1)</f>
        <v>0</v>
      </c>
      <c r="O142" s="5">
        <f>SUMIFS(Topic_by_venue!$E$2:$E$973, Topic_by_venue!$C$2:$C$973,$H142, Topic_by_venue!$A$2:$A$973, O$1)</f>
        <v>0</v>
      </c>
      <c r="P142" s="5">
        <f>SUMIFS(Topic_by_venue!$E$2:$E$973, Topic_by_venue!$C$2:$C$973,$H142, Topic_by_venue!$A$2:$A$973, P$1)</f>
        <v>0</v>
      </c>
      <c r="Q142" s="5">
        <f>SUMIFS(Topic_by_venue!$E$2:$E$973, Topic_by_venue!$C$2:$C$973,$H142, Topic_by_venue!$A$2:$A$973, Q$1)</f>
        <v>0</v>
      </c>
      <c r="R142" s="22">
        <f>SUMIFS(Topic_by_venue!$E$2:$E$973, Topic_by_venue!$C$2:$C$973,$H142, Topic_by_venue!$A$2:$A$973, R$1)</f>
        <v>0</v>
      </c>
      <c r="S142" s="22">
        <f>SUMIFS(Topic_by_venue!$E$2:$E$973, Topic_by_venue!$C$2:$C$973,$H142, Topic_by_venue!$A$2:$A$973, S$1)</f>
        <v>0</v>
      </c>
      <c r="T142" s="5">
        <f t="shared" si="33"/>
        <v>0</v>
      </c>
      <c r="U142" s="5">
        <f>SUMIFS(Topic_by_venue!$E$2:$E$973, Topic_by_venue!$C$2:$C$973,$H142, Topic_by_venue!$A$2:$A$973, U$1)</f>
        <v>0</v>
      </c>
      <c r="V142" s="24">
        <f>SUMIFS(Topic_by_venue!$E$2:$E$973, Topic_by_venue!$C$2:$C$973,$H142, Topic_by_venue!$A$2:$A$973, V$1)</f>
        <v>0</v>
      </c>
      <c r="W142" s="24">
        <f>SUMIFS(Topic_by_venue!$E$2:$E$973, Topic_by_venue!$C$2:$C$973,$H142, Topic_by_venue!$A$2:$A$973, W$1)</f>
        <v>0</v>
      </c>
      <c r="X142" s="19">
        <f t="shared" si="34"/>
        <v>0</v>
      </c>
      <c r="Y142" s="24">
        <f>SUMIFS(Topic_by_venue!$E$2:$E$973, Topic_by_venue!$C$2:$C$973,$H142, Topic_by_venue!$A$2:$A$973, Y$1)</f>
        <v>0</v>
      </c>
      <c r="Z142" s="24">
        <f>SUMIFS(Topic_by_venue!$E$2:$E$973, Topic_by_venue!$C$2:$C$973,$H142, Topic_by_venue!$A$2:$A$973, Z$1)</f>
        <v>0</v>
      </c>
      <c r="AB142" s="18">
        <f>SUMIFS(Topic_by_venue!$E$2:$E$973, Topic_by_venue!$C$2:$C$973,$H142, Topic_by_venue!$A$2:$A$973, AB$1)</f>
        <v>0</v>
      </c>
      <c r="AC142" s="18">
        <f>SUMIFS(Topic_by_venue!$E$2:$E$973, Topic_by_venue!$C$2:$C$973,$H142, Topic_by_venue!$A$2:$A$973, AC$1)</f>
        <v>0</v>
      </c>
      <c r="AD142" s="18">
        <f>SUMIFS(Topic_by_venue!$E$2:$E$973, Topic_by_venue!$C$2:$C$973,$H142, Topic_by_venue!$A$2:$A$973, AD$1)</f>
        <v>0</v>
      </c>
      <c r="AE142" s="18">
        <f>SUMIFS(Topic_by_venue!$E$2:$E$973, Topic_by_venue!$C$2:$C$973,$H142, Topic_by_venue!$A$2:$A$973, AE$1)</f>
        <v>0</v>
      </c>
      <c r="AF142" s="18">
        <f>SUMIFS(Topic_by_venue!$E$2:$E$973, Topic_by_venue!$C$2:$C$973,$H142, Topic_by_venue!$A$2:$A$973, AF$1)</f>
        <v>0</v>
      </c>
      <c r="AG142" s="18">
        <f>SUMIFS(Topic_by_venue!$E$2:$E$973, Topic_by_venue!$C$2:$C$973,$H142, Topic_by_venue!$A$2:$A$973, AG$1)</f>
        <v>0</v>
      </c>
      <c r="AH142" s="18">
        <f>SUMIFS(Topic_by_venue!$E$2:$E$973, Topic_by_venue!$C$2:$C$973,$H142, Topic_by_venue!$A$2:$A$973, AH$1)</f>
        <v>0</v>
      </c>
      <c r="AI142" s="18">
        <f>SUMIFS(Topic_by_venue!$E$2:$E$973, Topic_by_venue!$C$2:$C$973,$H142, Topic_by_venue!$A$2:$A$973, AI$1)</f>
        <v>0</v>
      </c>
      <c r="AJ142" s="18">
        <f>SUMIFS(Topic_by_venue!$E$2:$E$973, Topic_by_venue!$C$2:$C$973,$H142, Topic_by_venue!$A$2:$A$973, AJ$1)</f>
        <v>0</v>
      </c>
      <c r="AK142" s="18">
        <f>SUMIFS(Topic_by_venue!$E$2:$E$973, Topic_by_venue!$C$2:$C$973,$H142, Topic_by_venue!$A$2:$A$973, AK$1)</f>
        <v>0</v>
      </c>
      <c r="AL142" s="18">
        <f>SUMIFS(Topic_by_venue!$E$2:$E$973, Topic_by_venue!$C$2:$C$973,$H142, Topic_by_venue!$A$2:$A$973, AL$1)</f>
        <v>0</v>
      </c>
      <c r="AM142" s="18">
        <f>SUMIFS(Topic_by_venue!$E$2:$E$973, Topic_by_venue!$C$2:$C$973,$H142, Topic_by_venue!$A$2:$A$973, AM$1)</f>
        <v>0</v>
      </c>
      <c r="AN142" s="18">
        <f>SUMIFS(Topic_by_venue!$E$2:$E$973, Topic_by_venue!$C$2:$C$973,$H142, Topic_by_venue!$A$2:$A$973, AN$1)</f>
        <v>0</v>
      </c>
      <c r="AO142" s="18">
        <f>SUMIFS(Topic_by_venue!$E$2:$E$973, Topic_by_venue!$C$2:$C$973,$H142, Topic_by_venue!$A$2:$A$973, AO$1)</f>
        <v>0</v>
      </c>
      <c r="AP142" s="18">
        <f>SUMIFS(Topic_by_venue!$E$2:$E$973, Topic_by_venue!$C$2:$C$973,$H142, Topic_by_venue!$A$2:$A$973, AP$1)</f>
        <v>0</v>
      </c>
      <c r="AQ142" s="18">
        <f>SUMIFS(Topic_by_venue!$E$2:$E$973, Topic_by_venue!$C$2:$C$973,$H142, Topic_by_venue!$A$2:$A$973, AQ$1)</f>
        <v>0</v>
      </c>
      <c r="AR142" s="18">
        <f>SUMIFS(Topic_by_venue!$E$2:$E$973, Topic_by_venue!$C$2:$C$973,$H142, Topic_by_venue!$A$2:$A$973, AR$1)</f>
        <v>0</v>
      </c>
      <c r="AS142" s="18">
        <f>SUMIFS(Topic_by_venue!$E$2:$E$973, Topic_by_venue!$C$2:$C$973,$H142, Topic_by_venue!$A$2:$A$973, AS$1)</f>
        <v>0</v>
      </c>
      <c r="AT142" s="18">
        <f>SUMIFS(Topic_by_venue!$E$2:$E$973, Topic_by_venue!$C$2:$C$973,$H142, Topic_by_venue!$A$2:$A$973, AT$1)</f>
        <v>0</v>
      </c>
      <c r="AU142" s="18">
        <f>SUMIFS(Topic_by_venue!$E$2:$E$973, Topic_by_venue!$C$2:$C$973,$H142, Topic_by_venue!$A$2:$A$973, AU$1)</f>
        <v>0</v>
      </c>
      <c r="AV142" s="18">
        <f>SUMIFS(Topic_by_venue!$E$2:$E$973, Topic_by_venue!$C$2:$C$973,$H142, Topic_by_venue!$A$2:$A$973, AV$1)</f>
        <v>0</v>
      </c>
      <c r="AW142" s="18">
        <f>SUMIFS(Topic_by_venue!$E$2:$E$973, Topic_by_venue!$C$2:$C$973,$H142, Topic_by_venue!$A$2:$A$973, AW$1)</f>
        <v>0</v>
      </c>
      <c r="AX142" s="18">
        <f>SUMIFS(Topic_by_venue!$E$2:$E$973, Topic_by_venue!$C$2:$C$973,$H142, Topic_by_venue!$A$2:$A$973, AX$1)</f>
        <v>0</v>
      </c>
      <c r="AY142" s="18">
        <f>SUMIFS(Topic_by_venue!$E$2:$E$973, Topic_by_venue!$C$2:$C$973,$H142, Topic_by_venue!$A$2:$A$973, AY$1)</f>
        <v>0</v>
      </c>
      <c r="AZ142" s="18">
        <f>SUMIFS(Topic_by_venue!$E$2:$E$973, Topic_by_venue!$C$2:$C$973,$H142, Topic_by_venue!$A$2:$A$973, AZ$1)</f>
        <v>0</v>
      </c>
      <c r="BA142" s="18">
        <f>SUMIFS(Topic_by_venue!$E$2:$E$973, Topic_by_venue!$C$2:$C$973,$H142, Topic_by_venue!$A$2:$A$973, BA$1)</f>
        <v>0</v>
      </c>
      <c r="BB142" s="18">
        <f>SUMIFS(Topic_by_venue!$E$2:$E$973, Topic_by_venue!$C$2:$C$973,$H142, Topic_by_venue!$A$2:$A$973, BB$1)</f>
        <v>0</v>
      </c>
      <c r="BC142" s="18">
        <f>SUMIFS(Topic_by_venue!$E$2:$E$973, Topic_by_venue!$C$2:$C$973,$H142, Topic_by_venue!$A$2:$A$973, BC$1)</f>
        <v>1</v>
      </c>
      <c r="BD142" s="18">
        <f>SUMIFS(Topic_by_venue!$E$2:$E$973, Topic_by_venue!$C$2:$C$973,$H142, Topic_by_venue!$A$2:$A$973, BD$1)</f>
        <v>0</v>
      </c>
      <c r="BE142" s="18">
        <f>SUMIFS(Topic_by_venue!$E$2:$E$973, Topic_by_venue!$C$2:$C$973,$H142, Topic_by_venue!$A$2:$A$973, BE$1)</f>
        <v>0</v>
      </c>
      <c r="BF142" s="18">
        <f>SUMIFS(Topic_by_venue!$E$2:$E$973, Topic_by_venue!$C$2:$C$973,$H142, Topic_by_venue!$A$2:$A$973, BF$1)</f>
        <v>0</v>
      </c>
      <c r="BG142" s="18">
        <f>SUMIFS(Topic_by_venue!$E$2:$E$973, Topic_by_venue!$C$2:$C$973,$H142, Topic_by_venue!$A$2:$A$973, BG$1)</f>
        <v>0</v>
      </c>
      <c r="BH142" s="18">
        <f>SUMIFS(Topic_by_venue!$E$2:$E$973, Topic_by_venue!$C$2:$C$973,$H142, Topic_by_venue!$A$2:$A$973, BH$1)</f>
        <v>0</v>
      </c>
      <c r="BI142" s="18">
        <f>SUMIFS(Topic_by_venue!$E$2:$E$973, Topic_by_venue!$C$2:$C$973,$H142, Topic_by_venue!$A$2:$A$973, BI$1)</f>
        <v>0</v>
      </c>
      <c r="BJ142" s="18">
        <f>SUMIFS(Topic_by_venue!$E$2:$E$973, Topic_by_venue!$C$2:$C$973,$H142, Topic_by_venue!$A$2:$A$973, BJ$1)</f>
        <v>0</v>
      </c>
      <c r="BK142" s="18">
        <f>SUMIFS(Topic_by_venue!$E$2:$E$973, Topic_by_venue!$C$2:$C$973,$H142, Topic_by_venue!$A$2:$A$973, BK$1)</f>
        <v>0</v>
      </c>
      <c r="BL142" s="18">
        <f>SUMIFS(Topic_by_venue!$E$2:$E$973, Topic_by_venue!$C$2:$C$973,$H142, Topic_by_venue!$A$2:$A$973, BL$1)</f>
        <v>0</v>
      </c>
      <c r="BM142" s="18">
        <f>SUMIFS(Topic_by_venue!$E$2:$E$973, Topic_by_venue!$C$2:$C$973,$H142, Topic_by_venue!$A$2:$A$973, BM$1)</f>
        <v>0</v>
      </c>
      <c r="BN142" s="18">
        <f>SUMIFS(Topic_by_venue!$E$2:$E$973, Topic_by_venue!$C$2:$C$973,$H142, Topic_by_venue!$A$2:$A$973, BN$1)</f>
        <v>0</v>
      </c>
      <c r="BO142" s="18">
        <f>SUMIFS(Topic_by_venue!$E$2:$E$973, Topic_by_venue!$C$2:$C$973,$H142, Topic_by_venue!$A$2:$A$973, BO$1)</f>
        <v>0</v>
      </c>
      <c r="BP142" s="18">
        <f>SUMIFS(Topic_by_venue!$E$2:$E$973, Topic_by_venue!$C$2:$C$973,$H142, Topic_by_venue!$A$2:$A$973, BP$1)</f>
        <v>0</v>
      </c>
      <c r="BQ142" s="18">
        <f>SUMIFS(Topic_by_venue!$E$2:$E$973, Topic_by_venue!$C$2:$C$973,$H142, Topic_by_venue!$A$2:$A$973, BQ$1)</f>
        <v>0</v>
      </c>
      <c r="BR142" s="18">
        <f>SUMIFS(Topic_by_venue!$E$2:$E$973, Topic_by_venue!$C$2:$C$973,$H142, Topic_by_venue!$A$2:$A$973, BR$1)</f>
        <v>0</v>
      </c>
      <c r="BS142" s="18">
        <f>SUMIFS(Topic_by_venue!$E$2:$E$973, Topic_by_venue!$C$2:$C$973,$H142, Topic_by_venue!$A$2:$A$973, BS$1)</f>
        <v>0</v>
      </c>
      <c r="BT142" s="18">
        <f>SUMIFS(Topic_by_venue!$E$2:$E$973, Topic_by_venue!$C$2:$C$973,$H142, Topic_by_venue!$A$2:$A$973, BT$1)</f>
        <v>0</v>
      </c>
      <c r="BU142" s="18">
        <f>SUMIFS(Topic_by_venue!$E$2:$E$973, Topic_by_venue!$C$2:$C$973,$H142, Topic_by_venue!$A$2:$A$973, BU$1)</f>
        <v>0</v>
      </c>
      <c r="BV142">
        <f t="shared" si="35"/>
        <v>0</v>
      </c>
      <c r="BW142">
        <f t="shared" si="36"/>
        <v>0</v>
      </c>
      <c r="BX142">
        <f t="shared" si="37"/>
        <v>0</v>
      </c>
      <c r="BY142">
        <f t="shared" si="38"/>
        <v>0</v>
      </c>
      <c r="BZ142">
        <f t="shared" si="39"/>
        <v>0</v>
      </c>
      <c r="CA142">
        <f t="shared" si="40"/>
        <v>0</v>
      </c>
      <c r="CB142">
        <f t="shared" si="41"/>
        <v>0</v>
      </c>
      <c r="CC142">
        <f t="shared" si="42"/>
        <v>1</v>
      </c>
      <c r="CD142">
        <f t="shared" si="43"/>
        <v>0</v>
      </c>
      <c r="CE142">
        <f t="shared" si="44"/>
        <v>0</v>
      </c>
      <c r="CF142">
        <f t="shared" si="45"/>
        <v>0</v>
      </c>
      <c r="CH142" s="20">
        <f>SUMIFS(Topic_by_venue!$E$2:$E$973, Topic_by_venue!$C$2:$C$973,$H142, Topic_by_venue!$A$2:$A$973, CH$1)</f>
        <v>0</v>
      </c>
      <c r="CI142" s="20">
        <f>SUMIFS(Topic_by_venue!$E$2:$E$973, Topic_by_venue!$C$2:$C$973,$H142, Topic_by_venue!$A$2:$A$973, CI$1)</f>
        <v>1</v>
      </c>
      <c r="CJ142" s="20">
        <f>SUMIFS(Topic_by_venue!$E$2:$E$973, Topic_by_venue!$C$2:$C$973,$H142, Topic_by_venue!$A$2:$A$973, CJ$1)</f>
        <v>0</v>
      </c>
      <c r="CK142" s="20">
        <f>SUMIFS(Topic_by_venue!$E$2:$E$973, Topic_by_venue!$C$2:$C$973,$H142, Topic_by_venue!$A$2:$A$973, CK$1)</f>
        <v>0</v>
      </c>
      <c r="CL142" s="20">
        <f>SUMIFS(Topic_by_venue!$E$2:$E$973, Topic_by_venue!$C$2:$C$973,$H142, Topic_by_venue!$A$2:$A$973, CL$1)</f>
        <v>0</v>
      </c>
      <c r="CM142">
        <f t="shared" si="46"/>
        <v>1</v>
      </c>
      <c r="CN142">
        <f t="shared" si="47"/>
        <v>0</v>
      </c>
    </row>
    <row r="143" spans="8:92" x14ac:dyDescent="0.2">
      <c r="H143" t="s">
        <v>63</v>
      </c>
      <c r="I143" s="22">
        <f>SUMIFS(Topic_by_venue!$E$2:$E$973, Topic_by_venue!$C$2:$C$973,$H143, Topic_by_venue!$A$2:$A$973, I$1)</f>
        <v>0</v>
      </c>
      <c r="J143" s="22">
        <f>SUMIFS(Topic_by_venue!$E$2:$E$973, Topic_by_venue!$C$2:$C$973,$H143, Topic_by_venue!$A$2:$A$973, J$1)</f>
        <v>0</v>
      </c>
      <c r="K143" s="22">
        <f>SUMIFS(Topic_by_venue!$E$2:$E$973, Topic_by_venue!$C$2:$C$973,$H143, Topic_by_venue!$A$2:$A$973, K$1)</f>
        <v>0</v>
      </c>
      <c r="L143" s="22">
        <f>SUMIFS(Topic_by_venue!$E$2:$E$973, Topic_by_venue!$C$2:$C$973,$H143, Topic_by_venue!$A$2:$A$973, L$1)</f>
        <v>0</v>
      </c>
      <c r="M143" s="5">
        <f t="shared" si="32"/>
        <v>0</v>
      </c>
      <c r="N143" s="5">
        <f>SUMIFS(Topic_by_venue!$E$2:$E$973, Topic_by_venue!$C$2:$C$973,$H143, Topic_by_venue!$A$2:$A$973, N$1)</f>
        <v>0</v>
      </c>
      <c r="O143" s="5">
        <f>SUMIFS(Topic_by_venue!$E$2:$E$973, Topic_by_venue!$C$2:$C$973,$H143, Topic_by_venue!$A$2:$A$973, O$1)</f>
        <v>0</v>
      </c>
      <c r="P143" s="5">
        <f>SUMIFS(Topic_by_venue!$E$2:$E$973, Topic_by_venue!$C$2:$C$973,$H143, Topic_by_venue!$A$2:$A$973, P$1)</f>
        <v>0</v>
      </c>
      <c r="Q143" s="5">
        <f>SUMIFS(Topic_by_venue!$E$2:$E$973, Topic_by_venue!$C$2:$C$973,$H143, Topic_by_venue!$A$2:$A$973, Q$1)</f>
        <v>0</v>
      </c>
      <c r="R143" s="22">
        <f>SUMIFS(Topic_by_venue!$E$2:$E$973, Topic_by_venue!$C$2:$C$973,$H143, Topic_by_venue!$A$2:$A$973, R$1)</f>
        <v>0</v>
      </c>
      <c r="S143" s="22">
        <f>SUMIFS(Topic_by_venue!$E$2:$E$973, Topic_by_venue!$C$2:$C$973,$H143, Topic_by_venue!$A$2:$A$973, S$1)</f>
        <v>0</v>
      </c>
      <c r="T143" s="5">
        <f t="shared" si="33"/>
        <v>0</v>
      </c>
      <c r="U143" s="5">
        <f>SUMIFS(Topic_by_venue!$E$2:$E$973, Topic_by_venue!$C$2:$C$973,$H143, Topic_by_venue!$A$2:$A$973, U$1)</f>
        <v>0</v>
      </c>
      <c r="V143" s="24">
        <f>SUMIFS(Topic_by_venue!$E$2:$E$973, Topic_by_venue!$C$2:$C$973,$H143, Topic_by_venue!$A$2:$A$973, V$1)</f>
        <v>0</v>
      </c>
      <c r="W143" s="24">
        <f>SUMIFS(Topic_by_venue!$E$2:$E$973, Topic_by_venue!$C$2:$C$973,$H143, Topic_by_venue!$A$2:$A$973, W$1)</f>
        <v>0</v>
      </c>
      <c r="X143" s="19">
        <f t="shared" si="34"/>
        <v>0</v>
      </c>
      <c r="Y143" s="24">
        <f>SUMIFS(Topic_by_venue!$E$2:$E$973, Topic_by_venue!$C$2:$C$973,$H143, Topic_by_venue!$A$2:$A$973, Y$1)</f>
        <v>0</v>
      </c>
      <c r="Z143" s="24">
        <f>SUMIFS(Topic_by_venue!$E$2:$E$973, Topic_by_venue!$C$2:$C$973,$H143, Topic_by_venue!$A$2:$A$973, Z$1)</f>
        <v>0</v>
      </c>
      <c r="AB143" s="18">
        <f>SUMIFS(Topic_by_venue!$E$2:$E$973, Topic_by_venue!$C$2:$C$973,$H143, Topic_by_venue!$A$2:$A$973, AB$1)</f>
        <v>0</v>
      </c>
      <c r="AC143" s="18">
        <f>SUMIFS(Topic_by_venue!$E$2:$E$973, Topic_by_venue!$C$2:$C$973,$H143, Topic_by_venue!$A$2:$A$973, AC$1)</f>
        <v>0</v>
      </c>
      <c r="AD143" s="18">
        <f>SUMIFS(Topic_by_venue!$E$2:$E$973, Topic_by_venue!$C$2:$C$973,$H143, Topic_by_venue!$A$2:$A$973, AD$1)</f>
        <v>0</v>
      </c>
      <c r="AE143" s="18">
        <f>SUMIFS(Topic_by_venue!$E$2:$E$973, Topic_by_venue!$C$2:$C$973,$H143, Topic_by_venue!$A$2:$A$973, AE$1)</f>
        <v>0</v>
      </c>
      <c r="AF143" s="18">
        <f>SUMIFS(Topic_by_venue!$E$2:$E$973, Topic_by_venue!$C$2:$C$973,$H143, Topic_by_venue!$A$2:$A$973, AF$1)</f>
        <v>0</v>
      </c>
      <c r="AG143" s="18">
        <f>SUMIFS(Topic_by_venue!$E$2:$E$973, Topic_by_venue!$C$2:$C$973,$H143, Topic_by_venue!$A$2:$A$973, AG$1)</f>
        <v>0</v>
      </c>
      <c r="AH143" s="18">
        <f>SUMIFS(Topic_by_venue!$E$2:$E$973, Topic_by_venue!$C$2:$C$973,$H143, Topic_by_venue!$A$2:$A$973, AH$1)</f>
        <v>0</v>
      </c>
      <c r="AI143" s="18">
        <f>SUMIFS(Topic_by_venue!$E$2:$E$973, Topic_by_venue!$C$2:$C$973,$H143, Topic_by_venue!$A$2:$A$973, AI$1)</f>
        <v>0</v>
      </c>
      <c r="AJ143" s="18">
        <f>SUMIFS(Topic_by_venue!$E$2:$E$973, Topic_by_venue!$C$2:$C$973,$H143, Topic_by_venue!$A$2:$A$973, AJ$1)</f>
        <v>3</v>
      </c>
      <c r="AK143" s="18">
        <f>SUMIFS(Topic_by_venue!$E$2:$E$973, Topic_by_venue!$C$2:$C$973,$H143, Topic_by_venue!$A$2:$A$973, AK$1)</f>
        <v>0</v>
      </c>
      <c r="AL143" s="18">
        <f>SUMIFS(Topic_by_venue!$E$2:$E$973, Topic_by_venue!$C$2:$C$973,$H143, Topic_by_venue!$A$2:$A$973, AL$1)</f>
        <v>0</v>
      </c>
      <c r="AM143" s="18">
        <f>SUMIFS(Topic_by_venue!$E$2:$E$973, Topic_by_venue!$C$2:$C$973,$H143, Topic_by_venue!$A$2:$A$973, AM$1)</f>
        <v>0</v>
      </c>
      <c r="AN143" s="18">
        <f>SUMIFS(Topic_by_venue!$E$2:$E$973, Topic_by_venue!$C$2:$C$973,$H143, Topic_by_venue!$A$2:$A$973, AN$1)</f>
        <v>0</v>
      </c>
      <c r="AO143" s="18">
        <f>SUMIFS(Topic_by_venue!$E$2:$E$973, Topic_by_venue!$C$2:$C$973,$H143, Topic_by_venue!$A$2:$A$973, AO$1)</f>
        <v>0</v>
      </c>
      <c r="AP143" s="18">
        <f>SUMIFS(Topic_by_venue!$E$2:$E$973, Topic_by_venue!$C$2:$C$973,$H143, Topic_by_venue!$A$2:$A$973, AP$1)</f>
        <v>0</v>
      </c>
      <c r="AQ143" s="18">
        <f>SUMIFS(Topic_by_venue!$E$2:$E$973, Topic_by_venue!$C$2:$C$973,$H143, Topic_by_venue!$A$2:$A$973, AQ$1)</f>
        <v>1</v>
      </c>
      <c r="AR143" s="18">
        <f>SUMIFS(Topic_by_venue!$E$2:$E$973, Topic_by_venue!$C$2:$C$973,$H143, Topic_by_venue!$A$2:$A$973, AR$1)</f>
        <v>1</v>
      </c>
      <c r="AS143" s="18">
        <f>SUMIFS(Topic_by_venue!$E$2:$E$973, Topic_by_venue!$C$2:$C$973,$H143, Topic_by_venue!$A$2:$A$973, AS$1)</f>
        <v>0</v>
      </c>
      <c r="AT143" s="18">
        <f>SUMIFS(Topic_by_venue!$E$2:$E$973, Topic_by_venue!$C$2:$C$973,$H143, Topic_by_venue!$A$2:$A$973, AT$1)</f>
        <v>0</v>
      </c>
      <c r="AU143" s="18">
        <f>SUMIFS(Topic_by_venue!$E$2:$E$973, Topic_by_venue!$C$2:$C$973,$H143, Topic_by_venue!$A$2:$A$973, AU$1)</f>
        <v>0</v>
      </c>
      <c r="AV143" s="18">
        <f>SUMIFS(Topic_by_venue!$E$2:$E$973, Topic_by_venue!$C$2:$C$973,$H143, Topic_by_venue!$A$2:$A$973, AV$1)</f>
        <v>0</v>
      </c>
      <c r="AW143" s="18">
        <f>SUMIFS(Topic_by_venue!$E$2:$E$973, Topic_by_venue!$C$2:$C$973,$H143, Topic_by_venue!$A$2:$A$973, AW$1)</f>
        <v>0</v>
      </c>
      <c r="AX143" s="18">
        <f>SUMIFS(Topic_by_venue!$E$2:$E$973, Topic_by_venue!$C$2:$C$973,$H143, Topic_by_venue!$A$2:$A$973, AX$1)</f>
        <v>0</v>
      </c>
      <c r="AY143" s="18">
        <f>SUMIFS(Topic_by_venue!$E$2:$E$973, Topic_by_venue!$C$2:$C$973,$H143, Topic_by_venue!$A$2:$A$973, AY$1)</f>
        <v>0</v>
      </c>
      <c r="AZ143" s="18">
        <f>SUMIFS(Topic_by_venue!$E$2:$E$973, Topic_by_venue!$C$2:$C$973,$H143, Topic_by_venue!$A$2:$A$973, AZ$1)</f>
        <v>0</v>
      </c>
      <c r="BA143" s="18">
        <f>SUMIFS(Topic_by_venue!$E$2:$E$973, Topic_by_venue!$C$2:$C$973,$H143, Topic_by_venue!$A$2:$A$973, BA$1)</f>
        <v>0</v>
      </c>
      <c r="BB143" s="18">
        <f>SUMIFS(Topic_by_venue!$E$2:$E$973, Topic_by_venue!$C$2:$C$973,$H143, Topic_by_venue!$A$2:$A$973, BB$1)</f>
        <v>0</v>
      </c>
      <c r="BC143" s="18">
        <f>SUMIFS(Topic_by_venue!$E$2:$E$973, Topic_by_venue!$C$2:$C$973,$H143, Topic_by_venue!$A$2:$A$973, BC$1)</f>
        <v>0</v>
      </c>
      <c r="BD143" s="18">
        <f>SUMIFS(Topic_by_venue!$E$2:$E$973, Topic_by_venue!$C$2:$C$973,$H143, Topic_by_venue!$A$2:$A$973, BD$1)</f>
        <v>0</v>
      </c>
      <c r="BE143" s="18">
        <f>SUMIFS(Topic_by_venue!$E$2:$E$973, Topic_by_venue!$C$2:$C$973,$H143, Topic_by_venue!$A$2:$A$973, BE$1)</f>
        <v>0</v>
      </c>
      <c r="BF143" s="18">
        <f>SUMIFS(Topic_by_venue!$E$2:$E$973, Topic_by_venue!$C$2:$C$973,$H143, Topic_by_venue!$A$2:$A$973, BF$1)</f>
        <v>0</v>
      </c>
      <c r="BG143" s="18">
        <f>SUMIFS(Topic_by_venue!$E$2:$E$973, Topic_by_venue!$C$2:$C$973,$H143, Topic_by_venue!$A$2:$A$973, BG$1)</f>
        <v>0</v>
      </c>
      <c r="BH143" s="18">
        <f>SUMIFS(Topic_by_venue!$E$2:$E$973, Topic_by_venue!$C$2:$C$973,$H143, Topic_by_venue!$A$2:$A$973, BH$1)</f>
        <v>0</v>
      </c>
      <c r="BI143" s="18">
        <f>SUMIFS(Topic_by_venue!$E$2:$E$973, Topic_by_venue!$C$2:$C$973,$H143, Topic_by_venue!$A$2:$A$973, BI$1)</f>
        <v>0</v>
      </c>
      <c r="BJ143" s="18">
        <f>SUMIFS(Topic_by_venue!$E$2:$E$973, Topic_by_venue!$C$2:$C$973,$H143, Topic_by_venue!$A$2:$A$973, BJ$1)</f>
        <v>0</v>
      </c>
      <c r="BK143" s="18">
        <f>SUMIFS(Topic_by_venue!$E$2:$E$973, Topic_by_venue!$C$2:$C$973,$H143, Topic_by_venue!$A$2:$A$973, BK$1)</f>
        <v>0</v>
      </c>
      <c r="BL143" s="18">
        <f>SUMIFS(Topic_by_venue!$E$2:$E$973, Topic_by_venue!$C$2:$C$973,$H143, Topic_by_venue!$A$2:$A$973, BL$1)</f>
        <v>0</v>
      </c>
      <c r="BM143" s="18">
        <f>SUMIFS(Topic_by_venue!$E$2:$E$973, Topic_by_venue!$C$2:$C$973,$H143, Topic_by_venue!$A$2:$A$973, BM$1)</f>
        <v>0</v>
      </c>
      <c r="BN143" s="18">
        <f>SUMIFS(Topic_by_venue!$E$2:$E$973, Topic_by_venue!$C$2:$C$973,$H143, Topic_by_venue!$A$2:$A$973, BN$1)</f>
        <v>0</v>
      </c>
      <c r="BO143" s="18">
        <f>SUMIFS(Topic_by_venue!$E$2:$E$973, Topic_by_venue!$C$2:$C$973,$H143, Topic_by_venue!$A$2:$A$973, BO$1)</f>
        <v>0</v>
      </c>
      <c r="BP143" s="18">
        <f>SUMIFS(Topic_by_venue!$E$2:$E$973, Topic_by_venue!$C$2:$C$973,$H143, Topic_by_venue!$A$2:$A$973, BP$1)</f>
        <v>0</v>
      </c>
      <c r="BQ143" s="18">
        <f>SUMIFS(Topic_by_venue!$E$2:$E$973, Topic_by_venue!$C$2:$C$973,$H143, Topic_by_venue!$A$2:$A$973, BQ$1)</f>
        <v>0</v>
      </c>
      <c r="BR143" s="18">
        <f>SUMIFS(Topic_by_venue!$E$2:$E$973, Topic_by_venue!$C$2:$C$973,$H143, Topic_by_venue!$A$2:$A$973, BR$1)</f>
        <v>0</v>
      </c>
      <c r="BS143" s="18">
        <f>SUMIFS(Topic_by_venue!$E$2:$E$973, Topic_by_venue!$C$2:$C$973,$H143, Topic_by_venue!$A$2:$A$973, BS$1)</f>
        <v>0</v>
      </c>
      <c r="BT143" s="18">
        <f>SUMIFS(Topic_by_venue!$E$2:$E$973, Topic_by_venue!$C$2:$C$973,$H143, Topic_by_venue!$A$2:$A$973, BT$1)</f>
        <v>0</v>
      </c>
      <c r="BU143" s="18">
        <f>SUMIFS(Topic_by_venue!$E$2:$E$973, Topic_by_venue!$C$2:$C$973,$H143, Topic_by_venue!$A$2:$A$973, BU$1)</f>
        <v>0</v>
      </c>
      <c r="BV143">
        <f t="shared" si="35"/>
        <v>0</v>
      </c>
      <c r="BW143">
        <f t="shared" si="36"/>
        <v>0</v>
      </c>
      <c r="BX143">
        <f t="shared" si="37"/>
        <v>3</v>
      </c>
      <c r="BY143">
        <f t="shared" si="38"/>
        <v>0</v>
      </c>
      <c r="BZ143">
        <f t="shared" si="39"/>
        <v>0</v>
      </c>
      <c r="CA143">
        <f t="shared" si="40"/>
        <v>2</v>
      </c>
      <c r="CB143">
        <f t="shared" si="41"/>
        <v>0</v>
      </c>
      <c r="CC143">
        <f t="shared" si="42"/>
        <v>0</v>
      </c>
      <c r="CD143">
        <f t="shared" si="43"/>
        <v>0</v>
      </c>
      <c r="CE143">
        <f t="shared" si="44"/>
        <v>0</v>
      </c>
      <c r="CF143">
        <f t="shared" si="45"/>
        <v>0</v>
      </c>
      <c r="CH143" s="20">
        <f>SUMIFS(Topic_by_venue!$E$2:$E$973, Topic_by_venue!$C$2:$C$973,$H143, Topic_by_venue!$A$2:$A$973, CH$1)</f>
        <v>0</v>
      </c>
      <c r="CI143" s="20">
        <f>SUMIFS(Topic_by_venue!$E$2:$E$973, Topic_by_venue!$C$2:$C$973,$H143, Topic_by_venue!$A$2:$A$973, CI$1)</f>
        <v>1</v>
      </c>
      <c r="CJ143" s="20">
        <f>SUMIFS(Topic_by_venue!$E$2:$E$973, Topic_by_venue!$C$2:$C$973,$H143, Topic_by_venue!$A$2:$A$973, CJ$1)</f>
        <v>0</v>
      </c>
      <c r="CK143" s="20">
        <f>SUMIFS(Topic_by_venue!$E$2:$E$973, Topic_by_venue!$C$2:$C$973,$H143, Topic_by_venue!$A$2:$A$973, CK$1)</f>
        <v>0</v>
      </c>
      <c r="CL143" s="20">
        <f>SUMIFS(Topic_by_venue!$E$2:$E$973, Topic_by_venue!$C$2:$C$973,$H143, Topic_by_venue!$A$2:$A$973, CL$1)</f>
        <v>0</v>
      </c>
      <c r="CM143">
        <f t="shared" si="46"/>
        <v>1</v>
      </c>
      <c r="CN143">
        <f t="shared" si="47"/>
        <v>0</v>
      </c>
    </row>
    <row r="144" spans="8:92" x14ac:dyDescent="0.2">
      <c r="H144" t="s">
        <v>200</v>
      </c>
      <c r="I144" s="22">
        <f>SUMIFS(Topic_by_venue!$E$2:$E$973, Topic_by_venue!$C$2:$C$973,$H144, Topic_by_venue!$A$2:$A$973, I$1)</f>
        <v>0</v>
      </c>
      <c r="J144" s="22">
        <f>SUMIFS(Topic_by_venue!$E$2:$E$973, Topic_by_venue!$C$2:$C$973,$H144, Topic_by_venue!$A$2:$A$973, J$1)</f>
        <v>0</v>
      </c>
      <c r="K144" s="22">
        <f>SUMIFS(Topic_by_venue!$E$2:$E$973, Topic_by_venue!$C$2:$C$973,$H144, Topic_by_venue!$A$2:$A$973, K$1)</f>
        <v>0</v>
      </c>
      <c r="L144" s="22">
        <f>SUMIFS(Topic_by_venue!$E$2:$E$973, Topic_by_venue!$C$2:$C$973,$H144, Topic_by_venue!$A$2:$A$973, L$1)</f>
        <v>0</v>
      </c>
      <c r="M144" s="5">
        <f t="shared" si="32"/>
        <v>0</v>
      </c>
      <c r="N144" s="5">
        <f>SUMIFS(Topic_by_venue!$E$2:$E$973, Topic_by_venue!$C$2:$C$973,$H144, Topic_by_venue!$A$2:$A$973, N$1)</f>
        <v>0</v>
      </c>
      <c r="O144" s="5">
        <f>SUMIFS(Topic_by_venue!$E$2:$E$973, Topic_by_venue!$C$2:$C$973,$H144, Topic_by_venue!$A$2:$A$973, O$1)</f>
        <v>0</v>
      </c>
      <c r="P144" s="5">
        <f>SUMIFS(Topic_by_venue!$E$2:$E$973, Topic_by_venue!$C$2:$C$973,$H144, Topic_by_venue!$A$2:$A$973, P$1)</f>
        <v>0</v>
      </c>
      <c r="Q144" s="5">
        <f>SUMIFS(Topic_by_venue!$E$2:$E$973, Topic_by_venue!$C$2:$C$973,$H144, Topic_by_venue!$A$2:$A$973, Q$1)</f>
        <v>0</v>
      </c>
      <c r="R144" s="22">
        <f>SUMIFS(Topic_by_venue!$E$2:$E$973, Topic_by_venue!$C$2:$C$973,$H144, Topic_by_venue!$A$2:$A$973, R$1)</f>
        <v>0</v>
      </c>
      <c r="S144" s="22">
        <f>SUMIFS(Topic_by_venue!$E$2:$E$973, Topic_by_venue!$C$2:$C$973,$H144, Topic_by_venue!$A$2:$A$973, S$1)</f>
        <v>0</v>
      </c>
      <c r="T144" s="5">
        <f t="shared" si="33"/>
        <v>0</v>
      </c>
      <c r="U144" s="5">
        <f>SUMIFS(Topic_by_venue!$E$2:$E$973, Topic_by_venue!$C$2:$C$973,$H144, Topic_by_venue!$A$2:$A$973, U$1)</f>
        <v>0</v>
      </c>
      <c r="V144" s="24">
        <f>SUMIFS(Topic_by_venue!$E$2:$E$973, Topic_by_venue!$C$2:$C$973,$H144, Topic_by_venue!$A$2:$A$973, V$1)</f>
        <v>0</v>
      </c>
      <c r="W144" s="24">
        <f>SUMIFS(Topic_by_venue!$E$2:$E$973, Topic_by_venue!$C$2:$C$973,$H144, Topic_by_venue!$A$2:$A$973, W$1)</f>
        <v>0</v>
      </c>
      <c r="X144" s="19">
        <f t="shared" si="34"/>
        <v>0</v>
      </c>
      <c r="Y144" s="24">
        <f>SUMIFS(Topic_by_venue!$E$2:$E$973, Topic_by_venue!$C$2:$C$973,$H144, Topic_by_venue!$A$2:$A$973, Y$1)</f>
        <v>0</v>
      </c>
      <c r="Z144" s="24">
        <f>SUMIFS(Topic_by_venue!$E$2:$E$973, Topic_by_venue!$C$2:$C$973,$H144, Topic_by_venue!$A$2:$A$973, Z$1)</f>
        <v>0</v>
      </c>
      <c r="AB144" s="18">
        <f>SUMIFS(Topic_by_venue!$E$2:$E$973, Topic_by_venue!$C$2:$C$973,$H144, Topic_by_venue!$A$2:$A$973, AB$1)</f>
        <v>1</v>
      </c>
      <c r="AC144" s="18">
        <f>SUMIFS(Topic_by_venue!$E$2:$E$973, Topic_by_venue!$C$2:$C$973,$H144, Topic_by_venue!$A$2:$A$973, AC$1)</f>
        <v>0</v>
      </c>
      <c r="AD144" s="18">
        <f>SUMIFS(Topic_by_venue!$E$2:$E$973, Topic_by_venue!$C$2:$C$973,$H144, Topic_by_venue!$A$2:$A$973, AD$1)</f>
        <v>0</v>
      </c>
      <c r="AE144" s="18">
        <f>SUMIFS(Topic_by_venue!$E$2:$E$973, Topic_by_venue!$C$2:$C$973,$H144, Topic_by_venue!$A$2:$A$973, AE$1)</f>
        <v>0</v>
      </c>
      <c r="AF144" s="18">
        <f>SUMIFS(Topic_by_venue!$E$2:$E$973, Topic_by_venue!$C$2:$C$973,$H144, Topic_by_venue!$A$2:$A$973, AF$1)</f>
        <v>0</v>
      </c>
      <c r="AG144" s="18">
        <f>SUMIFS(Topic_by_venue!$E$2:$E$973, Topic_by_venue!$C$2:$C$973,$H144, Topic_by_venue!$A$2:$A$973, AG$1)</f>
        <v>0</v>
      </c>
      <c r="AH144" s="18">
        <f>SUMIFS(Topic_by_venue!$E$2:$E$973, Topic_by_venue!$C$2:$C$973,$H144, Topic_by_venue!$A$2:$A$973, AH$1)</f>
        <v>0</v>
      </c>
      <c r="AI144" s="18">
        <f>SUMIFS(Topic_by_venue!$E$2:$E$973, Topic_by_venue!$C$2:$C$973,$H144, Topic_by_venue!$A$2:$A$973, AI$1)</f>
        <v>0</v>
      </c>
      <c r="AJ144" s="18">
        <f>SUMIFS(Topic_by_venue!$E$2:$E$973, Topic_by_venue!$C$2:$C$973,$H144, Topic_by_venue!$A$2:$A$973, AJ$1)</f>
        <v>0</v>
      </c>
      <c r="AK144" s="18">
        <f>SUMIFS(Topic_by_venue!$E$2:$E$973, Topic_by_venue!$C$2:$C$973,$H144, Topic_by_venue!$A$2:$A$973, AK$1)</f>
        <v>0</v>
      </c>
      <c r="AL144" s="18">
        <f>SUMIFS(Topic_by_venue!$E$2:$E$973, Topic_by_venue!$C$2:$C$973,$H144, Topic_by_venue!$A$2:$A$973, AL$1)</f>
        <v>0</v>
      </c>
      <c r="AM144" s="18">
        <f>SUMIFS(Topic_by_venue!$E$2:$E$973, Topic_by_venue!$C$2:$C$973,$H144, Topic_by_venue!$A$2:$A$973, AM$1)</f>
        <v>0</v>
      </c>
      <c r="AN144" s="18">
        <f>SUMIFS(Topic_by_venue!$E$2:$E$973, Topic_by_venue!$C$2:$C$973,$H144, Topic_by_venue!$A$2:$A$973, AN$1)</f>
        <v>0</v>
      </c>
      <c r="AO144" s="18">
        <f>SUMIFS(Topic_by_venue!$E$2:$E$973, Topic_by_venue!$C$2:$C$973,$H144, Topic_by_venue!$A$2:$A$973, AO$1)</f>
        <v>0</v>
      </c>
      <c r="AP144" s="18">
        <f>SUMIFS(Topic_by_venue!$E$2:$E$973, Topic_by_venue!$C$2:$C$973,$H144, Topic_by_venue!$A$2:$A$973, AP$1)</f>
        <v>0</v>
      </c>
      <c r="AQ144" s="18">
        <f>SUMIFS(Topic_by_venue!$E$2:$E$973, Topic_by_venue!$C$2:$C$973,$H144, Topic_by_venue!$A$2:$A$973, AQ$1)</f>
        <v>0</v>
      </c>
      <c r="AR144" s="18">
        <f>SUMIFS(Topic_by_venue!$E$2:$E$973, Topic_by_venue!$C$2:$C$973,$H144, Topic_by_venue!$A$2:$A$973, AR$1)</f>
        <v>0</v>
      </c>
      <c r="AS144" s="18">
        <f>SUMIFS(Topic_by_venue!$E$2:$E$973, Topic_by_venue!$C$2:$C$973,$H144, Topic_by_venue!$A$2:$A$973, AS$1)</f>
        <v>0</v>
      </c>
      <c r="AT144" s="18">
        <f>SUMIFS(Topic_by_venue!$E$2:$E$973, Topic_by_venue!$C$2:$C$973,$H144, Topic_by_venue!$A$2:$A$973, AT$1)</f>
        <v>0</v>
      </c>
      <c r="AU144" s="18">
        <f>SUMIFS(Topic_by_venue!$E$2:$E$973, Topic_by_venue!$C$2:$C$973,$H144, Topic_by_venue!$A$2:$A$973, AU$1)</f>
        <v>0</v>
      </c>
      <c r="AV144" s="18">
        <f>SUMIFS(Topic_by_venue!$E$2:$E$973, Topic_by_venue!$C$2:$C$973,$H144, Topic_by_venue!$A$2:$A$973, AV$1)</f>
        <v>0</v>
      </c>
      <c r="AW144" s="18">
        <f>SUMIFS(Topic_by_venue!$E$2:$E$973, Topic_by_venue!$C$2:$C$973,$H144, Topic_by_venue!$A$2:$A$973, AW$1)</f>
        <v>0</v>
      </c>
      <c r="AX144" s="18">
        <f>SUMIFS(Topic_by_venue!$E$2:$E$973, Topic_by_venue!$C$2:$C$973,$H144, Topic_by_venue!$A$2:$A$973, AX$1)</f>
        <v>0</v>
      </c>
      <c r="AY144" s="18">
        <f>SUMIFS(Topic_by_venue!$E$2:$E$973, Topic_by_venue!$C$2:$C$973,$H144, Topic_by_venue!$A$2:$A$973, AY$1)</f>
        <v>0</v>
      </c>
      <c r="AZ144" s="18">
        <f>SUMIFS(Topic_by_venue!$E$2:$E$973, Topic_by_venue!$C$2:$C$973,$H144, Topic_by_venue!$A$2:$A$973, AZ$1)</f>
        <v>0</v>
      </c>
      <c r="BA144" s="18">
        <f>SUMIFS(Topic_by_venue!$E$2:$E$973, Topic_by_venue!$C$2:$C$973,$H144, Topic_by_venue!$A$2:$A$973, BA$1)</f>
        <v>0</v>
      </c>
      <c r="BB144" s="18">
        <f>SUMIFS(Topic_by_venue!$E$2:$E$973, Topic_by_venue!$C$2:$C$973,$H144, Topic_by_venue!$A$2:$A$973, BB$1)</f>
        <v>0</v>
      </c>
      <c r="BC144" s="18">
        <f>SUMIFS(Topic_by_venue!$E$2:$E$973, Topic_by_venue!$C$2:$C$973,$H144, Topic_by_venue!$A$2:$A$973, BC$1)</f>
        <v>0</v>
      </c>
      <c r="BD144" s="18">
        <f>SUMIFS(Topic_by_venue!$E$2:$E$973, Topic_by_venue!$C$2:$C$973,$H144, Topic_by_venue!$A$2:$A$973, BD$1)</f>
        <v>0</v>
      </c>
      <c r="BE144" s="18">
        <f>SUMIFS(Topic_by_venue!$E$2:$E$973, Topic_by_venue!$C$2:$C$973,$H144, Topic_by_venue!$A$2:$A$973, BE$1)</f>
        <v>0</v>
      </c>
      <c r="BF144" s="18">
        <f>SUMIFS(Topic_by_venue!$E$2:$E$973, Topic_by_venue!$C$2:$C$973,$H144, Topic_by_venue!$A$2:$A$973, BF$1)</f>
        <v>0</v>
      </c>
      <c r="BG144" s="18">
        <f>SUMIFS(Topic_by_venue!$E$2:$E$973, Topic_by_venue!$C$2:$C$973,$H144, Topic_by_venue!$A$2:$A$973, BG$1)</f>
        <v>0</v>
      </c>
      <c r="BH144" s="18">
        <f>SUMIFS(Topic_by_venue!$E$2:$E$973, Topic_by_venue!$C$2:$C$973,$H144, Topic_by_venue!$A$2:$A$973, BH$1)</f>
        <v>0</v>
      </c>
      <c r="BI144" s="18">
        <f>SUMIFS(Topic_by_venue!$E$2:$E$973, Topic_by_venue!$C$2:$C$973,$H144, Topic_by_venue!$A$2:$A$973, BI$1)</f>
        <v>0</v>
      </c>
      <c r="BJ144" s="18">
        <f>SUMIFS(Topic_by_venue!$E$2:$E$973, Topic_by_venue!$C$2:$C$973,$H144, Topic_by_venue!$A$2:$A$973, BJ$1)</f>
        <v>0</v>
      </c>
      <c r="BK144" s="18">
        <f>SUMIFS(Topic_by_venue!$E$2:$E$973, Topic_by_venue!$C$2:$C$973,$H144, Topic_by_venue!$A$2:$A$973, BK$1)</f>
        <v>0</v>
      </c>
      <c r="BL144" s="18">
        <f>SUMIFS(Topic_by_venue!$E$2:$E$973, Topic_by_venue!$C$2:$C$973,$H144, Topic_by_venue!$A$2:$A$973, BL$1)</f>
        <v>0</v>
      </c>
      <c r="BM144" s="18">
        <f>SUMIFS(Topic_by_venue!$E$2:$E$973, Topic_by_venue!$C$2:$C$973,$H144, Topic_by_venue!$A$2:$A$973, BM$1)</f>
        <v>0</v>
      </c>
      <c r="BN144" s="18">
        <f>SUMIFS(Topic_by_venue!$E$2:$E$973, Topic_by_venue!$C$2:$C$973,$H144, Topic_by_venue!$A$2:$A$973, BN$1)</f>
        <v>0</v>
      </c>
      <c r="BO144" s="18">
        <f>SUMIFS(Topic_by_venue!$E$2:$E$973, Topic_by_venue!$C$2:$C$973,$H144, Topic_by_venue!$A$2:$A$973, BO$1)</f>
        <v>0</v>
      </c>
      <c r="BP144" s="18">
        <f>SUMIFS(Topic_by_venue!$E$2:$E$973, Topic_by_venue!$C$2:$C$973,$H144, Topic_by_venue!$A$2:$A$973, BP$1)</f>
        <v>0</v>
      </c>
      <c r="BQ144" s="18">
        <f>SUMIFS(Topic_by_venue!$E$2:$E$973, Topic_by_venue!$C$2:$C$973,$H144, Topic_by_venue!$A$2:$A$973, BQ$1)</f>
        <v>0</v>
      </c>
      <c r="BR144" s="18">
        <f>SUMIFS(Topic_by_venue!$E$2:$E$973, Topic_by_venue!$C$2:$C$973,$H144, Topic_by_venue!$A$2:$A$973, BR$1)</f>
        <v>0</v>
      </c>
      <c r="BS144" s="18">
        <f>SUMIFS(Topic_by_venue!$E$2:$E$973, Topic_by_venue!$C$2:$C$973,$H144, Topic_by_venue!$A$2:$A$973, BS$1)</f>
        <v>0</v>
      </c>
      <c r="BT144" s="18">
        <f>SUMIFS(Topic_by_venue!$E$2:$E$973, Topic_by_venue!$C$2:$C$973,$H144, Topic_by_venue!$A$2:$A$973, BT$1)</f>
        <v>0</v>
      </c>
      <c r="BU144" s="18">
        <f>SUMIFS(Topic_by_venue!$E$2:$E$973, Topic_by_venue!$C$2:$C$973,$H144, Topic_by_venue!$A$2:$A$973, BU$1)</f>
        <v>0</v>
      </c>
      <c r="BV144">
        <f t="shared" si="35"/>
        <v>1</v>
      </c>
      <c r="BW144">
        <f t="shared" si="36"/>
        <v>0</v>
      </c>
      <c r="BX144">
        <f t="shared" si="37"/>
        <v>0</v>
      </c>
      <c r="BY144">
        <f t="shared" si="38"/>
        <v>0</v>
      </c>
      <c r="BZ144">
        <f t="shared" si="39"/>
        <v>0</v>
      </c>
      <c r="CA144">
        <f t="shared" si="40"/>
        <v>0</v>
      </c>
      <c r="CB144">
        <f t="shared" si="41"/>
        <v>0</v>
      </c>
      <c r="CC144">
        <f t="shared" si="42"/>
        <v>0</v>
      </c>
      <c r="CD144">
        <f t="shared" si="43"/>
        <v>0</v>
      </c>
      <c r="CE144">
        <f t="shared" si="44"/>
        <v>0</v>
      </c>
      <c r="CF144">
        <f t="shared" si="45"/>
        <v>0</v>
      </c>
      <c r="CH144" s="20">
        <f>SUMIFS(Topic_by_venue!$E$2:$E$973, Topic_by_venue!$C$2:$C$973,$H144, Topic_by_venue!$A$2:$A$973, CH$1)</f>
        <v>0</v>
      </c>
      <c r="CI144" s="20">
        <f>SUMIFS(Topic_by_venue!$E$2:$E$973, Topic_by_venue!$C$2:$C$973,$H144, Topic_by_venue!$A$2:$A$973, CI$1)</f>
        <v>0</v>
      </c>
      <c r="CJ144" s="20">
        <f>SUMIFS(Topic_by_venue!$E$2:$E$973, Topic_by_venue!$C$2:$C$973,$H144, Topic_by_venue!$A$2:$A$973, CJ$1)</f>
        <v>0</v>
      </c>
      <c r="CK144" s="20">
        <f>SUMIFS(Topic_by_venue!$E$2:$E$973, Topic_by_venue!$C$2:$C$973,$H144, Topic_by_venue!$A$2:$A$973, CK$1)</f>
        <v>0</v>
      </c>
      <c r="CL144" s="20">
        <f>SUMIFS(Topic_by_venue!$E$2:$E$973, Topic_by_venue!$C$2:$C$973,$H144, Topic_by_venue!$A$2:$A$973, CL$1)</f>
        <v>0</v>
      </c>
      <c r="CM144">
        <f t="shared" si="46"/>
        <v>0</v>
      </c>
      <c r="CN144">
        <f t="shared" si="47"/>
        <v>0</v>
      </c>
    </row>
    <row r="145" spans="8:92" x14ac:dyDescent="0.2">
      <c r="H145" t="s">
        <v>5</v>
      </c>
      <c r="I145" s="22">
        <f>SUMIFS(Topic_by_venue!$E$2:$E$973, Topic_by_venue!$C$2:$C$973,$H145, Topic_by_venue!$A$2:$A$973, I$1)</f>
        <v>0</v>
      </c>
      <c r="J145" s="22">
        <f>SUMIFS(Topic_by_venue!$E$2:$E$973, Topic_by_venue!$C$2:$C$973,$H145, Topic_by_venue!$A$2:$A$973, J$1)</f>
        <v>0</v>
      </c>
      <c r="K145" s="22">
        <f>SUMIFS(Topic_by_venue!$E$2:$E$973, Topic_by_venue!$C$2:$C$973,$H145, Topic_by_venue!$A$2:$A$973, K$1)</f>
        <v>0</v>
      </c>
      <c r="L145" s="22">
        <f>SUMIFS(Topic_by_venue!$E$2:$E$973, Topic_by_venue!$C$2:$C$973,$H145, Topic_by_venue!$A$2:$A$973, L$1)</f>
        <v>0</v>
      </c>
      <c r="M145" s="5">
        <f t="shared" si="32"/>
        <v>0</v>
      </c>
      <c r="N145" s="5">
        <f>SUMIFS(Topic_by_venue!$E$2:$E$973, Topic_by_venue!$C$2:$C$973,$H145, Topic_by_venue!$A$2:$A$973, N$1)</f>
        <v>0</v>
      </c>
      <c r="O145" s="5">
        <f>SUMIFS(Topic_by_venue!$E$2:$E$973, Topic_by_venue!$C$2:$C$973,$H145, Topic_by_venue!$A$2:$A$973, O$1)</f>
        <v>0</v>
      </c>
      <c r="P145" s="5">
        <f>SUMIFS(Topic_by_venue!$E$2:$E$973, Topic_by_venue!$C$2:$C$973,$H145, Topic_by_venue!$A$2:$A$973, P$1)</f>
        <v>0</v>
      </c>
      <c r="Q145" s="5">
        <f>SUMIFS(Topic_by_venue!$E$2:$E$973, Topic_by_venue!$C$2:$C$973,$H145, Topic_by_venue!$A$2:$A$973, Q$1)</f>
        <v>0</v>
      </c>
      <c r="R145" s="22">
        <f>SUMIFS(Topic_by_venue!$E$2:$E$973, Topic_by_venue!$C$2:$C$973,$H145, Topic_by_venue!$A$2:$A$973, R$1)</f>
        <v>0</v>
      </c>
      <c r="S145" s="22">
        <f>SUMIFS(Topic_by_venue!$E$2:$E$973, Topic_by_venue!$C$2:$C$973,$H145, Topic_by_venue!$A$2:$A$973, S$1)</f>
        <v>0</v>
      </c>
      <c r="T145" s="5">
        <f t="shared" si="33"/>
        <v>0</v>
      </c>
      <c r="U145" s="5">
        <f>SUMIFS(Topic_by_venue!$E$2:$E$973, Topic_by_venue!$C$2:$C$973,$H145, Topic_by_venue!$A$2:$A$973, U$1)</f>
        <v>0</v>
      </c>
      <c r="V145" s="24">
        <f>SUMIFS(Topic_by_venue!$E$2:$E$973, Topic_by_venue!$C$2:$C$973,$H145, Topic_by_venue!$A$2:$A$973, V$1)</f>
        <v>0</v>
      </c>
      <c r="W145" s="24">
        <f>SUMIFS(Topic_by_venue!$E$2:$E$973, Topic_by_venue!$C$2:$C$973,$H145, Topic_by_venue!$A$2:$A$973, W$1)</f>
        <v>0</v>
      </c>
      <c r="X145" s="19">
        <f t="shared" si="34"/>
        <v>0</v>
      </c>
      <c r="Y145" s="24">
        <f>SUMIFS(Topic_by_venue!$E$2:$E$973, Topic_by_venue!$C$2:$C$973,$H145, Topic_by_venue!$A$2:$A$973, Y$1)</f>
        <v>14</v>
      </c>
      <c r="Z145" s="24">
        <f>SUMIFS(Topic_by_venue!$E$2:$E$973, Topic_by_venue!$C$2:$C$973,$H145, Topic_by_venue!$A$2:$A$973, Z$1)</f>
        <v>0</v>
      </c>
      <c r="AB145" s="18">
        <f>SUMIFS(Topic_by_venue!$E$2:$E$973, Topic_by_venue!$C$2:$C$973,$H145, Topic_by_venue!$A$2:$A$973, AB$1)</f>
        <v>0</v>
      </c>
      <c r="AC145" s="18">
        <f>SUMIFS(Topic_by_venue!$E$2:$E$973, Topic_by_venue!$C$2:$C$973,$H145, Topic_by_venue!$A$2:$A$973, AC$1)</f>
        <v>0</v>
      </c>
      <c r="AD145" s="18">
        <f>SUMIFS(Topic_by_venue!$E$2:$E$973, Topic_by_venue!$C$2:$C$973,$H145, Topic_by_venue!$A$2:$A$973, AD$1)</f>
        <v>7</v>
      </c>
      <c r="AE145" s="18">
        <f>SUMIFS(Topic_by_venue!$E$2:$E$973, Topic_by_venue!$C$2:$C$973,$H145, Topic_by_venue!$A$2:$A$973, AE$1)</f>
        <v>0</v>
      </c>
      <c r="AF145" s="18">
        <f>SUMIFS(Topic_by_venue!$E$2:$E$973, Topic_by_venue!$C$2:$C$973,$H145, Topic_by_venue!$A$2:$A$973, AF$1)</f>
        <v>0</v>
      </c>
      <c r="AG145" s="18">
        <f>SUMIFS(Topic_by_venue!$E$2:$E$973, Topic_by_venue!$C$2:$C$973,$H145, Topic_by_venue!$A$2:$A$973, AG$1)</f>
        <v>0</v>
      </c>
      <c r="AH145" s="18">
        <f>SUMIFS(Topic_by_venue!$E$2:$E$973, Topic_by_venue!$C$2:$C$973,$H145, Topic_by_venue!$A$2:$A$973, AH$1)</f>
        <v>0</v>
      </c>
      <c r="AI145" s="18">
        <f>SUMIFS(Topic_by_venue!$E$2:$E$973, Topic_by_venue!$C$2:$C$973,$H145, Topic_by_venue!$A$2:$A$973, AI$1)</f>
        <v>0</v>
      </c>
      <c r="AJ145" s="18">
        <f>SUMIFS(Topic_by_venue!$E$2:$E$973, Topic_by_venue!$C$2:$C$973,$H145, Topic_by_venue!$A$2:$A$973, AJ$1)</f>
        <v>0</v>
      </c>
      <c r="AK145" s="18">
        <f>SUMIFS(Topic_by_venue!$E$2:$E$973, Topic_by_venue!$C$2:$C$973,$H145, Topic_by_venue!$A$2:$A$973, AK$1)</f>
        <v>0</v>
      </c>
      <c r="AL145" s="18">
        <f>SUMIFS(Topic_by_venue!$E$2:$E$973, Topic_by_venue!$C$2:$C$973,$H145, Topic_by_venue!$A$2:$A$973, AL$1)</f>
        <v>0</v>
      </c>
      <c r="AM145" s="18">
        <f>SUMIFS(Topic_by_venue!$E$2:$E$973, Topic_by_venue!$C$2:$C$973,$H145, Topic_by_venue!$A$2:$A$973, AM$1)</f>
        <v>0</v>
      </c>
      <c r="AN145" s="18">
        <f>SUMIFS(Topic_by_venue!$E$2:$E$973, Topic_by_venue!$C$2:$C$973,$H145, Topic_by_venue!$A$2:$A$973, AN$1)</f>
        <v>0</v>
      </c>
      <c r="AO145" s="18">
        <f>SUMIFS(Topic_by_venue!$E$2:$E$973, Topic_by_venue!$C$2:$C$973,$H145, Topic_by_venue!$A$2:$A$973, AO$1)</f>
        <v>0</v>
      </c>
      <c r="AP145" s="18">
        <f>SUMIFS(Topic_by_venue!$E$2:$E$973, Topic_by_venue!$C$2:$C$973,$H145, Topic_by_venue!$A$2:$A$973, AP$1)</f>
        <v>0</v>
      </c>
      <c r="AQ145" s="18">
        <f>SUMIFS(Topic_by_venue!$E$2:$E$973, Topic_by_venue!$C$2:$C$973,$H145, Topic_by_venue!$A$2:$A$973, AQ$1)</f>
        <v>0</v>
      </c>
      <c r="AR145" s="18">
        <f>SUMIFS(Topic_by_venue!$E$2:$E$973, Topic_by_venue!$C$2:$C$973,$H145, Topic_by_venue!$A$2:$A$973, AR$1)</f>
        <v>0</v>
      </c>
      <c r="AS145" s="18">
        <f>SUMIFS(Topic_by_venue!$E$2:$E$973, Topic_by_venue!$C$2:$C$973,$H145, Topic_by_venue!$A$2:$A$973, AS$1)</f>
        <v>0</v>
      </c>
      <c r="AT145" s="18">
        <f>SUMIFS(Topic_by_venue!$E$2:$E$973, Topic_by_venue!$C$2:$C$973,$H145, Topic_by_venue!$A$2:$A$973, AT$1)</f>
        <v>3</v>
      </c>
      <c r="AU145" s="18">
        <f>SUMIFS(Topic_by_venue!$E$2:$E$973, Topic_by_venue!$C$2:$C$973,$H145, Topic_by_venue!$A$2:$A$973, AU$1)</f>
        <v>0</v>
      </c>
      <c r="AV145" s="18">
        <f>SUMIFS(Topic_by_venue!$E$2:$E$973, Topic_by_venue!$C$2:$C$973,$H145, Topic_by_venue!$A$2:$A$973, AV$1)</f>
        <v>0</v>
      </c>
      <c r="AW145" s="18">
        <f>SUMIFS(Topic_by_venue!$E$2:$E$973, Topic_by_venue!$C$2:$C$973,$H145, Topic_by_venue!$A$2:$A$973, AW$1)</f>
        <v>0</v>
      </c>
      <c r="AX145" s="18">
        <f>SUMIFS(Topic_by_venue!$E$2:$E$973, Topic_by_venue!$C$2:$C$973,$H145, Topic_by_venue!$A$2:$A$973, AX$1)</f>
        <v>1</v>
      </c>
      <c r="AY145" s="18">
        <f>SUMIFS(Topic_by_venue!$E$2:$E$973, Topic_by_venue!$C$2:$C$973,$H145, Topic_by_venue!$A$2:$A$973, AY$1)</f>
        <v>0</v>
      </c>
      <c r="AZ145" s="18">
        <f>SUMIFS(Topic_by_venue!$E$2:$E$973, Topic_by_venue!$C$2:$C$973,$H145, Topic_by_venue!$A$2:$A$973, AZ$1)</f>
        <v>0</v>
      </c>
      <c r="BA145" s="18">
        <f>SUMIFS(Topic_by_venue!$E$2:$E$973, Topic_by_venue!$C$2:$C$973,$H145, Topic_by_venue!$A$2:$A$973, BA$1)</f>
        <v>0</v>
      </c>
      <c r="BB145" s="18">
        <f>SUMIFS(Topic_by_venue!$E$2:$E$973, Topic_by_venue!$C$2:$C$973,$H145, Topic_by_venue!$A$2:$A$973, BB$1)</f>
        <v>0</v>
      </c>
      <c r="BC145" s="18">
        <f>SUMIFS(Topic_by_venue!$E$2:$E$973, Topic_by_venue!$C$2:$C$973,$H145, Topic_by_venue!$A$2:$A$973, BC$1)</f>
        <v>0</v>
      </c>
      <c r="BD145" s="18">
        <f>SUMIFS(Topic_by_venue!$E$2:$E$973, Topic_by_venue!$C$2:$C$973,$H145, Topic_by_venue!$A$2:$A$973, BD$1)</f>
        <v>0</v>
      </c>
      <c r="BE145" s="18">
        <f>SUMIFS(Topic_by_venue!$E$2:$E$973, Topic_by_venue!$C$2:$C$973,$H145, Topic_by_venue!$A$2:$A$973, BE$1)</f>
        <v>0</v>
      </c>
      <c r="BF145" s="18">
        <f>SUMIFS(Topic_by_venue!$E$2:$E$973, Topic_by_venue!$C$2:$C$973,$H145, Topic_by_venue!$A$2:$A$973, BF$1)</f>
        <v>0</v>
      </c>
      <c r="BG145" s="18">
        <f>SUMIFS(Topic_by_venue!$E$2:$E$973, Topic_by_venue!$C$2:$C$973,$H145, Topic_by_venue!$A$2:$A$973, BG$1)</f>
        <v>0</v>
      </c>
      <c r="BH145" s="18">
        <f>SUMIFS(Topic_by_venue!$E$2:$E$973, Topic_by_venue!$C$2:$C$973,$H145, Topic_by_venue!$A$2:$A$973, BH$1)</f>
        <v>0</v>
      </c>
      <c r="BI145" s="18">
        <f>SUMIFS(Topic_by_venue!$E$2:$E$973, Topic_by_venue!$C$2:$C$973,$H145, Topic_by_venue!$A$2:$A$973, BI$1)</f>
        <v>0</v>
      </c>
      <c r="BJ145" s="18">
        <f>SUMIFS(Topic_by_venue!$E$2:$E$973, Topic_by_venue!$C$2:$C$973,$H145, Topic_by_venue!$A$2:$A$973, BJ$1)</f>
        <v>0</v>
      </c>
      <c r="BK145" s="18">
        <f>SUMIFS(Topic_by_venue!$E$2:$E$973, Topic_by_venue!$C$2:$C$973,$H145, Topic_by_venue!$A$2:$A$973, BK$1)</f>
        <v>0</v>
      </c>
      <c r="BL145" s="18">
        <f>SUMIFS(Topic_by_venue!$E$2:$E$973, Topic_by_venue!$C$2:$C$973,$H145, Topic_by_venue!$A$2:$A$973, BL$1)</f>
        <v>0</v>
      </c>
      <c r="BM145" s="18">
        <f>SUMIFS(Topic_by_venue!$E$2:$E$973, Topic_by_venue!$C$2:$C$973,$H145, Topic_by_venue!$A$2:$A$973, BM$1)</f>
        <v>0</v>
      </c>
      <c r="BN145" s="18">
        <f>SUMIFS(Topic_by_venue!$E$2:$E$973, Topic_by_venue!$C$2:$C$973,$H145, Topic_by_venue!$A$2:$A$973, BN$1)</f>
        <v>0</v>
      </c>
      <c r="BO145" s="18">
        <f>SUMIFS(Topic_by_venue!$E$2:$E$973, Topic_by_venue!$C$2:$C$973,$H145, Topic_by_venue!$A$2:$A$973, BO$1)</f>
        <v>0</v>
      </c>
      <c r="BP145" s="18">
        <f>SUMIFS(Topic_by_venue!$E$2:$E$973, Topic_by_venue!$C$2:$C$973,$H145, Topic_by_venue!$A$2:$A$973, BP$1)</f>
        <v>0</v>
      </c>
      <c r="BQ145" s="18">
        <f>SUMIFS(Topic_by_venue!$E$2:$E$973, Topic_by_venue!$C$2:$C$973,$H145, Topic_by_venue!$A$2:$A$973, BQ$1)</f>
        <v>0</v>
      </c>
      <c r="BR145" s="18">
        <f>SUMIFS(Topic_by_venue!$E$2:$E$973, Topic_by_venue!$C$2:$C$973,$H145, Topic_by_venue!$A$2:$A$973, BR$1)</f>
        <v>0</v>
      </c>
      <c r="BS145" s="18">
        <f>SUMIFS(Topic_by_venue!$E$2:$E$973, Topic_by_venue!$C$2:$C$973,$H145, Topic_by_venue!$A$2:$A$973, BS$1)</f>
        <v>0</v>
      </c>
      <c r="BT145" s="18">
        <f>SUMIFS(Topic_by_venue!$E$2:$E$973, Topic_by_venue!$C$2:$C$973,$H145, Topic_by_venue!$A$2:$A$973, BT$1)</f>
        <v>2</v>
      </c>
      <c r="BU145" s="18">
        <f>SUMIFS(Topic_by_venue!$E$2:$E$973, Topic_by_venue!$C$2:$C$973,$H145, Topic_by_venue!$A$2:$A$973, BU$1)</f>
        <v>0</v>
      </c>
      <c r="BV145">
        <f t="shared" si="35"/>
        <v>0</v>
      </c>
      <c r="BW145">
        <f t="shared" si="36"/>
        <v>7</v>
      </c>
      <c r="BX145">
        <f t="shared" si="37"/>
        <v>0</v>
      </c>
      <c r="BY145">
        <f t="shared" si="38"/>
        <v>0</v>
      </c>
      <c r="BZ145">
        <f t="shared" si="39"/>
        <v>0</v>
      </c>
      <c r="CA145">
        <f t="shared" si="40"/>
        <v>3</v>
      </c>
      <c r="CB145">
        <f t="shared" si="41"/>
        <v>1</v>
      </c>
      <c r="CC145">
        <f t="shared" si="42"/>
        <v>0</v>
      </c>
      <c r="CD145">
        <f t="shared" si="43"/>
        <v>0</v>
      </c>
      <c r="CE145">
        <f t="shared" si="44"/>
        <v>0</v>
      </c>
      <c r="CF145">
        <f t="shared" si="45"/>
        <v>0</v>
      </c>
      <c r="CH145" s="20">
        <f>SUMIFS(Topic_by_venue!$E$2:$E$973, Topic_by_venue!$C$2:$C$973,$H145, Topic_by_venue!$A$2:$A$973, CH$1)</f>
        <v>0</v>
      </c>
      <c r="CI145" s="20">
        <f>SUMIFS(Topic_by_venue!$E$2:$E$973, Topic_by_venue!$C$2:$C$973,$H145, Topic_by_venue!$A$2:$A$973, CI$1)</f>
        <v>1</v>
      </c>
      <c r="CJ145" s="20">
        <f>SUMIFS(Topic_by_venue!$E$2:$E$973, Topic_by_venue!$C$2:$C$973,$H145, Topic_by_venue!$A$2:$A$973, CJ$1)</f>
        <v>0</v>
      </c>
      <c r="CK145" s="20">
        <f>SUMIFS(Topic_by_venue!$E$2:$E$973, Topic_by_venue!$C$2:$C$973,$H145, Topic_by_venue!$A$2:$A$973, CK$1)</f>
        <v>0</v>
      </c>
      <c r="CL145" s="20">
        <f>SUMIFS(Topic_by_venue!$E$2:$E$973, Topic_by_venue!$C$2:$C$973,$H145, Topic_by_venue!$A$2:$A$973, CL$1)</f>
        <v>0</v>
      </c>
      <c r="CM145">
        <f t="shared" si="46"/>
        <v>1</v>
      </c>
      <c r="CN145">
        <f t="shared" si="47"/>
        <v>0</v>
      </c>
    </row>
    <row r="146" spans="8:92" x14ac:dyDescent="0.2">
      <c r="H146" t="s">
        <v>33</v>
      </c>
      <c r="I146" s="22">
        <f>SUMIFS(Topic_by_venue!$E$2:$E$973, Topic_by_venue!$C$2:$C$973,$H146, Topic_by_venue!$A$2:$A$973, I$1)</f>
        <v>0</v>
      </c>
      <c r="J146" s="22">
        <f>SUMIFS(Topic_by_venue!$E$2:$E$973, Topic_by_venue!$C$2:$C$973,$H146, Topic_by_venue!$A$2:$A$973, J$1)</f>
        <v>0</v>
      </c>
      <c r="K146" s="22">
        <f>SUMIFS(Topic_by_venue!$E$2:$E$973, Topic_by_venue!$C$2:$C$973,$H146, Topic_by_venue!$A$2:$A$973, K$1)</f>
        <v>35</v>
      </c>
      <c r="L146" s="22">
        <f>SUMIFS(Topic_by_venue!$E$2:$E$973, Topic_by_venue!$C$2:$C$973,$H146, Topic_by_venue!$A$2:$A$973, L$1)</f>
        <v>0</v>
      </c>
      <c r="M146" s="5">
        <f t="shared" si="32"/>
        <v>35</v>
      </c>
      <c r="N146" s="5">
        <f>SUMIFS(Topic_by_venue!$E$2:$E$973, Topic_by_venue!$C$2:$C$973,$H146, Topic_by_venue!$A$2:$A$973, N$1)</f>
        <v>0</v>
      </c>
      <c r="O146" s="5">
        <f>SUMIFS(Topic_by_venue!$E$2:$E$973, Topic_by_venue!$C$2:$C$973,$H146, Topic_by_venue!$A$2:$A$973, O$1)</f>
        <v>0</v>
      </c>
      <c r="P146" s="5">
        <f>SUMIFS(Topic_by_venue!$E$2:$E$973, Topic_by_venue!$C$2:$C$973,$H146, Topic_by_venue!$A$2:$A$973, P$1)</f>
        <v>0</v>
      </c>
      <c r="Q146" s="5">
        <f>SUMIFS(Topic_by_venue!$E$2:$E$973, Topic_by_venue!$C$2:$C$973,$H146, Topic_by_venue!$A$2:$A$973, Q$1)</f>
        <v>0</v>
      </c>
      <c r="R146" s="22">
        <f>SUMIFS(Topic_by_venue!$E$2:$E$973, Topic_by_venue!$C$2:$C$973,$H146, Topic_by_venue!$A$2:$A$973, R$1)</f>
        <v>0</v>
      </c>
      <c r="S146" s="22">
        <f>SUMIFS(Topic_by_venue!$E$2:$E$973, Topic_by_venue!$C$2:$C$973,$H146, Topic_by_venue!$A$2:$A$973, S$1)</f>
        <v>0</v>
      </c>
      <c r="T146" s="5">
        <f t="shared" si="33"/>
        <v>0</v>
      </c>
      <c r="U146" s="5">
        <f>SUMIFS(Topic_by_venue!$E$2:$E$973, Topic_by_venue!$C$2:$C$973,$H146, Topic_by_venue!$A$2:$A$973, U$1)</f>
        <v>0</v>
      </c>
      <c r="V146" s="24">
        <f>SUMIFS(Topic_by_venue!$E$2:$E$973, Topic_by_venue!$C$2:$C$973,$H146, Topic_by_venue!$A$2:$A$973, V$1)</f>
        <v>0</v>
      </c>
      <c r="W146" s="24">
        <f>SUMIFS(Topic_by_venue!$E$2:$E$973, Topic_by_venue!$C$2:$C$973,$H146, Topic_by_venue!$A$2:$A$973, W$1)</f>
        <v>0</v>
      </c>
      <c r="X146" s="19">
        <f t="shared" si="34"/>
        <v>0</v>
      </c>
      <c r="Y146" s="24">
        <f>SUMIFS(Topic_by_venue!$E$2:$E$973, Topic_by_venue!$C$2:$C$973,$H146, Topic_by_venue!$A$2:$A$973, Y$1)</f>
        <v>14</v>
      </c>
      <c r="Z146" s="24">
        <f>SUMIFS(Topic_by_venue!$E$2:$E$973, Topic_by_venue!$C$2:$C$973,$H146, Topic_by_venue!$A$2:$A$973, Z$1)</f>
        <v>0</v>
      </c>
      <c r="AB146" s="18">
        <f>SUMIFS(Topic_by_venue!$E$2:$E$973, Topic_by_venue!$C$2:$C$973,$H146, Topic_by_venue!$A$2:$A$973, AB$1)</f>
        <v>0</v>
      </c>
      <c r="AC146" s="18">
        <f>SUMIFS(Topic_by_venue!$E$2:$E$973, Topic_by_venue!$C$2:$C$973,$H146, Topic_by_venue!$A$2:$A$973, AC$1)</f>
        <v>1</v>
      </c>
      <c r="AD146" s="18">
        <f>SUMIFS(Topic_by_venue!$E$2:$E$973, Topic_by_venue!$C$2:$C$973,$H146, Topic_by_venue!$A$2:$A$973, AD$1)</f>
        <v>0</v>
      </c>
      <c r="AE146" s="18">
        <f>SUMIFS(Topic_by_venue!$E$2:$E$973, Topic_by_venue!$C$2:$C$973,$H146, Topic_by_venue!$A$2:$A$973, AE$1)</f>
        <v>0</v>
      </c>
      <c r="AF146" s="18">
        <f>SUMIFS(Topic_by_venue!$E$2:$E$973, Topic_by_venue!$C$2:$C$973,$H146, Topic_by_venue!$A$2:$A$973, AF$1)</f>
        <v>0</v>
      </c>
      <c r="AG146" s="18">
        <f>SUMIFS(Topic_by_venue!$E$2:$E$973, Topic_by_venue!$C$2:$C$973,$H146, Topic_by_venue!$A$2:$A$973, AG$1)</f>
        <v>0</v>
      </c>
      <c r="AH146" s="18">
        <f>SUMIFS(Topic_by_venue!$E$2:$E$973, Topic_by_venue!$C$2:$C$973,$H146, Topic_by_venue!$A$2:$A$973, AH$1)</f>
        <v>0</v>
      </c>
      <c r="AI146" s="18">
        <f>SUMIFS(Topic_by_venue!$E$2:$E$973, Topic_by_venue!$C$2:$C$973,$H146, Topic_by_venue!$A$2:$A$973, AI$1)</f>
        <v>0</v>
      </c>
      <c r="AJ146" s="18">
        <f>SUMIFS(Topic_by_venue!$E$2:$E$973, Topic_by_venue!$C$2:$C$973,$H146, Topic_by_venue!$A$2:$A$973, AJ$1)</f>
        <v>0</v>
      </c>
      <c r="AK146" s="18">
        <f>SUMIFS(Topic_by_venue!$E$2:$E$973, Topic_by_venue!$C$2:$C$973,$H146, Topic_by_venue!$A$2:$A$973, AK$1)</f>
        <v>0</v>
      </c>
      <c r="AL146" s="18">
        <f>SUMIFS(Topic_by_venue!$E$2:$E$973, Topic_by_venue!$C$2:$C$973,$H146, Topic_by_venue!$A$2:$A$973, AL$1)</f>
        <v>0</v>
      </c>
      <c r="AM146" s="18">
        <f>SUMIFS(Topic_by_venue!$E$2:$E$973, Topic_by_venue!$C$2:$C$973,$H146, Topic_by_venue!$A$2:$A$973, AM$1)</f>
        <v>0</v>
      </c>
      <c r="AN146" s="18">
        <f>SUMIFS(Topic_by_venue!$E$2:$E$973, Topic_by_venue!$C$2:$C$973,$H146, Topic_by_venue!$A$2:$A$973, AN$1)</f>
        <v>0</v>
      </c>
      <c r="AO146" s="18">
        <f>SUMIFS(Topic_by_venue!$E$2:$E$973, Topic_by_venue!$C$2:$C$973,$H146, Topic_by_venue!$A$2:$A$973, AO$1)</f>
        <v>0</v>
      </c>
      <c r="AP146" s="18">
        <f>SUMIFS(Topic_by_venue!$E$2:$E$973, Topic_by_venue!$C$2:$C$973,$H146, Topic_by_venue!$A$2:$A$973, AP$1)</f>
        <v>0</v>
      </c>
      <c r="AQ146" s="18">
        <f>SUMIFS(Topic_by_venue!$E$2:$E$973, Topic_by_venue!$C$2:$C$973,$H146, Topic_by_venue!$A$2:$A$973, AQ$1)</f>
        <v>0</v>
      </c>
      <c r="AR146" s="18">
        <f>SUMIFS(Topic_by_venue!$E$2:$E$973, Topic_by_venue!$C$2:$C$973,$H146, Topic_by_venue!$A$2:$A$973, AR$1)</f>
        <v>0</v>
      </c>
      <c r="AS146" s="18">
        <f>SUMIFS(Topic_by_venue!$E$2:$E$973, Topic_by_venue!$C$2:$C$973,$H146, Topic_by_venue!$A$2:$A$973, AS$1)</f>
        <v>0</v>
      </c>
      <c r="AT146" s="18">
        <f>SUMIFS(Topic_by_venue!$E$2:$E$973, Topic_by_venue!$C$2:$C$973,$H146, Topic_by_venue!$A$2:$A$973, AT$1)</f>
        <v>3</v>
      </c>
      <c r="AU146" s="18">
        <f>SUMIFS(Topic_by_venue!$E$2:$E$973, Topic_by_venue!$C$2:$C$973,$H146, Topic_by_venue!$A$2:$A$973, AU$1)</f>
        <v>22</v>
      </c>
      <c r="AV146" s="18">
        <f>SUMIFS(Topic_by_venue!$E$2:$E$973, Topic_by_venue!$C$2:$C$973,$H146, Topic_by_venue!$A$2:$A$973, AV$1)</f>
        <v>0</v>
      </c>
      <c r="AW146" s="18">
        <f>SUMIFS(Topic_by_venue!$E$2:$E$973, Topic_by_venue!$C$2:$C$973,$H146, Topic_by_venue!$A$2:$A$973, AW$1)</f>
        <v>0</v>
      </c>
      <c r="AX146" s="18">
        <f>SUMIFS(Topic_by_venue!$E$2:$E$973, Topic_by_venue!$C$2:$C$973,$H146, Topic_by_venue!$A$2:$A$973, AX$1)</f>
        <v>1</v>
      </c>
      <c r="AY146" s="18">
        <f>SUMIFS(Topic_by_venue!$E$2:$E$973, Topic_by_venue!$C$2:$C$973,$H146, Topic_by_venue!$A$2:$A$973, AY$1)</f>
        <v>0</v>
      </c>
      <c r="AZ146" s="18">
        <f>SUMIFS(Topic_by_venue!$E$2:$E$973, Topic_by_venue!$C$2:$C$973,$H146, Topic_by_venue!$A$2:$A$973, AZ$1)</f>
        <v>0</v>
      </c>
      <c r="BA146" s="18">
        <f>SUMIFS(Topic_by_venue!$E$2:$E$973, Topic_by_venue!$C$2:$C$973,$H146, Topic_by_venue!$A$2:$A$973, BA$1)</f>
        <v>0</v>
      </c>
      <c r="BB146" s="18">
        <f>SUMIFS(Topic_by_venue!$E$2:$E$973, Topic_by_venue!$C$2:$C$973,$H146, Topic_by_venue!$A$2:$A$973, BB$1)</f>
        <v>0</v>
      </c>
      <c r="BC146" s="18">
        <f>SUMIFS(Topic_by_venue!$E$2:$E$973, Topic_by_venue!$C$2:$C$973,$H146, Topic_by_venue!$A$2:$A$973, BC$1)</f>
        <v>0</v>
      </c>
      <c r="BD146" s="18">
        <f>SUMIFS(Topic_by_venue!$E$2:$E$973, Topic_by_venue!$C$2:$C$973,$H146, Topic_by_venue!$A$2:$A$973, BD$1)</f>
        <v>2</v>
      </c>
      <c r="BE146" s="18">
        <f>SUMIFS(Topic_by_venue!$E$2:$E$973, Topic_by_venue!$C$2:$C$973,$H146, Topic_by_venue!$A$2:$A$973, BE$1)</f>
        <v>0</v>
      </c>
      <c r="BF146" s="18">
        <f>SUMIFS(Topic_by_venue!$E$2:$E$973, Topic_by_venue!$C$2:$C$973,$H146, Topic_by_venue!$A$2:$A$973, BF$1)</f>
        <v>0</v>
      </c>
      <c r="BG146" s="18">
        <f>SUMIFS(Topic_by_venue!$E$2:$E$973, Topic_by_venue!$C$2:$C$973,$H146, Topic_by_venue!$A$2:$A$973, BG$1)</f>
        <v>0</v>
      </c>
      <c r="BH146" s="18">
        <f>SUMIFS(Topic_by_venue!$E$2:$E$973, Topic_by_venue!$C$2:$C$973,$H146, Topic_by_venue!$A$2:$A$973, BH$1)</f>
        <v>0</v>
      </c>
      <c r="BI146" s="18">
        <f>SUMIFS(Topic_by_venue!$E$2:$E$973, Topic_by_venue!$C$2:$C$973,$H146, Topic_by_venue!$A$2:$A$973, BI$1)</f>
        <v>0</v>
      </c>
      <c r="BJ146" s="18">
        <f>SUMIFS(Topic_by_venue!$E$2:$E$973, Topic_by_venue!$C$2:$C$973,$H146, Topic_by_venue!$A$2:$A$973, BJ$1)</f>
        <v>0</v>
      </c>
      <c r="BK146" s="18">
        <f>SUMIFS(Topic_by_venue!$E$2:$E$973, Topic_by_venue!$C$2:$C$973,$H146, Topic_by_venue!$A$2:$A$973, BK$1)</f>
        <v>0</v>
      </c>
      <c r="BL146" s="18">
        <f>SUMIFS(Topic_by_venue!$E$2:$E$973, Topic_by_venue!$C$2:$C$973,$H146, Topic_by_venue!$A$2:$A$973, BL$1)</f>
        <v>0</v>
      </c>
      <c r="BM146" s="18">
        <f>SUMIFS(Topic_by_venue!$E$2:$E$973, Topic_by_venue!$C$2:$C$973,$H146, Topic_by_venue!$A$2:$A$973, BM$1)</f>
        <v>0</v>
      </c>
      <c r="BN146" s="18">
        <f>SUMIFS(Topic_by_venue!$E$2:$E$973, Topic_by_venue!$C$2:$C$973,$H146, Topic_by_venue!$A$2:$A$973, BN$1)</f>
        <v>0</v>
      </c>
      <c r="BO146" s="18">
        <f>SUMIFS(Topic_by_venue!$E$2:$E$973, Topic_by_venue!$C$2:$C$973,$H146, Topic_by_venue!$A$2:$A$973, BO$1)</f>
        <v>0</v>
      </c>
      <c r="BP146" s="18">
        <f>SUMIFS(Topic_by_venue!$E$2:$E$973, Topic_by_venue!$C$2:$C$973,$H146, Topic_by_venue!$A$2:$A$973, BP$1)</f>
        <v>0</v>
      </c>
      <c r="BQ146" s="18">
        <f>SUMIFS(Topic_by_venue!$E$2:$E$973, Topic_by_venue!$C$2:$C$973,$H146, Topic_by_venue!$A$2:$A$973, BQ$1)</f>
        <v>3</v>
      </c>
      <c r="BR146" s="18">
        <f>SUMIFS(Topic_by_venue!$E$2:$E$973, Topic_by_venue!$C$2:$C$973,$H146, Topic_by_venue!$A$2:$A$973, BR$1)</f>
        <v>0</v>
      </c>
      <c r="BS146" s="18">
        <f>SUMIFS(Topic_by_venue!$E$2:$E$973, Topic_by_venue!$C$2:$C$973,$H146, Topic_by_venue!$A$2:$A$973, BS$1)</f>
        <v>0</v>
      </c>
      <c r="BT146" s="18">
        <f>SUMIFS(Topic_by_venue!$E$2:$E$973, Topic_by_venue!$C$2:$C$973,$H146, Topic_by_venue!$A$2:$A$973, BT$1)</f>
        <v>0</v>
      </c>
      <c r="BU146" s="18">
        <f>SUMIFS(Topic_by_venue!$E$2:$E$973, Topic_by_venue!$C$2:$C$973,$H146, Topic_by_venue!$A$2:$A$973, BU$1)</f>
        <v>0</v>
      </c>
      <c r="BV146">
        <f t="shared" si="35"/>
        <v>1</v>
      </c>
      <c r="BW146">
        <f t="shared" si="36"/>
        <v>0</v>
      </c>
      <c r="BX146">
        <f t="shared" si="37"/>
        <v>0</v>
      </c>
      <c r="BY146">
        <f t="shared" si="38"/>
        <v>0</v>
      </c>
      <c r="BZ146">
        <f t="shared" si="39"/>
        <v>0</v>
      </c>
      <c r="CA146">
        <f t="shared" si="40"/>
        <v>25</v>
      </c>
      <c r="CB146">
        <f t="shared" si="41"/>
        <v>1</v>
      </c>
      <c r="CC146">
        <f t="shared" si="42"/>
        <v>0</v>
      </c>
      <c r="CD146">
        <f t="shared" si="43"/>
        <v>2</v>
      </c>
      <c r="CE146">
        <f t="shared" si="44"/>
        <v>0</v>
      </c>
      <c r="CF146">
        <f t="shared" si="45"/>
        <v>0</v>
      </c>
      <c r="CH146" s="20">
        <f>SUMIFS(Topic_by_venue!$E$2:$E$973, Topic_by_venue!$C$2:$C$973,$H146, Topic_by_venue!$A$2:$A$973, CH$1)</f>
        <v>0</v>
      </c>
      <c r="CI146" s="20">
        <f>SUMIFS(Topic_by_venue!$E$2:$E$973, Topic_by_venue!$C$2:$C$973,$H146, Topic_by_venue!$A$2:$A$973, CI$1)</f>
        <v>0</v>
      </c>
      <c r="CJ146" s="20">
        <f>SUMIFS(Topic_by_venue!$E$2:$E$973, Topic_by_venue!$C$2:$C$973,$H146, Topic_by_venue!$A$2:$A$973, CJ$1)</f>
        <v>0</v>
      </c>
      <c r="CK146" s="20">
        <f>SUMIFS(Topic_by_venue!$E$2:$E$973, Topic_by_venue!$C$2:$C$973,$H146, Topic_by_venue!$A$2:$A$973, CK$1)</f>
        <v>0</v>
      </c>
      <c r="CL146" s="20">
        <f>SUMIFS(Topic_by_venue!$E$2:$E$973, Topic_by_venue!$C$2:$C$973,$H146, Topic_by_venue!$A$2:$A$973, CL$1)</f>
        <v>0</v>
      </c>
      <c r="CM146">
        <f t="shared" si="46"/>
        <v>0</v>
      </c>
      <c r="CN146">
        <f t="shared" si="47"/>
        <v>0</v>
      </c>
    </row>
    <row r="147" spans="8:92" x14ac:dyDescent="0.2">
      <c r="H147" t="s">
        <v>49</v>
      </c>
      <c r="I147" s="22">
        <f>SUMIFS(Topic_by_venue!$E$2:$E$973, Topic_by_venue!$C$2:$C$973,$H147, Topic_by_venue!$A$2:$A$973, I$1)</f>
        <v>0</v>
      </c>
      <c r="J147" s="22">
        <f>SUMIFS(Topic_by_venue!$E$2:$E$973, Topic_by_venue!$C$2:$C$973,$H147, Topic_by_venue!$A$2:$A$973, J$1)</f>
        <v>0</v>
      </c>
      <c r="K147" s="22">
        <f>SUMIFS(Topic_by_venue!$E$2:$E$973, Topic_by_venue!$C$2:$C$973,$H147, Topic_by_venue!$A$2:$A$973, K$1)</f>
        <v>15</v>
      </c>
      <c r="L147" s="22">
        <f>SUMIFS(Topic_by_venue!$E$2:$E$973, Topic_by_venue!$C$2:$C$973,$H147, Topic_by_venue!$A$2:$A$973, L$1)</f>
        <v>0</v>
      </c>
      <c r="M147" s="5">
        <f t="shared" si="32"/>
        <v>15</v>
      </c>
      <c r="N147" s="5">
        <f>SUMIFS(Topic_by_venue!$E$2:$E$973, Topic_by_venue!$C$2:$C$973,$H147, Topic_by_venue!$A$2:$A$973, N$1)</f>
        <v>0</v>
      </c>
      <c r="O147" s="5">
        <f>SUMIFS(Topic_by_venue!$E$2:$E$973, Topic_by_venue!$C$2:$C$973,$H147, Topic_by_venue!$A$2:$A$973, O$1)</f>
        <v>0</v>
      </c>
      <c r="P147" s="5">
        <f>SUMIFS(Topic_by_venue!$E$2:$E$973, Topic_by_venue!$C$2:$C$973,$H147, Topic_by_venue!$A$2:$A$973, P$1)</f>
        <v>0</v>
      </c>
      <c r="Q147" s="5">
        <f>SUMIFS(Topic_by_venue!$E$2:$E$973, Topic_by_venue!$C$2:$C$973,$H147, Topic_by_venue!$A$2:$A$973, Q$1)</f>
        <v>0</v>
      </c>
      <c r="R147" s="22">
        <f>SUMIFS(Topic_by_venue!$E$2:$E$973, Topic_by_venue!$C$2:$C$973,$H147, Topic_by_venue!$A$2:$A$973, R$1)</f>
        <v>0</v>
      </c>
      <c r="S147" s="22">
        <f>SUMIFS(Topic_by_venue!$E$2:$E$973, Topic_by_venue!$C$2:$C$973,$H147, Topic_by_venue!$A$2:$A$973, S$1)</f>
        <v>0</v>
      </c>
      <c r="T147" s="5">
        <f t="shared" si="33"/>
        <v>0</v>
      </c>
      <c r="U147" s="5">
        <f>SUMIFS(Topic_by_venue!$E$2:$E$973, Topic_by_venue!$C$2:$C$973,$H147, Topic_by_venue!$A$2:$A$973, U$1)</f>
        <v>0</v>
      </c>
      <c r="V147" s="24">
        <f>SUMIFS(Topic_by_venue!$E$2:$E$973, Topic_by_venue!$C$2:$C$973,$H147, Topic_by_venue!$A$2:$A$973, V$1)</f>
        <v>0</v>
      </c>
      <c r="W147" s="24">
        <f>SUMIFS(Topic_by_venue!$E$2:$E$973, Topic_by_venue!$C$2:$C$973,$H147, Topic_by_venue!$A$2:$A$973, W$1)</f>
        <v>0</v>
      </c>
      <c r="X147" s="19">
        <f t="shared" si="34"/>
        <v>0</v>
      </c>
      <c r="Y147" s="24">
        <f>SUMIFS(Topic_by_venue!$E$2:$E$973, Topic_by_venue!$C$2:$C$973,$H147, Topic_by_venue!$A$2:$A$973, Y$1)</f>
        <v>0</v>
      </c>
      <c r="Z147" s="24">
        <f>SUMIFS(Topic_by_venue!$E$2:$E$973, Topic_by_venue!$C$2:$C$973,$H147, Topic_by_venue!$A$2:$A$973, Z$1)</f>
        <v>0</v>
      </c>
      <c r="AB147" s="18">
        <f>SUMIFS(Topic_by_venue!$E$2:$E$973, Topic_by_venue!$C$2:$C$973,$H147, Topic_by_venue!$A$2:$A$973, AB$1)</f>
        <v>0</v>
      </c>
      <c r="AC147" s="18">
        <f>SUMIFS(Topic_by_venue!$E$2:$E$973, Topic_by_venue!$C$2:$C$973,$H147, Topic_by_venue!$A$2:$A$973, AC$1)</f>
        <v>0</v>
      </c>
      <c r="AD147" s="18">
        <f>SUMIFS(Topic_by_venue!$E$2:$E$973, Topic_by_venue!$C$2:$C$973,$H147, Topic_by_venue!$A$2:$A$973, AD$1)</f>
        <v>0</v>
      </c>
      <c r="AE147" s="18">
        <f>SUMIFS(Topic_by_venue!$E$2:$E$973, Topic_by_venue!$C$2:$C$973,$H147, Topic_by_venue!$A$2:$A$973, AE$1)</f>
        <v>0</v>
      </c>
      <c r="AF147" s="18">
        <f>SUMIFS(Topic_by_venue!$E$2:$E$973, Topic_by_venue!$C$2:$C$973,$H147, Topic_by_venue!$A$2:$A$973, AF$1)</f>
        <v>0</v>
      </c>
      <c r="AG147" s="18">
        <f>SUMIFS(Topic_by_venue!$E$2:$E$973, Topic_by_venue!$C$2:$C$973,$H147, Topic_by_venue!$A$2:$A$973, AG$1)</f>
        <v>0</v>
      </c>
      <c r="AH147" s="18">
        <f>SUMIFS(Topic_by_venue!$E$2:$E$973, Topic_by_venue!$C$2:$C$973,$H147, Topic_by_venue!$A$2:$A$973, AH$1)</f>
        <v>0</v>
      </c>
      <c r="AI147" s="18">
        <f>SUMIFS(Topic_by_venue!$E$2:$E$973, Topic_by_venue!$C$2:$C$973,$H147, Topic_by_venue!$A$2:$A$973, AI$1)</f>
        <v>0</v>
      </c>
      <c r="AJ147" s="18">
        <f>SUMIFS(Topic_by_venue!$E$2:$E$973, Topic_by_venue!$C$2:$C$973,$H147, Topic_by_venue!$A$2:$A$973, AJ$1)</f>
        <v>0</v>
      </c>
      <c r="AK147" s="18">
        <f>SUMIFS(Topic_by_venue!$E$2:$E$973, Topic_by_venue!$C$2:$C$973,$H147, Topic_by_venue!$A$2:$A$973, AK$1)</f>
        <v>0</v>
      </c>
      <c r="AL147" s="18">
        <f>SUMIFS(Topic_by_venue!$E$2:$E$973, Topic_by_venue!$C$2:$C$973,$H147, Topic_by_venue!$A$2:$A$973, AL$1)</f>
        <v>0</v>
      </c>
      <c r="AM147" s="18">
        <f>SUMIFS(Topic_by_venue!$E$2:$E$973, Topic_by_venue!$C$2:$C$973,$H147, Topic_by_venue!$A$2:$A$973, AM$1)</f>
        <v>0</v>
      </c>
      <c r="AN147" s="18">
        <f>SUMIFS(Topic_by_venue!$E$2:$E$973, Topic_by_venue!$C$2:$C$973,$H147, Topic_by_venue!$A$2:$A$973, AN$1)</f>
        <v>0</v>
      </c>
      <c r="AO147" s="18">
        <f>SUMIFS(Topic_by_venue!$E$2:$E$973, Topic_by_venue!$C$2:$C$973,$H147, Topic_by_venue!$A$2:$A$973, AO$1)</f>
        <v>0</v>
      </c>
      <c r="AP147" s="18">
        <f>SUMIFS(Topic_by_venue!$E$2:$E$973, Topic_by_venue!$C$2:$C$973,$H147, Topic_by_venue!$A$2:$A$973, AP$1)</f>
        <v>0</v>
      </c>
      <c r="AQ147" s="18">
        <f>SUMIFS(Topic_by_venue!$E$2:$E$973, Topic_by_venue!$C$2:$C$973,$H147, Topic_by_venue!$A$2:$A$973, AQ$1)</f>
        <v>0</v>
      </c>
      <c r="AR147" s="18">
        <f>SUMIFS(Topic_by_venue!$E$2:$E$973, Topic_by_venue!$C$2:$C$973,$H147, Topic_by_venue!$A$2:$A$973, AR$1)</f>
        <v>0</v>
      </c>
      <c r="AS147" s="18">
        <f>SUMIFS(Topic_by_venue!$E$2:$E$973, Topic_by_venue!$C$2:$C$973,$H147, Topic_by_venue!$A$2:$A$973, AS$1)</f>
        <v>0</v>
      </c>
      <c r="AT147" s="18">
        <f>SUMIFS(Topic_by_venue!$E$2:$E$973, Topic_by_venue!$C$2:$C$973,$H147, Topic_by_venue!$A$2:$A$973, AT$1)</f>
        <v>0</v>
      </c>
      <c r="AU147" s="18">
        <f>SUMIFS(Topic_by_venue!$E$2:$E$973, Topic_by_venue!$C$2:$C$973,$H147, Topic_by_venue!$A$2:$A$973, AU$1)</f>
        <v>0</v>
      </c>
      <c r="AV147" s="18">
        <f>SUMIFS(Topic_by_venue!$E$2:$E$973, Topic_by_venue!$C$2:$C$973,$H147, Topic_by_venue!$A$2:$A$973, AV$1)</f>
        <v>0</v>
      </c>
      <c r="AW147" s="18">
        <f>SUMIFS(Topic_by_venue!$E$2:$E$973, Topic_by_venue!$C$2:$C$973,$H147, Topic_by_venue!$A$2:$A$973, AW$1)</f>
        <v>0</v>
      </c>
      <c r="AX147" s="18">
        <f>SUMIFS(Topic_by_venue!$E$2:$E$973, Topic_by_venue!$C$2:$C$973,$H147, Topic_by_venue!$A$2:$A$973, AX$1)</f>
        <v>0</v>
      </c>
      <c r="AY147" s="18">
        <f>SUMIFS(Topic_by_venue!$E$2:$E$973, Topic_by_venue!$C$2:$C$973,$H147, Topic_by_venue!$A$2:$A$973, AY$1)</f>
        <v>0</v>
      </c>
      <c r="AZ147" s="18">
        <f>SUMIFS(Topic_by_venue!$E$2:$E$973, Topic_by_venue!$C$2:$C$973,$H147, Topic_by_venue!$A$2:$A$973, AZ$1)</f>
        <v>0</v>
      </c>
      <c r="BA147" s="18">
        <f>SUMIFS(Topic_by_venue!$E$2:$E$973, Topic_by_venue!$C$2:$C$973,$H147, Topic_by_venue!$A$2:$A$973, BA$1)</f>
        <v>0</v>
      </c>
      <c r="BB147" s="18">
        <f>SUMIFS(Topic_by_venue!$E$2:$E$973, Topic_by_venue!$C$2:$C$973,$H147, Topic_by_venue!$A$2:$A$973, BB$1)</f>
        <v>0</v>
      </c>
      <c r="BC147" s="18">
        <f>SUMIFS(Topic_by_venue!$E$2:$E$973, Topic_by_venue!$C$2:$C$973,$H147, Topic_by_venue!$A$2:$A$973, BC$1)</f>
        <v>0</v>
      </c>
      <c r="BD147" s="18">
        <f>SUMIFS(Topic_by_venue!$E$2:$E$973, Topic_by_venue!$C$2:$C$973,$H147, Topic_by_venue!$A$2:$A$973, BD$1)</f>
        <v>0</v>
      </c>
      <c r="BE147" s="18">
        <f>SUMIFS(Topic_by_venue!$E$2:$E$973, Topic_by_venue!$C$2:$C$973,$H147, Topic_by_venue!$A$2:$A$973, BE$1)</f>
        <v>0</v>
      </c>
      <c r="BF147" s="18">
        <f>SUMIFS(Topic_by_venue!$E$2:$E$973, Topic_by_venue!$C$2:$C$973,$H147, Topic_by_venue!$A$2:$A$973, BF$1)</f>
        <v>0</v>
      </c>
      <c r="BG147" s="18">
        <f>SUMIFS(Topic_by_venue!$E$2:$E$973, Topic_by_venue!$C$2:$C$973,$H147, Topic_by_venue!$A$2:$A$973, BG$1)</f>
        <v>0</v>
      </c>
      <c r="BH147" s="18">
        <f>SUMIFS(Topic_by_venue!$E$2:$E$973, Topic_by_venue!$C$2:$C$973,$H147, Topic_by_venue!$A$2:$A$973, BH$1)</f>
        <v>0</v>
      </c>
      <c r="BI147" s="18">
        <f>SUMIFS(Topic_by_venue!$E$2:$E$973, Topic_by_venue!$C$2:$C$973,$H147, Topic_by_venue!$A$2:$A$973, BI$1)</f>
        <v>0</v>
      </c>
      <c r="BJ147" s="18">
        <f>SUMIFS(Topic_by_venue!$E$2:$E$973, Topic_by_venue!$C$2:$C$973,$H147, Topic_by_venue!$A$2:$A$973, BJ$1)</f>
        <v>0</v>
      </c>
      <c r="BK147" s="18">
        <f>SUMIFS(Topic_by_venue!$E$2:$E$973, Topic_by_venue!$C$2:$C$973,$H147, Topic_by_venue!$A$2:$A$973, BK$1)</f>
        <v>0</v>
      </c>
      <c r="BL147" s="18">
        <f>SUMIFS(Topic_by_venue!$E$2:$E$973, Topic_by_venue!$C$2:$C$973,$H147, Topic_by_venue!$A$2:$A$973, BL$1)</f>
        <v>0</v>
      </c>
      <c r="BM147" s="18">
        <f>SUMIFS(Topic_by_venue!$E$2:$E$973, Topic_by_venue!$C$2:$C$973,$H147, Topic_by_venue!$A$2:$A$973, BM$1)</f>
        <v>0</v>
      </c>
      <c r="BN147" s="18">
        <f>SUMIFS(Topic_by_venue!$E$2:$E$973, Topic_by_venue!$C$2:$C$973,$H147, Topic_by_venue!$A$2:$A$973, BN$1)</f>
        <v>0</v>
      </c>
      <c r="BO147" s="18">
        <f>SUMIFS(Topic_by_venue!$E$2:$E$973, Topic_by_venue!$C$2:$C$973,$H147, Topic_by_venue!$A$2:$A$973, BO$1)</f>
        <v>0</v>
      </c>
      <c r="BP147" s="18">
        <f>SUMIFS(Topic_by_venue!$E$2:$E$973, Topic_by_venue!$C$2:$C$973,$H147, Topic_by_venue!$A$2:$A$973, BP$1)</f>
        <v>0</v>
      </c>
      <c r="BQ147" s="18">
        <f>SUMIFS(Topic_by_venue!$E$2:$E$973, Topic_by_venue!$C$2:$C$973,$H147, Topic_by_venue!$A$2:$A$973, BQ$1)</f>
        <v>0</v>
      </c>
      <c r="BR147" s="18">
        <f>SUMIFS(Topic_by_venue!$E$2:$E$973, Topic_by_venue!$C$2:$C$973,$H147, Topic_by_venue!$A$2:$A$973, BR$1)</f>
        <v>0</v>
      </c>
      <c r="BS147" s="18">
        <f>SUMIFS(Topic_by_venue!$E$2:$E$973, Topic_by_venue!$C$2:$C$973,$H147, Topic_by_venue!$A$2:$A$973, BS$1)</f>
        <v>0</v>
      </c>
      <c r="BT147" s="18">
        <f>SUMIFS(Topic_by_venue!$E$2:$E$973, Topic_by_venue!$C$2:$C$973,$H147, Topic_by_venue!$A$2:$A$973, BT$1)</f>
        <v>0</v>
      </c>
      <c r="BU147" s="18">
        <f>SUMIFS(Topic_by_venue!$E$2:$E$973, Topic_by_venue!$C$2:$C$973,$H147, Topic_by_venue!$A$2:$A$973, BU$1)</f>
        <v>0</v>
      </c>
      <c r="BV147">
        <f t="shared" si="35"/>
        <v>0</v>
      </c>
      <c r="BW147">
        <f t="shared" si="36"/>
        <v>0</v>
      </c>
      <c r="BX147">
        <f t="shared" si="37"/>
        <v>0</v>
      </c>
      <c r="BY147">
        <f t="shared" si="38"/>
        <v>0</v>
      </c>
      <c r="BZ147">
        <f t="shared" si="39"/>
        <v>0</v>
      </c>
      <c r="CA147">
        <f t="shared" si="40"/>
        <v>0</v>
      </c>
      <c r="CB147">
        <f t="shared" si="41"/>
        <v>0</v>
      </c>
      <c r="CC147">
        <f t="shared" si="42"/>
        <v>0</v>
      </c>
      <c r="CD147">
        <f t="shared" si="43"/>
        <v>0</v>
      </c>
      <c r="CE147">
        <f t="shared" si="44"/>
        <v>0</v>
      </c>
      <c r="CF147">
        <f t="shared" si="45"/>
        <v>0</v>
      </c>
      <c r="CH147" s="20">
        <f>SUMIFS(Topic_by_venue!$E$2:$E$973, Topic_by_venue!$C$2:$C$973,$H147, Topic_by_venue!$A$2:$A$973, CH$1)</f>
        <v>0</v>
      </c>
      <c r="CI147" s="20">
        <f>SUMIFS(Topic_by_venue!$E$2:$E$973, Topic_by_venue!$C$2:$C$973,$H147, Topic_by_venue!$A$2:$A$973, CI$1)</f>
        <v>0</v>
      </c>
      <c r="CJ147" s="20">
        <f>SUMIFS(Topic_by_venue!$E$2:$E$973, Topic_by_venue!$C$2:$C$973,$H147, Topic_by_venue!$A$2:$A$973, CJ$1)</f>
        <v>0</v>
      </c>
      <c r="CK147" s="20">
        <f>SUMIFS(Topic_by_venue!$E$2:$E$973, Topic_by_venue!$C$2:$C$973,$H147, Topic_by_venue!$A$2:$A$973, CK$1)</f>
        <v>0</v>
      </c>
      <c r="CL147" s="20">
        <f>SUMIFS(Topic_by_venue!$E$2:$E$973, Topic_by_venue!$C$2:$C$973,$H147, Topic_by_venue!$A$2:$A$973, CL$1)</f>
        <v>0</v>
      </c>
      <c r="CM147">
        <f t="shared" si="46"/>
        <v>0</v>
      </c>
      <c r="CN147">
        <f t="shared" si="47"/>
        <v>0</v>
      </c>
    </row>
    <row r="148" spans="8:92" x14ac:dyDescent="0.2">
      <c r="H148" t="s">
        <v>479</v>
      </c>
      <c r="I148" s="22">
        <f>SUMIFS(Topic_by_venue!$E$2:$E$973, Topic_by_venue!$C$2:$C$973,$H148, Topic_by_venue!$A$2:$A$973, I$1)</f>
        <v>0</v>
      </c>
      <c r="J148" s="22">
        <f>SUMIFS(Topic_by_venue!$E$2:$E$973, Topic_by_venue!$C$2:$C$973,$H148, Topic_by_venue!$A$2:$A$973, J$1)</f>
        <v>0</v>
      </c>
      <c r="K148" s="22">
        <f>SUMIFS(Topic_by_venue!$E$2:$E$973, Topic_by_venue!$C$2:$C$973,$H148, Topic_by_venue!$A$2:$A$973, K$1)</f>
        <v>0</v>
      </c>
      <c r="L148" s="22">
        <f>SUMIFS(Topic_by_venue!$E$2:$E$973, Topic_by_venue!$C$2:$C$973,$H148, Topic_by_venue!$A$2:$A$973, L$1)</f>
        <v>0</v>
      </c>
      <c r="M148" s="5">
        <f t="shared" si="32"/>
        <v>0</v>
      </c>
      <c r="N148" s="5">
        <f>SUMIFS(Topic_by_venue!$E$2:$E$973, Topic_by_venue!$C$2:$C$973,$H148, Topic_by_venue!$A$2:$A$973, N$1)</f>
        <v>0</v>
      </c>
      <c r="O148" s="5">
        <f>SUMIFS(Topic_by_venue!$E$2:$E$973, Topic_by_venue!$C$2:$C$973,$H148, Topic_by_venue!$A$2:$A$973, O$1)</f>
        <v>0</v>
      </c>
      <c r="P148" s="5">
        <f>SUMIFS(Topic_by_venue!$E$2:$E$973, Topic_by_venue!$C$2:$C$973,$H148, Topic_by_venue!$A$2:$A$973, P$1)</f>
        <v>0</v>
      </c>
      <c r="Q148" s="5">
        <f>SUMIFS(Topic_by_venue!$E$2:$E$973, Topic_by_venue!$C$2:$C$973,$H148, Topic_by_venue!$A$2:$A$973, Q$1)</f>
        <v>0</v>
      </c>
      <c r="R148" s="22">
        <f>SUMIFS(Topic_by_venue!$E$2:$E$973, Topic_by_venue!$C$2:$C$973,$H148, Topic_by_venue!$A$2:$A$973, R$1)</f>
        <v>0</v>
      </c>
      <c r="S148" s="22">
        <f>SUMIFS(Topic_by_venue!$E$2:$E$973, Topic_by_venue!$C$2:$C$973,$H148, Topic_by_venue!$A$2:$A$973, S$1)</f>
        <v>0</v>
      </c>
      <c r="T148" s="5">
        <f t="shared" si="33"/>
        <v>0</v>
      </c>
      <c r="U148" s="5">
        <f>SUMIFS(Topic_by_venue!$E$2:$E$973, Topic_by_venue!$C$2:$C$973,$H148, Topic_by_venue!$A$2:$A$973, U$1)</f>
        <v>1</v>
      </c>
      <c r="V148" s="24">
        <f>SUMIFS(Topic_by_venue!$E$2:$E$973, Topic_by_venue!$C$2:$C$973,$H148, Topic_by_venue!$A$2:$A$973, V$1)</f>
        <v>0</v>
      </c>
      <c r="W148" s="24">
        <f>SUMIFS(Topic_by_venue!$E$2:$E$973, Topic_by_venue!$C$2:$C$973,$H148, Topic_by_venue!$A$2:$A$973, W$1)</f>
        <v>0</v>
      </c>
      <c r="X148" s="19">
        <f t="shared" si="34"/>
        <v>0</v>
      </c>
      <c r="Y148" s="24">
        <f>SUMIFS(Topic_by_venue!$E$2:$E$973, Topic_by_venue!$C$2:$C$973,$H148, Topic_by_venue!$A$2:$A$973, Y$1)</f>
        <v>0</v>
      </c>
      <c r="Z148" s="24">
        <f>SUMIFS(Topic_by_venue!$E$2:$E$973, Topic_by_venue!$C$2:$C$973,$H148, Topic_by_venue!$A$2:$A$973, Z$1)</f>
        <v>0</v>
      </c>
      <c r="AB148" s="18">
        <f>SUMIFS(Topic_by_venue!$E$2:$E$973, Topic_by_venue!$C$2:$C$973,$H148, Topic_by_venue!$A$2:$A$973, AB$1)</f>
        <v>0</v>
      </c>
      <c r="AC148" s="18">
        <f>SUMIFS(Topic_by_venue!$E$2:$E$973, Topic_by_venue!$C$2:$C$973,$H148, Topic_by_venue!$A$2:$A$973, AC$1)</f>
        <v>0</v>
      </c>
      <c r="AD148" s="18">
        <f>SUMIFS(Topic_by_venue!$E$2:$E$973, Topic_by_venue!$C$2:$C$973,$H148, Topic_by_venue!$A$2:$A$973, AD$1)</f>
        <v>0</v>
      </c>
      <c r="AE148" s="18">
        <f>SUMIFS(Topic_by_venue!$E$2:$E$973, Topic_by_venue!$C$2:$C$973,$H148, Topic_by_venue!$A$2:$A$973, AE$1)</f>
        <v>0</v>
      </c>
      <c r="AF148" s="18">
        <f>SUMIFS(Topic_by_venue!$E$2:$E$973, Topic_by_venue!$C$2:$C$973,$H148, Topic_by_venue!$A$2:$A$973, AF$1)</f>
        <v>0</v>
      </c>
      <c r="AG148" s="18">
        <f>SUMIFS(Topic_by_venue!$E$2:$E$973, Topic_by_venue!$C$2:$C$973,$H148, Topic_by_venue!$A$2:$A$973, AG$1)</f>
        <v>0</v>
      </c>
      <c r="AH148" s="18">
        <f>SUMIFS(Topic_by_venue!$E$2:$E$973, Topic_by_venue!$C$2:$C$973,$H148, Topic_by_venue!$A$2:$A$973, AH$1)</f>
        <v>0</v>
      </c>
      <c r="AI148" s="18">
        <f>SUMIFS(Topic_by_venue!$E$2:$E$973, Topic_by_venue!$C$2:$C$973,$H148, Topic_by_venue!$A$2:$A$973, AI$1)</f>
        <v>0</v>
      </c>
      <c r="AJ148" s="18">
        <f>SUMIFS(Topic_by_venue!$E$2:$E$973, Topic_by_venue!$C$2:$C$973,$H148, Topic_by_venue!$A$2:$A$973, AJ$1)</f>
        <v>0</v>
      </c>
      <c r="AK148" s="18">
        <f>SUMIFS(Topic_by_venue!$E$2:$E$973, Topic_by_venue!$C$2:$C$973,$H148, Topic_by_venue!$A$2:$A$973, AK$1)</f>
        <v>0</v>
      </c>
      <c r="AL148" s="18">
        <f>SUMIFS(Topic_by_venue!$E$2:$E$973, Topic_by_venue!$C$2:$C$973,$H148, Topic_by_venue!$A$2:$A$973, AL$1)</f>
        <v>0</v>
      </c>
      <c r="AM148" s="18">
        <f>SUMIFS(Topic_by_venue!$E$2:$E$973, Topic_by_venue!$C$2:$C$973,$H148, Topic_by_venue!$A$2:$A$973, AM$1)</f>
        <v>0</v>
      </c>
      <c r="AN148" s="18">
        <f>SUMIFS(Topic_by_venue!$E$2:$E$973, Topic_by_venue!$C$2:$C$973,$H148, Topic_by_venue!$A$2:$A$973, AN$1)</f>
        <v>1</v>
      </c>
      <c r="AO148" s="18">
        <f>SUMIFS(Topic_by_venue!$E$2:$E$973, Topic_by_venue!$C$2:$C$973,$H148, Topic_by_venue!$A$2:$A$973, AO$1)</f>
        <v>0</v>
      </c>
      <c r="AP148" s="18">
        <f>SUMIFS(Topic_by_venue!$E$2:$E$973, Topic_by_venue!$C$2:$C$973,$H148, Topic_by_venue!$A$2:$A$973, AP$1)</f>
        <v>0</v>
      </c>
      <c r="AQ148" s="18">
        <f>SUMIFS(Topic_by_venue!$E$2:$E$973, Topic_by_venue!$C$2:$C$973,$H148, Topic_by_venue!$A$2:$A$973, AQ$1)</f>
        <v>0</v>
      </c>
      <c r="AR148" s="18">
        <f>SUMIFS(Topic_by_venue!$E$2:$E$973, Topic_by_venue!$C$2:$C$973,$H148, Topic_by_venue!$A$2:$A$973, AR$1)</f>
        <v>0</v>
      </c>
      <c r="AS148" s="18">
        <f>SUMIFS(Topic_by_venue!$E$2:$E$973, Topic_by_venue!$C$2:$C$973,$H148, Topic_by_venue!$A$2:$A$973, AS$1)</f>
        <v>0</v>
      </c>
      <c r="AT148" s="18">
        <f>SUMIFS(Topic_by_venue!$E$2:$E$973, Topic_by_venue!$C$2:$C$973,$H148, Topic_by_venue!$A$2:$A$973, AT$1)</f>
        <v>0</v>
      </c>
      <c r="AU148" s="18">
        <f>SUMIFS(Topic_by_venue!$E$2:$E$973, Topic_by_venue!$C$2:$C$973,$H148, Topic_by_venue!$A$2:$A$973, AU$1)</f>
        <v>0</v>
      </c>
      <c r="AV148" s="18">
        <f>SUMIFS(Topic_by_venue!$E$2:$E$973, Topic_by_venue!$C$2:$C$973,$H148, Topic_by_venue!$A$2:$A$973, AV$1)</f>
        <v>0</v>
      </c>
      <c r="AW148" s="18">
        <f>SUMIFS(Topic_by_venue!$E$2:$E$973, Topic_by_venue!$C$2:$C$973,$H148, Topic_by_venue!$A$2:$A$973, AW$1)</f>
        <v>0</v>
      </c>
      <c r="AX148" s="18">
        <f>SUMIFS(Topic_by_venue!$E$2:$E$973, Topic_by_venue!$C$2:$C$973,$H148, Topic_by_venue!$A$2:$A$973, AX$1)</f>
        <v>0</v>
      </c>
      <c r="AY148" s="18">
        <f>SUMIFS(Topic_by_venue!$E$2:$E$973, Topic_by_venue!$C$2:$C$973,$H148, Topic_by_venue!$A$2:$A$973, AY$1)</f>
        <v>0</v>
      </c>
      <c r="AZ148" s="18">
        <f>SUMIFS(Topic_by_venue!$E$2:$E$973, Topic_by_venue!$C$2:$C$973,$H148, Topic_by_venue!$A$2:$A$973, AZ$1)</f>
        <v>0</v>
      </c>
      <c r="BA148" s="18">
        <f>SUMIFS(Topic_by_venue!$E$2:$E$973, Topic_by_venue!$C$2:$C$973,$H148, Topic_by_venue!$A$2:$A$973, BA$1)</f>
        <v>0</v>
      </c>
      <c r="BB148" s="18">
        <f>SUMIFS(Topic_by_venue!$E$2:$E$973, Topic_by_venue!$C$2:$C$973,$H148, Topic_by_venue!$A$2:$A$973, BB$1)</f>
        <v>0</v>
      </c>
      <c r="BC148" s="18">
        <f>SUMIFS(Topic_by_venue!$E$2:$E$973, Topic_by_venue!$C$2:$C$973,$H148, Topic_by_venue!$A$2:$A$973, BC$1)</f>
        <v>0</v>
      </c>
      <c r="BD148" s="18">
        <f>SUMIFS(Topic_by_venue!$E$2:$E$973, Topic_by_venue!$C$2:$C$973,$H148, Topic_by_venue!$A$2:$A$973, BD$1)</f>
        <v>0</v>
      </c>
      <c r="BE148" s="18">
        <f>SUMIFS(Topic_by_venue!$E$2:$E$973, Topic_by_venue!$C$2:$C$973,$H148, Topic_by_venue!$A$2:$A$973, BE$1)</f>
        <v>0</v>
      </c>
      <c r="BF148" s="18">
        <f>SUMIFS(Topic_by_venue!$E$2:$E$973, Topic_by_venue!$C$2:$C$973,$H148, Topic_by_venue!$A$2:$A$973, BF$1)</f>
        <v>0</v>
      </c>
      <c r="BG148" s="18">
        <f>SUMIFS(Topic_by_venue!$E$2:$E$973, Topic_by_venue!$C$2:$C$973,$H148, Topic_by_venue!$A$2:$A$973, BG$1)</f>
        <v>0</v>
      </c>
      <c r="BH148" s="18">
        <f>SUMIFS(Topic_by_venue!$E$2:$E$973, Topic_by_venue!$C$2:$C$973,$H148, Topic_by_venue!$A$2:$A$973, BH$1)</f>
        <v>0</v>
      </c>
      <c r="BI148" s="18">
        <f>SUMIFS(Topic_by_venue!$E$2:$E$973, Topic_by_venue!$C$2:$C$973,$H148, Topic_by_venue!$A$2:$A$973, BI$1)</f>
        <v>0</v>
      </c>
      <c r="BJ148" s="18">
        <f>SUMIFS(Topic_by_venue!$E$2:$E$973, Topic_by_venue!$C$2:$C$973,$H148, Topic_by_venue!$A$2:$A$973, BJ$1)</f>
        <v>0</v>
      </c>
      <c r="BK148" s="18">
        <f>SUMIFS(Topic_by_venue!$E$2:$E$973, Topic_by_venue!$C$2:$C$973,$H148, Topic_by_venue!$A$2:$A$973, BK$1)</f>
        <v>0</v>
      </c>
      <c r="BL148" s="18">
        <f>SUMIFS(Topic_by_venue!$E$2:$E$973, Topic_by_venue!$C$2:$C$973,$H148, Topic_by_venue!$A$2:$A$973, BL$1)</f>
        <v>0</v>
      </c>
      <c r="BM148" s="18">
        <f>SUMIFS(Topic_by_venue!$E$2:$E$973, Topic_by_venue!$C$2:$C$973,$H148, Topic_by_venue!$A$2:$A$973, BM$1)</f>
        <v>0</v>
      </c>
      <c r="BN148" s="18">
        <f>SUMIFS(Topic_by_venue!$E$2:$E$973, Topic_by_venue!$C$2:$C$973,$H148, Topic_by_venue!$A$2:$A$973, BN$1)</f>
        <v>0</v>
      </c>
      <c r="BO148" s="18">
        <f>SUMIFS(Topic_by_venue!$E$2:$E$973, Topic_by_venue!$C$2:$C$973,$H148, Topic_by_venue!$A$2:$A$973, BO$1)</f>
        <v>0</v>
      </c>
      <c r="BP148" s="18">
        <f>SUMIFS(Topic_by_venue!$E$2:$E$973, Topic_by_venue!$C$2:$C$973,$H148, Topic_by_venue!$A$2:$A$973, BP$1)</f>
        <v>0</v>
      </c>
      <c r="BQ148" s="18">
        <f>SUMIFS(Topic_by_venue!$E$2:$E$973, Topic_by_venue!$C$2:$C$973,$H148, Topic_by_venue!$A$2:$A$973, BQ$1)</f>
        <v>0</v>
      </c>
      <c r="BR148" s="18">
        <f>SUMIFS(Topic_by_venue!$E$2:$E$973, Topic_by_venue!$C$2:$C$973,$H148, Topic_by_venue!$A$2:$A$973, BR$1)</f>
        <v>0</v>
      </c>
      <c r="BS148" s="18">
        <f>SUMIFS(Topic_by_venue!$E$2:$E$973, Topic_by_venue!$C$2:$C$973,$H148, Topic_by_venue!$A$2:$A$973, BS$1)</f>
        <v>0</v>
      </c>
      <c r="BT148" s="18">
        <f>SUMIFS(Topic_by_venue!$E$2:$E$973, Topic_by_venue!$C$2:$C$973,$H148, Topic_by_venue!$A$2:$A$973, BT$1)</f>
        <v>0</v>
      </c>
      <c r="BU148" s="18">
        <f>SUMIFS(Topic_by_venue!$E$2:$E$973, Topic_by_venue!$C$2:$C$973,$H148, Topic_by_venue!$A$2:$A$973, BU$1)</f>
        <v>0</v>
      </c>
      <c r="BV148">
        <f t="shared" si="35"/>
        <v>0</v>
      </c>
      <c r="BW148">
        <f t="shared" si="36"/>
        <v>0</v>
      </c>
      <c r="BX148">
        <f t="shared" si="37"/>
        <v>0</v>
      </c>
      <c r="BY148">
        <f t="shared" si="38"/>
        <v>0</v>
      </c>
      <c r="BZ148">
        <f t="shared" si="39"/>
        <v>1</v>
      </c>
      <c r="CA148">
        <f t="shared" si="40"/>
        <v>0</v>
      </c>
      <c r="CB148">
        <f t="shared" si="41"/>
        <v>0</v>
      </c>
      <c r="CC148">
        <f t="shared" si="42"/>
        <v>0</v>
      </c>
      <c r="CD148">
        <f t="shared" si="43"/>
        <v>0</v>
      </c>
      <c r="CE148">
        <f t="shared" si="44"/>
        <v>0</v>
      </c>
      <c r="CF148">
        <f t="shared" si="45"/>
        <v>0</v>
      </c>
      <c r="CH148" s="20">
        <f>SUMIFS(Topic_by_venue!$E$2:$E$973, Topic_by_venue!$C$2:$C$973,$H148, Topic_by_venue!$A$2:$A$973, CH$1)</f>
        <v>0</v>
      </c>
      <c r="CI148" s="20">
        <f>SUMIFS(Topic_by_venue!$E$2:$E$973, Topic_by_venue!$C$2:$C$973,$H148, Topic_by_venue!$A$2:$A$973, CI$1)</f>
        <v>0</v>
      </c>
      <c r="CJ148" s="20">
        <f>SUMIFS(Topic_by_venue!$E$2:$E$973, Topic_by_venue!$C$2:$C$973,$H148, Topic_by_venue!$A$2:$A$973, CJ$1)</f>
        <v>0</v>
      </c>
      <c r="CK148" s="20">
        <f>SUMIFS(Topic_by_venue!$E$2:$E$973, Topic_by_venue!$C$2:$C$973,$H148, Topic_by_venue!$A$2:$A$973, CK$1)</f>
        <v>0</v>
      </c>
      <c r="CL148" s="20">
        <f>SUMIFS(Topic_by_venue!$E$2:$E$973, Topic_by_venue!$C$2:$C$973,$H148, Topic_by_venue!$A$2:$A$973, CL$1)</f>
        <v>0</v>
      </c>
      <c r="CM148">
        <f t="shared" si="46"/>
        <v>0</v>
      </c>
      <c r="CN148">
        <f t="shared" si="47"/>
        <v>0</v>
      </c>
    </row>
    <row r="149" spans="8:92" x14ac:dyDescent="0.2">
      <c r="H149" t="s">
        <v>337</v>
      </c>
      <c r="I149" s="22">
        <f>SUMIFS(Topic_by_venue!$E$2:$E$973, Topic_by_venue!$C$2:$C$973,$H149, Topic_by_venue!$A$2:$A$973, I$1)</f>
        <v>0</v>
      </c>
      <c r="J149" s="22">
        <f>SUMIFS(Topic_by_venue!$E$2:$E$973, Topic_by_venue!$C$2:$C$973,$H149, Topic_by_venue!$A$2:$A$973, J$1)</f>
        <v>0</v>
      </c>
      <c r="K149" s="22">
        <f>SUMIFS(Topic_by_venue!$E$2:$E$973, Topic_by_venue!$C$2:$C$973,$H149, Topic_by_venue!$A$2:$A$973, K$1)</f>
        <v>0</v>
      </c>
      <c r="L149" s="22">
        <f>SUMIFS(Topic_by_venue!$E$2:$E$973, Topic_by_venue!$C$2:$C$973,$H149, Topic_by_venue!$A$2:$A$973, L$1)</f>
        <v>0</v>
      </c>
      <c r="M149" s="5">
        <f t="shared" si="32"/>
        <v>0</v>
      </c>
      <c r="N149" s="5">
        <f>SUMIFS(Topic_by_venue!$E$2:$E$973, Topic_by_venue!$C$2:$C$973,$H149, Topic_by_venue!$A$2:$A$973, N$1)</f>
        <v>0</v>
      </c>
      <c r="O149" s="5">
        <f>SUMIFS(Topic_by_venue!$E$2:$E$973, Topic_by_venue!$C$2:$C$973,$H149, Topic_by_venue!$A$2:$A$973, O$1)</f>
        <v>0</v>
      </c>
      <c r="P149" s="5">
        <f>SUMIFS(Topic_by_venue!$E$2:$E$973, Topic_by_venue!$C$2:$C$973,$H149, Topic_by_venue!$A$2:$A$973, P$1)</f>
        <v>0</v>
      </c>
      <c r="Q149" s="5">
        <f>SUMIFS(Topic_by_venue!$E$2:$E$973, Topic_by_venue!$C$2:$C$973,$H149, Topic_by_venue!$A$2:$A$973, Q$1)</f>
        <v>0</v>
      </c>
      <c r="R149" s="22">
        <f>SUMIFS(Topic_by_venue!$E$2:$E$973, Topic_by_venue!$C$2:$C$973,$H149, Topic_by_venue!$A$2:$A$973, R$1)</f>
        <v>0</v>
      </c>
      <c r="S149" s="22">
        <f>SUMIFS(Topic_by_venue!$E$2:$E$973, Topic_by_venue!$C$2:$C$973,$H149, Topic_by_venue!$A$2:$A$973, S$1)</f>
        <v>0</v>
      </c>
      <c r="T149" s="5">
        <f t="shared" si="33"/>
        <v>0</v>
      </c>
      <c r="U149" s="5">
        <f>SUMIFS(Topic_by_venue!$E$2:$E$973, Topic_by_venue!$C$2:$C$973,$H149, Topic_by_venue!$A$2:$A$973, U$1)</f>
        <v>0</v>
      </c>
      <c r="V149" s="24">
        <f>SUMIFS(Topic_by_venue!$E$2:$E$973, Topic_by_venue!$C$2:$C$973,$H149, Topic_by_venue!$A$2:$A$973, V$1)</f>
        <v>0</v>
      </c>
      <c r="W149" s="24">
        <f>SUMIFS(Topic_by_venue!$E$2:$E$973, Topic_by_venue!$C$2:$C$973,$H149, Topic_by_venue!$A$2:$A$973, W$1)</f>
        <v>0</v>
      </c>
      <c r="X149" s="19">
        <f t="shared" si="34"/>
        <v>0</v>
      </c>
      <c r="Y149" s="24">
        <f>SUMIFS(Topic_by_venue!$E$2:$E$973, Topic_by_venue!$C$2:$C$973,$H149, Topic_by_venue!$A$2:$A$973, Y$1)</f>
        <v>0</v>
      </c>
      <c r="Z149" s="24">
        <f>SUMIFS(Topic_by_venue!$E$2:$E$973, Topic_by_venue!$C$2:$C$973,$H149, Topic_by_venue!$A$2:$A$973, Z$1)</f>
        <v>0</v>
      </c>
      <c r="AB149" s="18">
        <f>SUMIFS(Topic_by_venue!$E$2:$E$973, Topic_by_venue!$C$2:$C$973,$H149, Topic_by_venue!$A$2:$A$973, AB$1)</f>
        <v>0</v>
      </c>
      <c r="AC149" s="18">
        <f>SUMIFS(Topic_by_venue!$E$2:$E$973, Topic_by_venue!$C$2:$C$973,$H149, Topic_by_venue!$A$2:$A$973, AC$1)</f>
        <v>0</v>
      </c>
      <c r="AD149" s="18">
        <f>SUMIFS(Topic_by_venue!$E$2:$E$973, Topic_by_venue!$C$2:$C$973,$H149, Topic_by_venue!$A$2:$A$973, AD$1)</f>
        <v>0</v>
      </c>
      <c r="AE149" s="18">
        <f>SUMIFS(Topic_by_venue!$E$2:$E$973, Topic_by_venue!$C$2:$C$973,$H149, Topic_by_venue!$A$2:$A$973, AE$1)</f>
        <v>0</v>
      </c>
      <c r="AF149" s="18">
        <f>SUMIFS(Topic_by_venue!$E$2:$E$973, Topic_by_venue!$C$2:$C$973,$H149, Topic_by_venue!$A$2:$A$973, AF$1)</f>
        <v>0</v>
      </c>
      <c r="AG149" s="18">
        <f>SUMIFS(Topic_by_venue!$E$2:$E$973, Topic_by_venue!$C$2:$C$973,$H149, Topic_by_venue!$A$2:$A$973, AG$1)</f>
        <v>0</v>
      </c>
      <c r="AH149" s="18">
        <f>SUMIFS(Topic_by_venue!$E$2:$E$973, Topic_by_venue!$C$2:$C$973,$H149, Topic_by_venue!$A$2:$A$973, AH$1)</f>
        <v>0</v>
      </c>
      <c r="AI149" s="18">
        <f>SUMIFS(Topic_by_venue!$E$2:$E$973, Topic_by_venue!$C$2:$C$973,$H149, Topic_by_venue!$A$2:$A$973, AI$1)</f>
        <v>0</v>
      </c>
      <c r="AJ149" s="18">
        <f>SUMIFS(Topic_by_venue!$E$2:$E$973, Topic_by_venue!$C$2:$C$973,$H149, Topic_by_venue!$A$2:$A$973, AJ$1)</f>
        <v>0</v>
      </c>
      <c r="AK149" s="18">
        <f>SUMIFS(Topic_by_venue!$E$2:$E$973, Topic_by_venue!$C$2:$C$973,$H149, Topic_by_venue!$A$2:$A$973, AK$1)</f>
        <v>0</v>
      </c>
      <c r="AL149" s="18">
        <f>SUMIFS(Topic_by_venue!$E$2:$E$973, Topic_by_venue!$C$2:$C$973,$H149, Topic_by_venue!$A$2:$A$973, AL$1)</f>
        <v>0</v>
      </c>
      <c r="AM149" s="18">
        <f>SUMIFS(Topic_by_venue!$E$2:$E$973, Topic_by_venue!$C$2:$C$973,$H149, Topic_by_venue!$A$2:$A$973, AM$1)</f>
        <v>0</v>
      </c>
      <c r="AN149" s="18">
        <f>SUMIFS(Topic_by_venue!$E$2:$E$973, Topic_by_venue!$C$2:$C$973,$H149, Topic_by_venue!$A$2:$A$973, AN$1)</f>
        <v>1</v>
      </c>
      <c r="AO149" s="18">
        <f>SUMIFS(Topic_by_venue!$E$2:$E$973, Topic_by_venue!$C$2:$C$973,$H149, Topic_by_venue!$A$2:$A$973, AO$1)</f>
        <v>0</v>
      </c>
      <c r="AP149" s="18">
        <f>SUMIFS(Topic_by_venue!$E$2:$E$973, Topic_by_venue!$C$2:$C$973,$H149, Topic_by_venue!$A$2:$A$973, AP$1)</f>
        <v>0</v>
      </c>
      <c r="AQ149" s="18">
        <f>SUMIFS(Topic_by_venue!$E$2:$E$973, Topic_by_venue!$C$2:$C$973,$H149, Topic_by_venue!$A$2:$A$973, AQ$1)</f>
        <v>0</v>
      </c>
      <c r="AR149" s="18">
        <f>SUMIFS(Topic_by_venue!$E$2:$E$973, Topic_by_venue!$C$2:$C$973,$H149, Topic_by_venue!$A$2:$A$973, AR$1)</f>
        <v>0</v>
      </c>
      <c r="AS149" s="18">
        <f>SUMIFS(Topic_by_venue!$E$2:$E$973, Topic_by_venue!$C$2:$C$973,$H149, Topic_by_venue!$A$2:$A$973, AS$1)</f>
        <v>1</v>
      </c>
      <c r="AT149" s="18">
        <f>SUMIFS(Topic_by_venue!$E$2:$E$973, Topic_by_venue!$C$2:$C$973,$H149, Topic_by_venue!$A$2:$A$973, AT$1)</f>
        <v>0</v>
      </c>
      <c r="AU149" s="18">
        <f>SUMIFS(Topic_by_venue!$E$2:$E$973, Topic_by_venue!$C$2:$C$973,$H149, Topic_by_venue!$A$2:$A$973, AU$1)</f>
        <v>0</v>
      </c>
      <c r="AV149" s="18">
        <f>SUMIFS(Topic_by_venue!$E$2:$E$973, Topic_by_venue!$C$2:$C$973,$H149, Topic_by_venue!$A$2:$A$973, AV$1)</f>
        <v>0</v>
      </c>
      <c r="AW149" s="18">
        <f>SUMIFS(Topic_by_venue!$E$2:$E$973, Topic_by_venue!$C$2:$C$973,$H149, Topic_by_venue!$A$2:$A$973, AW$1)</f>
        <v>0</v>
      </c>
      <c r="AX149" s="18">
        <f>SUMIFS(Topic_by_venue!$E$2:$E$973, Topic_by_venue!$C$2:$C$973,$H149, Topic_by_venue!$A$2:$A$973, AX$1)</f>
        <v>0</v>
      </c>
      <c r="AY149" s="18">
        <f>SUMIFS(Topic_by_venue!$E$2:$E$973, Topic_by_venue!$C$2:$C$973,$H149, Topic_by_venue!$A$2:$A$973, AY$1)</f>
        <v>0</v>
      </c>
      <c r="AZ149" s="18">
        <f>SUMIFS(Topic_by_venue!$E$2:$E$973, Topic_by_venue!$C$2:$C$973,$H149, Topic_by_venue!$A$2:$A$973, AZ$1)</f>
        <v>0</v>
      </c>
      <c r="BA149" s="18">
        <f>SUMIFS(Topic_by_venue!$E$2:$E$973, Topic_by_venue!$C$2:$C$973,$H149, Topic_by_venue!$A$2:$A$973, BA$1)</f>
        <v>0</v>
      </c>
      <c r="BB149" s="18">
        <f>SUMIFS(Topic_by_venue!$E$2:$E$973, Topic_by_venue!$C$2:$C$973,$H149, Topic_by_venue!$A$2:$A$973, BB$1)</f>
        <v>0</v>
      </c>
      <c r="BC149" s="18">
        <f>SUMIFS(Topic_by_venue!$E$2:$E$973, Topic_by_venue!$C$2:$C$973,$H149, Topic_by_venue!$A$2:$A$973, BC$1)</f>
        <v>0</v>
      </c>
      <c r="BD149" s="18">
        <f>SUMIFS(Topic_by_venue!$E$2:$E$973, Topic_by_venue!$C$2:$C$973,$H149, Topic_by_venue!$A$2:$A$973, BD$1)</f>
        <v>0</v>
      </c>
      <c r="BE149" s="18">
        <f>SUMIFS(Topic_by_venue!$E$2:$E$973, Topic_by_venue!$C$2:$C$973,$H149, Topic_by_venue!$A$2:$A$973, BE$1)</f>
        <v>0</v>
      </c>
      <c r="BF149" s="18">
        <f>SUMIFS(Topic_by_venue!$E$2:$E$973, Topic_by_venue!$C$2:$C$973,$H149, Topic_by_venue!$A$2:$A$973, BF$1)</f>
        <v>0</v>
      </c>
      <c r="BG149" s="18">
        <f>SUMIFS(Topic_by_venue!$E$2:$E$973, Topic_by_venue!$C$2:$C$973,$H149, Topic_by_venue!$A$2:$A$973, BG$1)</f>
        <v>0</v>
      </c>
      <c r="BH149" s="18">
        <f>SUMIFS(Topic_by_venue!$E$2:$E$973, Topic_by_venue!$C$2:$C$973,$H149, Topic_by_venue!$A$2:$A$973, BH$1)</f>
        <v>0</v>
      </c>
      <c r="BI149" s="18">
        <f>SUMIFS(Topic_by_venue!$E$2:$E$973, Topic_by_venue!$C$2:$C$973,$H149, Topic_by_venue!$A$2:$A$973, BI$1)</f>
        <v>0</v>
      </c>
      <c r="BJ149" s="18">
        <f>SUMIFS(Topic_by_venue!$E$2:$E$973, Topic_by_venue!$C$2:$C$973,$H149, Topic_by_venue!$A$2:$A$973, BJ$1)</f>
        <v>0</v>
      </c>
      <c r="BK149" s="18">
        <f>SUMIFS(Topic_by_venue!$E$2:$E$973, Topic_by_venue!$C$2:$C$973,$H149, Topic_by_venue!$A$2:$A$973, BK$1)</f>
        <v>0</v>
      </c>
      <c r="BL149" s="18">
        <f>SUMIFS(Topic_by_venue!$E$2:$E$973, Topic_by_venue!$C$2:$C$973,$H149, Topic_by_venue!$A$2:$A$973, BL$1)</f>
        <v>0</v>
      </c>
      <c r="BM149" s="18">
        <f>SUMIFS(Topic_by_venue!$E$2:$E$973, Topic_by_venue!$C$2:$C$973,$H149, Topic_by_venue!$A$2:$A$973, BM$1)</f>
        <v>0</v>
      </c>
      <c r="BN149" s="18">
        <f>SUMIFS(Topic_by_venue!$E$2:$E$973, Topic_by_venue!$C$2:$C$973,$H149, Topic_by_venue!$A$2:$A$973, BN$1)</f>
        <v>0</v>
      </c>
      <c r="BO149" s="18">
        <f>SUMIFS(Topic_by_venue!$E$2:$E$973, Topic_by_venue!$C$2:$C$973,$H149, Topic_by_venue!$A$2:$A$973, BO$1)</f>
        <v>0</v>
      </c>
      <c r="BP149" s="18">
        <f>SUMIFS(Topic_by_venue!$E$2:$E$973, Topic_by_venue!$C$2:$C$973,$H149, Topic_by_venue!$A$2:$A$973, BP$1)</f>
        <v>0</v>
      </c>
      <c r="BQ149" s="18">
        <f>SUMIFS(Topic_by_venue!$E$2:$E$973, Topic_by_venue!$C$2:$C$973,$H149, Topic_by_venue!$A$2:$A$973, BQ$1)</f>
        <v>0</v>
      </c>
      <c r="BR149" s="18">
        <f>SUMIFS(Topic_by_venue!$E$2:$E$973, Topic_by_venue!$C$2:$C$973,$H149, Topic_by_venue!$A$2:$A$973, BR$1)</f>
        <v>0</v>
      </c>
      <c r="BS149" s="18">
        <f>SUMIFS(Topic_by_venue!$E$2:$E$973, Topic_by_venue!$C$2:$C$973,$H149, Topic_by_venue!$A$2:$A$973, BS$1)</f>
        <v>0</v>
      </c>
      <c r="BT149" s="18">
        <f>SUMIFS(Topic_by_venue!$E$2:$E$973, Topic_by_venue!$C$2:$C$973,$H149, Topic_by_venue!$A$2:$A$973, BT$1)</f>
        <v>0</v>
      </c>
      <c r="BU149" s="18">
        <f>SUMIFS(Topic_by_venue!$E$2:$E$973, Topic_by_venue!$C$2:$C$973,$H149, Topic_by_venue!$A$2:$A$973, BU$1)</f>
        <v>0</v>
      </c>
      <c r="BV149">
        <f t="shared" si="35"/>
        <v>0</v>
      </c>
      <c r="BW149">
        <f t="shared" si="36"/>
        <v>0</v>
      </c>
      <c r="BX149">
        <f t="shared" si="37"/>
        <v>0</v>
      </c>
      <c r="BY149">
        <f t="shared" si="38"/>
        <v>0</v>
      </c>
      <c r="BZ149">
        <f t="shared" si="39"/>
        <v>1</v>
      </c>
      <c r="CA149">
        <f t="shared" si="40"/>
        <v>1</v>
      </c>
      <c r="CB149">
        <f t="shared" si="41"/>
        <v>0</v>
      </c>
      <c r="CC149">
        <f t="shared" si="42"/>
        <v>0</v>
      </c>
      <c r="CD149">
        <f t="shared" si="43"/>
        <v>0</v>
      </c>
      <c r="CE149">
        <f t="shared" si="44"/>
        <v>0</v>
      </c>
      <c r="CF149">
        <f t="shared" si="45"/>
        <v>0</v>
      </c>
      <c r="CH149" s="20">
        <f>SUMIFS(Topic_by_venue!$E$2:$E$973, Topic_by_venue!$C$2:$C$973,$H149, Topic_by_venue!$A$2:$A$973, CH$1)</f>
        <v>0</v>
      </c>
      <c r="CI149" s="20">
        <f>SUMIFS(Topic_by_venue!$E$2:$E$973, Topic_by_venue!$C$2:$C$973,$H149, Topic_by_venue!$A$2:$A$973, CI$1)</f>
        <v>0</v>
      </c>
      <c r="CJ149" s="20">
        <f>SUMIFS(Topic_by_venue!$E$2:$E$973, Topic_by_venue!$C$2:$C$973,$H149, Topic_by_venue!$A$2:$A$973, CJ$1)</f>
        <v>0</v>
      </c>
      <c r="CK149" s="20">
        <f>SUMIFS(Topic_by_venue!$E$2:$E$973, Topic_by_venue!$C$2:$C$973,$H149, Topic_by_venue!$A$2:$A$973, CK$1)</f>
        <v>0</v>
      </c>
      <c r="CL149" s="20">
        <f>SUMIFS(Topic_by_venue!$E$2:$E$973, Topic_by_venue!$C$2:$C$973,$H149, Topic_by_venue!$A$2:$A$973, CL$1)</f>
        <v>0</v>
      </c>
      <c r="CM149">
        <f t="shared" si="46"/>
        <v>0</v>
      </c>
      <c r="CN149">
        <f t="shared" si="47"/>
        <v>0</v>
      </c>
    </row>
    <row r="150" spans="8:92" x14ac:dyDescent="0.2">
      <c r="H150" t="s">
        <v>394</v>
      </c>
      <c r="I150" s="22">
        <f>SUMIFS(Topic_by_venue!$E$2:$E$973, Topic_by_venue!$C$2:$C$973,$H150, Topic_by_venue!$A$2:$A$973, I$1)</f>
        <v>0</v>
      </c>
      <c r="J150" s="22">
        <f>SUMIFS(Topic_by_venue!$E$2:$E$973, Topic_by_venue!$C$2:$C$973,$H150, Topic_by_venue!$A$2:$A$973, J$1)</f>
        <v>0</v>
      </c>
      <c r="K150" s="22">
        <f>SUMIFS(Topic_by_venue!$E$2:$E$973, Topic_by_venue!$C$2:$C$973,$H150, Topic_by_venue!$A$2:$A$973, K$1)</f>
        <v>0</v>
      </c>
      <c r="L150" s="22">
        <f>SUMIFS(Topic_by_venue!$E$2:$E$973, Topic_by_venue!$C$2:$C$973,$H150, Topic_by_venue!$A$2:$A$973, L$1)</f>
        <v>0</v>
      </c>
      <c r="M150" s="5">
        <f t="shared" si="32"/>
        <v>0</v>
      </c>
      <c r="N150" s="5">
        <f>SUMIFS(Topic_by_venue!$E$2:$E$973, Topic_by_venue!$C$2:$C$973,$H150, Topic_by_venue!$A$2:$A$973, N$1)</f>
        <v>0</v>
      </c>
      <c r="O150" s="5">
        <f>SUMIFS(Topic_by_venue!$E$2:$E$973, Topic_by_venue!$C$2:$C$973,$H150, Topic_by_venue!$A$2:$A$973, O$1)</f>
        <v>0</v>
      </c>
      <c r="P150" s="5">
        <f>SUMIFS(Topic_by_venue!$E$2:$E$973, Topic_by_venue!$C$2:$C$973,$H150, Topic_by_venue!$A$2:$A$973, P$1)</f>
        <v>0</v>
      </c>
      <c r="Q150" s="5">
        <f>SUMIFS(Topic_by_venue!$E$2:$E$973, Topic_by_venue!$C$2:$C$973,$H150, Topic_by_venue!$A$2:$A$973, Q$1)</f>
        <v>0</v>
      </c>
      <c r="R150" s="22">
        <f>SUMIFS(Topic_by_venue!$E$2:$E$973, Topic_by_venue!$C$2:$C$973,$H150, Topic_by_venue!$A$2:$A$973, R$1)</f>
        <v>0</v>
      </c>
      <c r="S150" s="22">
        <f>SUMIFS(Topic_by_venue!$E$2:$E$973, Topic_by_venue!$C$2:$C$973,$H150, Topic_by_venue!$A$2:$A$973, S$1)</f>
        <v>0</v>
      </c>
      <c r="T150" s="5">
        <f t="shared" si="33"/>
        <v>0</v>
      </c>
      <c r="U150" s="5">
        <f>SUMIFS(Topic_by_venue!$E$2:$E$973, Topic_by_venue!$C$2:$C$973,$H150, Topic_by_venue!$A$2:$A$973, U$1)</f>
        <v>0</v>
      </c>
      <c r="V150" s="24">
        <f>SUMIFS(Topic_by_venue!$E$2:$E$973, Topic_by_venue!$C$2:$C$973,$H150, Topic_by_venue!$A$2:$A$973, V$1)</f>
        <v>0</v>
      </c>
      <c r="W150" s="24">
        <f>SUMIFS(Topic_by_venue!$E$2:$E$973, Topic_by_venue!$C$2:$C$973,$H150, Topic_by_venue!$A$2:$A$973, W$1)</f>
        <v>0</v>
      </c>
      <c r="X150" s="19">
        <f t="shared" si="34"/>
        <v>0</v>
      </c>
      <c r="Y150" s="24">
        <f>SUMIFS(Topic_by_venue!$E$2:$E$973, Topic_by_venue!$C$2:$C$973,$H150, Topic_by_venue!$A$2:$A$973, Y$1)</f>
        <v>0</v>
      </c>
      <c r="Z150" s="24">
        <f>SUMIFS(Topic_by_venue!$E$2:$E$973, Topic_by_venue!$C$2:$C$973,$H150, Topic_by_venue!$A$2:$A$973, Z$1)</f>
        <v>0</v>
      </c>
      <c r="AB150" s="18">
        <f>SUMIFS(Topic_by_venue!$E$2:$E$973, Topic_by_venue!$C$2:$C$973,$H150, Topic_by_venue!$A$2:$A$973, AB$1)</f>
        <v>0</v>
      </c>
      <c r="AC150" s="18">
        <f>SUMIFS(Topic_by_venue!$E$2:$E$973, Topic_by_venue!$C$2:$C$973,$H150, Topic_by_venue!$A$2:$A$973, AC$1)</f>
        <v>0</v>
      </c>
      <c r="AD150" s="18">
        <f>SUMIFS(Topic_by_venue!$E$2:$E$973, Topic_by_venue!$C$2:$C$973,$H150, Topic_by_venue!$A$2:$A$973, AD$1)</f>
        <v>0</v>
      </c>
      <c r="AE150" s="18">
        <f>SUMIFS(Topic_by_venue!$E$2:$E$973, Topic_by_venue!$C$2:$C$973,$H150, Topic_by_venue!$A$2:$A$973, AE$1)</f>
        <v>0</v>
      </c>
      <c r="AF150" s="18">
        <f>SUMIFS(Topic_by_venue!$E$2:$E$973, Topic_by_venue!$C$2:$C$973,$H150, Topic_by_venue!$A$2:$A$973, AF$1)</f>
        <v>0</v>
      </c>
      <c r="AG150" s="18">
        <f>SUMIFS(Topic_by_venue!$E$2:$E$973, Topic_by_venue!$C$2:$C$973,$H150, Topic_by_venue!$A$2:$A$973, AG$1)</f>
        <v>0</v>
      </c>
      <c r="AH150" s="18">
        <f>SUMIFS(Topic_by_venue!$E$2:$E$973, Topic_by_venue!$C$2:$C$973,$H150, Topic_by_venue!$A$2:$A$973, AH$1)</f>
        <v>0</v>
      </c>
      <c r="AI150" s="18">
        <f>SUMIFS(Topic_by_venue!$E$2:$E$973, Topic_by_venue!$C$2:$C$973,$H150, Topic_by_venue!$A$2:$A$973, AI$1)</f>
        <v>0</v>
      </c>
      <c r="AJ150" s="18">
        <f>SUMIFS(Topic_by_venue!$E$2:$E$973, Topic_by_venue!$C$2:$C$973,$H150, Topic_by_venue!$A$2:$A$973, AJ$1)</f>
        <v>1</v>
      </c>
      <c r="AK150" s="18">
        <f>SUMIFS(Topic_by_venue!$E$2:$E$973, Topic_by_venue!$C$2:$C$973,$H150, Topic_by_venue!$A$2:$A$973, AK$1)</f>
        <v>0</v>
      </c>
      <c r="AL150" s="18">
        <f>SUMIFS(Topic_by_venue!$E$2:$E$973, Topic_by_venue!$C$2:$C$973,$H150, Topic_by_venue!$A$2:$A$973, AL$1)</f>
        <v>0</v>
      </c>
      <c r="AM150" s="18">
        <f>SUMIFS(Topic_by_venue!$E$2:$E$973, Topic_by_venue!$C$2:$C$973,$H150, Topic_by_venue!$A$2:$A$973, AM$1)</f>
        <v>0</v>
      </c>
      <c r="AN150" s="18">
        <f>SUMIFS(Topic_by_venue!$E$2:$E$973, Topic_by_venue!$C$2:$C$973,$H150, Topic_by_venue!$A$2:$A$973, AN$1)</f>
        <v>0</v>
      </c>
      <c r="AO150" s="18">
        <f>SUMIFS(Topic_by_venue!$E$2:$E$973, Topic_by_venue!$C$2:$C$973,$H150, Topic_by_venue!$A$2:$A$973, AO$1)</f>
        <v>0</v>
      </c>
      <c r="AP150" s="18">
        <f>SUMIFS(Topic_by_venue!$E$2:$E$973, Topic_by_venue!$C$2:$C$973,$H150, Topic_by_venue!$A$2:$A$973, AP$1)</f>
        <v>0</v>
      </c>
      <c r="AQ150" s="18">
        <f>SUMIFS(Topic_by_venue!$E$2:$E$973, Topic_by_venue!$C$2:$C$973,$H150, Topic_by_venue!$A$2:$A$973, AQ$1)</f>
        <v>0</v>
      </c>
      <c r="AR150" s="18">
        <f>SUMIFS(Topic_by_venue!$E$2:$E$973, Topic_by_venue!$C$2:$C$973,$H150, Topic_by_venue!$A$2:$A$973, AR$1)</f>
        <v>0</v>
      </c>
      <c r="AS150" s="18">
        <f>SUMIFS(Topic_by_venue!$E$2:$E$973, Topic_by_venue!$C$2:$C$973,$H150, Topic_by_venue!$A$2:$A$973, AS$1)</f>
        <v>0</v>
      </c>
      <c r="AT150" s="18">
        <f>SUMIFS(Topic_by_venue!$E$2:$E$973, Topic_by_venue!$C$2:$C$973,$H150, Topic_by_venue!$A$2:$A$973, AT$1)</f>
        <v>0</v>
      </c>
      <c r="AU150" s="18">
        <f>SUMIFS(Topic_by_venue!$E$2:$E$973, Topic_by_venue!$C$2:$C$973,$H150, Topic_by_venue!$A$2:$A$973, AU$1)</f>
        <v>0</v>
      </c>
      <c r="AV150" s="18">
        <f>SUMIFS(Topic_by_venue!$E$2:$E$973, Topic_by_venue!$C$2:$C$973,$H150, Topic_by_venue!$A$2:$A$973, AV$1)</f>
        <v>0</v>
      </c>
      <c r="AW150" s="18">
        <f>SUMIFS(Topic_by_venue!$E$2:$E$973, Topic_by_venue!$C$2:$C$973,$H150, Topic_by_venue!$A$2:$A$973, AW$1)</f>
        <v>0</v>
      </c>
      <c r="AX150" s="18">
        <f>SUMIFS(Topic_by_venue!$E$2:$E$973, Topic_by_venue!$C$2:$C$973,$H150, Topic_by_venue!$A$2:$A$973, AX$1)</f>
        <v>0</v>
      </c>
      <c r="AY150" s="18">
        <f>SUMIFS(Topic_by_venue!$E$2:$E$973, Topic_by_venue!$C$2:$C$973,$H150, Topic_by_venue!$A$2:$A$973, AY$1)</f>
        <v>0</v>
      </c>
      <c r="AZ150" s="18">
        <f>SUMIFS(Topic_by_venue!$E$2:$E$973, Topic_by_venue!$C$2:$C$973,$H150, Topic_by_venue!$A$2:$A$973, AZ$1)</f>
        <v>0</v>
      </c>
      <c r="BA150" s="18">
        <f>SUMIFS(Topic_by_venue!$E$2:$E$973, Topic_by_venue!$C$2:$C$973,$H150, Topic_by_venue!$A$2:$A$973, BA$1)</f>
        <v>0</v>
      </c>
      <c r="BB150" s="18">
        <f>SUMIFS(Topic_by_venue!$E$2:$E$973, Topic_by_venue!$C$2:$C$973,$H150, Topic_by_venue!$A$2:$A$973, BB$1)</f>
        <v>0</v>
      </c>
      <c r="BC150" s="18">
        <f>SUMIFS(Topic_by_venue!$E$2:$E$973, Topic_by_venue!$C$2:$C$973,$H150, Topic_by_venue!$A$2:$A$973, BC$1)</f>
        <v>0</v>
      </c>
      <c r="BD150" s="18">
        <f>SUMIFS(Topic_by_venue!$E$2:$E$973, Topic_by_venue!$C$2:$C$973,$H150, Topic_by_venue!$A$2:$A$973, BD$1)</f>
        <v>0</v>
      </c>
      <c r="BE150" s="18">
        <f>SUMIFS(Topic_by_venue!$E$2:$E$973, Topic_by_venue!$C$2:$C$973,$H150, Topic_by_venue!$A$2:$A$973, BE$1)</f>
        <v>0</v>
      </c>
      <c r="BF150" s="18">
        <f>SUMIFS(Topic_by_venue!$E$2:$E$973, Topic_by_venue!$C$2:$C$973,$H150, Topic_by_venue!$A$2:$A$973, BF$1)</f>
        <v>0</v>
      </c>
      <c r="BG150" s="18">
        <f>SUMIFS(Topic_by_venue!$E$2:$E$973, Topic_by_venue!$C$2:$C$973,$H150, Topic_by_venue!$A$2:$A$973, BG$1)</f>
        <v>0</v>
      </c>
      <c r="BH150" s="18">
        <f>SUMIFS(Topic_by_venue!$E$2:$E$973, Topic_by_venue!$C$2:$C$973,$H150, Topic_by_venue!$A$2:$A$973, BH$1)</f>
        <v>0</v>
      </c>
      <c r="BI150" s="18">
        <f>SUMIFS(Topic_by_venue!$E$2:$E$973, Topic_by_venue!$C$2:$C$973,$H150, Topic_by_venue!$A$2:$A$973, BI$1)</f>
        <v>0</v>
      </c>
      <c r="BJ150" s="18">
        <f>SUMIFS(Topic_by_venue!$E$2:$E$973, Topic_by_venue!$C$2:$C$973,$H150, Topic_by_venue!$A$2:$A$973, BJ$1)</f>
        <v>0</v>
      </c>
      <c r="BK150" s="18">
        <f>SUMIFS(Topic_by_venue!$E$2:$E$973, Topic_by_venue!$C$2:$C$973,$H150, Topic_by_venue!$A$2:$A$973, BK$1)</f>
        <v>0</v>
      </c>
      <c r="BL150" s="18">
        <f>SUMIFS(Topic_by_venue!$E$2:$E$973, Topic_by_venue!$C$2:$C$973,$H150, Topic_by_venue!$A$2:$A$973, BL$1)</f>
        <v>0</v>
      </c>
      <c r="BM150" s="18">
        <f>SUMIFS(Topic_by_venue!$E$2:$E$973, Topic_by_venue!$C$2:$C$973,$H150, Topic_by_venue!$A$2:$A$973, BM$1)</f>
        <v>0</v>
      </c>
      <c r="BN150" s="18">
        <f>SUMIFS(Topic_by_venue!$E$2:$E$973, Topic_by_venue!$C$2:$C$973,$H150, Topic_by_venue!$A$2:$A$973, BN$1)</f>
        <v>0</v>
      </c>
      <c r="BO150" s="18">
        <f>SUMIFS(Topic_by_venue!$E$2:$E$973, Topic_by_venue!$C$2:$C$973,$H150, Topic_by_venue!$A$2:$A$973, BO$1)</f>
        <v>0</v>
      </c>
      <c r="BP150" s="18">
        <f>SUMIFS(Topic_by_venue!$E$2:$E$973, Topic_by_venue!$C$2:$C$973,$H150, Topic_by_venue!$A$2:$A$973, BP$1)</f>
        <v>0</v>
      </c>
      <c r="BQ150" s="18">
        <f>SUMIFS(Topic_by_venue!$E$2:$E$973, Topic_by_venue!$C$2:$C$973,$H150, Topic_by_venue!$A$2:$A$973, BQ$1)</f>
        <v>0</v>
      </c>
      <c r="BR150" s="18">
        <f>SUMIFS(Topic_by_venue!$E$2:$E$973, Topic_by_venue!$C$2:$C$973,$H150, Topic_by_venue!$A$2:$A$973, BR$1)</f>
        <v>0</v>
      </c>
      <c r="BS150" s="18">
        <f>SUMIFS(Topic_by_venue!$E$2:$E$973, Topic_by_venue!$C$2:$C$973,$H150, Topic_by_venue!$A$2:$A$973, BS$1)</f>
        <v>0</v>
      </c>
      <c r="BT150" s="18">
        <f>SUMIFS(Topic_by_venue!$E$2:$E$973, Topic_by_venue!$C$2:$C$973,$H150, Topic_by_venue!$A$2:$A$973, BT$1)</f>
        <v>0</v>
      </c>
      <c r="BU150" s="18">
        <f>SUMIFS(Topic_by_venue!$E$2:$E$973, Topic_by_venue!$C$2:$C$973,$H150, Topic_by_venue!$A$2:$A$973, BU$1)</f>
        <v>0</v>
      </c>
      <c r="BV150">
        <f t="shared" si="35"/>
        <v>0</v>
      </c>
      <c r="BW150">
        <f t="shared" si="36"/>
        <v>0</v>
      </c>
      <c r="BX150">
        <f t="shared" si="37"/>
        <v>1</v>
      </c>
      <c r="BY150">
        <f t="shared" si="38"/>
        <v>0</v>
      </c>
      <c r="BZ150">
        <f t="shared" si="39"/>
        <v>0</v>
      </c>
      <c r="CA150">
        <f t="shared" si="40"/>
        <v>0</v>
      </c>
      <c r="CB150">
        <f t="shared" si="41"/>
        <v>0</v>
      </c>
      <c r="CC150">
        <f t="shared" si="42"/>
        <v>0</v>
      </c>
      <c r="CD150">
        <f t="shared" si="43"/>
        <v>0</v>
      </c>
      <c r="CE150">
        <f t="shared" si="44"/>
        <v>0</v>
      </c>
      <c r="CF150">
        <f t="shared" si="45"/>
        <v>0</v>
      </c>
      <c r="CH150" s="20">
        <f>SUMIFS(Topic_by_venue!$E$2:$E$973, Topic_by_venue!$C$2:$C$973,$H150, Topic_by_venue!$A$2:$A$973, CH$1)</f>
        <v>0</v>
      </c>
      <c r="CI150" s="20">
        <f>SUMIFS(Topic_by_venue!$E$2:$E$973, Topic_by_venue!$C$2:$C$973,$H150, Topic_by_venue!$A$2:$A$973, CI$1)</f>
        <v>0</v>
      </c>
      <c r="CJ150" s="20">
        <f>SUMIFS(Topic_by_venue!$E$2:$E$973, Topic_by_venue!$C$2:$C$973,$H150, Topic_by_venue!$A$2:$A$973, CJ$1)</f>
        <v>0</v>
      </c>
      <c r="CK150" s="20">
        <f>SUMIFS(Topic_by_venue!$E$2:$E$973, Topic_by_venue!$C$2:$C$973,$H150, Topic_by_venue!$A$2:$A$973, CK$1)</f>
        <v>0</v>
      </c>
      <c r="CL150" s="20">
        <f>SUMIFS(Topic_by_venue!$E$2:$E$973, Topic_by_venue!$C$2:$C$973,$H150, Topic_by_venue!$A$2:$A$973, CL$1)</f>
        <v>0</v>
      </c>
      <c r="CM150">
        <f t="shared" si="46"/>
        <v>0</v>
      </c>
      <c r="CN150">
        <f t="shared" si="47"/>
        <v>0</v>
      </c>
    </row>
    <row r="151" spans="8:92" x14ac:dyDescent="0.2">
      <c r="H151" t="s">
        <v>312</v>
      </c>
      <c r="I151" s="22">
        <f>SUMIFS(Topic_by_venue!$E$2:$E$973, Topic_by_venue!$C$2:$C$973,$H151, Topic_by_venue!$A$2:$A$973, I$1)</f>
        <v>0</v>
      </c>
      <c r="J151" s="22">
        <f>SUMIFS(Topic_by_venue!$E$2:$E$973, Topic_by_venue!$C$2:$C$973,$H151, Topic_by_venue!$A$2:$A$973, J$1)</f>
        <v>0</v>
      </c>
      <c r="K151" s="22">
        <f>SUMIFS(Topic_by_venue!$E$2:$E$973, Topic_by_venue!$C$2:$C$973,$H151, Topic_by_venue!$A$2:$A$973, K$1)</f>
        <v>0</v>
      </c>
      <c r="L151" s="22">
        <f>SUMIFS(Topic_by_venue!$E$2:$E$973, Topic_by_venue!$C$2:$C$973,$H151, Topic_by_venue!$A$2:$A$973, L$1)</f>
        <v>0</v>
      </c>
      <c r="M151" s="5">
        <f t="shared" si="32"/>
        <v>0</v>
      </c>
      <c r="N151" s="5">
        <f>SUMIFS(Topic_by_venue!$E$2:$E$973, Topic_by_venue!$C$2:$C$973,$H151, Topic_by_venue!$A$2:$A$973, N$1)</f>
        <v>0</v>
      </c>
      <c r="O151" s="5">
        <f>SUMIFS(Topic_by_venue!$E$2:$E$973, Topic_by_venue!$C$2:$C$973,$H151, Topic_by_venue!$A$2:$A$973, O$1)</f>
        <v>0</v>
      </c>
      <c r="P151" s="5">
        <f>SUMIFS(Topic_by_venue!$E$2:$E$973, Topic_by_venue!$C$2:$C$973,$H151, Topic_by_venue!$A$2:$A$973, P$1)</f>
        <v>0</v>
      </c>
      <c r="Q151" s="5">
        <f>SUMIFS(Topic_by_venue!$E$2:$E$973, Topic_by_venue!$C$2:$C$973,$H151, Topic_by_venue!$A$2:$A$973, Q$1)</f>
        <v>0</v>
      </c>
      <c r="R151" s="22">
        <f>SUMIFS(Topic_by_venue!$E$2:$E$973, Topic_by_venue!$C$2:$C$973,$H151, Topic_by_venue!$A$2:$A$973, R$1)</f>
        <v>0</v>
      </c>
      <c r="S151" s="22">
        <f>SUMIFS(Topic_by_venue!$E$2:$E$973, Topic_by_venue!$C$2:$C$973,$H151, Topic_by_venue!$A$2:$A$973, S$1)</f>
        <v>11</v>
      </c>
      <c r="T151" s="5">
        <f t="shared" si="33"/>
        <v>11</v>
      </c>
      <c r="U151" s="5">
        <f>SUMIFS(Topic_by_venue!$E$2:$E$973, Topic_by_venue!$C$2:$C$973,$H151, Topic_by_venue!$A$2:$A$973, U$1)</f>
        <v>0</v>
      </c>
      <c r="V151" s="24">
        <f>SUMIFS(Topic_by_venue!$E$2:$E$973, Topic_by_venue!$C$2:$C$973,$H151, Topic_by_venue!$A$2:$A$973, V$1)</f>
        <v>0</v>
      </c>
      <c r="W151" s="24">
        <f>SUMIFS(Topic_by_venue!$E$2:$E$973, Topic_by_venue!$C$2:$C$973,$H151, Topic_by_venue!$A$2:$A$973, W$1)</f>
        <v>0</v>
      </c>
      <c r="X151" s="19">
        <f t="shared" si="34"/>
        <v>0</v>
      </c>
      <c r="Y151" s="24">
        <f>SUMIFS(Topic_by_venue!$E$2:$E$973, Topic_by_venue!$C$2:$C$973,$H151, Topic_by_venue!$A$2:$A$973, Y$1)</f>
        <v>0</v>
      </c>
      <c r="Z151" s="24">
        <f>SUMIFS(Topic_by_venue!$E$2:$E$973, Topic_by_venue!$C$2:$C$973,$H151, Topic_by_venue!$A$2:$A$973, Z$1)</f>
        <v>0</v>
      </c>
      <c r="AB151" s="18">
        <f>SUMIFS(Topic_by_venue!$E$2:$E$973, Topic_by_venue!$C$2:$C$973,$H151, Topic_by_venue!$A$2:$A$973, AB$1)</f>
        <v>0</v>
      </c>
      <c r="AC151" s="18">
        <f>SUMIFS(Topic_by_venue!$E$2:$E$973, Topic_by_venue!$C$2:$C$973,$H151, Topic_by_venue!$A$2:$A$973, AC$1)</f>
        <v>0</v>
      </c>
      <c r="AD151" s="18">
        <f>SUMIFS(Topic_by_venue!$E$2:$E$973, Topic_by_venue!$C$2:$C$973,$H151, Topic_by_venue!$A$2:$A$973, AD$1)</f>
        <v>0</v>
      </c>
      <c r="AE151" s="18">
        <f>SUMIFS(Topic_by_venue!$E$2:$E$973, Topic_by_venue!$C$2:$C$973,$H151, Topic_by_venue!$A$2:$A$973, AE$1)</f>
        <v>0</v>
      </c>
      <c r="AF151" s="18">
        <f>SUMIFS(Topic_by_venue!$E$2:$E$973, Topic_by_venue!$C$2:$C$973,$H151, Topic_by_venue!$A$2:$A$973, AF$1)</f>
        <v>0</v>
      </c>
      <c r="AG151" s="18">
        <f>SUMIFS(Topic_by_venue!$E$2:$E$973, Topic_by_venue!$C$2:$C$973,$H151, Topic_by_venue!$A$2:$A$973, AG$1)</f>
        <v>0</v>
      </c>
      <c r="AH151" s="18">
        <f>SUMIFS(Topic_by_venue!$E$2:$E$973, Topic_by_venue!$C$2:$C$973,$H151, Topic_by_venue!$A$2:$A$973, AH$1)</f>
        <v>0</v>
      </c>
      <c r="AI151" s="18">
        <f>SUMIFS(Topic_by_venue!$E$2:$E$973, Topic_by_venue!$C$2:$C$973,$H151, Topic_by_venue!$A$2:$A$973, AI$1)</f>
        <v>0</v>
      </c>
      <c r="AJ151" s="18">
        <f>SUMIFS(Topic_by_venue!$E$2:$E$973, Topic_by_venue!$C$2:$C$973,$H151, Topic_by_venue!$A$2:$A$973, AJ$1)</f>
        <v>0</v>
      </c>
      <c r="AK151" s="18">
        <f>SUMIFS(Topic_by_venue!$E$2:$E$973, Topic_by_venue!$C$2:$C$973,$H151, Topic_by_venue!$A$2:$A$973, AK$1)</f>
        <v>0</v>
      </c>
      <c r="AL151" s="18">
        <f>SUMIFS(Topic_by_venue!$E$2:$E$973, Topic_by_venue!$C$2:$C$973,$H151, Topic_by_venue!$A$2:$A$973, AL$1)</f>
        <v>0</v>
      </c>
      <c r="AM151" s="18">
        <f>SUMIFS(Topic_by_venue!$E$2:$E$973, Topic_by_venue!$C$2:$C$973,$H151, Topic_by_venue!$A$2:$A$973, AM$1)</f>
        <v>0</v>
      </c>
      <c r="AN151" s="18">
        <f>SUMIFS(Topic_by_venue!$E$2:$E$973, Topic_by_venue!$C$2:$C$973,$H151, Topic_by_venue!$A$2:$A$973, AN$1)</f>
        <v>0</v>
      </c>
      <c r="AO151" s="18">
        <f>SUMIFS(Topic_by_venue!$E$2:$E$973, Topic_by_venue!$C$2:$C$973,$H151, Topic_by_venue!$A$2:$A$973, AO$1)</f>
        <v>0</v>
      </c>
      <c r="AP151" s="18">
        <f>SUMIFS(Topic_by_venue!$E$2:$E$973, Topic_by_venue!$C$2:$C$973,$H151, Topic_by_venue!$A$2:$A$973, AP$1)</f>
        <v>0</v>
      </c>
      <c r="AQ151" s="18">
        <f>SUMIFS(Topic_by_venue!$E$2:$E$973, Topic_by_venue!$C$2:$C$973,$H151, Topic_by_venue!$A$2:$A$973, AQ$1)</f>
        <v>0</v>
      </c>
      <c r="AR151" s="18">
        <f>SUMIFS(Topic_by_venue!$E$2:$E$973, Topic_by_venue!$C$2:$C$973,$H151, Topic_by_venue!$A$2:$A$973, AR$1)</f>
        <v>0</v>
      </c>
      <c r="AS151" s="18">
        <f>SUMIFS(Topic_by_venue!$E$2:$E$973, Topic_by_venue!$C$2:$C$973,$H151, Topic_by_venue!$A$2:$A$973, AS$1)</f>
        <v>0</v>
      </c>
      <c r="AT151" s="18">
        <f>SUMIFS(Topic_by_venue!$E$2:$E$973, Topic_by_venue!$C$2:$C$973,$H151, Topic_by_venue!$A$2:$A$973, AT$1)</f>
        <v>0</v>
      </c>
      <c r="AU151" s="18">
        <f>SUMIFS(Topic_by_venue!$E$2:$E$973, Topic_by_venue!$C$2:$C$973,$H151, Topic_by_venue!$A$2:$A$973, AU$1)</f>
        <v>0</v>
      </c>
      <c r="AV151" s="18">
        <f>SUMIFS(Topic_by_venue!$E$2:$E$973, Topic_by_venue!$C$2:$C$973,$H151, Topic_by_venue!$A$2:$A$973, AV$1)</f>
        <v>0</v>
      </c>
      <c r="AW151" s="18">
        <f>SUMIFS(Topic_by_venue!$E$2:$E$973, Topic_by_venue!$C$2:$C$973,$H151, Topic_by_venue!$A$2:$A$973, AW$1)</f>
        <v>0</v>
      </c>
      <c r="AX151" s="18">
        <f>SUMIFS(Topic_by_venue!$E$2:$E$973, Topic_by_venue!$C$2:$C$973,$H151, Topic_by_venue!$A$2:$A$973, AX$1)</f>
        <v>0</v>
      </c>
      <c r="AY151" s="18">
        <f>SUMIFS(Topic_by_venue!$E$2:$E$973, Topic_by_venue!$C$2:$C$973,$H151, Topic_by_venue!$A$2:$A$973, AY$1)</f>
        <v>0</v>
      </c>
      <c r="AZ151" s="18">
        <f>SUMIFS(Topic_by_venue!$E$2:$E$973, Topic_by_venue!$C$2:$C$973,$H151, Topic_by_venue!$A$2:$A$973, AZ$1)</f>
        <v>0</v>
      </c>
      <c r="BA151" s="18">
        <f>SUMIFS(Topic_by_venue!$E$2:$E$973, Topic_by_venue!$C$2:$C$973,$H151, Topic_by_venue!$A$2:$A$973, BA$1)</f>
        <v>0</v>
      </c>
      <c r="BB151" s="18">
        <f>SUMIFS(Topic_by_venue!$E$2:$E$973, Topic_by_venue!$C$2:$C$973,$H151, Topic_by_venue!$A$2:$A$973, BB$1)</f>
        <v>0</v>
      </c>
      <c r="BC151" s="18">
        <f>SUMIFS(Topic_by_venue!$E$2:$E$973, Topic_by_venue!$C$2:$C$973,$H151, Topic_by_venue!$A$2:$A$973, BC$1)</f>
        <v>0</v>
      </c>
      <c r="BD151" s="18">
        <f>SUMIFS(Topic_by_venue!$E$2:$E$973, Topic_by_venue!$C$2:$C$973,$H151, Topic_by_venue!$A$2:$A$973, BD$1)</f>
        <v>0</v>
      </c>
      <c r="BE151" s="18">
        <f>SUMIFS(Topic_by_venue!$E$2:$E$973, Topic_by_venue!$C$2:$C$973,$H151, Topic_by_venue!$A$2:$A$973, BE$1)</f>
        <v>0</v>
      </c>
      <c r="BF151" s="18">
        <f>SUMIFS(Topic_by_venue!$E$2:$E$973, Topic_by_venue!$C$2:$C$973,$H151, Topic_by_venue!$A$2:$A$973, BF$1)</f>
        <v>0</v>
      </c>
      <c r="BG151" s="18">
        <f>SUMIFS(Topic_by_venue!$E$2:$E$973, Topic_by_venue!$C$2:$C$973,$H151, Topic_by_venue!$A$2:$A$973, BG$1)</f>
        <v>0</v>
      </c>
      <c r="BH151" s="18">
        <f>SUMIFS(Topic_by_venue!$E$2:$E$973, Topic_by_venue!$C$2:$C$973,$H151, Topic_by_venue!$A$2:$A$973, BH$1)</f>
        <v>0</v>
      </c>
      <c r="BI151" s="18">
        <f>SUMIFS(Topic_by_venue!$E$2:$E$973, Topic_by_venue!$C$2:$C$973,$H151, Topic_by_venue!$A$2:$A$973, BI$1)</f>
        <v>0</v>
      </c>
      <c r="BJ151" s="18">
        <f>SUMIFS(Topic_by_venue!$E$2:$E$973, Topic_by_venue!$C$2:$C$973,$H151, Topic_by_venue!$A$2:$A$973, BJ$1)</f>
        <v>0</v>
      </c>
      <c r="BK151" s="18">
        <f>SUMIFS(Topic_by_venue!$E$2:$E$973, Topic_by_venue!$C$2:$C$973,$H151, Topic_by_venue!$A$2:$A$973, BK$1)</f>
        <v>0</v>
      </c>
      <c r="BL151" s="18">
        <f>SUMIFS(Topic_by_venue!$E$2:$E$973, Topic_by_venue!$C$2:$C$973,$H151, Topic_by_venue!$A$2:$A$973, BL$1)</f>
        <v>0</v>
      </c>
      <c r="BM151" s="18">
        <f>SUMIFS(Topic_by_venue!$E$2:$E$973, Topic_by_venue!$C$2:$C$973,$H151, Topic_by_venue!$A$2:$A$973, BM$1)</f>
        <v>0</v>
      </c>
      <c r="BN151" s="18">
        <f>SUMIFS(Topic_by_venue!$E$2:$E$973, Topic_by_venue!$C$2:$C$973,$H151, Topic_by_venue!$A$2:$A$973, BN$1)</f>
        <v>0</v>
      </c>
      <c r="BO151" s="18">
        <f>SUMIFS(Topic_by_venue!$E$2:$E$973, Topic_by_venue!$C$2:$C$973,$H151, Topic_by_venue!$A$2:$A$973, BO$1)</f>
        <v>0</v>
      </c>
      <c r="BP151" s="18">
        <f>SUMIFS(Topic_by_venue!$E$2:$E$973, Topic_by_venue!$C$2:$C$973,$H151, Topic_by_venue!$A$2:$A$973, BP$1)</f>
        <v>0</v>
      </c>
      <c r="BQ151" s="18">
        <f>SUMIFS(Topic_by_venue!$E$2:$E$973, Topic_by_venue!$C$2:$C$973,$H151, Topic_by_venue!$A$2:$A$973, BQ$1)</f>
        <v>0</v>
      </c>
      <c r="BR151" s="18">
        <f>SUMIFS(Topic_by_venue!$E$2:$E$973, Topic_by_venue!$C$2:$C$973,$H151, Topic_by_venue!$A$2:$A$973, BR$1)</f>
        <v>0</v>
      </c>
      <c r="BS151" s="18">
        <f>SUMIFS(Topic_by_venue!$E$2:$E$973, Topic_by_venue!$C$2:$C$973,$H151, Topic_by_venue!$A$2:$A$973, BS$1)</f>
        <v>0</v>
      </c>
      <c r="BT151" s="18">
        <f>SUMIFS(Topic_by_venue!$E$2:$E$973, Topic_by_venue!$C$2:$C$973,$H151, Topic_by_venue!$A$2:$A$973, BT$1)</f>
        <v>0</v>
      </c>
      <c r="BU151" s="18">
        <f>SUMIFS(Topic_by_venue!$E$2:$E$973, Topic_by_venue!$C$2:$C$973,$H151, Topic_by_venue!$A$2:$A$973, BU$1)</f>
        <v>0</v>
      </c>
      <c r="BV151">
        <f t="shared" si="35"/>
        <v>0</v>
      </c>
      <c r="BW151">
        <f t="shared" si="36"/>
        <v>0</v>
      </c>
      <c r="BX151">
        <f t="shared" si="37"/>
        <v>0</v>
      </c>
      <c r="BY151">
        <f t="shared" si="38"/>
        <v>0</v>
      </c>
      <c r="BZ151">
        <f t="shared" si="39"/>
        <v>0</v>
      </c>
      <c r="CA151">
        <f t="shared" si="40"/>
        <v>0</v>
      </c>
      <c r="CB151">
        <f t="shared" si="41"/>
        <v>0</v>
      </c>
      <c r="CC151">
        <f t="shared" si="42"/>
        <v>0</v>
      </c>
      <c r="CD151">
        <f t="shared" si="43"/>
        <v>0</v>
      </c>
      <c r="CE151">
        <f t="shared" si="44"/>
        <v>0</v>
      </c>
      <c r="CF151">
        <f t="shared" si="45"/>
        <v>0</v>
      </c>
      <c r="CH151" s="20">
        <f>SUMIFS(Topic_by_venue!$E$2:$E$973, Topic_by_venue!$C$2:$C$973,$H151, Topic_by_venue!$A$2:$A$973, CH$1)</f>
        <v>0</v>
      </c>
      <c r="CI151" s="20">
        <f>SUMIFS(Topic_by_venue!$E$2:$E$973, Topic_by_venue!$C$2:$C$973,$H151, Topic_by_venue!$A$2:$A$973, CI$1)</f>
        <v>0</v>
      </c>
      <c r="CJ151" s="20">
        <f>SUMIFS(Topic_by_venue!$E$2:$E$973, Topic_by_venue!$C$2:$C$973,$H151, Topic_by_venue!$A$2:$A$973, CJ$1)</f>
        <v>0</v>
      </c>
      <c r="CK151" s="20">
        <f>SUMIFS(Topic_by_venue!$E$2:$E$973, Topic_by_venue!$C$2:$C$973,$H151, Topic_by_venue!$A$2:$A$973, CK$1)</f>
        <v>0</v>
      </c>
      <c r="CL151" s="20">
        <f>SUMIFS(Topic_by_venue!$E$2:$E$973, Topic_by_venue!$C$2:$C$973,$H151, Topic_by_venue!$A$2:$A$973, CL$1)</f>
        <v>0</v>
      </c>
      <c r="CM151">
        <f t="shared" si="46"/>
        <v>0</v>
      </c>
      <c r="CN151">
        <f t="shared" si="47"/>
        <v>0</v>
      </c>
    </row>
    <row r="152" spans="8:92" x14ac:dyDescent="0.2">
      <c r="H152" t="s">
        <v>449</v>
      </c>
      <c r="I152" s="22">
        <f>SUMIFS(Topic_by_venue!$E$2:$E$973, Topic_by_venue!$C$2:$C$973,$H152, Topic_by_venue!$A$2:$A$973, I$1)</f>
        <v>0</v>
      </c>
      <c r="J152" s="22">
        <f>SUMIFS(Topic_by_venue!$E$2:$E$973, Topic_by_venue!$C$2:$C$973,$H152, Topic_by_venue!$A$2:$A$973, J$1)</f>
        <v>0</v>
      </c>
      <c r="K152" s="22">
        <f>SUMIFS(Topic_by_venue!$E$2:$E$973, Topic_by_venue!$C$2:$C$973,$H152, Topic_by_venue!$A$2:$A$973, K$1)</f>
        <v>0</v>
      </c>
      <c r="L152" s="22">
        <f>SUMIFS(Topic_by_venue!$E$2:$E$973, Topic_by_venue!$C$2:$C$973,$H152, Topic_by_venue!$A$2:$A$973, L$1)</f>
        <v>0</v>
      </c>
      <c r="M152" s="5">
        <f t="shared" si="32"/>
        <v>0</v>
      </c>
      <c r="N152" s="5">
        <f>SUMIFS(Topic_by_venue!$E$2:$E$973, Topic_by_venue!$C$2:$C$973,$H152, Topic_by_venue!$A$2:$A$973, N$1)</f>
        <v>0</v>
      </c>
      <c r="O152" s="5">
        <f>SUMIFS(Topic_by_venue!$E$2:$E$973, Topic_by_venue!$C$2:$C$973,$H152, Topic_by_venue!$A$2:$A$973, O$1)</f>
        <v>0</v>
      </c>
      <c r="P152" s="5">
        <f>SUMIFS(Topic_by_venue!$E$2:$E$973, Topic_by_venue!$C$2:$C$973,$H152, Topic_by_venue!$A$2:$A$973, P$1)</f>
        <v>0</v>
      </c>
      <c r="Q152" s="5">
        <f>SUMIFS(Topic_by_venue!$E$2:$E$973, Topic_by_venue!$C$2:$C$973,$H152, Topic_by_venue!$A$2:$A$973, Q$1)</f>
        <v>0</v>
      </c>
      <c r="R152" s="22">
        <f>SUMIFS(Topic_by_venue!$E$2:$E$973, Topic_by_venue!$C$2:$C$973,$H152, Topic_by_venue!$A$2:$A$973, R$1)</f>
        <v>0</v>
      </c>
      <c r="S152" s="22">
        <f>SUMIFS(Topic_by_venue!$E$2:$E$973, Topic_by_venue!$C$2:$C$973,$H152, Topic_by_venue!$A$2:$A$973, S$1)</f>
        <v>0</v>
      </c>
      <c r="T152" s="5">
        <f t="shared" si="33"/>
        <v>0</v>
      </c>
      <c r="U152" s="5">
        <f>SUMIFS(Topic_by_venue!$E$2:$E$973, Topic_by_venue!$C$2:$C$973,$H152, Topic_by_venue!$A$2:$A$973, U$1)</f>
        <v>0</v>
      </c>
      <c r="V152" s="24">
        <f>SUMIFS(Topic_by_venue!$E$2:$E$973, Topic_by_venue!$C$2:$C$973,$H152, Topic_by_venue!$A$2:$A$973, V$1)</f>
        <v>0</v>
      </c>
      <c r="W152" s="24">
        <f>SUMIFS(Topic_by_venue!$E$2:$E$973, Topic_by_venue!$C$2:$C$973,$H152, Topic_by_venue!$A$2:$A$973, W$1)</f>
        <v>0</v>
      </c>
      <c r="X152" s="19">
        <f t="shared" si="34"/>
        <v>0</v>
      </c>
      <c r="Y152" s="24">
        <f>SUMIFS(Topic_by_venue!$E$2:$E$973, Topic_by_venue!$C$2:$C$973,$H152, Topic_by_venue!$A$2:$A$973, Y$1)</f>
        <v>0</v>
      </c>
      <c r="Z152" s="24">
        <f>SUMIFS(Topic_by_venue!$E$2:$E$973, Topic_by_venue!$C$2:$C$973,$H152, Topic_by_venue!$A$2:$A$973, Z$1)</f>
        <v>0</v>
      </c>
      <c r="AB152" s="18">
        <f>SUMIFS(Topic_by_venue!$E$2:$E$973, Topic_by_venue!$C$2:$C$973,$H152, Topic_by_venue!$A$2:$A$973, AB$1)</f>
        <v>0</v>
      </c>
      <c r="AC152" s="18">
        <f>SUMIFS(Topic_by_venue!$E$2:$E$973, Topic_by_venue!$C$2:$C$973,$H152, Topic_by_venue!$A$2:$A$973, AC$1)</f>
        <v>0</v>
      </c>
      <c r="AD152" s="18">
        <f>SUMIFS(Topic_by_venue!$E$2:$E$973, Topic_by_venue!$C$2:$C$973,$H152, Topic_by_venue!$A$2:$A$973, AD$1)</f>
        <v>0</v>
      </c>
      <c r="AE152" s="18">
        <f>SUMIFS(Topic_by_venue!$E$2:$E$973, Topic_by_venue!$C$2:$C$973,$H152, Topic_by_venue!$A$2:$A$973, AE$1)</f>
        <v>0</v>
      </c>
      <c r="AF152" s="18">
        <f>SUMIFS(Topic_by_venue!$E$2:$E$973, Topic_by_venue!$C$2:$C$973,$H152, Topic_by_venue!$A$2:$A$973, AF$1)</f>
        <v>0</v>
      </c>
      <c r="AG152" s="18">
        <f>SUMIFS(Topic_by_venue!$E$2:$E$973, Topic_by_venue!$C$2:$C$973,$H152, Topic_by_venue!$A$2:$A$973, AG$1)</f>
        <v>0</v>
      </c>
      <c r="AH152" s="18">
        <f>SUMIFS(Topic_by_venue!$E$2:$E$973, Topic_by_venue!$C$2:$C$973,$H152, Topic_by_venue!$A$2:$A$973, AH$1)</f>
        <v>0</v>
      </c>
      <c r="AI152" s="18">
        <f>SUMIFS(Topic_by_venue!$E$2:$E$973, Topic_by_venue!$C$2:$C$973,$H152, Topic_by_venue!$A$2:$A$973, AI$1)</f>
        <v>0</v>
      </c>
      <c r="AJ152" s="18">
        <f>SUMIFS(Topic_by_venue!$E$2:$E$973, Topic_by_venue!$C$2:$C$973,$H152, Topic_by_venue!$A$2:$A$973, AJ$1)</f>
        <v>0</v>
      </c>
      <c r="AK152" s="18">
        <f>SUMIFS(Topic_by_venue!$E$2:$E$973, Topic_by_venue!$C$2:$C$973,$H152, Topic_by_venue!$A$2:$A$973, AK$1)</f>
        <v>0</v>
      </c>
      <c r="AL152" s="18">
        <f>SUMIFS(Topic_by_venue!$E$2:$E$973, Topic_by_venue!$C$2:$C$973,$H152, Topic_by_venue!$A$2:$A$973, AL$1)</f>
        <v>0</v>
      </c>
      <c r="AM152" s="18">
        <f>SUMIFS(Topic_by_venue!$E$2:$E$973, Topic_by_venue!$C$2:$C$973,$H152, Topic_by_venue!$A$2:$A$973, AM$1)</f>
        <v>0</v>
      </c>
      <c r="AN152" s="18">
        <f>SUMIFS(Topic_by_venue!$E$2:$E$973, Topic_by_venue!$C$2:$C$973,$H152, Topic_by_venue!$A$2:$A$973, AN$1)</f>
        <v>0</v>
      </c>
      <c r="AO152" s="18">
        <f>SUMIFS(Topic_by_venue!$E$2:$E$973, Topic_by_venue!$C$2:$C$973,$H152, Topic_by_venue!$A$2:$A$973, AO$1)</f>
        <v>0</v>
      </c>
      <c r="AP152" s="18">
        <f>SUMIFS(Topic_by_venue!$E$2:$E$973, Topic_by_venue!$C$2:$C$973,$H152, Topic_by_venue!$A$2:$A$973, AP$1)</f>
        <v>0</v>
      </c>
      <c r="AQ152" s="18">
        <f>SUMIFS(Topic_by_venue!$E$2:$E$973, Topic_by_venue!$C$2:$C$973,$H152, Topic_by_venue!$A$2:$A$973, AQ$1)</f>
        <v>0</v>
      </c>
      <c r="AR152" s="18">
        <f>SUMIFS(Topic_by_venue!$E$2:$E$973, Topic_by_venue!$C$2:$C$973,$H152, Topic_by_venue!$A$2:$A$973, AR$1)</f>
        <v>0</v>
      </c>
      <c r="AS152" s="18">
        <f>SUMIFS(Topic_by_venue!$E$2:$E$973, Topic_by_venue!$C$2:$C$973,$H152, Topic_by_venue!$A$2:$A$973, AS$1)</f>
        <v>0</v>
      </c>
      <c r="AT152" s="18">
        <f>SUMIFS(Topic_by_venue!$E$2:$E$973, Topic_by_venue!$C$2:$C$973,$H152, Topic_by_venue!$A$2:$A$973, AT$1)</f>
        <v>0</v>
      </c>
      <c r="AU152" s="18">
        <f>SUMIFS(Topic_by_venue!$E$2:$E$973, Topic_by_venue!$C$2:$C$973,$H152, Topic_by_venue!$A$2:$A$973, AU$1)</f>
        <v>0</v>
      </c>
      <c r="AV152" s="18">
        <f>SUMIFS(Topic_by_venue!$E$2:$E$973, Topic_by_venue!$C$2:$C$973,$H152, Topic_by_venue!$A$2:$A$973, AV$1)</f>
        <v>0</v>
      </c>
      <c r="AW152" s="18">
        <f>SUMIFS(Topic_by_venue!$E$2:$E$973, Topic_by_venue!$C$2:$C$973,$H152, Topic_by_venue!$A$2:$A$973, AW$1)</f>
        <v>0</v>
      </c>
      <c r="AX152" s="18">
        <f>SUMIFS(Topic_by_venue!$E$2:$E$973, Topic_by_venue!$C$2:$C$973,$H152, Topic_by_venue!$A$2:$A$973, AX$1)</f>
        <v>0</v>
      </c>
      <c r="AY152" s="18">
        <f>SUMIFS(Topic_by_venue!$E$2:$E$973, Topic_by_venue!$C$2:$C$973,$H152, Topic_by_venue!$A$2:$A$973, AY$1)</f>
        <v>0</v>
      </c>
      <c r="AZ152" s="18">
        <f>SUMIFS(Topic_by_venue!$E$2:$E$973, Topic_by_venue!$C$2:$C$973,$H152, Topic_by_venue!$A$2:$A$973, AZ$1)</f>
        <v>0</v>
      </c>
      <c r="BA152" s="18">
        <f>SUMIFS(Topic_by_venue!$E$2:$E$973, Topic_by_venue!$C$2:$C$973,$H152, Topic_by_venue!$A$2:$A$973, BA$1)</f>
        <v>0</v>
      </c>
      <c r="BB152" s="18">
        <f>SUMIFS(Topic_by_venue!$E$2:$E$973, Topic_by_venue!$C$2:$C$973,$H152, Topic_by_venue!$A$2:$A$973, BB$1)</f>
        <v>0</v>
      </c>
      <c r="BC152" s="18">
        <f>SUMIFS(Topic_by_venue!$E$2:$E$973, Topic_by_venue!$C$2:$C$973,$H152, Topic_by_venue!$A$2:$A$973, BC$1)</f>
        <v>0</v>
      </c>
      <c r="BD152" s="18">
        <f>SUMIFS(Topic_by_venue!$E$2:$E$973, Topic_by_venue!$C$2:$C$973,$H152, Topic_by_venue!$A$2:$A$973, BD$1)</f>
        <v>0</v>
      </c>
      <c r="BE152" s="18">
        <f>SUMIFS(Topic_by_venue!$E$2:$E$973, Topic_by_venue!$C$2:$C$973,$H152, Topic_by_venue!$A$2:$A$973, BE$1)</f>
        <v>0</v>
      </c>
      <c r="BF152" s="18">
        <f>SUMIFS(Topic_by_venue!$E$2:$E$973, Topic_by_venue!$C$2:$C$973,$H152, Topic_by_venue!$A$2:$A$973, BF$1)</f>
        <v>0</v>
      </c>
      <c r="BG152" s="18">
        <f>SUMIFS(Topic_by_venue!$E$2:$E$973, Topic_by_venue!$C$2:$C$973,$H152, Topic_by_venue!$A$2:$A$973, BG$1)</f>
        <v>0</v>
      </c>
      <c r="BH152" s="18">
        <f>SUMIFS(Topic_by_venue!$E$2:$E$973, Topic_by_venue!$C$2:$C$973,$H152, Topic_by_venue!$A$2:$A$973, BH$1)</f>
        <v>0</v>
      </c>
      <c r="BI152" s="18">
        <f>SUMIFS(Topic_by_venue!$E$2:$E$973, Topic_by_venue!$C$2:$C$973,$H152, Topic_by_venue!$A$2:$A$973, BI$1)</f>
        <v>0</v>
      </c>
      <c r="BJ152" s="18">
        <f>SUMIFS(Topic_by_venue!$E$2:$E$973, Topic_by_venue!$C$2:$C$973,$H152, Topic_by_venue!$A$2:$A$973, BJ$1)</f>
        <v>0</v>
      </c>
      <c r="BK152" s="18">
        <f>SUMIFS(Topic_by_venue!$E$2:$E$973, Topic_by_venue!$C$2:$C$973,$H152, Topic_by_venue!$A$2:$A$973, BK$1)</f>
        <v>0</v>
      </c>
      <c r="BL152" s="18">
        <f>SUMIFS(Topic_by_venue!$E$2:$E$973, Topic_by_venue!$C$2:$C$973,$H152, Topic_by_venue!$A$2:$A$973, BL$1)</f>
        <v>1</v>
      </c>
      <c r="BM152" s="18">
        <f>SUMIFS(Topic_by_venue!$E$2:$E$973, Topic_by_venue!$C$2:$C$973,$H152, Topic_by_venue!$A$2:$A$973, BM$1)</f>
        <v>0</v>
      </c>
      <c r="BN152" s="18">
        <f>SUMIFS(Topic_by_venue!$E$2:$E$973, Topic_by_venue!$C$2:$C$973,$H152, Topic_by_venue!$A$2:$A$973, BN$1)</f>
        <v>0</v>
      </c>
      <c r="BO152" s="18">
        <f>SUMIFS(Topic_by_venue!$E$2:$E$973, Topic_by_venue!$C$2:$C$973,$H152, Topic_by_venue!$A$2:$A$973, BO$1)</f>
        <v>0</v>
      </c>
      <c r="BP152" s="18">
        <f>SUMIFS(Topic_by_venue!$E$2:$E$973, Topic_by_venue!$C$2:$C$973,$H152, Topic_by_venue!$A$2:$A$973, BP$1)</f>
        <v>0</v>
      </c>
      <c r="BQ152" s="18">
        <f>SUMIFS(Topic_by_venue!$E$2:$E$973, Topic_by_venue!$C$2:$C$973,$H152, Topic_by_venue!$A$2:$A$973, BQ$1)</f>
        <v>0</v>
      </c>
      <c r="BR152" s="18">
        <f>SUMIFS(Topic_by_venue!$E$2:$E$973, Topic_by_venue!$C$2:$C$973,$H152, Topic_by_venue!$A$2:$A$973, BR$1)</f>
        <v>0</v>
      </c>
      <c r="BS152" s="18">
        <f>SUMIFS(Topic_by_venue!$E$2:$E$973, Topic_by_venue!$C$2:$C$973,$H152, Topic_by_venue!$A$2:$A$973, BS$1)</f>
        <v>0</v>
      </c>
      <c r="BT152" s="18">
        <f>SUMIFS(Topic_by_venue!$E$2:$E$973, Topic_by_venue!$C$2:$C$973,$H152, Topic_by_venue!$A$2:$A$973, BT$1)</f>
        <v>0</v>
      </c>
      <c r="BU152" s="18">
        <f>SUMIFS(Topic_by_venue!$E$2:$E$973, Topic_by_venue!$C$2:$C$973,$H152, Topic_by_venue!$A$2:$A$973, BU$1)</f>
        <v>0</v>
      </c>
      <c r="BV152">
        <f t="shared" si="35"/>
        <v>0</v>
      </c>
      <c r="BW152">
        <f t="shared" si="36"/>
        <v>0</v>
      </c>
      <c r="BX152">
        <f t="shared" si="37"/>
        <v>0</v>
      </c>
      <c r="BY152">
        <f t="shared" si="38"/>
        <v>0</v>
      </c>
      <c r="BZ152">
        <f t="shared" si="39"/>
        <v>0</v>
      </c>
      <c r="CA152">
        <f t="shared" si="40"/>
        <v>0</v>
      </c>
      <c r="CB152">
        <f t="shared" si="41"/>
        <v>0</v>
      </c>
      <c r="CC152">
        <f t="shared" si="42"/>
        <v>0</v>
      </c>
      <c r="CD152">
        <f t="shared" si="43"/>
        <v>0</v>
      </c>
      <c r="CE152">
        <f t="shared" si="44"/>
        <v>0</v>
      </c>
      <c r="CF152">
        <f t="shared" si="45"/>
        <v>0</v>
      </c>
      <c r="CH152" s="20">
        <f>SUMIFS(Topic_by_venue!$E$2:$E$973, Topic_by_venue!$C$2:$C$973,$H152, Topic_by_venue!$A$2:$A$973, CH$1)</f>
        <v>0</v>
      </c>
      <c r="CI152" s="20">
        <f>SUMIFS(Topic_by_venue!$E$2:$E$973, Topic_by_venue!$C$2:$C$973,$H152, Topic_by_venue!$A$2:$A$973, CI$1)</f>
        <v>0</v>
      </c>
      <c r="CJ152" s="20">
        <f>SUMIFS(Topic_by_venue!$E$2:$E$973, Topic_by_venue!$C$2:$C$973,$H152, Topic_by_venue!$A$2:$A$973, CJ$1)</f>
        <v>0</v>
      </c>
      <c r="CK152" s="20">
        <f>SUMIFS(Topic_by_venue!$E$2:$E$973, Topic_by_venue!$C$2:$C$973,$H152, Topic_by_venue!$A$2:$A$973, CK$1)</f>
        <v>0</v>
      </c>
      <c r="CL152" s="20">
        <f>SUMIFS(Topic_by_venue!$E$2:$E$973, Topic_by_venue!$C$2:$C$973,$H152, Topic_by_venue!$A$2:$A$973, CL$1)</f>
        <v>0</v>
      </c>
      <c r="CM152">
        <f t="shared" si="46"/>
        <v>0</v>
      </c>
      <c r="CN152">
        <f t="shared" si="47"/>
        <v>0</v>
      </c>
    </row>
    <row r="153" spans="8:92" x14ac:dyDescent="0.2">
      <c r="H153" t="s">
        <v>448</v>
      </c>
      <c r="I153" s="22">
        <f>SUMIFS(Topic_by_venue!$E$2:$E$973, Topic_by_venue!$C$2:$C$973,$H153, Topic_by_venue!$A$2:$A$973, I$1)</f>
        <v>0</v>
      </c>
      <c r="J153" s="22">
        <f>SUMIFS(Topic_by_venue!$E$2:$E$973, Topic_by_venue!$C$2:$C$973,$H153, Topic_by_venue!$A$2:$A$973, J$1)</f>
        <v>0</v>
      </c>
      <c r="K153" s="22">
        <f>SUMIFS(Topic_by_venue!$E$2:$E$973, Topic_by_venue!$C$2:$C$973,$H153, Topic_by_venue!$A$2:$A$973, K$1)</f>
        <v>0</v>
      </c>
      <c r="L153" s="22">
        <f>SUMIFS(Topic_by_venue!$E$2:$E$973, Topic_by_venue!$C$2:$C$973,$H153, Topic_by_venue!$A$2:$A$973, L$1)</f>
        <v>0</v>
      </c>
      <c r="M153" s="5">
        <f t="shared" si="32"/>
        <v>0</v>
      </c>
      <c r="N153" s="5">
        <f>SUMIFS(Topic_by_venue!$E$2:$E$973, Topic_by_venue!$C$2:$C$973,$H153, Topic_by_venue!$A$2:$A$973, N$1)</f>
        <v>0</v>
      </c>
      <c r="O153" s="5">
        <f>SUMIFS(Topic_by_venue!$E$2:$E$973, Topic_by_venue!$C$2:$C$973,$H153, Topic_by_venue!$A$2:$A$973, O$1)</f>
        <v>0</v>
      </c>
      <c r="P153" s="5">
        <f>SUMIFS(Topic_by_venue!$E$2:$E$973, Topic_by_venue!$C$2:$C$973,$H153, Topic_by_venue!$A$2:$A$973, P$1)</f>
        <v>0</v>
      </c>
      <c r="Q153" s="5">
        <f>SUMIFS(Topic_by_venue!$E$2:$E$973, Topic_by_venue!$C$2:$C$973,$H153, Topic_by_venue!$A$2:$A$973, Q$1)</f>
        <v>0</v>
      </c>
      <c r="R153" s="22">
        <f>SUMIFS(Topic_by_venue!$E$2:$E$973, Topic_by_venue!$C$2:$C$973,$H153, Topic_by_venue!$A$2:$A$973, R$1)</f>
        <v>0</v>
      </c>
      <c r="S153" s="22">
        <f>SUMIFS(Topic_by_venue!$E$2:$E$973, Topic_by_venue!$C$2:$C$973,$H153, Topic_by_venue!$A$2:$A$973, S$1)</f>
        <v>0</v>
      </c>
      <c r="T153" s="5">
        <f t="shared" si="33"/>
        <v>0</v>
      </c>
      <c r="U153" s="5">
        <f>SUMIFS(Topic_by_venue!$E$2:$E$973, Topic_by_venue!$C$2:$C$973,$H153, Topic_by_venue!$A$2:$A$973, U$1)</f>
        <v>0</v>
      </c>
      <c r="V153" s="24">
        <f>SUMIFS(Topic_by_venue!$E$2:$E$973, Topic_by_venue!$C$2:$C$973,$H153, Topic_by_venue!$A$2:$A$973, V$1)</f>
        <v>0</v>
      </c>
      <c r="W153" s="24">
        <f>SUMIFS(Topic_by_venue!$E$2:$E$973, Topic_by_venue!$C$2:$C$973,$H153, Topic_by_venue!$A$2:$A$973, W$1)</f>
        <v>0</v>
      </c>
      <c r="X153" s="19">
        <f t="shared" si="34"/>
        <v>0</v>
      </c>
      <c r="Y153" s="24">
        <f>SUMIFS(Topic_by_venue!$E$2:$E$973, Topic_by_venue!$C$2:$C$973,$H153, Topic_by_venue!$A$2:$A$973, Y$1)</f>
        <v>0</v>
      </c>
      <c r="Z153" s="24">
        <f>SUMIFS(Topic_by_venue!$E$2:$E$973, Topic_by_venue!$C$2:$C$973,$H153, Topic_by_venue!$A$2:$A$973, Z$1)</f>
        <v>0</v>
      </c>
      <c r="AB153" s="18">
        <f>SUMIFS(Topic_by_venue!$E$2:$E$973, Topic_by_venue!$C$2:$C$973,$H153, Topic_by_venue!$A$2:$A$973, AB$1)</f>
        <v>0</v>
      </c>
      <c r="AC153" s="18">
        <f>SUMIFS(Topic_by_venue!$E$2:$E$973, Topic_by_venue!$C$2:$C$973,$H153, Topic_by_venue!$A$2:$A$973, AC$1)</f>
        <v>0</v>
      </c>
      <c r="AD153" s="18">
        <f>SUMIFS(Topic_by_venue!$E$2:$E$973, Topic_by_venue!$C$2:$C$973,$H153, Topic_by_venue!$A$2:$A$973, AD$1)</f>
        <v>0</v>
      </c>
      <c r="AE153" s="18">
        <f>SUMIFS(Topic_by_venue!$E$2:$E$973, Topic_by_venue!$C$2:$C$973,$H153, Topic_by_venue!$A$2:$A$973, AE$1)</f>
        <v>0</v>
      </c>
      <c r="AF153" s="18">
        <f>SUMIFS(Topic_by_venue!$E$2:$E$973, Topic_by_venue!$C$2:$C$973,$H153, Topic_by_venue!$A$2:$A$973, AF$1)</f>
        <v>0</v>
      </c>
      <c r="AG153" s="18">
        <f>SUMIFS(Topic_by_venue!$E$2:$E$973, Topic_by_venue!$C$2:$C$973,$H153, Topic_by_venue!$A$2:$A$973, AG$1)</f>
        <v>0</v>
      </c>
      <c r="AH153" s="18">
        <f>SUMIFS(Topic_by_venue!$E$2:$E$973, Topic_by_venue!$C$2:$C$973,$H153, Topic_by_venue!$A$2:$A$973, AH$1)</f>
        <v>0</v>
      </c>
      <c r="AI153" s="18">
        <f>SUMIFS(Topic_by_venue!$E$2:$E$973, Topic_by_venue!$C$2:$C$973,$H153, Topic_by_venue!$A$2:$A$973, AI$1)</f>
        <v>0</v>
      </c>
      <c r="AJ153" s="18">
        <f>SUMIFS(Topic_by_venue!$E$2:$E$973, Topic_by_venue!$C$2:$C$973,$H153, Topic_by_venue!$A$2:$A$973, AJ$1)</f>
        <v>0</v>
      </c>
      <c r="AK153" s="18">
        <f>SUMIFS(Topic_by_venue!$E$2:$E$973, Topic_by_venue!$C$2:$C$973,$H153, Topic_by_venue!$A$2:$A$973, AK$1)</f>
        <v>0</v>
      </c>
      <c r="AL153" s="18">
        <f>SUMIFS(Topic_by_venue!$E$2:$E$973, Topic_by_venue!$C$2:$C$973,$H153, Topic_by_venue!$A$2:$A$973, AL$1)</f>
        <v>0</v>
      </c>
      <c r="AM153" s="18">
        <f>SUMIFS(Topic_by_venue!$E$2:$E$973, Topic_by_venue!$C$2:$C$973,$H153, Topic_by_venue!$A$2:$A$973, AM$1)</f>
        <v>0</v>
      </c>
      <c r="AN153" s="18">
        <f>SUMIFS(Topic_by_venue!$E$2:$E$973, Topic_by_venue!$C$2:$C$973,$H153, Topic_by_venue!$A$2:$A$973, AN$1)</f>
        <v>0</v>
      </c>
      <c r="AO153" s="18">
        <f>SUMIFS(Topic_by_venue!$E$2:$E$973, Topic_by_venue!$C$2:$C$973,$H153, Topic_by_venue!$A$2:$A$973, AO$1)</f>
        <v>0</v>
      </c>
      <c r="AP153" s="18">
        <f>SUMIFS(Topic_by_venue!$E$2:$E$973, Topic_by_venue!$C$2:$C$973,$H153, Topic_by_venue!$A$2:$A$973, AP$1)</f>
        <v>0</v>
      </c>
      <c r="AQ153" s="18">
        <f>SUMIFS(Topic_by_venue!$E$2:$E$973, Topic_by_venue!$C$2:$C$973,$H153, Topic_by_venue!$A$2:$A$973, AQ$1)</f>
        <v>0</v>
      </c>
      <c r="AR153" s="18">
        <f>SUMIFS(Topic_by_venue!$E$2:$E$973, Topic_by_venue!$C$2:$C$973,$H153, Topic_by_venue!$A$2:$A$973, AR$1)</f>
        <v>0</v>
      </c>
      <c r="AS153" s="18">
        <f>SUMIFS(Topic_by_venue!$E$2:$E$973, Topic_by_venue!$C$2:$C$973,$H153, Topic_by_venue!$A$2:$A$973, AS$1)</f>
        <v>0</v>
      </c>
      <c r="AT153" s="18">
        <f>SUMIFS(Topic_by_venue!$E$2:$E$973, Topic_by_venue!$C$2:$C$973,$H153, Topic_by_venue!$A$2:$A$973, AT$1)</f>
        <v>0</v>
      </c>
      <c r="AU153" s="18">
        <f>SUMIFS(Topic_by_venue!$E$2:$E$973, Topic_by_venue!$C$2:$C$973,$H153, Topic_by_venue!$A$2:$A$973, AU$1)</f>
        <v>0</v>
      </c>
      <c r="AV153" s="18">
        <f>SUMIFS(Topic_by_venue!$E$2:$E$973, Topic_by_venue!$C$2:$C$973,$H153, Topic_by_venue!$A$2:$A$973, AV$1)</f>
        <v>0</v>
      </c>
      <c r="AW153" s="18">
        <f>SUMIFS(Topic_by_venue!$E$2:$E$973, Topic_by_venue!$C$2:$C$973,$H153, Topic_by_venue!$A$2:$A$973, AW$1)</f>
        <v>0</v>
      </c>
      <c r="AX153" s="18">
        <f>SUMIFS(Topic_by_venue!$E$2:$E$973, Topic_by_venue!$C$2:$C$973,$H153, Topic_by_venue!$A$2:$A$973, AX$1)</f>
        <v>0</v>
      </c>
      <c r="AY153" s="18">
        <f>SUMIFS(Topic_by_venue!$E$2:$E$973, Topic_by_venue!$C$2:$C$973,$H153, Topic_by_venue!$A$2:$A$973, AY$1)</f>
        <v>0</v>
      </c>
      <c r="AZ153" s="18">
        <f>SUMIFS(Topic_by_venue!$E$2:$E$973, Topic_by_venue!$C$2:$C$973,$H153, Topic_by_venue!$A$2:$A$973, AZ$1)</f>
        <v>0</v>
      </c>
      <c r="BA153" s="18">
        <f>SUMIFS(Topic_by_venue!$E$2:$E$973, Topic_by_venue!$C$2:$C$973,$H153, Topic_by_venue!$A$2:$A$973, BA$1)</f>
        <v>0</v>
      </c>
      <c r="BB153" s="18">
        <f>SUMIFS(Topic_by_venue!$E$2:$E$973, Topic_by_venue!$C$2:$C$973,$H153, Topic_by_venue!$A$2:$A$973, BB$1)</f>
        <v>0</v>
      </c>
      <c r="BC153" s="18">
        <f>SUMIFS(Topic_by_venue!$E$2:$E$973, Topic_by_venue!$C$2:$C$973,$H153, Topic_by_venue!$A$2:$A$973, BC$1)</f>
        <v>0</v>
      </c>
      <c r="BD153" s="18">
        <f>SUMIFS(Topic_by_venue!$E$2:$E$973, Topic_by_venue!$C$2:$C$973,$H153, Topic_by_venue!$A$2:$A$973, BD$1)</f>
        <v>0</v>
      </c>
      <c r="BE153" s="18">
        <f>SUMIFS(Topic_by_venue!$E$2:$E$973, Topic_by_venue!$C$2:$C$973,$H153, Topic_by_venue!$A$2:$A$973, BE$1)</f>
        <v>0</v>
      </c>
      <c r="BF153" s="18">
        <f>SUMIFS(Topic_by_venue!$E$2:$E$973, Topic_by_venue!$C$2:$C$973,$H153, Topic_by_venue!$A$2:$A$973, BF$1)</f>
        <v>0</v>
      </c>
      <c r="BG153" s="18">
        <f>SUMIFS(Topic_by_venue!$E$2:$E$973, Topic_by_venue!$C$2:$C$973,$H153, Topic_by_venue!$A$2:$A$973, BG$1)</f>
        <v>0</v>
      </c>
      <c r="BH153" s="18">
        <f>SUMIFS(Topic_by_venue!$E$2:$E$973, Topic_by_venue!$C$2:$C$973,$H153, Topic_by_venue!$A$2:$A$973, BH$1)</f>
        <v>0</v>
      </c>
      <c r="BI153" s="18">
        <f>SUMIFS(Topic_by_venue!$E$2:$E$973, Topic_by_venue!$C$2:$C$973,$H153, Topic_by_venue!$A$2:$A$973, BI$1)</f>
        <v>0</v>
      </c>
      <c r="BJ153" s="18">
        <f>SUMIFS(Topic_by_venue!$E$2:$E$973, Topic_by_venue!$C$2:$C$973,$H153, Topic_by_venue!$A$2:$A$973, BJ$1)</f>
        <v>0</v>
      </c>
      <c r="BK153" s="18">
        <f>SUMIFS(Topic_by_venue!$E$2:$E$973, Topic_by_venue!$C$2:$C$973,$H153, Topic_by_venue!$A$2:$A$973, BK$1)</f>
        <v>0</v>
      </c>
      <c r="BL153" s="18">
        <f>SUMIFS(Topic_by_venue!$E$2:$E$973, Topic_by_venue!$C$2:$C$973,$H153, Topic_by_venue!$A$2:$A$973, BL$1)</f>
        <v>1</v>
      </c>
      <c r="BM153" s="18">
        <f>SUMIFS(Topic_by_venue!$E$2:$E$973, Topic_by_venue!$C$2:$C$973,$H153, Topic_by_venue!$A$2:$A$973, BM$1)</f>
        <v>0</v>
      </c>
      <c r="BN153" s="18">
        <f>SUMIFS(Topic_by_venue!$E$2:$E$973, Topic_by_venue!$C$2:$C$973,$H153, Topic_by_venue!$A$2:$A$973, BN$1)</f>
        <v>0</v>
      </c>
      <c r="BO153" s="18">
        <f>SUMIFS(Topic_by_venue!$E$2:$E$973, Topic_by_venue!$C$2:$C$973,$H153, Topic_by_venue!$A$2:$A$973, BO$1)</f>
        <v>0</v>
      </c>
      <c r="BP153" s="18">
        <f>SUMIFS(Topic_by_venue!$E$2:$E$973, Topic_by_venue!$C$2:$C$973,$H153, Topic_by_venue!$A$2:$A$973, BP$1)</f>
        <v>0</v>
      </c>
      <c r="BQ153" s="18">
        <f>SUMIFS(Topic_by_venue!$E$2:$E$973, Topic_by_venue!$C$2:$C$973,$H153, Topic_by_venue!$A$2:$A$973, BQ$1)</f>
        <v>0</v>
      </c>
      <c r="BR153" s="18">
        <f>SUMIFS(Topic_by_venue!$E$2:$E$973, Topic_by_venue!$C$2:$C$973,$H153, Topic_by_venue!$A$2:$A$973, BR$1)</f>
        <v>0</v>
      </c>
      <c r="BS153" s="18">
        <f>SUMIFS(Topic_by_venue!$E$2:$E$973, Topic_by_venue!$C$2:$C$973,$H153, Topic_by_venue!$A$2:$A$973, BS$1)</f>
        <v>0</v>
      </c>
      <c r="BT153" s="18">
        <f>SUMIFS(Topic_by_venue!$E$2:$E$973, Topic_by_venue!$C$2:$C$973,$H153, Topic_by_venue!$A$2:$A$973, BT$1)</f>
        <v>0</v>
      </c>
      <c r="BU153" s="18">
        <f>SUMIFS(Topic_by_venue!$E$2:$E$973, Topic_by_venue!$C$2:$C$973,$H153, Topic_by_venue!$A$2:$A$973, BU$1)</f>
        <v>0</v>
      </c>
      <c r="BV153">
        <f t="shared" si="35"/>
        <v>0</v>
      </c>
      <c r="BW153">
        <f t="shared" si="36"/>
        <v>0</v>
      </c>
      <c r="BX153">
        <f t="shared" si="37"/>
        <v>0</v>
      </c>
      <c r="BY153">
        <f t="shared" si="38"/>
        <v>0</v>
      </c>
      <c r="BZ153">
        <f t="shared" si="39"/>
        <v>0</v>
      </c>
      <c r="CA153">
        <f t="shared" si="40"/>
        <v>0</v>
      </c>
      <c r="CB153">
        <f t="shared" si="41"/>
        <v>0</v>
      </c>
      <c r="CC153">
        <f t="shared" si="42"/>
        <v>0</v>
      </c>
      <c r="CD153">
        <f t="shared" si="43"/>
        <v>0</v>
      </c>
      <c r="CE153">
        <f t="shared" si="44"/>
        <v>0</v>
      </c>
      <c r="CF153">
        <f t="shared" si="45"/>
        <v>0</v>
      </c>
      <c r="CH153" s="20">
        <f>SUMIFS(Topic_by_venue!$E$2:$E$973, Topic_by_venue!$C$2:$C$973,$H153, Topic_by_venue!$A$2:$A$973, CH$1)</f>
        <v>0</v>
      </c>
      <c r="CI153" s="20">
        <f>SUMIFS(Topic_by_venue!$E$2:$E$973, Topic_by_venue!$C$2:$C$973,$H153, Topic_by_venue!$A$2:$A$973, CI$1)</f>
        <v>0</v>
      </c>
      <c r="CJ153" s="20">
        <f>SUMIFS(Topic_by_venue!$E$2:$E$973, Topic_by_venue!$C$2:$C$973,$H153, Topic_by_venue!$A$2:$A$973, CJ$1)</f>
        <v>0</v>
      </c>
      <c r="CK153" s="20">
        <f>SUMIFS(Topic_by_venue!$E$2:$E$973, Topic_by_venue!$C$2:$C$973,$H153, Topic_by_venue!$A$2:$A$973, CK$1)</f>
        <v>0</v>
      </c>
      <c r="CL153" s="20">
        <f>SUMIFS(Topic_by_venue!$E$2:$E$973, Topic_by_venue!$C$2:$C$973,$H153, Topic_by_venue!$A$2:$A$973, CL$1)</f>
        <v>0</v>
      </c>
      <c r="CM153">
        <f t="shared" si="46"/>
        <v>0</v>
      </c>
      <c r="CN153">
        <f t="shared" si="47"/>
        <v>0</v>
      </c>
    </row>
    <row r="154" spans="8:92" x14ac:dyDescent="0.2">
      <c r="H154" t="s">
        <v>259</v>
      </c>
      <c r="I154" s="22">
        <f>SUMIFS(Topic_by_venue!$E$2:$E$973, Topic_by_venue!$C$2:$C$973,$H154, Topic_by_venue!$A$2:$A$973, I$1)</f>
        <v>0</v>
      </c>
      <c r="J154" s="22">
        <f>SUMIFS(Topic_by_venue!$E$2:$E$973, Topic_by_venue!$C$2:$C$973,$H154, Topic_by_venue!$A$2:$A$973, J$1)</f>
        <v>0</v>
      </c>
      <c r="K154" s="22">
        <f>SUMIFS(Topic_by_venue!$E$2:$E$973, Topic_by_venue!$C$2:$C$973,$H154, Topic_by_venue!$A$2:$A$973, K$1)</f>
        <v>0</v>
      </c>
      <c r="L154" s="22">
        <f>SUMIFS(Topic_by_venue!$E$2:$E$973, Topic_by_venue!$C$2:$C$973,$H154, Topic_by_venue!$A$2:$A$973, L$1)</f>
        <v>0</v>
      </c>
      <c r="M154" s="5">
        <f t="shared" si="32"/>
        <v>0</v>
      </c>
      <c r="N154" s="5">
        <f>SUMIFS(Topic_by_venue!$E$2:$E$973, Topic_by_venue!$C$2:$C$973,$H154, Topic_by_venue!$A$2:$A$973, N$1)</f>
        <v>0</v>
      </c>
      <c r="O154" s="5">
        <f>SUMIFS(Topic_by_venue!$E$2:$E$973, Topic_by_venue!$C$2:$C$973,$H154, Topic_by_venue!$A$2:$A$973, O$1)</f>
        <v>0</v>
      </c>
      <c r="P154" s="5">
        <f>SUMIFS(Topic_by_venue!$E$2:$E$973, Topic_by_venue!$C$2:$C$973,$H154, Topic_by_venue!$A$2:$A$973, P$1)</f>
        <v>0</v>
      </c>
      <c r="Q154" s="5">
        <f>SUMIFS(Topic_by_venue!$E$2:$E$973, Topic_by_venue!$C$2:$C$973,$H154, Topic_by_venue!$A$2:$A$973, Q$1)</f>
        <v>0</v>
      </c>
      <c r="R154" s="22">
        <f>SUMIFS(Topic_by_venue!$E$2:$E$973, Topic_by_venue!$C$2:$C$973,$H154, Topic_by_venue!$A$2:$A$973, R$1)</f>
        <v>0</v>
      </c>
      <c r="S154" s="22">
        <f>SUMIFS(Topic_by_venue!$E$2:$E$973, Topic_by_venue!$C$2:$C$973,$H154, Topic_by_venue!$A$2:$A$973, S$1)</f>
        <v>0</v>
      </c>
      <c r="T154" s="5">
        <f t="shared" si="33"/>
        <v>0</v>
      </c>
      <c r="U154" s="5">
        <f>SUMIFS(Topic_by_venue!$E$2:$E$973, Topic_by_venue!$C$2:$C$973,$H154, Topic_by_venue!$A$2:$A$973, U$1)</f>
        <v>0</v>
      </c>
      <c r="V154" s="24">
        <f>SUMIFS(Topic_by_venue!$E$2:$E$973, Topic_by_venue!$C$2:$C$973,$H154, Topic_by_venue!$A$2:$A$973, V$1)</f>
        <v>0</v>
      </c>
      <c r="W154" s="24">
        <f>SUMIFS(Topic_by_venue!$E$2:$E$973, Topic_by_venue!$C$2:$C$973,$H154, Topic_by_venue!$A$2:$A$973, W$1)</f>
        <v>0</v>
      </c>
      <c r="X154" s="19">
        <f t="shared" si="34"/>
        <v>0</v>
      </c>
      <c r="Y154" s="24">
        <f>SUMIFS(Topic_by_venue!$E$2:$E$973, Topic_by_venue!$C$2:$C$973,$H154, Topic_by_venue!$A$2:$A$973, Y$1)</f>
        <v>0</v>
      </c>
      <c r="Z154" s="24">
        <f>SUMIFS(Topic_by_venue!$E$2:$E$973, Topic_by_venue!$C$2:$C$973,$H154, Topic_by_venue!$A$2:$A$973, Z$1)</f>
        <v>0</v>
      </c>
      <c r="AB154" s="18">
        <f>SUMIFS(Topic_by_venue!$E$2:$E$973, Topic_by_venue!$C$2:$C$973,$H154, Topic_by_venue!$A$2:$A$973, AB$1)</f>
        <v>0</v>
      </c>
      <c r="AC154" s="18">
        <f>SUMIFS(Topic_by_venue!$E$2:$E$973, Topic_by_venue!$C$2:$C$973,$H154, Topic_by_venue!$A$2:$A$973, AC$1)</f>
        <v>0</v>
      </c>
      <c r="AD154" s="18">
        <f>SUMIFS(Topic_by_venue!$E$2:$E$973, Topic_by_venue!$C$2:$C$973,$H154, Topic_by_venue!$A$2:$A$973, AD$1)</f>
        <v>0</v>
      </c>
      <c r="AE154" s="18">
        <f>SUMIFS(Topic_by_venue!$E$2:$E$973, Topic_by_venue!$C$2:$C$973,$H154, Topic_by_venue!$A$2:$A$973, AE$1)</f>
        <v>0</v>
      </c>
      <c r="AF154" s="18">
        <f>SUMIFS(Topic_by_venue!$E$2:$E$973, Topic_by_venue!$C$2:$C$973,$H154, Topic_by_venue!$A$2:$A$973, AF$1)</f>
        <v>0</v>
      </c>
      <c r="AG154" s="18">
        <f>SUMIFS(Topic_by_venue!$E$2:$E$973, Topic_by_venue!$C$2:$C$973,$H154, Topic_by_venue!$A$2:$A$973, AG$1)</f>
        <v>0</v>
      </c>
      <c r="AH154" s="18">
        <f>SUMIFS(Topic_by_venue!$E$2:$E$973, Topic_by_venue!$C$2:$C$973,$H154, Topic_by_venue!$A$2:$A$973, AH$1)</f>
        <v>0</v>
      </c>
      <c r="AI154" s="18">
        <f>SUMIFS(Topic_by_venue!$E$2:$E$973, Topic_by_venue!$C$2:$C$973,$H154, Topic_by_venue!$A$2:$A$973, AI$1)</f>
        <v>0</v>
      </c>
      <c r="AJ154" s="18">
        <f>SUMIFS(Topic_by_venue!$E$2:$E$973, Topic_by_venue!$C$2:$C$973,$H154, Topic_by_venue!$A$2:$A$973, AJ$1)</f>
        <v>1</v>
      </c>
      <c r="AK154" s="18">
        <f>SUMIFS(Topic_by_venue!$E$2:$E$973, Topic_by_venue!$C$2:$C$973,$H154, Topic_by_venue!$A$2:$A$973, AK$1)</f>
        <v>0</v>
      </c>
      <c r="AL154" s="18">
        <f>SUMIFS(Topic_by_venue!$E$2:$E$973, Topic_by_venue!$C$2:$C$973,$H154, Topic_by_venue!$A$2:$A$973, AL$1)</f>
        <v>0</v>
      </c>
      <c r="AM154" s="18">
        <f>SUMIFS(Topic_by_venue!$E$2:$E$973, Topic_by_venue!$C$2:$C$973,$H154, Topic_by_venue!$A$2:$A$973, AM$1)</f>
        <v>0</v>
      </c>
      <c r="AN154" s="18">
        <f>SUMIFS(Topic_by_venue!$E$2:$E$973, Topic_by_venue!$C$2:$C$973,$H154, Topic_by_venue!$A$2:$A$973, AN$1)</f>
        <v>0</v>
      </c>
      <c r="AO154" s="18">
        <f>SUMIFS(Topic_by_venue!$E$2:$E$973, Topic_by_venue!$C$2:$C$973,$H154, Topic_by_venue!$A$2:$A$973, AO$1)</f>
        <v>0</v>
      </c>
      <c r="AP154" s="18">
        <f>SUMIFS(Topic_by_venue!$E$2:$E$973, Topic_by_venue!$C$2:$C$973,$H154, Topic_by_venue!$A$2:$A$973, AP$1)</f>
        <v>0</v>
      </c>
      <c r="AQ154" s="18">
        <f>SUMIFS(Topic_by_venue!$E$2:$E$973, Topic_by_venue!$C$2:$C$973,$H154, Topic_by_venue!$A$2:$A$973, AQ$1)</f>
        <v>0</v>
      </c>
      <c r="AR154" s="18">
        <f>SUMIFS(Topic_by_venue!$E$2:$E$973, Topic_by_venue!$C$2:$C$973,$H154, Topic_by_venue!$A$2:$A$973, AR$1)</f>
        <v>0</v>
      </c>
      <c r="AS154" s="18">
        <f>SUMIFS(Topic_by_venue!$E$2:$E$973, Topic_by_venue!$C$2:$C$973,$H154, Topic_by_venue!$A$2:$A$973, AS$1)</f>
        <v>0</v>
      </c>
      <c r="AT154" s="18">
        <f>SUMIFS(Topic_by_venue!$E$2:$E$973, Topic_by_venue!$C$2:$C$973,$H154, Topic_by_venue!$A$2:$A$973, AT$1)</f>
        <v>0</v>
      </c>
      <c r="AU154" s="18">
        <f>SUMIFS(Topic_by_venue!$E$2:$E$973, Topic_by_venue!$C$2:$C$973,$H154, Topic_by_venue!$A$2:$A$973, AU$1)</f>
        <v>0</v>
      </c>
      <c r="AV154" s="18">
        <f>SUMIFS(Topic_by_venue!$E$2:$E$973, Topic_by_venue!$C$2:$C$973,$H154, Topic_by_venue!$A$2:$A$973, AV$1)</f>
        <v>0</v>
      </c>
      <c r="AW154" s="18">
        <f>SUMIFS(Topic_by_venue!$E$2:$E$973, Topic_by_venue!$C$2:$C$973,$H154, Topic_by_venue!$A$2:$A$973, AW$1)</f>
        <v>0</v>
      </c>
      <c r="AX154" s="18">
        <f>SUMIFS(Topic_by_venue!$E$2:$E$973, Topic_by_venue!$C$2:$C$973,$H154, Topic_by_venue!$A$2:$A$973, AX$1)</f>
        <v>0</v>
      </c>
      <c r="AY154" s="18">
        <f>SUMIFS(Topic_by_venue!$E$2:$E$973, Topic_by_venue!$C$2:$C$973,$H154, Topic_by_venue!$A$2:$A$973, AY$1)</f>
        <v>0</v>
      </c>
      <c r="AZ154" s="18">
        <f>SUMIFS(Topic_by_venue!$E$2:$E$973, Topic_by_venue!$C$2:$C$973,$H154, Topic_by_venue!$A$2:$A$973, AZ$1)</f>
        <v>0</v>
      </c>
      <c r="BA154" s="18">
        <f>SUMIFS(Topic_by_venue!$E$2:$E$973, Topic_by_venue!$C$2:$C$973,$H154, Topic_by_venue!$A$2:$A$973, BA$1)</f>
        <v>0</v>
      </c>
      <c r="BB154" s="18">
        <f>SUMIFS(Topic_by_venue!$E$2:$E$973, Topic_by_venue!$C$2:$C$973,$H154, Topic_by_venue!$A$2:$A$973, BB$1)</f>
        <v>0</v>
      </c>
      <c r="BC154" s="18">
        <f>SUMIFS(Topic_by_venue!$E$2:$E$973, Topic_by_venue!$C$2:$C$973,$H154, Topic_by_venue!$A$2:$A$973, BC$1)</f>
        <v>0</v>
      </c>
      <c r="BD154" s="18">
        <f>SUMIFS(Topic_by_venue!$E$2:$E$973, Topic_by_venue!$C$2:$C$973,$H154, Topic_by_venue!$A$2:$A$973, BD$1)</f>
        <v>2</v>
      </c>
      <c r="BE154" s="18">
        <f>SUMIFS(Topic_by_venue!$E$2:$E$973, Topic_by_venue!$C$2:$C$973,$H154, Topic_by_venue!$A$2:$A$973, BE$1)</f>
        <v>0</v>
      </c>
      <c r="BF154" s="18">
        <f>SUMIFS(Topic_by_venue!$E$2:$E$973, Topic_by_venue!$C$2:$C$973,$H154, Topic_by_venue!$A$2:$A$973, BF$1)</f>
        <v>0</v>
      </c>
      <c r="BG154" s="18">
        <f>SUMIFS(Topic_by_venue!$E$2:$E$973, Topic_by_venue!$C$2:$C$973,$H154, Topic_by_venue!$A$2:$A$973, BG$1)</f>
        <v>0</v>
      </c>
      <c r="BH154" s="18">
        <f>SUMIFS(Topic_by_venue!$E$2:$E$973, Topic_by_venue!$C$2:$C$973,$H154, Topic_by_venue!$A$2:$A$973, BH$1)</f>
        <v>0</v>
      </c>
      <c r="BI154" s="18">
        <f>SUMIFS(Topic_by_venue!$E$2:$E$973, Topic_by_venue!$C$2:$C$973,$H154, Topic_by_venue!$A$2:$A$973, BI$1)</f>
        <v>0</v>
      </c>
      <c r="BJ154" s="18">
        <f>SUMIFS(Topic_by_venue!$E$2:$E$973, Topic_by_venue!$C$2:$C$973,$H154, Topic_by_venue!$A$2:$A$973, BJ$1)</f>
        <v>0</v>
      </c>
      <c r="BK154" s="18">
        <f>SUMIFS(Topic_by_venue!$E$2:$E$973, Topic_by_venue!$C$2:$C$973,$H154, Topic_by_venue!$A$2:$A$973, BK$1)</f>
        <v>0</v>
      </c>
      <c r="BL154" s="18">
        <f>SUMIFS(Topic_by_venue!$E$2:$E$973, Topic_by_venue!$C$2:$C$973,$H154, Topic_by_venue!$A$2:$A$973, BL$1)</f>
        <v>0</v>
      </c>
      <c r="BM154" s="18">
        <f>SUMIFS(Topic_by_venue!$E$2:$E$973, Topic_by_venue!$C$2:$C$973,$H154, Topic_by_venue!$A$2:$A$973, BM$1)</f>
        <v>0</v>
      </c>
      <c r="BN154" s="18">
        <f>SUMIFS(Topic_by_venue!$E$2:$E$973, Topic_by_venue!$C$2:$C$973,$H154, Topic_by_venue!$A$2:$A$973, BN$1)</f>
        <v>0</v>
      </c>
      <c r="BO154" s="18">
        <f>SUMIFS(Topic_by_venue!$E$2:$E$973, Topic_by_venue!$C$2:$C$973,$H154, Topic_by_venue!$A$2:$A$973, BO$1)</f>
        <v>0</v>
      </c>
      <c r="BP154" s="18">
        <f>SUMIFS(Topic_by_venue!$E$2:$E$973, Topic_by_venue!$C$2:$C$973,$H154, Topic_by_venue!$A$2:$A$973, BP$1)</f>
        <v>0</v>
      </c>
      <c r="BQ154" s="18">
        <f>SUMIFS(Topic_by_venue!$E$2:$E$973, Topic_by_venue!$C$2:$C$973,$H154, Topic_by_venue!$A$2:$A$973, BQ$1)</f>
        <v>0</v>
      </c>
      <c r="BR154" s="18">
        <f>SUMIFS(Topic_by_venue!$E$2:$E$973, Topic_by_venue!$C$2:$C$973,$H154, Topic_by_venue!$A$2:$A$973, BR$1)</f>
        <v>0</v>
      </c>
      <c r="BS154" s="18">
        <f>SUMIFS(Topic_by_venue!$E$2:$E$973, Topic_by_venue!$C$2:$C$973,$H154, Topic_by_venue!$A$2:$A$973, BS$1)</f>
        <v>0</v>
      </c>
      <c r="BT154" s="18">
        <f>SUMIFS(Topic_by_venue!$E$2:$E$973, Topic_by_venue!$C$2:$C$973,$H154, Topic_by_venue!$A$2:$A$973, BT$1)</f>
        <v>0</v>
      </c>
      <c r="BU154" s="18">
        <f>SUMIFS(Topic_by_venue!$E$2:$E$973, Topic_by_venue!$C$2:$C$973,$H154, Topic_by_venue!$A$2:$A$973, BU$1)</f>
        <v>0</v>
      </c>
      <c r="BV154">
        <f t="shared" si="35"/>
        <v>0</v>
      </c>
      <c r="BW154">
        <f t="shared" si="36"/>
        <v>0</v>
      </c>
      <c r="BX154">
        <f t="shared" si="37"/>
        <v>1</v>
      </c>
      <c r="BY154">
        <f t="shared" si="38"/>
        <v>0</v>
      </c>
      <c r="BZ154">
        <f t="shared" si="39"/>
        <v>0</v>
      </c>
      <c r="CA154">
        <f t="shared" si="40"/>
        <v>0</v>
      </c>
      <c r="CB154">
        <f t="shared" si="41"/>
        <v>0</v>
      </c>
      <c r="CC154">
        <f t="shared" si="42"/>
        <v>0</v>
      </c>
      <c r="CD154">
        <f t="shared" si="43"/>
        <v>2</v>
      </c>
      <c r="CE154">
        <f t="shared" si="44"/>
        <v>0</v>
      </c>
      <c r="CF154">
        <f t="shared" si="45"/>
        <v>0</v>
      </c>
      <c r="CH154" s="20">
        <f>SUMIFS(Topic_by_venue!$E$2:$E$973, Topic_by_venue!$C$2:$C$973,$H154, Topic_by_venue!$A$2:$A$973, CH$1)</f>
        <v>0</v>
      </c>
      <c r="CI154" s="20">
        <f>SUMIFS(Topic_by_venue!$E$2:$E$973, Topic_by_venue!$C$2:$C$973,$H154, Topic_by_venue!$A$2:$A$973, CI$1)</f>
        <v>0</v>
      </c>
      <c r="CJ154" s="20">
        <f>SUMIFS(Topic_by_venue!$E$2:$E$973, Topic_by_venue!$C$2:$C$973,$H154, Topic_by_venue!$A$2:$A$973, CJ$1)</f>
        <v>0</v>
      </c>
      <c r="CK154" s="20">
        <f>SUMIFS(Topic_by_venue!$E$2:$E$973, Topic_by_venue!$C$2:$C$973,$H154, Topic_by_venue!$A$2:$A$973, CK$1)</f>
        <v>0</v>
      </c>
      <c r="CL154" s="20">
        <f>SUMIFS(Topic_by_venue!$E$2:$E$973, Topic_by_venue!$C$2:$C$973,$H154, Topic_by_venue!$A$2:$A$973, CL$1)</f>
        <v>0</v>
      </c>
      <c r="CM154">
        <f t="shared" si="46"/>
        <v>0</v>
      </c>
      <c r="CN154">
        <f t="shared" si="47"/>
        <v>0</v>
      </c>
    </row>
    <row r="155" spans="8:92" x14ac:dyDescent="0.2">
      <c r="H155" t="s">
        <v>242</v>
      </c>
      <c r="I155" s="22">
        <f>SUMIFS(Topic_by_venue!$E$2:$E$973, Topic_by_venue!$C$2:$C$973,$H155, Topic_by_venue!$A$2:$A$973, I$1)</f>
        <v>0</v>
      </c>
      <c r="J155" s="22">
        <f>SUMIFS(Topic_by_venue!$E$2:$E$973, Topic_by_venue!$C$2:$C$973,$H155, Topic_by_venue!$A$2:$A$973, J$1)</f>
        <v>0</v>
      </c>
      <c r="K155" s="22">
        <f>SUMIFS(Topic_by_venue!$E$2:$E$973, Topic_by_venue!$C$2:$C$973,$H155, Topic_by_venue!$A$2:$A$973, K$1)</f>
        <v>0</v>
      </c>
      <c r="L155" s="22">
        <f>SUMIFS(Topic_by_venue!$E$2:$E$973, Topic_by_venue!$C$2:$C$973,$H155, Topic_by_venue!$A$2:$A$973, L$1)</f>
        <v>0</v>
      </c>
      <c r="M155" s="5">
        <f t="shared" si="32"/>
        <v>0</v>
      </c>
      <c r="N155" s="5">
        <f>SUMIFS(Topic_by_venue!$E$2:$E$973, Topic_by_venue!$C$2:$C$973,$H155, Topic_by_venue!$A$2:$A$973, N$1)</f>
        <v>0</v>
      </c>
      <c r="O155" s="5">
        <f>SUMIFS(Topic_by_venue!$E$2:$E$973, Topic_by_venue!$C$2:$C$973,$H155, Topic_by_venue!$A$2:$A$973, O$1)</f>
        <v>0</v>
      </c>
      <c r="P155" s="5">
        <f>SUMIFS(Topic_by_venue!$E$2:$E$973, Topic_by_venue!$C$2:$C$973,$H155, Topic_by_venue!$A$2:$A$973, P$1)</f>
        <v>0</v>
      </c>
      <c r="Q155" s="5">
        <f>SUMIFS(Topic_by_venue!$E$2:$E$973, Topic_by_venue!$C$2:$C$973,$H155, Topic_by_venue!$A$2:$A$973, Q$1)</f>
        <v>0</v>
      </c>
      <c r="R155" s="22">
        <f>SUMIFS(Topic_by_venue!$E$2:$E$973, Topic_by_venue!$C$2:$C$973,$H155, Topic_by_venue!$A$2:$A$973, R$1)</f>
        <v>0</v>
      </c>
      <c r="S155" s="22">
        <f>SUMIFS(Topic_by_venue!$E$2:$E$973, Topic_by_venue!$C$2:$C$973,$H155, Topic_by_venue!$A$2:$A$973, S$1)</f>
        <v>0</v>
      </c>
      <c r="T155" s="5">
        <f t="shared" si="33"/>
        <v>0</v>
      </c>
      <c r="U155" s="5">
        <f>SUMIFS(Topic_by_venue!$E$2:$E$973, Topic_by_venue!$C$2:$C$973,$H155, Topic_by_venue!$A$2:$A$973, U$1)</f>
        <v>0</v>
      </c>
      <c r="V155" s="24">
        <f>SUMIFS(Topic_by_venue!$E$2:$E$973, Topic_by_venue!$C$2:$C$973,$H155, Topic_by_venue!$A$2:$A$973, V$1)</f>
        <v>0</v>
      </c>
      <c r="W155" s="24">
        <f>SUMIFS(Topic_by_venue!$E$2:$E$973, Topic_by_venue!$C$2:$C$973,$H155, Topic_by_venue!$A$2:$A$973, W$1)</f>
        <v>0</v>
      </c>
      <c r="X155" s="19">
        <f t="shared" si="34"/>
        <v>0</v>
      </c>
      <c r="Y155" s="24">
        <f>SUMIFS(Topic_by_venue!$E$2:$E$973, Topic_by_venue!$C$2:$C$973,$H155, Topic_by_venue!$A$2:$A$973, Y$1)</f>
        <v>0</v>
      </c>
      <c r="Z155" s="24">
        <f>SUMIFS(Topic_by_venue!$E$2:$E$973, Topic_by_venue!$C$2:$C$973,$H155, Topic_by_venue!$A$2:$A$973, Z$1)</f>
        <v>0</v>
      </c>
      <c r="AB155" s="18">
        <f>SUMIFS(Topic_by_venue!$E$2:$E$973, Topic_by_venue!$C$2:$C$973,$H155, Topic_by_venue!$A$2:$A$973, AB$1)</f>
        <v>0</v>
      </c>
      <c r="AC155" s="18">
        <f>SUMIFS(Topic_by_venue!$E$2:$E$973, Topic_by_venue!$C$2:$C$973,$H155, Topic_by_venue!$A$2:$A$973, AC$1)</f>
        <v>0</v>
      </c>
      <c r="AD155" s="18">
        <f>SUMIFS(Topic_by_venue!$E$2:$E$973, Topic_by_venue!$C$2:$C$973,$H155, Topic_by_venue!$A$2:$A$973, AD$1)</f>
        <v>0</v>
      </c>
      <c r="AE155" s="18">
        <f>SUMIFS(Topic_by_venue!$E$2:$E$973, Topic_by_venue!$C$2:$C$973,$H155, Topic_by_venue!$A$2:$A$973, AE$1)</f>
        <v>0</v>
      </c>
      <c r="AF155" s="18">
        <f>SUMIFS(Topic_by_venue!$E$2:$E$973, Topic_by_venue!$C$2:$C$973,$H155, Topic_by_venue!$A$2:$A$973, AF$1)</f>
        <v>0</v>
      </c>
      <c r="AG155" s="18">
        <f>SUMIFS(Topic_by_venue!$E$2:$E$973, Topic_by_venue!$C$2:$C$973,$H155, Topic_by_venue!$A$2:$A$973, AG$1)</f>
        <v>0</v>
      </c>
      <c r="AH155" s="18">
        <f>SUMIFS(Topic_by_venue!$E$2:$E$973, Topic_by_venue!$C$2:$C$973,$H155, Topic_by_venue!$A$2:$A$973, AH$1)</f>
        <v>0</v>
      </c>
      <c r="AI155" s="18">
        <f>SUMIFS(Topic_by_venue!$E$2:$E$973, Topic_by_venue!$C$2:$C$973,$H155, Topic_by_venue!$A$2:$A$973, AI$1)</f>
        <v>0</v>
      </c>
      <c r="AJ155" s="18">
        <f>SUMIFS(Topic_by_venue!$E$2:$E$973, Topic_by_venue!$C$2:$C$973,$H155, Topic_by_venue!$A$2:$A$973, AJ$1)</f>
        <v>0</v>
      </c>
      <c r="AK155" s="18">
        <f>SUMIFS(Topic_by_venue!$E$2:$E$973, Topic_by_venue!$C$2:$C$973,$H155, Topic_by_venue!$A$2:$A$973, AK$1)</f>
        <v>0</v>
      </c>
      <c r="AL155" s="18">
        <f>SUMIFS(Topic_by_venue!$E$2:$E$973, Topic_by_venue!$C$2:$C$973,$H155, Topic_by_venue!$A$2:$A$973, AL$1)</f>
        <v>0</v>
      </c>
      <c r="AM155" s="18">
        <f>SUMIFS(Topic_by_venue!$E$2:$E$973, Topic_by_venue!$C$2:$C$973,$H155, Topic_by_venue!$A$2:$A$973, AM$1)</f>
        <v>0</v>
      </c>
      <c r="AN155" s="18">
        <f>SUMIFS(Topic_by_venue!$E$2:$E$973, Topic_by_venue!$C$2:$C$973,$H155, Topic_by_venue!$A$2:$A$973, AN$1)</f>
        <v>0</v>
      </c>
      <c r="AO155" s="18">
        <f>SUMIFS(Topic_by_venue!$E$2:$E$973, Topic_by_venue!$C$2:$C$973,$H155, Topic_by_venue!$A$2:$A$973, AO$1)</f>
        <v>0</v>
      </c>
      <c r="AP155" s="18">
        <f>SUMIFS(Topic_by_venue!$E$2:$E$973, Topic_by_venue!$C$2:$C$973,$H155, Topic_by_venue!$A$2:$A$973, AP$1)</f>
        <v>2</v>
      </c>
      <c r="AQ155" s="18">
        <f>SUMIFS(Topic_by_venue!$E$2:$E$973, Topic_by_venue!$C$2:$C$973,$H155, Topic_by_venue!$A$2:$A$973, AQ$1)</f>
        <v>0</v>
      </c>
      <c r="AR155" s="18">
        <f>SUMIFS(Topic_by_venue!$E$2:$E$973, Topic_by_venue!$C$2:$C$973,$H155, Topic_by_venue!$A$2:$A$973, AR$1)</f>
        <v>0</v>
      </c>
      <c r="AS155" s="18">
        <f>SUMIFS(Topic_by_venue!$E$2:$E$973, Topic_by_venue!$C$2:$C$973,$H155, Topic_by_venue!$A$2:$A$973, AS$1)</f>
        <v>0</v>
      </c>
      <c r="AT155" s="18">
        <f>SUMIFS(Topic_by_venue!$E$2:$E$973, Topic_by_venue!$C$2:$C$973,$H155, Topic_by_venue!$A$2:$A$973, AT$1)</f>
        <v>0</v>
      </c>
      <c r="AU155" s="18">
        <f>SUMIFS(Topic_by_venue!$E$2:$E$973, Topic_by_venue!$C$2:$C$973,$H155, Topic_by_venue!$A$2:$A$973, AU$1)</f>
        <v>0</v>
      </c>
      <c r="AV155" s="18">
        <f>SUMIFS(Topic_by_venue!$E$2:$E$973, Topic_by_venue!$C$2:$C$973,$H155, Topic_by_venue!$A$2:$A$973, AV$1)</f>
        <v>3</v>
      </c>
      <c r="AW155" s="18">
        <f>SUMIFS(Topic_by_venue!$E$2:$E$973, Topic_by_venue!$C$2:$C$973,$H155, Topic_by_venue!$A$2:$A$973, AW$1)</f>
        <v>0</v>
      </c>
      <c r="AX155" s="18">
        <f>SUMIFS(Topic_by_venue!$E$2:$E$973, Topic_by_venue!$C$2:$C$973,$H155, Topic_by_venue!$A$2:$A$973, AX$1)</f>
        <v>0</v>
      </c>
      <c r="AY155" s="18">
        <f>SUMIFS(Topic_by_venue!$E$2:$E$973, Topic_by_venue!$C$2:$C$973,$H155, Topic_by_venue!$A$2:$A$973, AY$1)</f>
        <v>0</v>
      </c>
      <c r="AZ155" s="18">
        <f>SUMIFS(Topic_by_venue!$E$2:$E$973, Topic_by_venue!$C$2:$C$973,$H155, Topic_by_venue!$A$2:$A$973, AZ$1)</f>
        <v>0</v>
      </c>
      <c r="BA155" s="18">
        <f>SUMIFS(Topic_by_venue!$E$2:$E$973, Topic_by_venue!$C$2:$C$973,$H155, Topic_by_venue!$A$2:$A$973, BA$1)</f>
        <v>0</v>
      </c>
      <c r="BB155" s="18">
        <f>SUMIFS(Topic_by_venue!$E$2:$E$973, Topic_by_venue!$C$2:$C$973,$H155, Topic_by_venue!$A$2:$A$973, BB$1)</f>
        <v>0</v>
      </c>
      <c r="BC155" s="18">
        <f>SUMIFS(Topic_by_venue!$E$2:$E$973, Topic_by_venue!$C$2:$C$973,$H155, Topic_by_venue!$A$2:$A$973, BC$1)</f>
        <v>0</v>
      </c>
      <c r="BD155" s="18">
        <f>SUMIFS(Topic_by_venue!$E$2:$E$973, Topic_by_venue!$C$2:$C$973,$H155, Topic_by_venue!$A$2:$A$973, BD$1)</f>
        <v>0</v>
      </c>
      <c r="BE155" s="18">
        <f>SUMIFS(Topic_by_venue!$E$2:$E$973, Topic_by_venue!$C$2:$C$973,$H155, Topic_by_venue!$A$2:$A$973, BE$1)</f>
        <v>1</v>
      </c>
      <c r="BF155" s="18">
        <f>SUMIFS(Topic_by_venue!$E$2:$E$973, Topic_by_venue!$C$2:$C$973,$H155, Topic_by_venue!$A$2:$A$973, BF$1)</f>
        <v>0</v>
      </c>
      <c r="BG155" s="18">
        <f>SUMIFS(Topic_by_venue!$E$2:$E$973, Topic_by_venue!$C$2:$C$973,$H155, Topic_by_venue!$A$2:$A$973, BG$1)</f>
        <v>0</v>
      </c>
      <c r="BH155" s="18">
        <f>SUMIFS(Topic_by_venue!$E$2:$E$973, Topic_by_venue!$C$2:$C$973,$H155, Topic_by_venue!$A$2:$A$973, BH$1)</f>
        <v>0</v>
      </c>
      <c r="BI155" s="18">
        <f>SUMIFS(Topic_by_venue!$E$2:$E$973, Topic_by_venue!$C$2:$C$973,$H155, Topic_by_venue!$A$2:$A$973, BI$1)</f>
        <v>0</v>
      </c>
      <c r="BJ155" s="18">
        <f>SUMIFS(Topic_by_venue!$E$2:$E$973, Topic_by_venue!$C$2:$C$973,$H155, Topic_by_venue!$A$2:$A$973, BJ$1)</f>
        <v>0</v>
      </c>
      <c r="BK155" s="18">
        <f>SUMIFS(Topic_by_venue!$E$2:$E$973, Topic_by_venue!$C$2:$C$973,$H155, Topic_by_venue!$A$2:$A$973, BK$1)</f>
        <v>0</v>
      </c>
      <c r="BL155" s="18">
        <f>SUMIFS(Topic_by_venue!$E$2:$E$973, Topic_by_venue!$C$2:$C$973,$H155, Topic_by_venue!$A$2:$A$973, BL$1)</f>
        <v>0</v>
      </c>
      <c r="BM155" s="18">
        <f>SUMIFS(Topic_by_venue!$E$2:$E$973, Topic_by_venue!$C$2:$C$973,$H155, Topic_by_venue!$A$2:$A$973, BM$1)</f>
        <v>0</v>
      </c>
      <c r="BN155" s="18">
        <f>SUMIFS(Topic_by_venue!$E$2:$E$973, Topic_by_venue!$C$2:$C$973,$H155, Topic_by_venue!$A$2:$A$973, BN$1)</f>
        <v>0</v>
      </c>
      <c r="BO155" s="18">
        <f>SUMIFS(Topic_by_venue!$E$2:$E$973, Topic_by_venue!$C$2:$C$973,$H155, Topic_by_venue!$A$2:$A$973, BO$1)</f>
        <v>0</v>
      </c>
      <c r="BP155" s="18">
        <f>SUMIFS(Topic_by_venue!$E$2:$E$973, Topic_by_venue!$C$2:$C$973,$H155, Topic_by_venue!$A$2:$A$973, BP$1)</f>
        <v>0</v>
      </c>
      <c r="BQ155" s="18">
        <f>SUMIFS(Topic_by_venue!$E$2:$E$973, Topic_by_venue!$C$2:$C$973,$H155, Topic_by_venue!$A$2:$A$973, BQ$1)</f>
        <v>0</v>
      </c>
      <c r="BR155" s="18">
        <f>SUMIFS(Topic_by_venue!$E$2:$E$973, Topic_by_venue!$C$2:$C$973,$H155, Topic_by_venue!$A$2:$A$973, BR$1)</f>
        <v>0</v>
      </c>
      <c r="BS155" s="18">
        <f>SUMIFS(Topic_by_venue!$E$2:$E$973, Topic_by_venue!$C$2:$C$973,$H155, Topic_by_venue!$A$2:$A$973, BS$1)</f>
        <v>0</v>
      </c>
      <c r="BT155" s="18">
        <f>SUMIFS(Topic_by_venue!$E$2:$E$973, Topic_by_venue!$C$2:$C$973,$H155, Topic_by_venue!$A$2:$A$973, BT$1)</f>
        <v>0</v>
      </c>
      <c r="BU155" s="18">
        <f>SUMIFS(Topic_by_venue!$E$2:$E$973, Topic_by_venue!$C$2:$C$973,$H155, Topic_by_venue!$A$2:$A$973, BU$1)</f>
        <v>0</v>
      </c>
      <c r="BV155">
        <f t="shared" si="35"/>
        <v>0</v>
      </c>
      <c r="BW155">
        <f t="shared" si="36"/>
        <v>0</v>
      </c>
      <c r="BX155">
        <f t="shared" si="37"/>
        <v>0</v>
      </c>
      <c r="BY155">
        <f t="shared" si="38"/>
        <v>0</v>
      </c>
      <c r="BZ155">
        <f t="shared" si="39"/>
        <v>0</v>
      </c>
      <c r="CA155">
        <f t="shared" si="40"/>
        <v>2</v>
      </c>
      <c r="CB155">
        <f t="shared" si="41"/>
        <v>3</v>
      </c>
      <c r="CC155">
        <f t="shared" si="42"/>
        <v>0</v>
      </c>
      <c r="CD155">
        <f t="shared" si="43"/>
        <v>1</v>
      </c>
      <c r="CE155">
        <f t="shared" si="44"/>
        <v>0</v>
      </c>
      <c r="CF155">
        <f t="shared" si="45"/>
        <v>0</v>
      </c>
      <c r="CH155" s="20">
        <f>SUMIFS(Topic_by_venue!$E$2:$E$973, Topic_by_venue!$C$2:$C$973,$H155, Topic_by_venue!$A$2:$A$973, CH$1)</f>
        <v>0</v>
      </c>
      <c r="CI155" s="20">
        <f>SUMIFS(Topic_by_venue!$E$2:$E$973, Topic_by_venue!$C$2:$C$973,$H155, Topic_by_venue!$A$2:$A$973, CI$1)</f>
        <v>0</v>
      </c>
      <c r="CJ155" s="20">
        <f>SUMIFS(Topic_by_venue!$E$2:$E$973, Topic_by_venue!$C$2:$C$973,$H155, Topic_by_venue!$A$2:$A$973, CJ$1)</f>
        <v>0</v>
      </c>
      <c r="CK155" s="20">
        <f>SUMIFS(Topic_by_venue!$E$2:$E$973, Topic_by_venue!$C$2:$C$973,$H155, Topic_by_venue!$A$2:$A$973, CK$1)</f>
        <v>0</v>
      </c>
      <c r="CL155" s="20">
        <f>SUMIFS(Topic_by_venue!$E$2:$E$973, Topic_by_venue!$C$2:$C$973,$H155, Topic_by_venue!$A$2:$A$973, CL$1)</f>
        <v>0</v>
      </c>
      <c r="CM155">
        <f t="shared" si="46"/>
        <v>0</v>
      </c>
      <c r="CN155">
        <f t="shared" si="47"/>
        <v>0</v>
      </c>
    </row>
    <row r="156" spans="8:92" x14ac:dyDescent="0.2">
      <c r="H156" t="s">
        <v>238</v>
      </c>
      <c r="I156" s="22">
        <f>SUMIFS(Topic_by_venue!$E$2:$E$973, Topic_by_venue!$C$2:$C$973,$H156, Topic_by_venue!$A$2:$A$973, I$1)</f>
        <v>0</v>
      </c>
      <c r="J156" s="22">
        <f>SUMIFS(Topic_by_venue!$E$2:$E$973, Topic_by_venue!$C$2:$C$973,$H156, Topic_by_venue!$A$2:$A$973, J$1)</f>
        <v>0</v>
      </c>
      <c r="K156" s="22">
        <f>SUMIFS(Topic_by_venue!$E$2:$E$973, Topic_by_venue!$C$2:$C$973,$H156, Topic_by_venue!$A$2:$A$973, K$1)</f>
        <v>0</v>
      </c>
      <c r="L156" s="22">
        <f>SUMIFS(Topic_by_venue!$E$2:$E$973, Topic_by_venue!$C$2:$C$973,$H156, Topic_by_venue!$A$2:$A$973, L$1)</f>
        <v>0</v>
      </c>
      <c r="M156" s="5">
        <f t="shared" si="32"/>
        <v>0</v>
      </c>
      <c r="N156" s="5">
        <f>SUMIFS(Topic_by_venue!$E$2:$E$973, Topic_by_venue!$C$2:$C$973,$H156, Topic_by_venue!$A$2:$A$973, N$1)</f>
        <v>0</v>
      </c>
      <c r="O156" s="5">
        <f>SUMIFS(Topic_by_venue!$E$2:$E$973, Topic_by_venue!$C$2:$C$973,$H156, Topic_by_venue!$A$2:$A$973, O$1)</f>
        <v>0</v>
      </c>
      <c r="P156" s="5">
        <f>SUMIFS(Topic_by_venue!$E$2:$E$973, Topic_by_venue!$C$2:$C$973,$H156, Topic_by_venue!$A$2:$A$973, P$1)</f>
        <v>0</v>
      </c>
      <c r="Q156" s="5">
        <f>SUMIFS(Topic_by_venue!$E$2:$E$973, Topic_by_venue!$C$2:$C$973,$H156, Topic_by_venue!$A$2:$A$973, Q$1)</f>
        <v>0</v>
      </c>
      <c r="R156" s="22">
        <f>SUMIFS(Topic_by_venue!$E$2:$E$973, Topic_by_venue!$C$2:$C$973,$H156, Topic_by_venue!$A$2:$A$973, R$1)</f>
        <v>0</v>
      </c>
      <c r="S156" s="22">
        <f>SUMIFS(Topic_by_venue!$E$2:$E$973, Topic_by_venue!$C$2:$C$973,$H156, Topic_by_venue!$A$2:$A$973, S$1)</f>
        <v>0</v>
      </c>
      <c r="T156" s="5">
        <f t="shared" si="33"/>
        <v>0</v>
      </c>
      <c r="U156" s="5">
        <f>SUMIFS(Topic_by_venue!$E$2:$E$973, Topic_by_venue!$C$2:$C$973,$H156, Topic_by_venue!$A$2:$A$973, U$1)</f>
        <v>0</v>
      </c>
      <c r="V156" s="24">
        <f>SUMIFS(Topic_by_venue!$E$2:$E$973, Topic_by_venue!$C$2:$C$973,$H156, Topic_by_venue!$A$2:$A$973, V$1)</f>
        <v>0</v>
      </c>
      <c r="W156" s="24">
        <f>SUMIFS(Topic_by_venue!$E$2:$E$973, Topic_by_venue!$C$2:$C$973,$H156, Topic_by_venue!$A$2:$A$973, W$1)</f>
        <v>0</v>
      </c>
      <c r="X156" s="19">
        <f t="shared" si="34"/>
        <v>0</v>
      </c>
      <c r="Y156" s="24">
        <f>SUMIFS(Topic_by_venue!$E$2:$E$973, Topic_by_venue!$C$2:$C$973,$H156, Topic_by_venue!$A$2:$A$973, Y$1)</f>
        <v>0</v>
      </c>
      <c r="Z156" s="24">
        <f>SUMIFS(Topic_by_venue!$E$2:$E$973, Topic_by_venue!$C$2:$C$973,$H156, Topic_by_venue!$A$2:$A$973, Z$1)</f>
        <v>0</v>
      </c>
      <c r="AB156" s="18">
        <f>SUMIFS(Topic_by_venue!$E$2:$E$973, Topic_by_venue!$C$2:$C$973,$H156, Topic_by_venue!$A$2:$A$973, AB$1)</f>
        <v>0</v>
      </c>
      <c r="AC156" s="18">
        <f>SUMIFS(Topic_by_venue!$E$2:$E$973, Topic_by_venue!$C$2:$C$973,$H156, Topic_by_venue!$A$2:$A$973, AC$1)</f>
        <v>0</v>
      </c>
      <c r="AD156" s="18">
        <f>SUMIFS(Topic_by_venue!$E$2:$E$973, Topic_by_venue!$C$2:$C$973,$H156, Topic_by_venue!$A$2:$A$973, AD$1)</f>
        <v>0</v>
      </c>
      <c r="AE156" s="18">
        <f>SUMIFS(Topic_by_venue!$E$2:$E$973, Topic_by_venue!$C$2:$C$973,$H156, Topic_by_venue!$A$2:$A$973, AE$1)</f>
        <v>0</v>
      </c>
      <c r="AF156" s="18">
        <f>SUMIFS(Topic_by_venue!$E$2:$E$973, Topic_by_venue!$C$2:$C$973,$H156, Topic_by_venue!$A$2:$A$973, AF$1)</f>
        <v>0</v>
      </c>
      <c r="AG156" s="18">
        <f>SUMIFS(Topic_by_venue!$E$2:$E$973, Topic_by_venue!$C$2:$C$973,$H156, Topic_by_venue!$A$2:$A$973, AG$1)</f>
        <v>0</v>
      </c>
      <c r="AH156" s="18">
        <f>SUMIFS(Topic_by_venue!$E$2:$E$973, Topic_by_venue!$C$2:$C$973,$H156, Topic_by_venue!$A$2:$A$973, AH$1)</f>
        <v>0</v>
      </c>
      <c r="AI156" s="18">
        <f>SUMIFS(Topic_by_venue!$E$2:$E$973, Topic_by_venue!$C$2:$C$973,$H156, Topic_by_venue!$A$2:$A$973, AI$1)</f>
        <v>0</v>
      </c>
      <c r="AJ156" s="18">
        <f>SUMIFS(Topic_by_venue!$E$2:$E$973, Topic_by_venue!$C$2:$C$973,$H156, Topic_by_venue!$A$2:$A$973, AJ$1)</f>
        <v>0</v>
      </c>
      <c r="AK156" s="18">
        <f>SUMIFS(Topic_by_venue!$E$2:$E$973, Topic_by_venue!$C$2:$C$973,$H156, Topic_by_venue!$A$2:$A$973, AK$1)</f>
        <v>0</v>
      </c>
      <c r="AL156" s="18">
        <f>SUMIFS(Topic_by_venue!$E$2:$E$973, Topic_by_venue!$C$2:$C$973,$H156, Topic_by_venue!$A$2:$A$973, AL$1)</f>
        <v>0</v>
      </c>
      <c r="AM156" s="18">
        <f>SUMIFS(Topic_by_venue!$E$2:$E$973, Topic_by_venue!$C$2:$C$973,$H156, Topic_by_venue!$A$2:$A$973, AM$1)</f>
        <v>0</v>
      </c>
      <c r="AN156" s="18">
        <f>SUMIFS(Topic_by_venue!$E$2:$E$973, Topic_by_venue!$C$2:$C$973,$H156, Topic_by_venue!$A$2:$A$973, AN$1)</f>
        <v>0</v>
      </c>
      <c r="AO156" s="18">
        <f>SUMIFS(Topic_by_venue!$E$2:$E$973, Topic_by_venue!$C$2:$C$973,$H156, Topic_by_venue!$A$2:$A$973, AO$1)</f>
        <v>0</v>
      </c>
      <c r="AP156" s="18">
        <f>SUMIFS(Topic_by_venue!$E$2:$E$973, Topic_by_venue!$C$2:$C$973,$H156, Topic_by_venue!$A$2:$A$973, AP$1)</f>
        <v>2</v>
      </c>
      <c r="AQ156" s="18">
        <f>SUMIFS(Topic_by_venue!$E$2:$E$973, Topic_by_venue!$C$2:$C$973,$H156, Topic_by_venue!$A$2:$A$973, AQ$1)</f>
        <v>0</v>
      </c>
      <c r="AR156" s="18">
        <f>SUMIFS(Topic_by_venue!$E$2:$E$973, Topic_by_venue!$C$2:$C$973,$H156, Topic_by_venue!$A$2:$A$973, AR$1)</f>
        <v>0</v>
      </c>
      <c r="AS156" s="18">
        <f>SUMIFS(Topic_by_venue!$E$2:$E$973, Topic_by_venue!$C$2:$C$973,$H156, Topic_by_venue!$A$2:$A$973, AS$1)</f>
        <v>0</v>
      </c>
      <c r="AT156" s="18">
        <f>SUMIFS(Topic_by_venue!$E$2:$E$973, Topic_by_venue!$C$2:$C$973,$H156, Topic_by_venue!$A$2:$A$973, AT$1)</f>
        <v>0</v>
      </c>
      <c r="AU156" s="18">
        <f>SUMIFS(Topic_by_venue!$E$2:$E$973, Topic_by_venue!$C$2:$C$973,$H156, Topic_by_venue!$A$2:$A$973, AU$1)</f>
        <v>0</v>
      </c>
      <c r="AV156" s="18">
        <f>SUMIFS(Topic_by_venue!$E$2:$E$973, Topic_by_venue!$C$2:$C$973,$H156, Topic_by_venue!$A$2:$A$973, AV$1)</f>
        <v>3</v>
      </c>
      <c r="AW156" s="18">
        <f>SUMIFS(Topic_by_venue!$E$2:$E$973, Topic_by_venue!$C$2:$C$973,$H156, Topic_by_venue!$A$2:$A$973, AW$1)</f>
        <v>0</v>
      </c>
      <c r="AX156" s="18">
        <f>SUMIFS(Topic_by_venue!$E$2:$E$973, Topic_by_venue!$C$2:$C$973,$H156, Topic_by_venue!$A$2:$A$973, AX$1)</f>
        <v>0</v>
      </c>
      <c r="AY156" s="18">
        <f>SUMIFS(Topic_by_venue!$E$2:$E$973, Topic_by_venue!$C$2:$C$973,$H156, Topic_by_venue!$A$2:$A$973, AY$1)</f>
        <v>0</v>
      </c>
      <c r="AZ156" s="18">
        <f>SUMIFS(Topic_by_venue!$E$2:$E$973, Topic_by_venue!$C$2:$C$973,$H156, Topic_by_venue!$A$2:$A$973, AZ$1)</f>
        <v>0</v>
      </c>
      <c r="BA156" s="18">
        <f>SUMIFS(Topic_by_venue!$E$2:$E$973, Topic_by_venue!$C$2:$C$973,$H156, Topic_by_venue!$A$2:$A$973, BA$1)</f>
        <v>0</v>
      </c>
      <c r="BB156" s="18">
        <f>SUMIFS(Topic_by_venue!$E$2:$E$973, Topic_by_venue!$C$2:$C$973,$H156, Topic_by_venue!$A$2:$A$973, BB$1)</f>
        <v>0</v>
      </c>
      <c r="BC156" s="18">
        <f>SUMIFS(Topic_by_venue!$E$2:$E$973, Topic_by_venue!$C$2:$C$973,$H156, Topic_by_venue!$A$2:$A$973, BC$1)</f>
        <v>0</v>
      </c>
      <c r="BD156" s="18">
        <f>SUMIFS(Topic_by_venue!$E$2:$E$973, Topic_by_venue!$C$2:$C$973,$H156, Topic_by_venue!$A$2:$A$973, BD$1)</f>
        <v>0</v>
      </c>
      <c r="BE156" s="18">
        <f>SUMIFS(Topic_by_venue!$E$2:$E$973, Topic_by_venue!$C$2:$C$973,$H156, Topic_by_venue!$A$2:$A$973, BE$1)</f>
        <v>1</v>
      </c>
      <c r="BF156" s="18">
        <f>SUMIFS(Topic_by_venue!$E$2:$E$973, Topic_by_venue!$C$2:$C$973,$H156, Topic_by_venue!$A$2:$A$973, BF$1)</f>
        <v>0</v>
      </c>
      <c r="BG156" s="18">
        <f>SUMIFS(Topic_by_venue!$E$2:$E$973, Topic_by_venue!$C$2:$C$973,$H156, Topic_by_venue!$A$2:$A$973, BG$1)</f>
        <v>0</v>
      </c>
      <c r="BH156" s="18">
        <f>SUMIFS(Topic_by_venue!$E$2:$E$973, Topic_by_venue!$C$2:$C$973,$H156, Topic_by_venue!$A$2:$A$973, BH$1)</f>
        <v>0</v>
      </c>
      <c r="BI156" s="18">
        <f>SUMIFS(Topic_by_venue!$E$2:$E$973, Topic_by_venue!$C$2:$C$973,$H156, Topic_by_venue!$A$2:$A$973, BI$1)</f>
        <v>0</v>
      </c>
      <c r="BJ156" s="18">
        <f>SUMIFS(Topic_by_venue!$E$2:$E$973, Topic_by_venue!$C$2:$C$973,$H156, Topic_by_venue!$A$2:$A$973, BJ$1)</f>
        <v>0</v>
      </c>
      <c r="BK156" s="18">
        <f>SUMIFS(Topic_by_venue!$E$2:$E$973, Topic_by_venue!$C$2:$C$973,$H156, Topic_by_venue!$A$2:$A$973, BK$1)</f>
        <v>0</v>
      </c>
      <c r="BL156" s="18">
        <f>SUMIFS(Topic_by_venue!$E$2:$E$973, Topic_by_venue!$C$2:$C$973,$H156, Topic_by_venue!$A$2:$A$973, BL$1)</f>
        <v>0</v>
      </c>
      <c r="BM156" s="18">
        <f>SUMIFS(Topic_by_venue!$E$2:$E$973, Topic_by_venue!$C$2:$C$973,$H156, Topic_by_venue!$A$2:$A$973, BM$1)</f>
        <v>0</v>
      </c>
      <c r="BN156" s="18">
        <f>SUMIFS(Topic_by_venue!$E$2:$E$973, Topic_by_venue!$C$2:$C$973,$H156, Topic_by_venue!$A$2:$A$973, BN$1)</f>
        <v>0</v>
      </c>
      <c r="BO156" s="18">
        <f>SUMIFS(Topic_by_venue!$E$2:$E$973, Topic_by_venue!$C$2:$C$973,$H156, Topic_by_venue!$A$2:$A$973, BO$1)</f>
        <v>0</v>
      </c>
      <c r="BP156" s="18">
        <f>SUMIFS(Topic_by_venue!$E$2:$E$973, Topic_by_venue!$C$2:$C$973,$H156, Topic_by_venue!$A$2:$A$973, BP$1)</f>
        <v>0</v>
      </c>
      <c r="BQ156" s="18">
        <f>SUMIFS(Topic_by_venue!$E$2:$E$973, Topic_by_venue!$C$2:$C$973,$H156, Topic_by_venue!$A$2:$A$973, BQ$1)</f>
        <v>0</v>
      </c>
      <c r="BR156" s="18">
        <f>SUMIFS(Topic_by_venue!$E$2:$E$973, Topic_by_venue!$C$2:$C$973,$H156, Topic_by_venue!$A$2:$A$973, BR$1)</f>
        <v>0</v>
      </c>
      <c r="BS156" s="18">
        <f>SUMIFS(Topic_by_venue!$E$2:$E$973, Topic_by_venue!$C$2:$C$973,$H156, Topic_by_venue!$A$2:$A$973, BS$1)</f>
        <v>0</v>
      </c>
      <c r="BT156" s="18">
        <f>SUMIFS(Topic_by_venue!$E$2:$E$973, Topic_by_venue!$C$2:$C$973,$H156, Topic_by_venue!$A$2:$A$973, BT$1)</f>
        <v>0</v>
      </c>
      <c r="BU156" s="18">
        <f>SUMIFS(Topic_by_venue!$E$2:$E$973, Topic_by_venue!$C$2:$C$973,$H156, Topic_by_venue!$A$2:$A$973, BU$1)</f>
        <v>0</v>
      </c>
      <c r="BV156">
        <f t="shared" si="35"/>
        <v>0</v>
      </c>
      <c r="BW156">
        <f t="shared" si="36"/>
        <v>0</v>
      </c>
      <c r="BX156">
        <f t="shared" si="37"/>
        <v>0</v>
      </c>
      <c r="BY156">
        <f t="shared" si="38"/>
        <v>0</v>
      </c>
      <c r="BZ156">
        <f t="shared" si="39"/>
        <v>0</v>
      </c>
      <c r="CA156">
        <f t="shared" si="40"/>
        <v>2</v>
      </c>
      <c r="CB156">
        <f t="shared" si="41"/>
        <v>3</v>
      </c>
      <c r="CC156">
        <f t="shared" si="42"/>
        <v>0</v>
      </c>
      <c r="CD156">
        <f t="shared" si="43"/>
        <v>1</v>
      </c>
      <c r="CE156">
        <f t="shared" si="44"/>
        <v>0</v>
      </c>
      <c r="CF156">
        <f t="shared" si="45"/>
        <v>0</v>
      </c>
      <c r="CH156" s="20">
        <f>SUMIFS(Topic_by_venue!$E$2:$E$973, Topic_by_venue!$C$2:$C$973,$H156, Topic_by_venue!$A$2:$A$973, CH$1)</f>
        <v>0</v>
      </c>
      <c r="CI156" s="20">
        <f>SUMIFS(Topic_by_venue!$E$2:$E$973, Topic_by_venue!$C$2:$C$973,$H156, Topic_by_venue!$A$2:$A$973, CI$1)</f>
        <v>0</v>
      </c>
      <c r="CJ156" s="20">
        <f>SUMIFS(Topic_by_venue!$E$2:$E$973, Topic_by_venue!$C$2:$C$973,$H156, Topic_by_venue!$A$2:$A$973, CJ$1)</f>
        <v>0</v>
      </c>
      <c r="CK156" s="20">
        <f>SUMIFS(Topic_by_venue!$E$2:$E$973, Topic_by_venue!$C$2:$C$973,$H156, Topic_by_venue!$A$2:$A$973, CK$1)</f>
        <v>0</v>
      </c>
      <c r="CL156" s="20">
        <f>SUMIFS(Topic_by_venue!$E$2:$E$973, Topic_by_venue!$C$2:$C$973,$H156, Topic_by_venue!$A$2:$A$973, CL$1)</f>
        <v>0</v>
      </c>
      <c r="CM156">
        <f t="shared" si="46"/>
        <v>0</v>
      </c>
      <c r="CN156">
        <f t="shared" si="47"/>
        <v>0</v>
      </c>
    </row>
    <row r="157" spans="8:92" x14ac:dyDescent="0.2">
      <c r="H157" t="s">
        <v>70</v>
      </c>
      <c r="I157" s="22">
        <f>SUMIFS(Topic_by_venue!$E$2:$E$973, Topic_by_venue!$C$2:$C$973,$H157, Topic_by_venue!$A$2:$A$973, I$1)</f>
        <v>0</v>
      </c>
      <c r="J157" s="22">
        <f>SUMIFS(Topic_by_venue!$E$2:$E$973, Topic_by_venue!$C$2:$C$973,$H157, Topic_by_venue!$A$2:$A$973, J$1)</f>
        <v>0</v>
      </c>
      <c r="K157" s="22">
        <f>SUMIFS(Topic_by_venue!$E$2:$E$973, Topic_by_venue!$C$2:$C$973,$H157, Topic_by_venue!$A$2:$A$973, K$1)</f>
        <v>0</v>
      </c>
      <c r="L157" s="22">
        <f>SUMIFS(Topic_by_venue!$E$2:$E$973, Topic_by_venue!$C$2:$C$973,$H157, Topic_by_venue!$A$2:$A$973, L$1)</f>
        <v>0</v>
      </c>
      <c r="M157" s="5">
        <f t="shared" si="32"/>
        <v>0</v>
      </c>
      <c r="N157" s="5">
        <f>SUMIFS(Topic_by_venue!$E$2:$E$973, Topic_by_venue!$C$2:$C$973,$H157, Topic_by_venue!$A$2:$A$973, N$1)</f>
        <v>0</v>
      </c>
      <c r="O157" s="5">
        <f>SUMIFS(Topic_by_venue!$E$2:$E$973, Topic_by_venue!$C$2:$C$973,$H157, Topic_by_venue!$A$2:$A$973, O$1)</f>
        <v>0</v>
      </c>
      <c r="P157" s="5">
        <f>SUMIFS(Topic_by_venue!$E$2:$E$973, Topic_by_venue!$C$2:$C$973,$H157, Topic_by_venue!$A$2:$A$973, P$1)</f>
        <v>0</v>
      </c>
      <c r="Q157" s="5">
        <f>SUMIFS(Topic_by_venue!$E$2:$E$973, Topic_by_venue!$C$2:$C$973,$H157, Topic_by_venue!$A$2:$A$973, Q$1)</f>
        <v>0</v>
      </c>
      <c r="R157" s="22">
        <f>SUMIFS(Topic_by_venue!$E$2:$E$973, Topic_by_venue!$C$2:$C$973,$H157, Topic_by_venue!$A$2:$A$973, R$1)</f>
        <v>5</v>
      </c>
      <c r="S157" s="22">
        <f>SUMIFS(Topic_by_venue!$E$2:$E$973, Topic_by_venue!$C$2:$C$973,$H157, Topic_by_venue!$A$2:$A$973, S$1)</f>
        <v>11</v>
      </c>
      <c r="T157" s="5">
        <f t="shared" si="33"/>
        <v>16</v>
      </c>
      <c r="U157" s="5">
        <f>SUMIFS(Topic_by_venue!$E$2:$E$973, Topic_by_venue!$C$2:$C$973,$H157, Topic_by_venue!$A$2:$A$973, U$1)</f>
        <v>0</v>
      </c>
      <c r="V157" s="24">
        <f>SUMIFS(Topic_by_venue!$E$2:$E$973, Topic_by_venue!$C$2:$C$973,$H157, Topic_by_venue!$A$2:$A$973, V$1)</f>
        <v>0</v>
      </c>
      <c r="W157" s="24">
        <f>SUMIFS(Topic_by_venue!$E$2:$E$973, Topic_by_venue!$C$2:$C$973,$H157, Topic_by_venue!$A$2:$A$973, W$1)</f>
        <v>0</v>
      </c>
      <c r="X157" s="19">
        <f t="shared" si="34"/>
        <v>0</v>
      </c>
      <c r="Y157" s="24">
        <f>SUMIFS(Topic_by_venue!$E$2:$E$973, Topic_by_venue!$C$2:$C$973,$H157, Topic_by_venue!$A$2:$A$973, Y$1)</f>
        <v>0</v>
      </c>
      <c r="Z157" s="24">
        <f>SUMIFS(Topic_by_venue!$E$2:$E$973, Topic_by_venue!$C$2:$C$973,$H157, Topic_by_venue!$A$2:$A$973, Z$1)</f>
        <v>0</v>
      </c>
      <c r="AB157" s="18">
        <f>SUMIFS(Topic_by_venue!$E$2:$E$973, Topic_by_venue!$C$2:$C$973,$H157, Topic_by_venue!$A$2:$A$973, AB$1)</f>
        <v>0</v>
      </c>
      <c r="AC157" s="18">
        <f>SUMIFS(Topic_by_venue!$E$2:$E$973, Topic_by_venue!$C$2:$C$973,$H157, Topic_by_venue!$A$2:$A$973, AC$1)</f>
        <v>0</v>
      </c>
      <c r="AD157" s="18">
        <f>SUMIFS(Topic_by_venue!$E$2:$E$973, Topic_by_venue!$C$2:$C$973,$H157, Topic_by_venue!$A$2:$A$973, AD$1)</f>
        <v>0</v>
      </c>
      <c r="AE157" s="18">
        <f>SUMIFS(Topic_by_venue!$E$2:$E$973, Topic_by_venue!$C$2:$C$973,$H157, Topic_by_venue!$A$2:$A$973, AE$1)</f>
        <v>0</v>
      </c>
      <c r="AF157" s="18">
        <f>SUMIFS(Topic_by_venue!$E$2:$E$973, Topic_by_venue!$C$2:$C$973,$H157, Topic_by_venue!$A$2:$A$973, AF$1)</f>
        <v>0</v>
      </c>
      <c r="AG157" s="18">
        <f>SUMIFS(Topic_by_venue!$E$2:$E$973, Topic_by_venue!$C$2:$C$973,$H157, Topic_by_venue!$A$2:$A$973, AG$1)</f>
        <v>0</v>
      </c>
      <c r="AH157" s="18">
        <f>SUMIFS(Topic_by_venue!$E$2:$E$973, Topic_by_venue!$C$2:$C$973,$H157, Topic_by_venue!$A$2:$A$973, AH$1)</f>
        <v>0</v>
      </c>
      <c r="AI157" s="18">
        <f>SUMIFS(Topic_by_venue!$E$2:$E$973, Topic_by_venue!$C$2:$C$973,$H157, Topic_by_venue!$A$2:$A$973, AI$1)</f>
        <v>0</v>
      </c>
      <c r="AJ157" s="18">
        <f>SUMIFS(Topic_by_venue!$E$2:$E$973, Topic_by_venue!$C$2:$C$973,$H157, Topic_by_venue!$A$2:$A$973, AJ$1)</f>
        <v>0</v>
      </c>
      <c r="AK157" s="18">
        <f>SUMIFS(Topic_by_venue!$E$2:$E$973, Topic_by_venue!$C$2:$C$973,$H157, Topic_by_venue!$A$2:$A$973, AK$1)</f>
        <v>0</v>
      </c>
      <c r="AL157" s="18">
        <f>SUMIFS(Topic_by_venue!$E$2:$E$973, Topic_by_venue!$C$2:$C$973,$H157, Topic_by_venue!$A$2:$A$973, AL$1)</f>
        <v>0</v>
      </c>
      <c r="AM157" s="18">
        <f>SUMIFS(Topic_by_venue!$E$2:$E$973, Topic_by_venue!$C$2:$C$973,$H157, Topic_by_venue!$A$2:$A$973, AM$1)</f>
        <v>0</v>
      </c>
      <c r="AN157" s="18">
        <f>SUMIFS(Topic_by_venue!$E$2:$E$973, Topic_by_venue!$C$2:$C$973,$H157, Topic_by_venue!$A$2:$A$973, AN$1)</f>
        <v>0</v>
      </c>
      <c r="AO157" s="18">
        <f>SUMIFS(Topic_by_venue!$E$2:$E$973, Topic_by_venue!$C$2:$C$973,$H157, Topic_by_venue!$A$2:$A$973, AO$1)</f>
        <v>0</v>
      </c>
      <c r="AP157" s="18">
        <f>SUMIFS(Topic_by_venue!$E$2:$E$973, Topic_by_venue!$C$2:$C$973,$H157, Topic_by_venue!$A$2:$A$973, AP$1)</f>
        <v>0</v>
      </c>
      <c r="AQ157" s="18">
        <f>SUMIFS(Topic_by_venue!$E$2:$E$973, Topic_by_venue!$C$2:$C$973,$H157, Topic_by_venue!$A$2:$A$973, AQ$1)</f>
        <v>0</v>
      </c>
      <c r="AR157" s="18">
        <f>SUMIFS(Topic_by_venue!$E$2:$E$973, Topic_by_venue!$C$2:$C$973,$H157, Topic_by_venue!$A$2:$A$973, AR$1)</f>
        <v>0</v>
      </c>
      <c r="AS157" s="18">
        <f>SUMIFS(Topic_by_venue!$E$2:$E$973, Topic_by_venue!$C$2:$C$973,$H157, Topic_by_venue!$A$2:$A$973, AS$1)</f>
        <v>0</v>
      </c>
      <c r="AT157" s="18">
        <f>SUMIFS(Topic_by_venue!$E$2:$E$973, Topic_by_venue!$C$2:$C$973,$H157, Topic_by_venue!$A$2:$A$973, AT$1)</f>
        <v>0</v>
      </c>
      <c r="AU157" s="18">
        <f>SUMIFS(Topic_by_venue!$E$2:$E$973, Topic_by_venue!$C$2:$C$973,$H157, Topic_by_venue!$A$2:$A$973, AU$1)</f>
        <v>0</v>
      </c>
      <c r="AV157" s="18">
        <f>SUMIFS(Topic_by_venue!$E$2:$E$973, Topic_by_venue!$C$2:$C$973,$H157, Topic_by_venue!$A$2:$A$973, AV$1)</f>
        <v>0</v>
      </c>
      <c r="AW157" s="18">
        <f>SUMIFS(Topic_by_venue!$E$2:$E$973, Topic_by_venue!$C$2:$C$973,$H157, Topic_by_venue!$A$2:$A$973, AW$1)</f>
        <v>0</v>
      </c>
      <c r="AX157" s="18">
        <f>SUMIFS(Topic_by_venue!$E$2:$E$973, Topic_by_venue!$C$2:$C$973,$H157, Topic_by_venue!$A$2:$A$973, AX$1)</f>
        <v>0</v>
      </c>
      <c r="AY157" s="18">
        <f>SUMIFS(Topic_by_venue!$E$2:$E$973, Topic_by_venue!$C$2:$C$973,$H157, Topic_by_venue!$A$2:$A$973, AY$1)</f>
        <v>0</v>
      </c>
      <c r="AZ157" s="18">
        <f>SUMIFS(Topic_by_venue!$E$2:$E$973, Topic_by_venue!$C$2:$C$973,$H157, Topic_by_venue!$A$2:$A$973, AZ$1)</f>
        <v>0</v>
      </c>
      <c r="BA157" s="18">
        <f>SUMIFS(Topic_by_venue!$E$2:$E$973, Topic_by_venue!$C$2:$C$973,$H157, Topic_by_venue!$A$2:$A$973, BA$1)</f>
        <v>0</v>
      </c>
      <c r="BB157" s="18">
        <f>SUMIFS(Topic_by_venue!$E$2:$E$973, Topic_by_venue!$C$2:$C$973,$H157, Topic_by_venue!$A$2:$A$973, BB$1)</f>
        <v>0</v>
      </c>
      <c r="BC157" s="18">
        <f>SUMIFS(Topic_by_venue!$E$2:$E$973, Topic_by_venue!$C$2:$C$973,$H157, Topic_by_venue!$A$2:$A$973, BC$1)</f>
        <v>0</v>
      </c>
      <c r="BD157" s="18">
        <f>SUMIFS(Topic_by_venue!$E$2:$E$973, Topic_by_venue!$C$2:$C$973,$H157, Topic_by_venue!$A$2:$A$973, BD$1)</f>
        <v>2</v>
      </c>
      <c r="BE157" s="18">
        <f>SUMIFS(Topic_by_venue!$E$2:$E$973, Topic_by_venue!$C$2:$C$973,$H157, Topic_by_venue!$A$2:$A$973, BE$1)</f>
        <v>0</v>
      </c>
      <c r="BF157" s="18">
        <f>SUMIFS(Topic_by_venue!$E$2:$E$973, Topic_by_venue!$C$2:$C$973,$H157, Topic_by_venue!$A$2:$A$973, BF$1)</f>
        <v>0</v>
      </c>
      <c r="BG157" s="18">
        <f>SUMIFS(Topic_by_venue!$E$2:$E$973, Topic_by_venue!$C$2:$C$973,$H157, Topic_by_venue!$A$2:$A$973, BG$1)</f>
        <v>0</v>
      </c>
      <c r="BH157" s="18">
        <f>SUMIFS(Topic_by_venue!$E$2:$E$973, Topic_by_venue!$C$2:$C$973,$H157, Topic_by_venue!$A$2:$A$973, BH$1)</f>
        <v>0</v>
      </c>
      <c r="BI157" s="18">
        <f>SUMIFS(Topic_by_venue!$E$2:$E$973, Topic_by_venue!$C$2:$C$973,$H157, Topic_by_venue!$A$2:$A$973, BI$1)</f>
        <v>0</v>
      </c>
      <c r="BJ157" s="18">
        <f>SUMIFS(Topic_by_venue!$E$2:$E$973, Topic_by_venue!$C$2:$C$973,$H157, Topic_by_venue!$A$2:$A$973, BJ$1)</f>
        <v>0</v>
      </c>
      <c r="BK157" s="18">
        <f>SUMIFS(Topic_by_venue!$E$2:$E$973, Topic_by_venue!$C$2:$C$973,$H157, Topic_by_venue!$A$2:$A$973, BK$1)</f>
        <v>0</v>
      </c>
      <c r="BL157" s="18">
        <f>SUMIFS(Topic_by_venue!$E$2:$E$973, Topic_by_venue!$C$2:$C$973,$H157, Topic_by_venue!$A$2:$A$973, BL$1)</f>
        <v>0</v>
      </c>
      <c r="BM157" s="18">
        <f>SUMIFS(Topic_by_venue!$E$2:$E$973, Topic_by_venue!$C$2:$C$973,$H157, Topic_by_venue!$A$2:$A$973, BM$1)</f>
        <v>0</v>
      </c>
      <c r="BN157" s="18">
        <f>SUMIFS(Topic_by_venue!$E$2:$E$973, Topic_by_venue!$C$2:$C$973,$H157, Topic_by_venue!$A$2:$A$973, BN$1)</f>
        <v>0</v>
      </c>
      <c r="BO157" s="18">
        <f>SUMIFS(Topic_by_venue!$E$2:$E$973, Topic_by_venue!$C$2:$C$973,$H157, Topic_by_venue!$A$2:$A$973, BO$1)</f>
        <v>0</v>
      </c>
      <c r="BP157" s="18">
        <f>SUMIFS(Topic_by_venue!$E$2:$E$973, Topic_by_venue!$C$2:$C$973,$H157, Topic_by_venue!$A$2:$A$973, BP$1)</f>
        <v>0</v>
      </c>
      <c r="BQ157" s="18">
        <f>SUMIFS(Topic_by_venue!$E$2:$E$973, Topic_by_venue!$C$2:$C$973,$H157, Topic_by_venue!$A$2:$A$973, BQ$1)</f>
        <v>0</v>
      </c>
      <c r="BR157" s="18">
        <f>SUMIFS(Topic_by_venue!$E$2:$E$973, Topic_by_venue!$C$2:$C$973,$H157, Topic_by_venue!$A$2:$A$973, BR$1)</f>
        <v>0</v>
      </c>
      <c r="BS157" s="18">
        <f>SUMIFS(Topic_by_venue!$E$2:$E$973, Topic_by_venue!$C$2:$C$973,$H157, Topic_by_venue!$A$2:$A$973, BS$1)</f>
        <v>0</v>
      </c>
      <c r="BT157" s="18">
        <f>SUMIFS(Topic_by_venue!$E$2:$E$973, Topic_by_venue!$C$2:$C$973,$H157, Topic_by_venue!$A$2:$A$973, BT$1)</f>
        <v>0</v>
      </c>
      <c r="BU157" s="18">
        <f>SUMIFS(Topic_by_venue!$E$2:$E$973, Topic_by_venue!$C$2:$C$973,$H157, Topic_by_venue!$A$2:$A$973, BU$1)</f>
        <v>3</v>
      </c>
      <c r="BV157">
        <f t="shared" si="35"/>
        <v>0</v>
      </c>
      <c r="BW157">
        <f t="shared" si="36"/>
        <v>0</v>
      </c>
      <c r="BX157">
        <f t="shared" si="37"/>
        <v>0</v>
      </c>
      <c r="BY157">
        <f t="shared" si="38"/>
        <v>0</v>
      </c>
      <c r="BZ157">
        <f t="shared" si="39"/>
        <v>0</v>
      </c>
      <c r="CA157">
        <f t="shared" si="40"/>
        <v>0</v>
      </c>
      <c r="CB157">
        <f t="shared" si="41"/>
        <v>0</v>
      </c>
      <c r="CC157">
        <f t="shared" si="42"/>
        <v>0</v>
      </c>
      <c r="CD157">
        <f t="shared" si="43"/>
        <v>2</v>
      </c>
      <c r="CE157">
        <f t="shared" si="44"/>
        <v>0</v>
      </c>
      <c r="CF157">
        <f t="shared" si="45"/>
        <v>0</v>
      </c>
      <c r="CH157" s="20">
        <f>SUMIFS(Topic_by_venue!$E$2:$E$973, Topic_by_venue!$C$2:$C$973,$H157, Topic_by_venue!$A$2:$A$973, CH$1)</f>
        <v>0</v>
      </c>
      <c r="CI157" s="20">
        <f>SUMIFS(Topic_by_venue!$E$2:$E$973, Topic_by_venue!$C$2:$C$973,$H157, Topic_by_venue!$A$2:$A$973, CI$1)</f>
        <v>0</v>
      </c>
      <c r="CJ157" s="20">
        <f>SUMIFS(Topic_by_venue!$E$2:$E$973, Topic_by_venue!$C$2:$C$973,$H157, Topic_by_venue!$A$2:$A$973, CJ$1)</f>
        <v>0</v>
      </c>
      <c r="CK157" s="20">
        <f>SUMIFS(Topic_by_venue!$E$2:$E$973, Topic_by_venue!$C$2:$C$973,$H157, Topic_by_venue!$A$2:$A$973, CK$1)</f>
        <v>0</v>
      </c>
      <c r="CL157" s="20">
        <f>SUMIFS(Topic_by_venue!$E$2:$E$973, Topic_by_venue!$C$2:$C$973,$H157, Topic_by_venue!$A$2:$A$973, CL$1)</f>
        <v>0</v>
      </c>
      <c r="CM157">
        <f t="shared" si="46"/>
        <v>0</v>
      </c>
      <c r="CN157">
        <f t="shared" si="47"/>
        <v>0</v>
      </c>
    </row>
    <row r="158" spans="8:92" x14ac:dyDescent="0.2">
      <c r="H158" t="s">
        <v>71</v>
      </c>
      <c r="I158" s="22">
        <f>SUMIFS(Topic_by_venue!$E$2:$E$973, Topic_by_venue!$C$2:$C$973,$H158, Topic_by_venue!$A$2:$A$973, I$1)</f>
        <v>0</v>
      </c>
      <c r="J158" s="22">
        <f>SUMIFS(Topic_by_venue!$E$2:$E$973, Topic_by_venue!$C$2:$C$973,$H158, Topic_by_venue!$A$2:$A$973, J$1)</f>
        <v>1</v>
      </c>
      <c r="K158" s="22">
        <f>SUMIFS(Topic_by_venue!$E$2:$E$973, Topic_by_venue!$C$2:$C$973,$H158, Topic_by_venue!$A$2:$A$973, K$1)</f>
        <v>0</v>
      </c>
      <c r="L158" s="22">
        <f>SUMIFS(Topic_by_venue!$E$2:$E$973, Topic_by_venue!$C$2:$C$973,$H158, Topic_by_venue!$A$2:$A$973, L$1)</f>
        <v>0</v>
      </c>
      <c r="M158" s="5">
        <f t="shared" si="32"/>
        <v>1</v>
      </c>
      <c r="N158" s="5">
        <f>SUMIFS(Topic_by_venue!$E$2:$E$973, Topic_by_venue!$C$2:$C$973,$H158, Topic_by_venue!$A$2:$A$973, N$1)</f>
        <v>0</v>
      </c>
      <c r="O158" s="5">
        <f>SUMIFS(Topic_by_venue!$E$2:$E$973, Topic_by_venue!$C$2:$C$973,$H158, Topic_by_venue!$A$2:$A$973, O$1)</f>
        <v>0</v>
      </c>
      <c r="P158" s="5">
        <f>SUMIFS(Topic_by_venue!$E$2:$E$973, Topic_by_venue!$C$2:$C$973,$H158, Topic_by_venue!$A$2:$A$973, P$1)</f>
        <v>0</v>
      </c>
      <c r="Q158" s="5">
        <f>SUMIFS(Topic_by_venue!$E$2:$E$973, Topic_by_venue!$C$2:$C$973,$H158, Topic_by_venue!$A$2:$A$973, Q$1)</f>
        <v>0</v>
      </c>
      <c r="R158" s="22">
        <f>SUMIFS(Topic_by_venue!$E$2:$E$973, Topic_by_venue!$C$2:$C$973,$H158, Topic_by_venue!$A$2:$A$973, R$1)</f>
        <v>0</v>
      </c>
      <c r="S158" s="22">
        <f>SUMIFS(Topic_by_venue!$E$2:$E$973, Topic_by_venue!$C$2:$C$973,$H158, Topic_by_venue!$A$2:$A$973, S$1)</f>
        <v>11</v>
      </c>
      <c r="T158" s="5">
        <f t="shared" si="33"/>
        <v>11</v>
      </c>
      <c r="U158" s="5">
        <f>SUMIFS(Topic_by_venue!$E$2:$E$973, Topic_by_venue!$C$2:$C$973,$H158, Topic_by_venue!$A$2:$A$973, U$1)</f>
        <v>0</v>
      </c>
      <c r="V158" s="24">
        <f>SUMIFS(Topic_by_venue!$E$2:$E$973, Topic_by_venue!$C$2:$C$973,$H158, Topic_by_venue!$A$2:$A$973, V$1)</f>
        <v>0</v>
      </c>
      <c r="W158" s="24">
        <f>SUMIFS(Topic_by_venue!$E$2:$E$973, Topic_by_venue!$C$2:$C$973,$H158, Topic_by_venue!$A$2:$A$973, W$1)</f>
        <v>0</v>
      </c>
      <c r="X158" s="19">
        <f t="shared" si="34"/>
        <v>0</v>
      </c>
      <c r="Y158" s="24">
        <f>SUMIFS(Topic_by_venue!$E$2:$E$973, Topic_by_venue!$C$2:$C$973,$H158, Topic_by_venue!$A$2:$A$973, Y$1)</f>
        <v>0</v>
      </c>
      <c r="Z158" s="24">
        <f>SUMIFS(Topic_by_venue!$E$2:$E$973, Topic_by_venue!$C$2:$C$973,$H158, Topic_by_venue!$A$2:$A$973, Z$1)</f>
        <v>0</v>
      </c>
      <c r="AB158" s="18">
        <f>SUMIFS(Topic_by_venue!$E$2:$E$973, Topic_by_venue!$C$2:$C$973,$H158, Topic_by_venue!$A$2:$A$973, AB$1)</f>
        <v>15</v>
      </c>
      <c r="AC158" s="18">
        <f>SUMIFS(Topic_by_venue!$E$2:$E$973, Topic_by_venue!$C$2:$C$973,$H158, Topic_by_venue!$A$2:$A$973, AC$1)</f>
        <v>0</v>
      </c>
      <c r="AD158" s="18">
        <f>SUMIFS(Topic_by_venue!$E$2:$E$973, Topic_by_venue!$C$2:$C$973,$H158, Topic_by_venue!$A$2:$A$973, AD$1)</f>
        <v>0</v>
      </c>
      <c r="AE158" s="18">
        <f>SUMIFS(Topic_by_venue!$E$2:$E$973, Topic_by_venue!$C$2:$C$973,$H158, Topic_by_venue!$A$2:$A$973, AE$1)</f>
        <v>0</v>
      </c>
      <c r="AF158" s="18">
        <f>SUMIFS(Topic_by_venue!$E$2:$E$973, Topic_by_venue!$C$2:$C$973,$H158, Topic_by_venue!$A$2:$A$973, AF$1)</f>
        <v>0</v>
      </c>
      <c r="AG158" s="18">
        <f>SUMIFS(Topic_by_venue!$E$2:$E$973, Topic_by_venue!$C$2:$C$973,$H158, Topic_by_venue!$A$2:$A$973, AG$1)</f>
        <v>0</v>
      </c>
      <c r="AH158" s="18">
        <f>SUMIFS(Topic_by_venue!$E$2:$E$973, Topic_by_venue!$C$2:$C$973,$H158, Topic_by_venue!$A$2:$A$973, AH$1)</f>
        <v>0</v>
      </c>
      <c r="AI158" s="18">
        <f>SUMIFS(Topic_by_venue!$E$2:$E$973, Topic_by_venue!$C$2:$C$973,$H158, Topic_by_venue!$A$2:$A$973, AI$1)</f>
        <v>0</v>
      </c>
      <c r="AJ158" s="18">
        <f>SUMIFS(Topic_by_venue!$E$2:$E$973, Topic_by_venue!$C$2:$C$973,$H158, Topic_by_venue!$A$2:$A$973, AJ$1)</f>
        <v>3</v>
      </c>
      <c r="AK158" s="18">
        <f>SUMIFS(Topic_by_venue!$E$2:$E$973, Topic_by_venue!$C$2:$C$973,$H158, Topic_by_venue!$A$2:$A$973, AK$1)</f>
        <v>0</v>
      </c>
      <c r="AL158" s="18">
        <f>SUMIFS(Topic_by_venue!$E$2:$E$973, Topic_by_venue!$C$2:$C$973,$H158, Topic_by_venue!$A$2:$A$973, AL$1)</f>
        <v>0</v>
      </c>
      <c r="AM158" s="18">
        <f>SUMIFS(Topic_by_venue!$E$2:$E$973, Topic_by_venue!$C$2:$C$973,$H158, Topic_by_venue!$A$2:$A$973, AM$1)</f>
        <v>5</v>
      </c>
      <c r="AN158" s="18">
        <f>SUMIFS(Topic_by_venue!$E$2:$E$973, Topic_by_venue!$C$2:$C$973,$H158, Topic_by_venue!$A$2:$A$973, AN$1)</f>
        <v>0</v>
      </c>
      <c r="AO158" s="18">
        <f>SUMIFS(Topic_by_venue!$E$2:$E$973, Topic_by_venue!$C$2:$C$973,$H158, Topic_by_venue!$A$2:$A$973, AO$1)</f>
        <v>0</v>
      </c>
      <c r="AP158" s="18">
        <f>SUMIFS(Topic_by_venue!$E$2:$E$973, Topic_by_venue!$C$2:$C$973,$H158, Topic_by_venue!$A$2:$A$973, AP$1)</f>
        <v>0</v>
      </c>
      <c r="AQ158" s="18">
        <f>SUMIFS(Topic_by_venue!$E$2:$E$973, Topic_by_venue!$C$2:$C$973,$H158, Topic_by_venue!$A$2:$A$973, AQ$1)</f>
        <v>0</v>
      </c>
      <c r="AR158" s="18">
        <f>SUMIFS(Topic_by_venue!$E$2:$E$973, Topic_by_venue!$C$2:$C$973,$H158, Topic_by_venue!$A$2:$A$973, AR$1)</f>
        <v>0</v>
      </c>
      <c r="AS158" s="18">
        <f>SUMIFS(Topic_by_venue!$E$2:$E$973, Topic_by_venue!$C$2:$C$973,$H158, Topic_by_venue!$A$2:$A$973, AS$1)</f>
        <v>1</v>
      </c>
      <c r="AT158" s="18">
        <f>SUMIFS(Topic_by_venue!$E$2:$E$973, Topic_by_venue!$C$2:$C$973,$H158, Topic_by_venue!$A$2:$A$973, AT$1)</f>
        <v>0</v>
      </c>
      <c r="AU158" s="18">
        <f>SUMIFS(Topic_by_venue!$E$2:$E$973, Topic_by_venue!$C$2:$C$973,$H158, Topic_by_venue!$A$2:$A$973, AU$1)</f>
        <v>0</v>
      </c>
      <c r="AV158" s="18">
        <f>SUMIFS(Topic_by_venue!$E$2:$E$973, Topic_by_venue!$C$2:$C$973,$H158, Topic_by_venue!$A$2:$A$973, AV$1)</f>
        <v>0</v>
      </c>
      <c r="AW158" s="18">
        <f>SUMIFS(Topic_by_venue!$E$2:$E$973, Topic_by_venue!$C$2:$C$973,$H158, Topic_by_venue!$A$2:$A$973, AW$1)</f>
        <v>0</v>
      </c>
      <c r="AX158" s="18">
        <f>SUMIFS(Topic_by_venue!$E$2:$E$973, Topic_by_venue!$C$2:$C$973,$H158, Topic_by_venue!$A$2:$A$973, AX$1)</f>
        <v>0</v>
      </c>
      <c r="AY158" s="18">
        <f>SUMIFS(Topic_by_venue!$E$2:$E$973, Topic_by_venue!$C$2:$C$973,$H158, Topic_by_venue!$A$2:$A$973, AY$1)</f>
        <v>0</v>
      </c>
      <c r="AZ158" s="18">
        <f>SUMIFS(Topic_by_venue!$E$2:$E$973, Topic_by_venue!$C$2:$C$973,$H158, Topic_by_venue!$A$2:$A$973, AZ$1)</f>
        <v>8</v>
      </c>
      <c r="BA158" s="18">
        <f>SUMIFS(Topic_by_venue!$E$2:$E$973, Topic_by_venue!$C$2:$C$973,$H158, Topic_by_venue!$A$2:$A$973, BA$1)</f>
        <v>0</v>
      </c>
      <c r="BB158" s="18">
        <f>SUMIFS(Topic_by_venue!$E$2:$E$973, Topic_by_venue!$C$2:$C$973,$H158, Topic_by_venue!$A$2:$A$973, BB$1)</f>
        <v>0</v>
      </c>
      <c r="BC158" s="18">
        <f>SUMIFS(Topic_by_venue!$E$2:$E$973, Topic_by_venue!$C$2:$C$973,$H158, Topic_by_venue!$A$2:$A$973, BC$1)</f>
        <v>0</v>
      </c>
      <c r="BD158" s="18">
        <f>SUMIFS(Topic_by_venue!$E$2:$E$973, Topic_by_venue!$C$2:$C$973,$H158, Topic_by_venue!$A$2:$A$973, BD$1)</f>
        <v>0</v>
      </c>
      <c r="BE158" s="18">
        <f>SUMIFS(Topic_by_venue!$E$2:$E$973, Topic_by_venue!$C$2:$C$973,$H158, Topic_by_venue!$A$2:$A$973, BE$1)</f>
        <v>0</v>
      </c>
      <c r="BF158" s="18">
        <f>SUMIFS(Topic_by_venue!$E$2:$E$973, Topic_by_venue!$C$2:$C$973,$H158, Topic_by_venue!$A$2:$A$973, BF$1)</f>
        <v>0</v>
      </c>
      <c r="BG158" s="18">
        <f>SUMIFS(Topic_by_venue!$E$2:$E$973, Topic_by_venue!$C$2:$C$973,$H158, Topic_by_venue!$A$2:$A$973, BG$1)</f>
        <v>0</v>
      </c>
      <c r="BH158" s="18">
        <f>SUMIFS(Topic_by_venue!$E$2:$E$973, Topic_by_venue!$C$2:$C$973,$H158, Topic_by_venue!$A$2:$A$973, BH$1)</f>
        <v>0</v>
      </c>
      <c r="BI158" s="18">
        <f>SUMIFS(Topic_by_venue!$E$2:$E$973, Topic_by_venue!$C$2:$C$973,$H158, Topic_by_venue!$A$2:$A$973, BI$1)</f>
        <v>0</v>
      </c>
      <c r="BJ158" s="18">
        <f>SUMIFS(Topic_by_venue!$E$2:$E$973, Topic_by_venue!$C$2:$C$973,$H158, Topic_by_venue!$A$2:$A$973, BJ$1)</f>
        <v>2</v>
      </c>
      <c r="BK158" s="18">
        <f>SUMIFS(Topic_by_venue!$E$2:$E$973, Topic_by_venue!$C$2:$C$973,$H158, Topic_by_venue!$A$2:$A$973, BK$1)</f>
        <v>2</v>
      </c>
      <c r="BL158" s="18">
        <f>SUMIFS(Topic_by_venue!$E$2:$E$973, Topic_by_venue!$C$2:$C$973,$H158, Topic_by_venue!$A$2:$A$973, BL$1)</f>
        <v>0</v>
      </c>
      <c r="BM158" s="18">
        <f>SUMIFS(Topic_by_venue!$E$2:$E$973, Topic_by_venue!$C$2:$C$973,$H158, Topic_by_venue!$A$2:$A$973, BM$1)</f>
        <v>0</v>
      </c>
      <c r="BN158" s="18">
        <f>SUMIFS(Topic_by_venue!$E$2:$E$973, Topic_by_venue!$C$2:$C$973,$H158, Topic_by_venue!$A$2:$A$973, BN$1)</f>
        <v>0</v>
      </c>
      <c r="BO158" s="18">
        <f>SUMIFS(Topic_by_venue!$E$2:$E$973, Topic_by_venue!$C$2:$C$973,$H158, Topic_by_venue!$A$2:$A$973, BO$1)</f>
        <v>0</v>
      </c>
      <c r="BP158" s="18">
        <f>SUMIFS(Topic_by_venue!$E$2:$E$973, Topic_by_venue!$C$2:$C$973,$H158, Topic_by_venue!$A$2:$A$973, BP$1)</f>
        <v>0</v>
      </c>
      <c r="BQ158" s="18">
        <f>SUMIFS(Topic_by_venue!$E$2:$E$973, Topic_by_venue!$C$2:$C$973,$H158, Topic_by_venue!$A$2:$A$973, BQ$1)</f>
        <v>0</v>
      </c>
      <c r="BR158" s="18">
        <f>SUMIFS(Topic_by_venue!$E$2:$E$973, Topic_by_venue!$C$2:$C$973,$H158, Topic_by_venue!$A$2:$A$973, BR$1)</f>
        <v>2</v>
      </c>
      <c r="BS158" s="18">
        <f>SUMIFS(Topic_by_venue!$E$2:$E$973, Topic_by_venue!$C$2:$C$973,$H158, Topic_by_venue!$A$2:$A$973, BS$1)</f>
        <v>0</v>
      </c>
      <c r="BT158" s="18">
        <f>SUMIFS(Topic_by_venue!$E$2:$E$973, Topic_by_venue!$C$2:$C$973,$H158, Topic_by_venue!$A$2:$A$973, BT$1)</f>
        <v>0</v>
      </c>
      <c r="BU158" s="18">
        <f>SUMIFS(Topic_by_venue!$E$2:$E$973, Topic_by_venue!$C$2:$C$973,$H158, Topic_by_venue!$A$2:$A$973, BU$1)</f>
        <v>0</v>
      </c>
      <c r="BV158">
        <f t="shared" si="35"/>
        <v>15</v>
      </c>
      <c r="BW158">
        <f t="shared" si="36"/>
        <v>0</v>
      </c>
      <c r="BX158">
        <f t="shared" si="37"/>
        <v>3</v>
      </c>
      <c r="BY158">
        <f t="shared" si="38"/>
        <v>0</v>
      </c>
      <c r="BZ158">
        <f t="shared" si="39"/>
        <v>5</v>
      </c>
      <c r="CA158">
        <f t="shared" si="40"/>
        <v>1</v>
      </c>
      <c r="CB158">
        <f t="shared" si="41"/>
        <v>0</v>
      </c>
      <c r="CC158">
        <f t="shared" si="42"/>
        <v>8</v>
      </c>
      <c r="CD158">
        <f t="shared" si="43"/>
        <v>0</v>
      </c>
      <c r="CE158">
        <f t="shared" si="44"/>
        <v>0</v>
      </c>
      <c r="CF158">
        <f t="shared" si="45"/>
        <v>4</v>
      </c>
      <c r="CH158" s="20">
        <f>SUMIFS(Topic_by_venue!$E$2:$E$973, Topic_by_venue!$C$2:$C$973,$H158, Topic_by_venue!$A$2:$A$973, CH$1)</f>
        <v>0</v>
      </c>
      <c r="CI158" s="20">
        <f>SUMIFS(Topic_by_venue!$E$2:$E$973, Topic_by_venue!$C$2:$C$973,$H158, Topic_by_venue!$A$2:$A$973, CI$1)</f>
        <v>0</v>
      </c>
      <c r="CJ158" s="20">
        <f>SUMIFS(Topic_by_venue!$E$2:$E$973, Topic_by_venue!$C$2:$C$973,$H158, Topic_by_venue!$A$2:$A$973, CJ$1)</f>
        <v>0</v>
      </c>
      <c r="CK158" s="20">
        <f>SUMIFS(Topic_by_venue!$E$2:$E$973, Topic_by_venue!$C$2:$C$973,$H158, Topic_by_venue!$A$2:$A$973, CK$1)</f>
        <v>0</v>
      </c>
      <c r="CL158" s="20">
        <f>SUMIFS(Topic_by_venue!$E$2:$E$973, Topic_by_venue!$C$2:$C$973,$H158, Topic_by_venue!$A$2:$A$973, CL$1)</f>
        <v>0</v>
      </c>
      <c r="CM158">
        <f t="shared" si="46"/>
        <v>0</v>
      </c>
      <c r="CN158">
        <f t="shared" si="47"/>
        <v>0</v>
      </c>
    </row>
    <row r="159" spans="8:92" x14ac:dyDescent="0.2">
      <c r="H159" t="s">
        <v>209</v>
      </c>
      <c r="I159" s="22">
        <f>SUMIFS(Topic_by_venue!$E$2:$E$973, Topic_by_venue!$C$2:$C$973,$H159, Topic_by_venue!$A$2:$A$973, I$1)</f>
        <v>0</v>
      </c>
      <c r="J159" s="22">
        <f>SUMIFS(Topic_by_venue!$E$2:$E$973, Topic_by_venue!$C$2:$C$973,$H159, Topic_by_venue!$A$2:$A$973, J$1)</f>
        <v>0</v>
      </c>
      <c r="K159" s="22">
        <f>SUMIFS(Topic_by_venue!$E$2:$E$973, Topic_by_venue!$C$2:$C$973,$H159, Topic_by_venue!$A$2:$A$973, K$1)</f>
        <v>0</v>
      </c>
      <c r="L159" s="22">
        <f>SUMIFS(Topic_by_venue!$E$2:$E$973, Topic_by_venue!$C$2:$C$973,$H159, Topic_by_venue!$A$2:$A$973, L$1)</f>
        <v>0</v>
      </c>
      <c r="M159" s="5">
        <f t="shared" si="32"/>
        <v>0</v>
      </c>
      <c r="N159" s="5">
        <f>SUMIFS(Topic_by_venue!$E$2:$E$973, Topic_by_venue!$C$2:$C$973,$H159, Topic_by_venue!$A$2:$A$973, N$1)</f>
        <v>0</v>
      </c>
      <c r="O159" s="5">
        <f>SUMIFS(Topic_by_venue!$E$2:$E$973, Topic_by_venue!$C$2:$C$973,$H159, Topic_by_venue!$A$2:$A$973, O$1)</f>
        <v>0</v>
      </c>
      <c r="P159" s="5">
        <f>SUMIFS(Topic_by_venue!$E$2:$E$973, Topic_by_venue!$C$2:$C$973,$H159, Topic_by_venue!$A$2:$A$973, P$1)</f>
        <v>0</v>
      </c>
      <c r="Q159" s="5">
        <f>SUMIFS(Topic_by_venue!$E$2:$E$973, Topic_by_venue!$C$2:$C$973,$H159, Topic_by_venue!$A$2:$A$973, Q$1)</f>
        <v>0</v>
      </c>
      <c r="R159" s="22">
        <f>SUMIFS(Topic_by_venue!$E$2:$E$973, Topic_by_venue!$C$2:$C$973,$H159, Topic_by_venue!$A$2:$A$973, R$1)</f>
        <v>0</v>
      </c>
      <c r="S159" s="22">
        <f>SUMIFS(Topic_by_venue!$E$2:$E$973, Topic_by_venue!$C$2:$C$973,$H159, Topic_by_venue!$A$2:$A$973, S$1)</f>
        <v>0</v>
      </c>
      <c r="T159" s="5">
        <f t="shared" si="33"/>
        <v>0</v>
      </c>
      <c r="U159" s="5">
        <f>SUMIFS(Topic_by_venue!$E$2:$E$973, Topic_by_venue!$C$2:$C$973,$H159, Topic_by_venue!$A$2:$A$973, U$1)</f>
        <v>0</v>
      </c>
      <c r="V159" s="24">
        <f>SUMIFS(Topic_by_venue!$E$2:$E$973, Topic_by_venue!$C$2:$C$973,$H159, Topic_by_venue!$A$2:$A$973, V$1)</f>
        <v>0</v>
      </c>
      <c r="W159" s="24">
        <f>SUMIFS(Topic_by_venue!$E$2:$E$973, Topic_by_venue!$C$2:$C$973,$H159, Topic_by_venue!$A$2:$A$973, W$1)</f>
        <v>0</v>
      </c>
      <c r="X159" s="19">
        <f t="shared" si="34"/>
        <v>0</v>
      </c>
      <c r="Y159" s="24">
        <f>SUMIFS(Topic_by_venue!$E$2:$E$973, Topic_by_venue!$C$2:$C$973,$H159, Topic_by_venue!$A$2:$A$973, Y$1)</f>
        <v>0</v>
      </c>
      <c r="Z159" s="24">
        <f>SUMIFS(Topic_by_venue!$E$2:$E$973, Topic_by_venue!$C$2:$C$973,$H159, Topic_by_venue!$A$2:$A$973, Z$1)</f>
        <v>3</v>
      </c>
      <c r="AB159" s="18">
        <f>SUMIFS(Topic_by_venue!$E$2:$E$973, Topic_by_venue!$C$2:$C$973,$H159, Topic_by_venue!$A$2:$A$973, AB$1)</f>
        <v>0</v>
      </c>
      <c r="AC159" s="18">
        <f>SUMIFS(Topic_by_venue!$E$2:$E$973, Topic_by_venue!$C$2:$C$973,$H159, Topic_by_venue!$A$2:$A$973, AC$1)</f>
        <v>0</v>
      </c>
      <c r="AD159" s="18">
        <f>SUMIFS(Topic_by_venue!$E$2:$E$973, Topic_by_venue!$C$2:$C$973,$H159, Topic_by_venue!$A$2:$A$973, AD$1)</f>
        <v>0</v>
      </c>
      <c r="AE159" s="18">
        <f>SUMIFS(Topic_by_venue!$E$2:$E$973, Topic_by_venue!$C$2:$C$973,$H159, Topic_by_venue!$A$2:$A$973, AE$1)</f>
        <v>0</v>
      </c>
      <c r="AF159" s="18">
        <f>SUMIFS(Topic_by_venue!$E$2:$E$973, Topic_by_venue!$C$2:$C$973,$H159, Topic_by_venue!$A$2:$A$973, AF$1)</f>
        <v>0</v>
      </c>
      <c r="AG159" s="18">
        <f>SUMIFS(Topic_by_venue!$E$2:$E$973, Topic_by_venue!$C$2:$C$973,$H159, Topic_by_venue!$A$2:$A$973, AG$1)</f>
        <v>0</v>
      </c>
      <c r="AH159" s="18">
        <f>SUMIFS(Topic_by_venue!$E$2:$E$973, Topic_by_venue!$C$2:$C$973,$H159, Topic_by_venue!$A$2:$A$973, AH$1)</f>
        <v>0</v>
      </c>
      <c r="AI159" s="18">
        <f>SUMIFS(Topic_by_venue!$E$2:$E$973, Topic_by_venue!$C$2:$C$973,$H159, Topic_by_venue!$A$2:$A$973, AI$1)</f>
        <v>0</v>
      </c>
      <c r="AJ159" s="18">
        <f>SUMIFS(Topic_by_venue!$E$2:$E$973, Topic_by_venue!$C$2:$C$973,$H159, Topic_by_venue!$A$2:$A$973, AJ$1)</f>
        <v>0</v>
      </c>
      <c r="AK159" s="18">
        <f>SUMIFS(Topic_by_venue!$E$2:$E$973, Topic_by_venue!$C$2:$C$973,$H159, Topic_by_venue!$A$2:$A$973, AK$1)</f>
        <v>0</v>
      </c>
      <c r="AL159" s="18">
        <f>SUMIFS(Topic_by_venue!$E$2:$E$973, Topic_by_venue!$C$2:$C$973,$H159, Topic_by_venue!$A$2:$A$973, AL$1)</f>
        <v>0</v>
      </c>
      <c r="AM159" s="18">
        <f>SUMIFS(Topic_by_venue!$E$2:$E$973, Topic_by_venue!$C$2:$C$973,$H159, Topic_by_venue!$A$2:$A$973, AM$1)</f>
        <v>0</v>
      </c>
      <c r="AN159" s="18">
        <f>SUMIFS(Topic_by_venue!$E$2:$E$973, Topic_by_venue!$C$2:$C$973,$H159, Topic_by_venue!$A$2:$A$973, AN$1)</f>
        <v>0</v>
      </c>
      <c r="AO159" s="18">
        <f>SUMIFS(Topic_by_venue!$E$2:$E$973, Topic_by_venue!$C$2:$C$973,$H159, Topic_by_venue!$A$2:$A$973, AO$1)</f>
        <v>0</v>
      </c>
      <c r="AP159" s="18">
        <f>SUMIFS(Topic_by_venue!$E$2:$E$973, Topic_by_venue!$C$2:$C$973,$H159, Topic_by_venue!$A$2:$A$973, AP$1)</f>
        <v>0</v>
      </c>
      <c r="AQ159" s="18">
        <f>SUMIFS(Topic_by_venue!$E$2:$E$973, Topic_by_venue!$C$2:$C$973,$H159, Topic_by_venue!$A$2:$A$973, AQ$1)</f>
        <v>0</v>
      </c>
      <c r="AR159" s="18">
        <f>SUMIFS(Topic_by_venue!$E$2:$E$973, Topic_by_venue!$C$2:$C$973,$H159, Topic_by_venue!$A$2:$A$973, AR$1)</f>
        <v>0</v>
      </c>
      <c r="AS159" s="18">
        <f>SUMIFS(Topic_by_venue!$E$2:$E$973, Topic_by_venue!$C$2:$C$973,$H159, Topic_by_venue!$A$2:$A$973, AS$1)</f>
        <v>0</v>
      </c>
      <c r="AT159" s="18">
        <f>SUMIFS(Topic_by_venue!$E$2:$E$973, Topic_by_venue!$C$2:$C$973,$H159, Topic_by_venue!$A$2:$A$973, AT$1)</f>
        <v>0</v>
      </c>
      <c r="AU159" s="18">
        <f>SUMIFS(Topic_by_venue!$E$2:$E$973, Topic_by_venue!$C$2:$C$973,$H159, Topic_by_venue!$A$2:$A$973, AU$1)</f>
        <v>0</v>
      </c>
      <c r="AV159" s="18">
        <f>SUMIFS(Topic_by_venue!$E$2:$E$973, Topic_by_venue!$C$2:$C$973,$H159, Topic_by_venue!$A$2:$A$973, AV$1)</f>
        <v>0</v>
      </c>
      <c r="AW159" s="18">
        <f>SUMIFS(Topic_by_venue!$E$2:$E$973, Topic_by_venue!$C$2:$C$973,$H159, Topic_by_venue!$A$2:$A$973, AW$1)</f>
        <v>0</v>
      </c>
      <c r="AX159" s="18">
        <f>SUMIFS(Topic_by_venue!$E$2:$E$973, Topic_by_venue!$C$2:$C$973,$H159, Topic_by_venue!$A$2:$A$973, AX$1)</f>
        <v>0</v>
      </c>
      <c r="AY159" s="18">
        <f>SUMIFS(Topic_by_venue!$E$2:$E$973, Topic_by_venue!$C$2:$C$973,$H159, Topic_by_venue!$A$2:$A$973, AY$1)</f>
        <v>0</v>
      </c>
      <c r="AZ159" s="18">
        <f>SUMIFS(Topic_by_venue!$E$2:$E$973, Topic_by_venue!$C$2:$C$973,$H159, Topic_by_venue!$A$2:$A$973, AZ$1)</f>
        <v>0</v>
      </c>
      <c r="BA159" s="18">
        <f>SUMIFS(Topic_by_venue!$E$2:$E$973, Topic_by_venue!$C$2:$C$973,$H159, Topic_by_venue!$A$2:$A$973, BA$1)</f>
        <v>0</v>
      </c>
      <c r="BB159" s="18">
        <f>SUMIFS(Topic_by_venue!$E$2:$E$973, Topic_by_venue!$C$2:$C$973,$H159, Topic_by_venue!$A$2:$A$973, BB$1)</f>
        <v>0</v>
      </c>
      <c r="BC159" s="18">
        <f>SUMIFS(Topic_by_venue!$E$2:$E$973, Topic_by_venue!$C$2:$C$973,$H159, Topic_by_venue!$A$2:$A$973, BC$1)</f>
        <v>0</v>
      </c>
      <c r="BD159" s="18">
        <f>SUMIFS(Topic_by_venue!$E$2:$E$973, Topic_by_venue!$C$2:$C$973,$H159, Topic_by_venue!$A$2:$A$973, BD$1)</f>
        <v>0</v>
      </c>
      <c r="BE159" s="18">
        <f>SUMIFS(Topic_by_venue!$E$2:$E$973, Topic_by_venue!$C$2:$C$973,$H159, Topic_by_venue!$A$2:$A$973, BE$1)</f>
        <v>0</v>
      </c>
      <c r="BF159" s="18">
        <f>SUMIFS(Topic_by_venue!$E$2:$E$973, Topic_by_venue!$C$2:$C$973,$H159, Topic_by_venue!$A$2:$A$973, BF$1)</f>
        <v>0</v>
      </c>
      <c r="BG159" s="18">
        <f>SUMIFS(Topic_by_venue!$E$2:$E$973, Topic_by_venue!$C$2:$C$973,$H159, Topic_by_venue!$A$2:$A$973, BG$1)</f>
        <v>1</v>
      </c>
      <c r="BH159" s="18">
        <f>SUMIFS(Topic_by_venue!$E$2:$E$973, Topic_by_venue!$C$2:$C$973,$H159, Topic_by_venue!$A$2:$A$973, BH$1)</f>
        <v>1</v>
      </c>
      <c r="BI159" s="18">
        <f>SUMIFS(Topic_by_venue!$E$2:$E$973, Topic_by_venue!$C$2:$C$973,$H159, Topic_by_venue!$A$2:$A$973, BI$1)</f>
        <v>0</v>
      </c>
      <c r="BJ159" s="18">
        <f>SUMIFS(Topic_by_venue!$E$2:$E$973, Topic_by_venue!$C$2:$C$973,$H159, Topic_by_venue!$A$2:$A$973, BJ$1)</f>
        <v>0</v>
      </c>
      <c r="BK159" s="18">
        <f>SUMIFS(Topic_by_venue!$E$2:$E$973, Topic_by_venue!$C$2:$C$973,$H159, Topic_by_venue!$A$2:$A$973, BK$1)</f>
        <v>0</v>
      </c>
      <c r="BL159" s="18">
        <f>SUMIFS(Topic_by_venue!$E$2:$E$973, Topic_by_venue!$C$2:$C$973,$H159, Topic_by_venue!$A$2:$A$973, BL$1)</f>
        <v>0</v>
      </c>
      <c r="BM159" s="18">
        <f>SUMIFS(Topic_by_venue!$E$2:$E$973, Topic_by_venue!$C$2:$C$973,$H159, Topic_by_venue!$A$2:$A$973, BM$1)</f>
        <v>0</v>
      </c>
      <c r="BN159" s="18">
        <f>SUMIFS(Topic_by_venue!$E$2:$E$973, Topic_by_venue!$C$2:$C$973,$H159, Topic_by_venue!$A$2:$A$973, BN$1)</f>
        <v>0</v>
      </c>
      <c r="BO159" s="18">
        <f>SUMIFS(Topic_by_venue!$E$2:$E$973, Topic_by_venue!$C$2:$C$973,$H159, Topic_by_venue!$A$2:$A$973, BO$1)</f>
        <v>0</v>
      </c>
      <c r="BP159" s="18">
        <f>SUMIFS(Topic_by_venue!$E$2:$E$973, Topic_by_venue!$C$2:$C$973,$H159, Topic_by_venue!$A$2:$A$973, BP$1)</f>
        <v>0</v>
      </c>
      <c r="BQ159" s="18">
        <f>SUMIFS(Topic_by_venue!$E$2:$E$973, Topic_by_venue!$C$2:$C$973,$H159, Topic_by_venue!$A$2:$A$973, BQ$1)</f>
        <v>0</v>
      </c>
      <c r="BR159" s="18">
        <f>SUMIFS(Topic_by_venue!$E$2:$E$973, Topic_by_venue!$C$2:$C$973,$H159, Topic_by_venue!$A$2:$A$973, BR$1)</f>
        <v>0</v>
      </c>
      <c r="BS159" s="18">
        <f>SUMIFS(Topic_by_venue!$E$2:$E$973, Topic_by_venue!$C$2:$C$973,$H159, Topic_by_venue!$A$2:$A$973, BS$1)</f>
        <v>0</v>
      </c>
      <c r="BT159" s="18">
        <f>SUMIFS(Topic_by_venue!$E$2:$E$973, Topic_by_venue!$C$2:$C$973,$H159, Topic_by_venue!$A$2:$A$973, BT$1)</f>
        <v>0</v>
      </c>
      <c r="BU159" s="18">
        <f>SUMIFS(Topic_by_venue!$E$2:$E$973, Topic_by_venue!$C$2:$C$973,$H159, Topic_by_venue!$A$2:$A$973, BU$1)</f>
        <v>0</v>
      </c>
      <c r="BV159">
        <f t="shared" si="35"/>
        <v>0</v>
      </c>
      <c r="BW159">
        <f t="shared" si="36"/>
        <v>0</v>
      </c>
      <c r="BX159">
        <f t="shared" si="37"/>
        <v>0</v>
      </c>
      <c r="BY159">
        <f t="shared" si="38"/>
        <v>0</v>
      </c>
      <c r="BZ159">
        <f t="shared" si="39"/>
        <v>0</v>
      </c>
      <c r="CA159">
        <f t="shared" si="40"/>
        <v>0</v>
      </c>
      <c r="CB159">
        <f t="shared" si="41"/>
        <v>0</v>
      </c>
      <c r="CC159">
        <f t="shared" si="42"/>
        <v>0</v>
      </c>
      <c r="CD159">
        <f t="shared" si="43"/>
        <v>0</v>
      </c>
      <c r="CE159">
        <f t="shared" si="44"/>
        <v>2</v>
      </c>
      <c r="CF159">
        <f t="shared" si="45"/>
        <v>0</v>
      </c>
      <c r="CH159" s="20">
        <f>SUMIFS(Topic_by_venue!$E$2:$E$973, Topic_by_venue!$C$2:$C$973,$H159, Topic_by_venue!$A$2:$A$973, CH$1)</f>
        <v>0</v>
      </c>
      <c r="CI159" s="20">
        <f>SUMIFS(Topic_by_venue!$E$2:$E$973, Topic_by_venue!$C$2:$C$973,$H159, Topic_by_venue!$A$2:$A$973, CI$1)</f>
        <v>0</v>
      </c>
      <c r="CJ159" s="20">
        <f>SUMIFS(Topic_by_venue!$E$2:$E$973, Topic_by_venue!$C$2:$C$973,$H159, Topic_by_venue!$A$2:$A$973, CJ$1)</f>
        <v>0</v>
      </c>
      <c r="CK159" s="20">
        <f>SUMIFS(Topic_by_venue!$E$2:$E$973, Topic_by_venue!$C$2:$C$973,$H159, Topic_by_venue!$A$2:$A$973, CK$1)</f>
        <v>0</v>
      </c>
      <c r="CL159" s="20">
        <f>SUMIFS(Topic_by_venue!$E$2:$E$973, Topic_by_venue!$C$2:$C$973,$H159, Topic_by_venue!$A$2:$A$973, CL$1)</f>
        <v>0</v>
      </c>
      <c r="CM159">
        <f t="shared" si="46"/>
        <v>0</v>
      </c>
      <c r="CN159">
        <f t="shared" si="47"/>
        <v>0</v>
      </c>
    </row>
    <row r="160" spans="8:92" x14ac:dyDescent="0.2">
      <c r="H160" t="s">
        <v>245</v>
      </c>
      <c r="I160" s="22">
        <f>SUMIFS(Topic_by_venue!$E$2:$E$973, Topic_by_venue!$C$2:$C$973,$H160, Topic_by_venue!$A$2:$A$973, I$1)</f>
        <v>0</v>
      </c>
      <c r="J160" s="22">
        <f>SUMIFS(Topic_by_venue!$E$2:$E$973, Topic_by_venue!$C$2:$C$973,$H160, Topic_by_venue!$A$2:$A$973, J$1)</f>
        <v>0</v>
      </c>
      <c r="K160" s="22">
        <f>SUMIFS(Topic_by_venue!$E$2:$E$973, Topic_by_venue!$C$2:$C$973,$H160, Topic_by_venue!$A$2:$A$973, K$1)</f>
        <v>0</v>
      </c>
      <c r="L160" s="22">
        <f>SUMIFS(Topic_by_venue!$E$2:$E$973, Topic_by_venue!$C$2:$C$973,$H160, Topic_by_venue!$A$2:$A$973, L$1)</f>
        <v>0</v>
      </c>
      <c r="M160" s="5">
        <f t="shared" si="32"/>
        <v>0</v>
      </c>
      <c r="N160" s="5">
        <f>SUMIFS(Topic_by_venue!$E$2:$E$973, Topic_by_venue!$C$2:$C$973,$H160, Topic_by_venue!$A$2:$A$973, N$1)</f>
        <v>0</v>
      </c>
      <c r="O160" s="5">
        <f>SUMIFS(Topic_by_venue!$E$2:$E$973, Topic_by_venue!$C$2:$C$973,$H160, Topic_by_venue!$A$2:$A$973, O$1)</f>
        <v>0</v>
      </c>
      <c r="P160" s="5">
        <f>SUMIFS(Topic_by_venue!$E$2:$E$973, Topic_by_venue!$C$2:$C$973,$H160, Topic_by_venue!$A$2:$A$973, P$1)</f>
        <v>0</v>
      </c>
      <c r="Q160" s="5">
        <f>SUMIFS(Topic_by_venue!$E$2:$E$973, Topic_by_venue!$C$2:$C$973,$H160, Topic_by_venue!$A$2:$A$973, Q$1)</f>
        <v>0</v>
      </c>
      <c r="R160" s="22">
        <f>SUMIFS(Topic_by_venue!$E$2:$E$973, Topic_by_venue!$C$2:$C$973,$H160, Topic_by_venue!$A$2:$A$973, R$1)</f>
        <v>0</v>
      </c>
      <c r="S160" s="22">
        <f>SUMIFS(Topic_by_venue!$E$2:$E$973, Topic_by_venue!$C$2:$C$973,$H160, Topic_by_venue!$A$2:$A$973, S$1)</f>
        <v>0</v>
      </c>
      <c r="T160" s="5">
        <f t="shared" si="33"/>
        <v>0</v>
      </c>
      <c r="U160" s="5">
        <f>SUMIFS(Topic_by_venue!$E$2:$E$973, Topic_by_venue!$C$2:$C$973,$H160, Topic_by_venue!$A$2:$A$973, U$1)</f>
        <v>0</v>
      </c>
      <c r="V160" s="24">
        <f>SUMIFS(Topic_by_venue!$E$2:$E$973, Topic_by_venue!$C$2:$C$973,$H160, Topic_by_venue!$A$2:$A$973, V$1)</f>
        <v>0</v>
      </c>
      <c r="W160" s="24">
        <f>SUMIFS(Topic_by_venue!$E$2:$E$973, Topic_by_venue!$C$2:$C$973,$H160, Topic_by_venue!$A$2:$A$973, W$1)</f>
        <v>0</v>
      </c>
      <c r="X160" s="19">
        <f t="shared" si="34"/>
        <v>0</v>
      </c>
      <c r="Y160" s="24">
        <f>SUMIFS(Topic_by_venue!$E$2:$E$973, Topic_by_venue!$C$2:$C$973,$H160, Topic_by_venue!$A$2:$A$973, Y$1)</f>
        <v>0</v>
      </c>
      <c r="Z160" s="24">
        <f>SUMIFS(Topic_by_venue!$E$2:$E$973, Topic_by_venue!$C$2:$C$973,$H160, Topic_by_venue!$A$2:$A$973, Z$1)</f>
        <v>0</v>
      </c>
      <c r="AB160" s="18">
        <f>SUMIFS(Topic_by_venue!$E$2:$E$973, Topic_by_venue!$C$2:$C$973,$H160, Topic_by_venue!$A$2:$A$973, AB$1)</f>
        <v>0</v>
      </c>
      <c r="AC160" s="18">
        <f>SUMIFS(Topic_by_venue!$E$2:$E$973, Topic_by_venue!$C$2:$C$973,$H160, Topic_by_venue!$A$2:$A$973, AC$1)</f>
        <v>0</v>
      </c>
      <c r="AD160" s="18">
        <f>SUMIFS(Topic_by_venue!$E$2:$E$973, Topic_by_venue!$C$2:$C$973,$H160, Topic_by_venue!$A$2:$A$973, AD$1)</f>
        <v>0</v>
      </c>
      <c r="AE160" s="18">
        <f>SUMIFS(Topic_by_venue!$E$2:$E$973, Topic_by_venue!$C$2:$C$973,$H160, Topic_by_venue!$A$2:$A$973, AE$1)</f>
        <v>0</v>
      </c>
      <c r="AF160" s="18">
        <f>SUMIFS(Topic_by_venue!$E$2:$E$973, Topic_by_venue!$C$2:$C$973,$H160, Topic_by_venue!$A$2:$A$973, AF$1)</f>
        <v>0</v>
      </c>
      <c r="AG160" s="18">
        <f>SUMIFS(Topic_by_venue!$E$2:$E$973, Topic_by_venue!$C$2:$C$973,$H160, Topic_by_venue!$A$2:$A$973, AG$1)</f>
        <v>0</v>
      </c>
      <c r="AH160" s="18">
        <f>SUMIFS(Topic_by_venue!$E$2:$E$973, Topic_by_venue!$C$2:$C$973,$H160, Topic_by_venue!$A$2:$A$973, AH$1)</f>
        <v>0</v>
      </c>
      <c r="AI160" s="18">
        <f>SUMIFS(Topic_by_venue!$E$2:$E$973, Topic_by_venue!$C$2:$C$973,$H160, Topic_by_venue!$A$2:$A$973, AI$1)</f>
        <v>0</v>
      </c>
      <c r="AJ160" s="18">
        <f>SUMIFS(Topic_by_venue!$E$2:$E$973, Topic_by_venue!$C$2:$C$973,$H160, Topic_by_venue!$A$2:$A$973, AJ$1)</f>
        <v>0</v>
      </c>
      <c r="AK160" s="18">
        <f>SUMIFS(Topic_by_venue!$E$2:$E$973, Topic_by_venue!$C$2:$C$973,$H160, Topic_by_venue!$A$2:$A$973, AK$1)</f>
        <v>0</v>
      </c>
      <c r="AL160" s="18">
        <f>SUMIFS(Topic_by_venue!$E$2:$E$973, Topic_by_venue!$C$2:$C$973,$H160, Topic_by_venue!$A$2:$A$973, AL$1)</f>
        <v>0</v>
      </c>
      <c r="AM160" s="18">
        <f>SUMIFS(Topic_by_venue!$E$2:$E$973, Topic_by_venue!$C$2:$C$973,$H160, Topic_by_venue!$A$2:$A$973, AM$1)</f>
        <v>0</v>
      </c>
      <c r="AN160" s="18">
        <f>SUMIFS(Topic_by_venue!$E$2:$E$973, Topic_by_venue!$C$2:$C$973,$H160, Topic_by_venue!$A$2:$A$973, AN$1)</f>
        <v>1</v>
      </c>
      <c r="AO160" s="18">
        <f>SUMIFS(Topic_by_venue!$E$2:$E$973, Topic_by_venue!$C$2:$C$973,$H160, Topic_by_venue!$A$2:$A$973, AO$1)</f>
        <v>0</v>
      </c>
      <c r="AP160" s="18">
        <f>SUMIFS(Topic_by_venue!$E$2:$E$973, Topic_by_venue!$C$2:$C$973,$H160, Topic_by_venue!$A$2:$A$973, AP$1)</f>
        <v>0</v>
      </c>
      <c r="AQ160" s="18">
        <f>SUMIFS(Topic_by_venue!$E$2:$E$973, Topic_by_venue!$C$2:$C$973,$H160, Topic_by_venue!$A$2:$A$973, AQ$1)</f>
        <v>0</v>
      </c>
      <c r="AR160" s="18">
        <f>SUMIFS(Topic_by_venue!$E$2:$E$973, Topic_by_venue!$C$2:$C$973,$H160, Topic_by_venue!$A$2:$A$973, AR$1)</f>
        <v>0</v>
      </c>
      <c r="AS160" s="18">
        <f>SUMIFS(Topic_by_venue!$E$2:$E$973, Topic_by_venue!$C$2:$C$973,$H160, Topic_by_venue!$A$2:$A$973, AS$1)</f>
        <v>0</v>
      </c>
      <c r="AT160" s="18">
        <f>SUMIFS(Topic_by_venue!$E$2:$E$973, Topic_by_venue!$C$2:$C$973,$H160, Topic_by_venue!$A$2:$A$973, AT$1)</f>
        <v>0</v>
      </c>
      <c r="AU160" s="18">
        <f>SUMIFS(Topic_by_venue!$E$2:$E$973, Topic_by_venue!$C$2:$C$973,$H160, Topic_by_venue!$A$2:$A$973, AU$1)</f>
        <v>0</v>
      </c>
      <c r="AV160" s="18">
        <f>SUMIFS(Topic_by_venue!$E$2:$E$973, Topic_by_venue!$C$2:$C$973,$H160, Topic_by_venue!$A$2:$A$973, AV$1)</f>
        <v>0</v>
      </c>
      <c r="AW160" s="18">
        <f>SUMIFS(Topic_by_venue!$E$2:$E$973, Topic_by_venue!$C$2:$C$973,$H160, Topic_by_venue!$A$2:$A$973, AW$1)</f>
        <v>0</v>
      </c>
      <c r="AX160" s="18">
        <f>SUMIFS(Topic_by_venue!$E$2:$E$973, Topic_by_venue!$C$2:$C$973,$H160, Topic_by_venue!$A$2:$A$973, AX$1)</f>
        <v>0</v>
      </c>
      <c r="AY160" s="18">
        <f>SUMIFS(Topic_by_venue!$E$2:$E$973, Topic_by_venue!$C$2:$C$973,$H160, Topic_by_venue!$A$2:$A$973, AY$1)</f>
        <v>0</v>
      </c>
      <c r="AZ160" s="18">
        <f>SUMIFS(Topic_by_venue!$E$2:$E$973, Topic_by_venue!$C$2:$C$973,$H160, Topic_by_venue!$A$2:$A$973, AZ$1)</f>
        <v>0</v>
      </c>
      <c r="BA160" s="18">
        <f>SUMIFS(Topic_by_venue!$E$2:$E$973, Topic_by_venue!$C$2:$C$973,$H160, Topic_by_venue!$A$2:$A$973, BA$1)</f>
        <v>0</v>
      </c>
      <c r="BB160" s="18">
        <f>SUMIFS(Topic_by_venue!$E$2:$E$973, Topic_by_venue!$C$2:$C$973,$H160, Topic_by_venue!$A$2:$A$973, BB$1)</f>
        <v>0</v>
      </c>
      <c r="BC160" s="18">
        <f>SUMIFS(Topic_by_venue!$E$2:$E$973, Topic_by_venue!$C$2:$C$973,$H160, Topic_by_venue!$A$2:$A$973, BC$1)</f>
        <v>0</v>
      </c>
      <c r="BD160" s="18">
        <f>SUMIFS(Topic_by_venue!$E$2:$E$973, Topic_by_venue!$C$2:$C$973,$H160, Topic_by_venue!$A$2:$A$973, BD$1)</f>
        <v>0</v>
      </c>
      <c r="BE160" s="18">
        <f>SUMIFS(Topic_by_venue!$E$2:$E$973, Topic_by_venue!$C$2:$C$973,$H160, Topic_by_venue!$A$2:$A$973, BE$1)</f>
        <v>0</v>
      </c>
      <c r="BF160" s="18">
        <f>SUMIFS(Topic_by_venue!$E$2:$E$973, Topic_by_venue!$C$2:$C$973,$H160, Topic_by_venue!$A$2:$A$973, BF$1)</f>
        <v>0</v>
      </c>
      <c r="BG160" s="18">
        <f>SUMIFS(Topic_by_venue!$E$2:$E$973, Topic_by_venue!$C$2:$C$973,$H160, Topic_by_venue!$A$2:$A$973, BG$1)</f>
        <v>0</v>
      </c>
      <c r="BH160" s="18">
        <f>SUMIFS(Topic_by_venue!$E$2:$E$973, Topic_by_venue!$C$2:$C$973,$H160, Topic_by_venue!$A$2:$A$973, BH$1)</f>
        <v>0</v>
      </c>
      <c r="BI160" s="18">
        <f>SUMIFS(Topic_by_venue!$E$2:$E$973, Topic_by_venue!$C$2:$C$973,$H160, Topic_by_venue!$A$2:$A$973, BI$1)</f>
        <v>0</v>
      </c>
      <c r="BJ160" s="18">
        <f>SUMIFS(Topic_by_venue!$E$2:$E$973, Topic_by_venue!$C$2:$C$973,$H160, Topic_by_venue!$A$2:$A$973, BJ$1)</f>
        <v>0</v>
      </c>
      <c r="BK160" s="18">
        <f>SUMIFS(Topic_by_venue!$E$2:$E$973, Topic_by_venue!$C$2:$C$973,$H160, Topic_by_venue!$A$2:$A$973, BK$1)</f>
        <v>0</v>
      </c>
      <c r="BL160" s="18">
        <f>SUMIFS(Topic_by_venue!$E$2:$E$973, Topic_by_venue!$C$2:$C$973,$H160, Topic_by_venue!$A$2:$A$973, BL$1)</f>
        <v>0</v>
      </c>
      <c r="BM160" s="18">
        <f>SUMIFS(Topic_by_venue!$E$2:$E$973, Topic_by_venue!$C$2:$C$973,$H160, Topic_by_venue!$A$2:$A$973, BM$1)</f>
        <v>0</v>
      </c>
      <c r="BN160" s="18">
        <f>SUMIFS(Topic_by_venue!$E$2:$E$973, Topic_by_venue!$C$2:$C$973,$H160, Topic_by_venue!$A$2:$A$973, BN$1)</f>
        <v>0</v>
      </c>
      <c r="BO160" s="18">
        <f>SUMIFS(Topic_by_venue!$E$2:$E$973, Topic_by_venue!$C$2:$C$973,$H160, Topic_by_venue!$A$2:$A$973, BO$1)</f>
        <v>0</v>
      </c>
      <c r="BP160" s="18">
        <f>SUMIFS(Topic_by_venue!$E$2:$E$973, Topic_by_venue!$C$2:$C$973,$H160, Topic_by_venue!$A$2:$A$973, BP$1)</f>
        <v>0</v>
      </c>
      <c r="BQ160" s="18">
        <f>SUMIFS(Topic_by_venue!$E$2:$E$973, Topic_by_venue!$C$2:$C$973,$H160, Topic_by_venue!$A$2:$A$973, BQ$1)</f>
        <v>0</v>
      </c>
      <c r="BR160" s="18">
        <f>SUMIFS(Topic_by_venue!$E$2:$E$973, Topic_by_venue!$C$2:$C$973,$H160, Topic_by_venue!$A$2:$A$973, BR$1)</f>
        <v>2</v>
      </c>
      <c r="BS160" s="18">
        <f>SUMIFS(Topic_by_venue!$E$2:$E$973, Topic_by_venue!$C$2:$C$973,$H160, Topic_by_venue!$A$2:$A$973, BS$1)</f>
        <v>0</v>
      </c>
      <c r="BT160" s="18">
        <f>SUMIFS(Topic_by_venue!$E$2:$E$973, Topic_by_venue!$C$2:$C$973,$H160, Topic_by_venue!$A$2:$A$973, BT$1)</f>
        <v>0</v>
      </c>
      <c r="BU160" s="18">
        <f>SUMIFS(Topic_by_venue!$E$2:$E$973, Topic_by_venue!$C$2:$C$973,$H160, Topic_by_venue!$A$2:$A$973, BU$1)</f>
        <v>0</v>
      </c>
      <c r="BV160">
        <f t="shared" si="35"/>
        <v>0</v>
      </c>
      <c r="BW160">
        <f t="shared" si="36"/>
        <v>0</v>
      </c>
      <c r="BX160">
        <f t="shared" si="37"/>
        <v>0</v>
      </c>
      <c r="BY160">
        <f t="shared" si="38"/>
        <v>0</v>
      </c>
      <c r="BZ160">
        <f t="shared" si="39"/>
        <v>1</v>
      </c>
      <c r="CA160">
        <f t="shared" si="40"/>
        <v>0</v>
      </c>
      <c r="CB160">
        <f t="shared" si="41"/>
        <v>0</v>
      </c>
      <c r="CC160">
        <f t="shared" si="42"/>
        <v>0</v>
      </c>
      <c r="CD160">
        <f t="shared" si="43"/>
        <v>0</v>
      </c>
      <c r="CE160">
        <f t="shared" si="44"/>
        <v>0</v>
      </c>
      <c r="CF160">
        <f t="shared" si="45"/>
        <v>0</v>
      </c>
      <c r="CH160" s="20">
        <f>SUMIFS(Topic_by_venue!$E$2:$E$973, Topic_by_venue!$C$2:$C$973,$H160, Topic_by_venue!$A$2:$A$973, CH$1)</f>
        <v>0</v>
      </c>
      <c r="CI160" s="20">
        <f>SUMIFS(Topic_by_venue!$E$2:$E$973, Topic_by_venue!$C$2:$C$973,$H160, Topic_by_venue!$A$2:$A$973, CI$1)</f>
        <v>0</v>
      </c>
      <c r="CJ160" s="20">
        <f>SUMIFS(Topic_by_venue!$E$2:$E$973, Topic_by_venue!$C$2:$C$973,$H160, Topic_by_venue!$A$2:$A$973, CJ$1)</f>
        <v>0</v>
      </c>
      <c r="CK160" s="20">
        <f>SUMIFS(Topic_by_venue!$E$2:$E$973, Topic_by_venue!$C$2:$C$973,$H160, Topic_by_venue!$A$2:$A$973, CK$1)</f>
        <v>0</v>
      </c>
      <c r="CL160" s="20">
        <f>SUMIFS(Topic_by_venue!$E$2:$E$973, Topic_by_venue!$C$2:$C$973,$H160, Topic_by_venue!$A$2:$A$973, CL$1)</f>
        <v>0</v>
      </c>
      <c r="CM160">
        <f t="shared" si="46"/>
        <v>0</v>
      </c>
      <c r="CN160">
        <f t="shared" si="47"/>
        <v>0</v>
      </c>
    </row>
    <row r="161" spans="8:92" x14ac:dyDescent="0.2">
      <c r="H161" t="s">
        <v>404</v>
      </c>
      <c r="I161" s="22">
        <f>SUMIFS(Topic_by_venue!$E$2:$E$973, Topic_by_venue!$C$2:$C$973,$H161, Topic_by_venue!$A$2:$A$973, I$1)</f>
        <v>0</v>
      </c>
      <c r="J161" s="22">
        <f>SUMIFS(Topic_by_venue!$E$2:$E$973, Topic_by_venue!$C$2:$C$973,$H161, Topic_by_venue!$A$2:$A$973, J$1)</f>
        <v>0</v>
      </c>
      <c r="K161" s="22">
        <f>SUMIFS(Topic_by_venue!$E$2:$E$973, Topic_by_venue!$C$2:$C$973,$H161, Topic_by_venue!$A$2:$A$973, K$1)</f>
        <v>0</v>
      </c>
      <c r="L161" s="22">
        <f>SUMIFS(Topic_by_venue!$E$2:$E$973, Topic_by_venue!$C$2:$C$973,$H161, Topic_by_venue!$A$2:$A$973, L$1)</f>
        <v>0</v>
      </c>
      <c r="M161" s="5">
        <f t="shared" si="32"/>
        <v>0</v>
      </c>
      <c r="N161" s="5">
        <f>SUMIFS(Topic_by_venue!$E$2:$E$973, Topic_by_venue!$C$2:$C$973,$H161, Topic_by_venue!$A$2:$A$973, N$1)</f>
        <v>0</v>
      </c>
      <c r="O161" s="5">
        <f>SUMIFS(Topic_by_venue!$E$2:$E$973, Topic_by_venue!$C$2:$C$973,$H161, Topic_by_venue!$A$2:$A$973, O$1)</f>
        <v>0</v>
      </c>
      <c r="P161" s="5">
        <f>SUMIFS(Topic_by_venue!$E$2:$E$973, Topic_by_venue!$C$2:$C$973,$H161, Topic_by_venue!$A$2:$A$973, P$1)</f>
        <v>0</v>
      </c>
      <c r="Q161" s="5">
        <f>SUMIFS(Topic_by_venue!$E$2:$E$973, Topic_by_venue!$C$2:$C$973,$H161, Topic_by_venue!$A$2:$A$973, Q$1)</f>
        <v>0</v>
      </c>
      <c r="R161" s="22">
        <f>SUMIFS(Topic_by_venue!$E$2:$E$973, Topic_by_venue!$C$2:$C$973,$H161, Topic_by_venue!$A$2:$A$973, R$1)</f>
        <v>0</v>
      </c>
      <c r="S161" s="22">
        <f>SUMIFS(Topic_by_venue!$E$2:$E$973, Topic_by_venue!$C$2:$C$973,$H161, Topic_by_venue!$A$2:$A$973, S$1)</f>
        <v>0</v>
      </c>
      <c r="T161" s="5">
        <f t="shared" si="33"/>
        <v>0</v>
      </c>
      <c r="U161" s="5">
        <f>SUMIFS(Topic_by_venue!$E$2:$E$973, Topic_by_venue!$C$2:$C$973,$H161, Topic_by_venue!$A$2:$A$973, U$1)</f>
        <v>0</v>
      </c>
      <c r="V161" s="24">
        <f>SUMIFS(Topic_by_venue!$E$2:$E$973, Topic_by_venue!$C$2:$C$973,$H161, Topic_by_venue!$A$2:$A$973, V$1)</f>
        <v>0</v>
      </c>
      <c r="W161" s="24">
        <f>SUMIFS(Topic_by_venue!$E$2:$E$973, Topic_by_venue!$C$2:$C$973,$H161, Topic_by_venue!$A$2:$A$973, W$1)</f>
        <v>0</v>
      </c>
      <c r="X161" s="19">
        <f t="shared" si="34"/>
        <v>0</v>
      </c>
      <c r="Y161" s="24">
        <f>SUMIFS(Topic_by_venue!$E$2:$E$973, Topic_by_venue!$C$2:$C$973,$H161, Topic_by_venue!$A$2:$A$973, Y$1)</f>
        <v>0</v>
      </c>
      <c r="Z161" s="24">
        <f>SUMIFS(Topic_by_venue!$E$2:$E$973, Topic_by_venue!$C$2:$C$973,$H161, Topic_by_venue!$A$2:$A$973, Z$1)</f>
        <v>0</v>
      </c>
      <c r="AB161" s="18">
        <f>SUMIFS(Topic_by_venue!$E$2:$E$973, Topic_by_venue!$C$2:$C$973,$H161, Topic_by_venue!$A$2:$A$973, AB$1)</f>
        <v>0</v>
      </c>
      <c r="AC161" s="18">
        <f>SUMIFS(Topic_by_venue!$E$2:$E$973, Topic_by_venue!$C$2:$C$973,$H161, Topic_by_venue!$A$2:$A$973, AC$1)</f>
        <v>0</v>
      </c>
      <c r="AD161" s="18">
        <f>SUMIFS(Topic_by_venue!$E$2:$E$973, Topic_by_venue!$C$2:$C$973,$H161, Topic_by_venue!$A$2:$A$973, AD$1)</f>
        <v>0</v>
      </c>
      <c r="AE161" s="18">
        <f>SUMIFS(Topic_by_venue!$E$2:$E$973, Topic_by_venue!$C$2:$C$973,$H161, Topic_by_venue!$A$2:$A$973, AE$1)</f>
        <v>0</v>
      </c>
      <c r="AF161" s="18">
        <f>SUMIFS(Topic_by_venue!$E$2:$E$973, Topic_by_venue!$C$2:$C$973,$H161, Topic_by_venue!$A$2:$A$973, AF$1)</f>
        <v>0</v>
      </c>
      <c r="AG161" s="18">
        <f>SUMIFS(Topic_by_venue!$E$2:$E$973, Topic_by_venue!$C$2:$C$973,$H161, Topic_by_venue!$A$2:$A$973, AG$1)</f>
        <v>0</v>
      </c>
      <c r="AH161" s="18">
        <f>SUMIFS(Topic_by_venue!$E$2:$E$973, Topic_by_venue!$C$2:$C$973,$H161, Topic_by_venue!$A$2:$A$973, AH$1)</f>
        <v>0</v>
      </c>
      <c r="AI161" s="18">
        <f>SUMIFS(Topic_by_venue!$E$2:$E$973, Topic_by_venue!$C$2:$C$973,$H161, Topic_by_venue!$A$2:$A$973, AI$1)</f>
        <v>0</v>
      </c>
      <c r="AJ161" s="18">
        <f>SUMIFS(Topic_by_venue!$E$2:$E$973, Topic_by_venue!$C$2:$C$973,$H161, Topic_by_venue!$A$2:$A$973, AJ$1)</f>
        <v>1</v>
      </c>
      <c r="AK161" s="18">
        <f>SUMIFS(Topic_by_venue!$E$2:$E$973, Topic_by_venue!$C$2:$C$973,$H161, Topic_by_venue!$A$2:$A$973, AK$1)</f>
        <v>0</v>
      </c>
      <c r="AL161" s="18">
        <f>SUMIFS(Topic_by_venue!$E$2:$E$973, Topic_by_venue!$C$2:$C$973,$H161, Topic_by_venue!$A$2:$A$973, AL$1)</f>
        <v>0</v>
      </c>
      <c r="AM161" s="18">
        <f>SUMIFS(Topic_by_venue!$E$2:$E$973, Topic_by_venue!$C$2:$C$973,$H161, Topic_by_venue!$A$2:$A$973, AM$1)</f>
        <v>0</v>
      </c>
      <c r="AN161" s="18">
        <f>SUMIFS(Topic_by_venue!$E$2:$E$973, Topic_by_venue!$C$2:$C$973,$H161, Topic_by_venue!$A$2:$A$973, AN$1)</f>
        <v>0</v>
      </c>
      <c r="AO161" s="18">
        <f>SUMIFS(Topic_by_venue!$E$2:$E$973, Topic_by_venue!$C$2:$C$973,$H161, Topic_by_venue!$A$2:$A$973, AO$1)</f>
        <v>0</v>
      </c>
      <c r="AP161" s="18">
        <f>SUMIFS(Topic_by_venue!$E$2:$E$973, Topic_by_venue!$C$2:$C$973,$H161, Topic_by_venue!$A$2:$A$973, AP$1)</f>
        <v>0</v>
      </c>
      <c r="AQ161" s="18">
        <f>SUMIFS(Topic_by_venue!$E$2:$E$973, Topic_by_venue!$C$2:$C$973,$H161, Topic_by_venue!$A$2:$A$973, AQ$1)</f>
        <v>0</v>
      </c>
      <c r="AR161" s="18">
        <f>SUMIFS(Topic_by_venue!$E$2:$E$973, Topic_by_venue!$C$2:$C$973,$H161, Topic_by_venue!$A$2:$A$973, AR$1)</f>
        <v>0</v>
      </c>
      <c r="AS161" s="18">
        <f>SUMIFS(Topic_by_venue!$E$2:$E$973, Topic_by_venue!$C$2:$C$973,$H161, Topic_by_venue!$A$2:$A$973, AS$1)</f>
        <v>0</v>
      </c>
      <c r="AT161" s="18">
        <f>SUMIFS(Topic_by_venue!$E$2:$E$973, Topic_by_venue!$C$2:$C$973,$H161, Topic_by_venue!$A$2:$A$973, AT$1)</f>
        <v>0</v>
      </c>
      <c r="AU161" s="18">
        <f>SUMIFS(Topic_by_venue!$E$2:$E$973, Topic_by_venue!$C$2:$C$973,$H161, Topic_by_venue!$A$2:$A$973, AU$1)</f>
        <v>0</v>
      </c>
      <c r="AV161" s="18">
        <f>SUMIFS(Topic_by_venue!$E$2:$E$973, Topic_by_venue!$C$2:$C$973,$H161, Topic_by_venue!$A$2:$A$973, AV$1)</f>
        <v>0</v>
      </c>
      <c r="AW161" s="18">
        <f>SUMIFS(Topic_by_venue!$E$2:$E$973, Topic_by_venue!$C$2:$C$973,$H161, Topic_by_venue!$A$2:$A$973, AW$1)</f>
        <v>0</v>
      </c>
      <c r="AX161" s="18">
        <f>SUMIFS(Topic_by_venue!$E$2:$E$973, Topic_by_venue!$C$2:$C$973,$H161, Topic_by_venue!$A$2:$A$973, AX$1)</f>
        <v>0</v>
      </c>
      <c r="AY161" s="18">
        <f>SUMIFS(Topic_by_venue!$E$2:$E$973, Topic_by_venue!$C$2:$C$973,$H161, Topic_by_venue!$A$2:$A$973, AY$1)</f>
        <v>0</v>
      </c>
      <c r="AZ161" s="18">
        <f>SUMIFS(Topic_by_venue!$E$2:$E$973, Topic_by_venue!$C$2:$C$973,$H161, Topic_by_venue!$A$2:$A$973, AZ$1)</f>
        <v>0</v>
      </c>
      <c r="BA161" s="18">
        <f>SUMIFS(Topic_by_venue!$E$2:$E$973, Topic_by_venue!$C$2:$C$973,$H161, Topic_by_venue!$A$2:$A$973, BA$1)</f>
        <v>0</v>
      </c>
      <c r="BB161" s="18">
        <f>SUMIFS(Topic_by_venue!$E$2:$E$973, Topic_by_venue!$C$2:$C$973,$H161, Topic_by_venue!$A$2:$A$973, BB$1)</f>
        <v>0</v>
      </c>
      <c r="BC161" s="18">
        <f>SUMIFS(Topic_by_venue!$E$2:$E$973, Topic_by_venue!$C$2:$C$973,$H161, Topic_by_venue!$A$2:$A$973, BC$1)</f>
        <v>0</v>
      </c>
      <c r="BD161" s="18">
        <f>SUMIFS(Topic_by_venue!$E$2:$E$973, Topic_by_venue!$C$2:$C$973,$H161, Topic_by_venue!$A$2:$A$973, BD$1)</f>
        <v>0</v>
      </c>
      <c r="BE161" s="18">
        <f>SUMIFS(Topic_by_venue!$E$2:$E$973, Topic_by_venue!$C$2:$C$973,$H161, Topic_by_venue!$A$2:$A$973, BE$1)</f>
        <v>0</v>
      </c>
      <c r="BF161" s="18">
        <f>SUMIFS(Topic_by_venue!$E$2:$E$973, Topic_by_venue!$C$2:$C$973,$H161, Topic_by_venue!$A$2:$A$973, BF$1)</f>
        <v>0</v>
      </c>
      <c r="BG161" s="18">
        <f>SUMIFS(Topic_by_venue!$E$2:$E$973, Topic_by_venue!$C$2:$C$973,$H161, Topic_by_venue!$A$2:$A$973, BG$1)</f>
        <v>0</v>
      </c>
      <c r="BH161" s="18">
        <f>SUMIFS(Topic_by_venue!$E$2:$E$973, Topic_by_venue!$C$2:$C$973,$H161, Topic_by_venue!$A$2:$A$973, BH$1)</f>
        <v>0</v>
      </c>
      <c r="BI161" s="18">
        <f>SUMIFS(Topic_by_venue!$E$2:$E$973, Topic_by_venue!$C$2:$C$973,$H161, Topic_by_venue!$A$2:$A$973, BI$1)</f>
        <v>0</v>
      </c>
      <c r="BJ161" s="18">
        <f>SUMIFS(Topic_by_venue!$E$2:$E$973, Topic_by_venue!$C$2:$C$973,$H161, Topic_by_venue!$A$2:$A$973, BJ$1)</f>
        <v>0</v>
      </c>
      <c r="BK161" s="18">
        <f>SUMIFS(Topic_by_venue!$E$2:$E$973, Topic_by_venue!$C$2:$C$973,$H161, Topic_by_venue!$A$2:$A$973, BK$1)</f>
        <v>0</v>
      </c>
      <c r="BL161" s="18">
        <f>SUMIFS(Topic_by_venue!$E$2:$E$973, Topic_by_venue!$C$2:$C$973,$H161, Topic_by_venue!$A$2:$A$973, BL$1)</f>
        <v>0</v>
      </c>
      <c r="BM161" s="18">
        <f>SUMIFS(Topic_by_venue!$E$2:$E$973, Topic_by_venue!$C$2:$C$973,$H161, Topic_by_venue!$A$2:$A$973, BM$1)</f>
        <v>0</v>
      </c>
      <c r="BN161" s="18">
        <f>SUMIFS(Topic_by_venue!$E$2:$E$973, Topic_by_venue!$C$2:$C$973,$H161, Topic_by_venue!$A$2:$A$973, BN$1)</f>
        <v>0</v>
      </c>
      <c r="BO161" s="18">
        <f>SUMIFS(Topic_by_venue!$E$2:$E$973, Topic_by_venue!$C$2:$C$973,$H161, Topic_by_venue!$A$2:$A$973, BO$1)</f>
        <v>0</v>
      </c>
      <c r="BP161" s="18">
        <f>SUMIFS(Topic_by_venue!$E$2:$E$973, Topic_by_venue!$C$2:$C$973,$H161, Topic_by_venue!$A$2:$A$973, BP$1)</f>
        <v>0</v>
      </c>
      <c r="BQ161" s="18">
        <f>SUMIFS(Topic_by_venue!$E$2:$E$973, Topic_by_venue!$C$2:$C$973,$H161, Topic_by_venue!$A$2:$A$973, BQ$1)</f>
        <v>0</v>
      </c>
      <c r="BR161" s="18">
        <f>SUMIFS(Topic_by_venue!$E$2:$E$973, Topic_by_venue!$C$2:$C$973,$H161, Topic_by_venue!$A$2:$A$973, BR$1)</f>
        <v>0</v>
      </c>
      <c r="BS161" s="18">
        <f>SUMIFS(Topic_by_venue!$E$2:$E$973, Topic_by_venue!$C$2:$C$973,$H161, Topic_by_venue!$A$2:$A$973, BS$1)</f>
        <v>0</v>
      </c>
      <c r="BT161" s="18">
        <f>SUMIFS(Topic_by_venue!$E$2:$E$973, Topic_by_venue!$C$2:$C$973,$H161, Topic_by_venue!$A$2:$A$973, BT$1)</f>
        <v>0</v>
      </c>
      <c r="BU161" s="18">
        <f>SUMIFS(Topic_by_venue!$E$2:$E$973, Topic_by_venue!$C$2:$C$973,$H161, Topic_by_venue!$A$2:$A$973, BU$1)</f>
        <v>0</v>
      </c>
      <c r="BV161">
        <f t="shared" si="35"/>
        <v>0</v>
      </c>
      <c r="BW161">
        <f t="shared" si="36"/>
        <v>0</v>
      </c>
      <c r="BX161">
        <f t="shared" si="37"/>
        <v>1</v>
      </c>
      <c r="BY161">
        <f t="shared" si="38"/>
        <v>0</v>
      </c>
      <c r="BZ161">
        <f t="shared" si="39"/>
        <v>0</v>
      </c>
      <c r="CA161">
        <f t="shared" si="40"/>
        <v>0</v>
      </c>
      <c r="CB161">
        <f t="shared" si="41"/>
        <v>0</v>
      </c>
      <c r="CC161">
        <f t="shared" si="42"/>
        <v>0</v>
      </c>
      <c r="CD161">
        <f t="shared" si="43"/>
        <v>0</v>
      </c>
      <c r="CE161">
        <f t="shared" si="44"/>
        <v>0</v>
      </c>
      <c r="CF161">
        <f t="shared" si="45"/>
        <v>0</v>
      </c>
      <c r="CH161" s="20">
        <f>SUMIFS(Topic_by_venue!$E$2:$E$973, Topic_by_venue!$C$2:$C$973,$H161, Topic_by_venue!$A$2:$A$973, CH$1)</f>
        <v>0</v>
      </c>
      <c r="CI161" s="20">
        <f>SUMIFS(Topic_by_venue!$E$2:$E$973, Topic_by_venue!$C$2:$C$973,$H161, Topic_by_venue!$A$2:$A$973, CI$1)</f>
        <v>0</v>
      </c>
      <c r="CJ161" s="20">
        <f>SUMIFS(Topic_by_venue!$E$2:$E$973, Topic_by_venue!$C$2:$C$973,$H161, Topic_by_venue!$A$2:$A$973, CJ$1)</f>
        <v>0</v>
      </c>
      <c r="CK161" s="20">
        <f>SUMIFS(Topic_by_venue!$E$2:$E$973, Topic_by_venue!$C$2:$C$973,$H161, Topic_by_venue!$A$2:$A$973, CK$1)</f>
        <v>0</v>
      </c>
      <c r="CL161" s="20">
        <f>SUMIFS(Topic_by_venue!$E$2:$E$973, Topic_by_venue!$C$2:$C$973,$H161, Topic_by_venue!$A$2:$A$973, CL$1)</f>
        <v>0</v>
      </c>
      <c r="CM161">
        <f t="shared" si="46"/>
        <v>0</v>
      </c>
      <c r="CN161">
        <f t="shared" si="47"/>
        <v>0</v>
      </c>
    </row>
    <row r="162" spans="8:92" x14ac:dyDescent="0.2">
      <c r="H162" t="s">
        <v>290</v>
      </c>
      <c r="I162" s="22">
        <f>SUMIFS(Topic_by_venue!$E$2:$E$973, Topic_by_venue!$C$2:$C$973,$H162, Topic_by_venue!$A$2:$A$973, I$1)</f>
        <v>0</v>
      </c>
      <c r="J162" s="22">
        <f>SUMIFS(Topic_by_venue!$E$2:$E$973, Topic_by_venue!$C$2:$C$973,$H162, Topic_by_venue!$A$2:$A$973, J$1)</f>
        <v>0</v>
      </c>
      <c r="K162" s="22">
        <f>SUMIFS(Topic_by_venue!$E$2:$E$973, Topic_by_venue!$C$2:$C$973,$H162, Topic_by_venue!$A$2:$A$973, K$1)</f>
        <v>0</v>
      </c>
      <c r="L162" s="22">
        <f>SUMIFS(Topic_by_venue!$E$2:$E$973, Topic_by_venue!$C$2:$C$973,$H162, Topic_by_venue!$A$2:$A$973, L$1)</f>
        <v>0</v>
      </c>
      <c r="M162" s="5">
        <f t="shared" si="32"/>
        <v>0</v>
      </c>
      <c r="N162" s="5">
        <f>SUMIFS(Topic_by_venue!$E$2:$E$973, Topic_by_venue!$C$2:$C$973,$H162, Topic_by_venue!$A$2:$A$973, N$1)</f>
        <v>0</v>
      </c>
      <c r="O162" s="5">
        <f>SUMIFS(Topic_by_venue!$E$2:$E$973, Topic_by_venue!$C$2:$C$973,$H162, Topic_by_venue!$A$2:$A$973, O$1)</f>
        <v>0</v>
      </c>
      <c r="P162" s="5">
        <f>SUMIFS(Topic_by_venue!$E$2:$E$973, Topic_by_venue!$C$2:$C$973,$H162, Topic_by_venue!$A$2:$A$973, P$1)</f>
        <v>0</v>
      </c>
      <c r="Q162" s="5">
        <f>SUMIFS(Topic_by_venue!$E$2:$E$973, Topic_by_venue!$C$2:$C$973,$H162, Topic_by_venue!$A$2:$A$973, Q$1)</f>
        <v>0</v>
      </c>
      <c r="R162" s="22">
        <f>SUMIFS(Topic_by_venue!$E$2:$E$973, Topic_by_venue!$C$2:$C$973,$H162, Topic_by_venue!$A$2:$A$973, R$1)</f>
        <v>5</v>
      </c>
      <c r="S162" s="22">
        <f>SUMIFS(Topic_by_venue!$E$2:$E$973, Topic_by_venue!$C$2:$C$973,$H162, Topic_by_venue!$A$2:$A$973, S$1)</f>
        <v>0</v>
      </c>
      <c r="T162" s="5">
        <f t="shared" si="33"/>
        <v>5</v>
      </c>
      <c r="U162" s="5">
        <f>SUMIFS(Topic_by_venue!$E$2:$E$973, Topic_by_venue!$C$2:$C$973,$H162, Topic_by_venue!$A$2:$A$973, U$1)</f>
        <v>0</v>
      </c>
      <c r="V162" s="24">
        <f>SUMIFS(Topic_by_venue!$E$2:$E$973, Topic_by_venue!$C$2:$C$973,$H162, Topic_by_venue!$A$2:$A$973, V$1)</f>
        <v>0</v>
      </c>
      <c r="W162" s="24">
        <f>SUMIFS(Topic_by_venue!$E$2:$E$973, Topic_by_venue!$C$2:$C$973,$H162, Topic_by_venue!$A$2:$A$973, W$1)</f>
        <v>0</v>
      </c>
      <c r="X162" s="19">
        <f t="shared" si="34"/>
        <v>0</v>
      </c>
      <c r="Y162" s="24">
        <f>SUMIFS(Topic_by_venue!$E$2:$E$973, Topic_by_venue!$C$2:$C$973,$H162, Topic_by_venue!$A$2:$A$973, Y$1)</f>
        <v>0</v>
      </c>
      <c r="Z162" s="24">
        <f>SUMIFS(Topic_by_venue!$E$2:$E$973, Topic_by_venue!$C$2:$C$973,$H162, Topic_by_venue!$A$2:$A$973, Z$1)</f>
        <v>0</v>
      </c>
      <c r="AB162" s="18">
        <f>SUMIFS(Topic_by_venue!$E$2:$E$973, Topic_by_venue!$C$2:$C$973,$H162, Topic_by_venue!$A$2:$A$973, AB$1)</f>
        <v>0</v>
      </c>
      <c r="AC162" s="18">
        <f>SUMIFS(Topic_by_venue!$E$2:$E$973, Topic_by_venue!$C$2:$C$973,$H162, Topic_by_venue!$A$2:$A$973, AC$1)</f>
        <v>0</v>
      </c>
      <c r="AD162" s="18">
        <f>SUMIFS(Topic_by_venue!$E$2:$E$973, Topic_by_venue!$C$2:$C$973,$H162, Topic_by_venue!$A$2:$A$973, AD$1)</f>
        <v>0</v>
      </c>
      <c r="AE162" s="18">
        <f>SUMIFS(Topic_by_venue!$E$2:$E$973, Topic_by_venue!$C$2:$C$973,$H162, Topic_by_venue!$A$2:$A$973, AE$1)</f>
        <v>0</v>
      </c>
      <c r="AF162" s="18">
        <f>SUMIFS(Topic_by_venue!$E$2:$E$973, Topic_by_venue!$C$2:$C$973,$H162, Topic_by_venue!$A$2:$A$973, AF$1)</f>
        <v>0</v>
      </c>
      <c r="AG162" s="18">
        <f>SUMIFS(Topic_by_venue!$E$2:$E$973, Topic_by_venue!$C$2:$C$973,$H162, Topic_by_venue!$A$2:$A$973, AG$1)</f>
        <v>0</v>
      </c>
      <c r="AH162" s="18">
        <f>SUMIFS(Topic_by_venue!$E$2:$E$973, Topic_by_venue!$C$2:$C$973,$H162, Topic_by_venue!$A$2:$A$973, AH$1)</f>
        <v>0</v>
      </c>
      <c r="AI162" s="18">
        <f>SUMIFS(Topic_by_venue!$E$2:$E$973, Topic_by_venue!$C$2:$C$973,$H162, Topic_by_venue!$A$2:$A$973, AI$1)</f>
        <v>0</v>
      </c>
      <c r="AJ162" s="18">
        <f>SUMIFS(Topic_by_venue!$E$2:$E$973, Topic_by_venue!$C$2:$C$973,$H162, Topic_by_venue!$A$2:$A$973, AJ$1)</f>
        <v>0</v>
      </c>
      <c r="AK162" s="18">
        <f>SUMIFS(Topic_by_venue!$E$2:$E$973, Topic_by_venue!$C$2:$C$973,$H162, Topic_by_venue!$A$2:$A$973, AK$1)</f>
        <v>0</v>
      </c>
      <c r="AL162" s="18">
        <f>SUMIFS(Topic_by_venue!$E$2:$E$973, Topic_by_venue!$C$2:$C$973,$H162, Topic_by_venue!$A$2:$A$973, AL$1)</f>
        <v>0</v>
      </c>
      <c r="AM162" s="18">
        <f>SUMIFS(Topic_by_venue!$E$2:$E$973, Topic_by_venue!$C$2:$C$973,$H162, Topic_by_venue!$A$2:$A$973, AM$1)</f>
        <v>0</v>
      </c>
      <c r="AN162" s="18">
        <f>SUMIFS(Topic_by_venue!$E$2:$E$973, Topic_by_venue!$C$2:$C$973,$H162, Topic_by_venue!$A$2:$A$973, AN$1)</f>
        <v>0</v>
      </c>
      <c r="AO162" s="18">
        <f>SUMIFS(Topic_by_venue!$E$2:$E$973, Topic_by_venue!$C$2:$C$973,$H162, Topic_by_venue!$A$2:$A$973, AO$1)</f>
        <v>0</v>
      </c>
      <c r="AP162" s="18">
        <f>SUMIFS(Topic_by_venue!$E$2:$E$973, Topic_by_venue!$C$2:$C$973,$H162, Topic_by_venue!$A$2:$A$973, AP$1)</f>
        <v>0</v>
      </c>
      <c r="AQ162" s="18">
        <f>SUMIFS(Topic_by_venue!$E$2:$E$973, Topic_by_venue!$C$2:$C$973,$H162, Topic_by_venue!$A$2:$A$973, AQ$1)</f>
        <v>0</v>
      </c>
      <c r="AR162" s="18">
        <f>SUMIFS(Topic_by_venue!$E$2:$E$973, Topic_by_venue!$C$2:$C$973,$H162, Topic_by_venue!$A$2:$A$973, AR$1)</f>
        <v>0</v>
      </c>
      <c r="AS162" s="18">
        <f>SUMIFS(Topic_by_venue!$E$2:$E$973, Topic_by_venue!$C$2:$C$973,$H162, Topic_by_venue!$A$2:$A$973, AS$1)</f>
        <v>0</v>
      </c>
      <c r="AT162" s="18">
        <f>SUMIFS(Topic_by_venue!$E$2:$E$973, Topic_by_venue!$C$2:$C$973,$H162, Topic_by_venue!$A$2:$A$973, AT$1)</f>
        <v>0</v>
      </c>
      <c r="AU162" s="18">
        <f>SUMIFS(Topic_by_venue!$E$2:$E$973, Topic_by_venue!$C$2:$C$973,$H162, Topic_by_venue!$A$2:$A$973, AU$1)</f>
        <v>0</v>
      </c>
      <c r="AV162" s="18">
        <f>SUMIFS(Topic_by_venue!$E$2:$E$973, Topic_by_venue!$C$2:$C$973,$H162, Topic_by_venue!$A$2:$A$973, AV$1)</f>
        <v>0</v>
      </c>
      <c r="AW162" s="18">
        <f>SUMIFS(Topic_by_venue!$E$2:$E$973, Topic_by_venue!$C$2:$C$973,$H162, Topic_by_venue!$A$2:$A$973, AW$1)</f>
        <v>0</v>
      </c>
      <c r="AX162" s="18">
        <f>SUMIFS(Topic_by_venue!$E$2:$E$973, Topic_by_venue!$C$2:$C$973,$H162, Topic_by_venue!$A$2:$A$973, AX$1)</f>
        <v>0</v>
      </c>
      <c r="AY162" s="18">
        <f>SUMIFS(Topic_by_venue!$E$2:$E$973, Topic_by_venue!$C$2:$C$973,$H162, Topic_by_venue!$A$2:$A$973, AY$1)</f>
        <v>0</v>
      </c>
      <c r="AZ162" s="18">
        <f>SUMIFS(Topic_by_venue!$E$2:$E$973, Topic_by_venue!$C$2:$C$973,$H162, Topic_by_venue!$A$2:$A$973, AZ$1)</f>
        <v>0</v>
      </c>
      <c r="BA162" s="18">
        <f>SUMIFS(Topic_by_venue!$E$2:$E$973, Topic_by_venue!$C$2:$C$973,$H162, Topic_by_venue!$A$2:$A$973, BA$1)</f>
        <v>0</v>
      </c>
      <c r="BB162" s="18">
        <f>SUMIFS(Topic_by_venue!$E$2:$E$973, Topic_by_venue!$C$2:$C$973,$H162, Topic_by_venue!$A$2:$A$973, BB$1)</f>
        <v>0</v>
      </c>
      <c r="BC162" s="18">
        <f>SUMIFS(Topic_by_venue!$E$2:$E$973, Topic_by_venue!$C$2:$C$973,$H162, Topic_by_venue!$A$2:$A$973, BC$1)</f>
        <v>0</v>
      </c>
      <c r="BD162" s="18">
        <f>SUMIFS(Topic_by_venue!$E$2:$E$973, Topic_by_venue!$C$2:$C$973,$H162, Topic_by_venue!$A$2:$A$973, BD$1)</f>
        <v>0</v>
      </c>
      <c r="BE162" s="18">
        <f>SUMIFS(Topic_by_venue!$E$2:$E$973, Topic_by_venue!$C$2:$C$973,$H162, Topic_by_venue!$A$2:$A$973, BE$1)</f>
        <v>0</v>
      </c>
      <c r="BF162" s="18">
        <f>SUMIFS(Topic_by_venue!$E$2:$E$973, Topic_by_venue!$C$2:$C$973,$H162, Topic_by_venue!$A$2:$A$973, BF$1)</f>
        <v>0</v>
      </c>
      <c r="BG162" s="18">
        <f>SUMIFS(Topic_by_venue!$E$2:$E$973, Topic_by_venue!$C$2:$C$973,$H162, Topic_by_venue!$A$2:$A$973, BG$1)</f>
        <v>0</v>
      </c>
      <c r="BH162" s="18">
        <f>SUMIFS(Topic_by_venue!$E$2:$E$973, Topic_by_venue!$C$2:$C$973,$H162, Topic_by_venue!$A$2:$A$973, BH$1)</f>
        <v>0</v>
      </c>
      <c r="BI162" s="18">
        <f>SUMIFS(Topic_by_venue!$E$2:$E$973, Topic_by_venue!$C$2:$C$973,$H162, Topic_by_venue!$A$2:$A$973, BI$1)</f>
        <v>0</v>
      </c>
      <c r="BJ162" s="18">
        <f>SUMIFS(Topic_by_venue!$E$2:$E$973, Topic_by_venue!$C$2:$C$973,$H162, Topic_by_venue!$A$2:$A$973, BJ$1)</f>
        <v>0</v>
      </c>
      <c r="BK162" s="18">
        <f>SUMIFS(Topic_by_venue!$E$2:$E$973, Topic_by_venue!$C$2:$C$973,$H162, Topic_by_venue!$A$2:$A$973, BK$1)</f>
        <v>0</v>
      </c>
      <c r="BL162" s="18">
        <f>SUMIFS(Topic_by_venue!$E$2:$E$973, Topic_by_venue!$C$2:$C$973,$H162, Topic_by_venue!$A$2:$A$973, BL$1)</f>
        <v>0</v>
      </c>
      <c r="BM162" s="18">
        <f>SUMIFS(Topic_by_venue!$E$2:$E$973, Topic_by_venue!$C$2:$C$973,$H162, Topic_by_venue!$A$2:$A$973, BM$1)</f>
        <v>0</v>
      </c>
      <c r="BN162" s="18">
        <f>SUMIFS(Topic_by_venue!$E$2:$E$973, Topic_by_venue!$C$2:$C$973,$H162, Topic_by_venue!$A$2:$A$973, BN$1)</f>
        <v>0</v>
      </c>
      <c r="BO162" s="18">
        <f>SUMIFS(Topic_by_venue!$E$2:$E$973, Topic_by_venue!$C$2:$C$973,$H162, Topic_by_venue!$A$2:$A$973, BO$1)</f>
        <v>0</v>
      </c>
      <c r="BP162" s="18">
        <f>SUMIFS(Topic_by_venue!$E$2:$E$973, Topic_by_venue!$C$2:$C$973,$H162, Topic_by_venue!$A$2:$A$973, BP$1)</f>
        <v>0</v>
      </c>
      <c r="BQ162" s="18">
        <f>SUMIFS(Topic_by_venue!$E$2:$E$973, Topic_by_venue!$C$2:$C$973,$H162, Topic_by_venue!$A$2:$A$973, BQ$1)</f>
        <v>0</v>
      </c>
      <c r="BR162" s="18">
        <f>SUMIFS(Topic_by_venue!$E$2:$E$973, Topic_by_venue!$C$2:$C$973,$H162, Topic_by_venue!$A$2:$A$973, BR$1)</f>
        <v>0</v>
      </c>
      <c r="BS162" s="18">
        <f>SUMIFS(Topic_by_venue!$E$2:$E$973, Topic_by_venue!$C$2:$C$973,$H162, Topic_by_venue!$A$2:$A$973, BS$1)</f>
        <v>0</v>
      </c>
      <c r="BT162" s="18">
        <f>SUMIFS(Topic_by_venue!$E$2:$E$973, Topic_by_venue!$C$2:$C$973,$H162, Topic_by_venue!$A$2:$A$973, BT$1)</f>
        <v>0</v>
      </c>
      <c r="BU162" s="18">
        <f>SUMIFS(Topic_by_venue!$E$2:$E$973, Topic_by_venue!$C$2:$C$973,$H162, Topic_by_venue!$A$2:$A$973, BU$1)</f>
        <v>0</v>
      </c>
      <c r="BV162">
        <f t="shared" si="35"/>
        <v>0</v>
      </c>
      <c r="BW162">
        <f t="shared" si="36"/>
        <v>0</v>
      </c>
      <c r="BX162">
        <f t="shared" si="37"/>
        <v>0</v>
      </c>
      <c r="BY162">
        <f t="shared" si="38"/>
        <v>0</v>
      </c>
      <c r="BZ162">
        <f t="shared" si="39"/>
        <v>0</v>
      </c>
      <c r="CA162">
        <f t="shared" si="40"/>
        <v>0</v>
      </c>
      <c r="CB162">
        <f t="shared" si="41"/>
        <v>0</v>
      </c>
      <c r="CC162">
        <f t="shared" si="42"/>
        <v>0</v>
      </c>
      <c r="CD162">
        <f t="shared" si="43"/>
        <v>0</v>
      </c>
      <c r="CE162">
        <f t="shared" si="44"/>
        <v>0</v>
      </c>
      <c r="CF162">
        <f t="shared" si="45"/>
        <v>0</v>
      </c>
      <c r="CH162" s="20">
        <f>SUMIFS(Topic_by_venue!$E$2:$E$973, Topic_by_venue!$C$2:$C$973,$H162, Topic_by_venue!$A$2:$A$973, CH$1)</f>
        <v>0</v>
      </c>
      <c r="CI162" s="20">
        <f>SUMIFS(Topic_by_venue!$E$2:$E$973, Topic_by_venue!$C$2:$C$973,$H162, Topic_by_venue!$A$2:$A$973, CI$1)</f>
        <v>0</v>
      </c>
      <c r="CJ162" s="20">
        <f>SUMIFS(Topic_by_venue!$E$2:$E$973, Topic_by_venue!$C$2:$C$973,$H162, Topic_by_venue!$A$2:$A$973, CJ$1)</f>
        <v>0</v>
      </c>
      <c r="CK162" s="20">
        <f>SUMIFS(Topic_by_venue!$E$2:$E$973, Topic_by_venue!$C$2:$C$973,$H162, Topic_by_venue!$A$2:$A$973, CK$1)</f>
        <v>0</v>
      </c>
      <c r="CL162" s="20">
        <f>SUMIFS(Topic_by_venue!$E$2:$E$973, Topic_by_venue!$C$2:$C$973,$H162, Topic_by_venue!$A$2:$A$973, CL$1)</f>
        <v>0</v>
      </c>
      <c r="CM162">
        <f t="shared" si="46"/>
        <v>0</v>
      </c>
      <c r="CN162">
        <f t="shared" si="47"/>
        <v>0</v>
      </c>
    </row>
    <row r="163" spans="8:92" x14ac:dyDescent="0.2">
      <c r="H163" t="s">
        <v>447</v>
      </c>
      <c r="I163" s="22">
        <f>SUMIFS(Topic_by_venue!$E$2:$E$973, Topic_by_venue!$C$2:$C$973,$H163, Topic_by_venue!$A$2:$A$973, I$1)</f>
        <v>0</v>
      </c>
      <c r="J163" s="22">
        <f>SUMIFS(Topic_by_venue!$E$2:$E$973, Topic_by_venue!$C$2:$C$973,$H163, Topic_by_venue!$A$2:$A$973, J$1)</f>
        <v>0</v>
      </c>
      <c r="K163" s="22">
        <f>SUMIFS(Topic_by_venue!$E$2:$E$973, Topic_by_venue!$C$2:$C$973,$H163, Topic_by_venue!$A$2:$A$973, K$1)</f>
        <v>0</v>
      </c>
      <c r="L163" s="22">
        <f>SUMIFS(Topic_by_venue!$E$2:$E$973, Topic_by_venue!$C$2:$C$973,$H163, Topic_by_venue!$A$2:$A$973, L$1)</f>
        <v>0</v>
      </c>
      <c r="M163" s="5">
        <f t="shared" si="32"/>
        <v>0</v>
      </c>
      <c r="N163" s="5">
        <f>SUMIFS(Topic_by_venue!$E$2:$E$973, Topic_by_venue!$C$2:$C$973,$H163, Topic_by_venue!$A$2:$A$973, N$1)</f>
        <v>0</v>
      </c>
      <c r="O163" s="5">
        <f>SUMIFS(Topic_by_venue!$E$2:$E$973, Topic_by_venue!$C$2:$C$973,$H163, Topic_by_venue!$A$2:$A$973, O$1)</f>
        <v>0</v>
      </c>
      <c r="P163" s="5">
        <f>SUMIFS(Topic_by_venue!$E$2:$E$973, Topic_by_venue!$C$2:$C$973,$H163, Topic_by_venue!$A$2:$A$973, P$1)</f>
        <v>0</v>
      </c>
      <c r="Q163" s="5">
        <f>SUMIFS(Topic_by_venue!$E$2:$E$973, Topic_by_venue!$C$2:$C$973,$H163, Topic_by_venue!$A$2:$A$973, Q$1)</f>
        <v>0</v>
      </c>
      <c r="R163" s="22">
        <f>SUMIFS(Topic_by_venue!$E$2:$E$973, Topic_by_venue!$C$2:$C$973,$H163, Topic_by_venue!$A$2:$A$973, R$1)</f>
        <v>0</v>
      </c>
      <c r="S163" s="22">
        <f>SUMIFS(Topic_by_venue!$E$2:$E$973, Topic_by_venue!$C$2:$C$973,$H163, Topic_by_venue!$A$2:$A$973, S$1)</f>
        <v>0</v>
      </c>
      <c r="T163" s="5">
        <f t="shared" si="33"/>
        <v>0</v>
      </c>
      <c r="U163" s="5">
        <f>SUMIFS(Topic_by_venue!$E$2:$E$973, Topic_by_venue!$C$2:$C$973,$H163, Topic_by_venue!$A$2:$A$973, U$1)</f>
        <v>0</v>
      </c>
      <c r="V163" s="24">
        <f>SUMIFS(Topic_by_venue!$E$2:$E$973, Topic_by_venue!$C$2:$C$973,$H163, Topic_by_venue!$A$2:$A$973, V$1)</f>
        <v>0</v>
      </c>
      <c r="W163" s="24">
        <f>SUMIFS(Topic_by_venue!$E$2:$E$973, Topic_by_venue!$C$2:$C$973,$H163, Topic_by_venue!$A$2:$A$973, W$1)</f>
        <v>0</v>
      </c>
      <c r="X163" s="19">
        <f t="shared" si="34"/>
        <v>0</v>
      </c>
      <c r="Y163" s="24">
        <f>SUMIFS(Topic_by_venue!$E$2:$E$973, Topic_by_venue!$C$2:$C$973,$H163, Topic_by_venue!$A$2:$A$973, Y$1)</f>
        <v>0</v>
      </c>
      <c r="Z163" s="24">
        <f>SUMIFS(Topic_by_venue!$E$2:$E$973, Topic_by_venue!$C$2:$C$973,$H163, Topic_by_venue!$A$2:$A$973, Z$1)</f>
        <v>0</v>
      </c>
      <c r="AB163" s="18">
        <f>SUMIFS(Topic_by_venue!$E$2:$E$973, Topic_by_venue!$C$2:$C$973,$H163, Topic_by_venue!$A$2:$A$973, AB$1)</f>
        <v>0</v>
      </c>
      <c r="AC163" s="18">
        <f>SUMIFS(Topic_by_venue!$E$2:$E$973, Topic_by_venue!$C$2:$C$973,$H163, Topic_by_venue!$A$2:$A$973, AC$1)</f>
        <v>0</v>
      </c>
      <c r="AD163" s="18">
        <f>SUMIFS(Topic_by_venue!$E$2:$E$973, Topic_by_venue!$C$2:$C$973,$H163, Topic_by_venue!$A$2:$A$973, AD$1)</f>
        <v>0</v>
      </c>
      <c r="AE163" s="18">
        <f>SUMIFS(Topic_by_venue!$E$2:$E$973, Topic_by_venue!$C$2:$C$973,$H163, Topic_by_venue!$A$2:$A$973, AE$1)</f>
        <v>0</v>
      </c>
      <c r="AF163" s="18">
        <f>SUMIFS(Topic_by_venue!$E$2:$E$973, Topic_by_venue!$C$2:$C$973,$H163, Topic_by_venue!$A$2:$A$973, AF$1)</f>
        <v>1</v>
      </c>
      <c r="AG163" s="18">
        <f>SUMIFS(Topic_by_venue!$E$2:$E$973, Topic_by_venue!$C$2:$C$973,$H163, Topic_by_venue!$A$2:$A$973, AG$1)</f>
        <v>0</v>
      </c>
      <c r="AH163" s="18">
        <f>SUMIFS(Topic_by_venue!$E$2:$E$973, Topic_by_venue!$C$2:$C$973,$H163, Topic_by_venue!$A$2:$A$973, AH$1)</f>
        <v>0</v>
      </c>
      <c r="AI163" s="18">
        <f>SUMIFS(Topic_by_venue!$E$2:$E$973, Topic_by_venue!$C$2:$C$973,$H163, Topic_by_venue!$A$2:$A$973, AI$1)</f>
        <v>0</v>
      </c>
      <c r="AJ163" s="18">
        <f>SUMIFS(Topic_by_venue!$E$2:$E$973, Topic_by_venue!$C$2:$C$973,$H163, Topic_by_venue!$A$2:$A$973, AJ$1)</f>
        <v>0</v>
      </c>
      <c r="AK163" s="18">
        <f>SUMIFS(Topic_by_venue!$E$2:$E$973, Topic_by_venue!$C$2:$C$973,$H163, Topic_by_venue!$A$2:$A$973, AK$1)</f>
        <v>0</v>
      </c>
      <c r="AL163" s="18">
        <f>SUMIFS(Topic_by_venue!$E$2:$E$973, Topic_by_venue!$C$2:$C$973,$H163, Topic_by_venue!$A$2:$A$973, AL$1)</f>
        <v>0</v>
      </c>
      <c r="AM163" s="18">
        <f>SUMIFS(Topic_by_venue!$E$2:$E$973, Topic_by_venue!$C$2:$C$973,$H163, Topic_by_venue!$A$2:$A$973, AM$1)</f>
        <v>0</v>
      </c>
      <c r="AN163" s="18">
        <f>SUMIFS(Topic_by_venue!$E$2:$E$973, Topic_by_venue!$C$2:$C$973,$H163, Topic_by_venue!$A$2:$A$973, AN$1)</f>
        <v>0</v>
      </c>
      <c r="AO163" s="18">
        <f>SUMIFS(Topic_by_venue!$E$2:$E$973, Topic_by_venue!$C$2:$C$973,$H163, Topic_by_venue!$A$2:$A$973, AO$1)</f>
        <v>0</v>
      </c>
      <c r="AP163" s="18">
        <f>SUMIFS(Topic_by_venue!$E$2:$E$973, Topic_by_venue!$C$2:$C$973,$H163, Topic_by_venue!$A$2:$A$973, AP$1)</f>
        <v>0</v>
      </c>
      <c r="AQ163" s="18">
        <f>SUMIFS(Topic_by_venue!$E$2:$E$973, Topic_by_venue!$C$2:$C$973,$H163, Topic_by_venue!$A$2:$A$973, AQ$1)</f>
        <v>0</v>
      </c>
      <c r="AR163" s="18">
        <f>SUMIFS(Topic_by_venue!$E$2:$E$973, Topic_by_venue!$C$2:$C$973,$H163, Topic_by_venue!$A$2:$A$973, AR$1)</f>
        <v>0</v>
      </c>
      <c r="AS163" s="18">
        <f>SUMIFS(Topic_by_venue!$E$2:$E$973, Topic_by_venue!$C$2:$C$973,$H163, Topic_by_venue!$A$2:$A$973, AS$1)</f>
        <v>0</v>
      </c>
      <c r="AT163" s="18">
        <f>SUMIFS(Topic_by_venue!$E$2:$E$973, Topic_by_venue!$C$2:$C$973,$H163, Topic_by_venue!$A$2:$A$973, AT$1)</f>
        <v>0</v>
      </c>
      <c r="AU163" s="18">
        <f>SUMIFS(Topic_by_venue!$E$2:$E$973, Topic_by_venue!$C$2:$C$973,$H163, Topic_by_venue!$A$2:$A$973, AU$1)</f>
        <v>0</v>
      </c>
      <c r="AV163" s="18">
        <f>SUMIFS(Topic_by_venue!$E$2:$E$973, Topic_by_venue!$C$2:$C$973,$H163, Topic_by_venue!$A$2:$A$973, AV$1)</f>
        <v>0</v>
      </c>
      <c r="AW163" s="18">
        <f>SUMIFS(Topic_by_venue!$E$2:$E$973, Topic_by_venue!$C$2:$C$973,$H163, Topic_by_venue!$A$2:$A$973, AW$1)</f>
        <v>0</v>
      </c>
      <c r="AX163" s="18">
        <f>SUMIFS(Topic_by_venue!$E$2:$E$973, Topic_by_venue!$C$2:$C$973,$H163, Topic_by_venue!$A$2:$A$973, AX$1)</f>
        <v>0</v>
      </c>
      <c r="AY163" s="18">
        <f>SUMIFS(Topic_by_venue!$E$2:$E$973, Topic_by_venue!$C$2:$C$973,$H163, Topic_by_venue!$A$2:$A$973, AY$1)</f>
        <v>0</v>
      </c>
      <c r="AZ163" s="18">
        <f>SUMIFS(Topic_by_venue!$E$2:$E$973, Topic_by_venue!$C$2:$C$973,$H163, Topic_by_venue!$A$2:$A$973, AZ$1)</f>
        <v>0</v>
      </c>
      <c r="BA163" s="18">
        <f>SUMIFS(Topic_by_venue!$E$2:$E$973, Topic_by_venue!$C$2:$C$973,$H163, Topic_by_venue!$A$2:$A$973, BA$1)</f>
        <v>0</v>
      </c>
      <c r="BB163" s="18">
        <f>SUMIFS(Topic_by_venue!$E$2:$E$973, Topic_by_venue!$C$2:$C$973,$H163, Topic_by_venue!$A$2:$A$973, BB$1)</f>
        <v>0</v>
      </c>
      <c r="BC163" s="18">
        <f>SUMIFS(Topic_by_venue!$E$2:$E$973, Topic_by_venue!$C$2:$C$973,$H163, Topic_by_venue!$A$2:$A$973, BC$1)</f>
        <v>0</v>
      </c>
      <c r="BD163" s="18">
        <f>SUMIFS(Topic_by_venue!$E$2:$E$973, Topic_by_venue!$C$2:$C$973,$H163, Topic_by_venue!$A$2:$A$973, BD$1)</f>
        <v>0</v>
      </c>
      <c r="BE163" s="18">
        <f>SUMIFS(Topic_by_venue!$E$2:$E$973, Topic_by_venue!$C$2:$C$973,$H163, Topic_by_venue!$A$2:$A$973, BE$1)</f>
        <v>0</v>
      </c>
      <c r="BF163" s="18">
        <f>SUMIFS(Topic_by_venue!$E$2:$E$973, Topic_by_venue!$C$2:$C$973,$H163, Topic_by_venue!$A$2:$A$973, BF$1)</f>
        <v>0</v>
      </c>
      <c r="BG163" s="18">
        <f>SUMIFS(Topic_by_venue!$E$2:$E$973, Topic_by_venue!$C$2:$C$973,$H163, Topic_by_venue!$A$2:$A$973, BG$1)</f>
        <v>0</v>
      </c>
      <c r="BH163" s="18">
        <f>SUMIFS(Topic_by_venue!$E$2:$E$973, Topic_by_venue!$C$2:$C$973,$H163, Topic_by_venue!$A$2:$A$973, BH$1)</f>
        <v>0</v>
      </c>
      <c r="BI163" s="18">
        <f>SUMIFS(Topic_by_venue!$E$2:$E$973, Topic_by_venue!$C$2:$C$973,$H163, Topic_by_venue!$A$2:$A$973, BI$1)</f>
        <v>0</v>
      </c>
      <c r="BJ163" s="18">
        <f>SUMIFS(Topic_by_venue!$E$2:$E$973, Topic_by_venue!$C$2:$C$973,$H163, Topic_by_venue!$A$2:$A$973, BJ$1)</f>
        <v>0</v>
      </c>
      <c r="BK163" s="18">
        <f>SUMIFS(Topic_by_venue!$E$2:$E$973, Topic_by_venue!$C$2:$C$973,$H163, Topic_by_venue!$A$2:$A$973, BK$1)</f>
        <v>0</v>
      </c>
      <c r="BL163" s="18">
        <f>SUMIFS(Topic_by_venue!$E$2:$E$973, Topic_by_venue!$C$2:$C$973,$H163, Topic_by_venue!$A$2:$A$973, BL$1)</f>
        <v>0</v>
      </c>
      <c r="BM163" s="18">
        <f>SUMIFS(Topic_by_venue!$E$2:$E$973, Topic_by_venue!$C$2:$C$973,$H163, Topic_by_venue!$A$2:$A$973, BM$1)</f>
        <v>0</v>
      </c>
      <c r="BN163" s="18">
        <f>SUMIFS(Topic_by_venue!$E$2:$E$973, Topic_by_venue!$C$2:$C$973,$H163, Topic_by_venue!$A$2:$A$973, BN$1)</f>
        <v>0</v>
      </c>
      <c r="BO163" s="18">
        <f>SUMIFS(Topic_by_venue!$E$2:$E$973, Topic_by_venue!$C$2:$C$973,$H163, Topic_by_venue!$A$2:$A$973, BO$1)</f>
        <v>0</v>
      </c>
      <c r="BP163" s="18">
        <f>SUMIFS(Topic_by_venue!$E$2:$E$973, Topic_by_venue!$C$2:$C$973,$H163, Topic_by_venue!$A$2:$A$973, BP$1)</f>
        <v>0</v>
      </c>
      <c r="BQ163" s="18">
        <f>SUMIFS(Topic_by_venue!$E$2:$E$973, Topic_by_venue!$C$2:$C$973,$H163, Topic_by_venue!$A$2:$A$973, BQ$1)</f>
        <v>0</v>
      </c>
      <c r="BR163" s="18">
        <f>SUMIFS(Topic_by_venue!$E$2:$E$973, Topic_by_venue!$C$2:$C$973,$H163, Topic_by_venue!$A$2:$A$973, BR$1)</f>
        <v>0</v>
      </c>
      <c r="BS163" s="18">
        <f>SUMIFS(Topic_by_venue!$E$2:$E$973, Topic_by_venue!$C$2:$C$973,$H163, Topic_by_venue!$A$2:$A$973, BS$1)</f>
        <v>0</v>
      </c>
      <c r="BT163" s="18">
        <f>SUMIFS(Topic_by_venue!$E$2:$E$973, Topic_by_venue!$C$2:$C$973,$H163, Topic_by_venue!$A$2:$A$973, BT$1)</f>
        <v>0</v>
      </c>
      <c r="BU163" s="18">
        <f>SUMIFS(Topic_by_venue!$E$2:$E$973, Topic_by_venue!$C$2:$C$973,$H163, Topic_by_venue!$A$2:$A$973, BU$1)</f>
        <v>0</v>
      </c>
      <c r="BV163">
        <f t="shared" si="35"/>
        <v>0</v>
      </c>
      <c r="BW163">
        <f t="shared" si="36"/>
        <v>1</v>
      </c>
      <c r="BX163">
        <f t="shared" si="37"/>
        <v>0</v>
      </c>
      <c r="BY163">
        <f t="shared" si="38"/>
        <v>0</v>
      </c>
      <c r="BZ163">
        <f t="shared" si="39"/>
        <v>0</v>
      </c>
      <c r="CA163">
        <f t="shared" si="40"/>
        <v>0</v>
      </c>
      <c r="CB163">
        <f t="shared" si="41"/>
        <v>0</v>
      </c>
      <c r="CC163">
        <f t="shared" si="42"/>
        <v>0</v>
      </c>
      <c r="CD163">
        <f t="shared" si="43"/>
        <v>0</v>
      </c>
      <c r="CE163">
        <f t="shared" si="44"/>
        <v>0</v>
      </c>
      <c r="CF163">
        <f t="shared" si="45"/>
        <v>0</v>
      </c>
      <c r="CH163" s="20">
        <f>SUMIFS(Topic_by_venue!$E$2:$E$973, Topic_by_venue!$C$2:$C$973,$H163, Topic_by_venue!$A$2:$A$973, CH$1)</f>
        <v>0</v>
      </c>
      <c r="CI163" s="20">
        <f>SUMIFS(Topic_by_venue!$E$2:$E$973, Topic_by_venue!$C$2:$C$973,$H163, Topic_by_venue!$A$2:$A$973, CI$1)</f>
        <v>0</v>
      </c>
      <c r="CJ163" s="20">
        <f>SUMIFS(Topic_by_venue!$E$2:$E$973, Topic_by_venue!$C$2:$C$973,$H163, Topic_by_venue!$A$2:$A$973, CJ$1)</f>
        <v>0</v>
      </c>
      <c r="CK163" s="20">
        <f>SUMIFS(Topic_by_venue!$E$2:$E$973, Topic_by_venue!$C$2:$C$973,$H163, Topic_by_venue!$A$2:$A$973, CK$1)</f>
        <v>0</v>
      </c>
      <c r="CL163" s="20">
        <f>SUMIFS(Topic_by_venue!$E$2:$E$973, Topic_by_venue!$C$2:$C$973,$H163, Topic_by_venue!$A$2:$A$973, CL$1)</f>
        <v>0</v>
      </c>
      <c r="CM163">
        <f t="shared" si="46"/>
        <v>0</v>
      </c>
      <c r="CN163">
        <f t="shared" si="47"/>
        <v>0</v>
      </c>
    </row>
    <row r="164" spans="8:92" x14ac:dyDescent="0.2">
      <c r="H164" t="s">
        <v>83</v>
      </c>
      <c r="I164" s="22">
        <f>SUMIFS(Topic_by_venue!$E$2:$E$973, Topic_by_venue!$C$2:$C$973,$H164, Topic_by_venue!$A$2:$A$973, I$1)</f>
        <v>0</v>
      </c>
      <c r="J164" s="22">
        <f>SUMIFS(Topic_by_venue!$E$2:$E$973, Topic_by_venue!$C$2:$C$973,$H164, Topic_by_venue!$A$2:$A$973, J$1)</f>
        <v>0</v>
      </c>
      <c r="K164" s="22">
        <f>SUMIFS(Topic_by_venue!$E$2:$E$973, Topic_by_venue!$C$2:$C$973,$H164, Topic_by_venue!$A$2:$A$973, K$1)</f>
        <v>0</v>
      </c>
      <c r="L164" s="22">
        <f>SUMIFS(Topic_by_venue!$E$2:$E$973, Topic_by_venue!$C$2:$C$973,$H164, Topic_by_venue!$A$2:$A$973, L$1)</f>
        <v>0</v>
      </c>
      <c r="M164" s="5">
        <f t="shared" si="32"/>
        <v>0</v>
      </c>
      <c r="N164" s="5">
        <f>SUMIFS(Topic_by_venue!$E$2:$E$973, Topic_by_venue!$C$2:$C$973,$H164, Topic_by_venue!$A$2:$A$973, N$1)</f>
        <v>0</v>
      </c>
      <c r="O164" s="5">
        <f>SUMIFS(Topic_by_venue!$E$2:$E$973, Topic_by_venue!$C$2:$C$973,$H164, Topic_by_venue!$A$2:$A$973, O$1)</f>
        <v>0</v>
      </c>
      <c r="P164" s="5">
        <f>SUMIFS(Topic_by_venue!$E$2:$E$973, Topic_by_venue!$C$2:$C$973,$H164, Topic_by_venue!$A$2:$A$973, P$1)</f>
        <v>0</v>
      </c>
      <c r="Q164" s="5">
        <f>SUMIFS(Topic_by_venue!$E$2:$E$973, Topic_by_venue!$C$2:$C$973,$H164, Topic_by_venue!$A$2:$A$973, Q$1)</f>
        <v>0</v>
      </c>
      <c r="R164" s="22">
        <f>SUMIFS(Topic_by_venue!$E$2:$E$973, Topic_by_venue!$C$2:$C$973,$H164, Topic_by_venue!$A$2:$A$973, R$1)</f>
        <v>0</v>
      </c>
      <c r="S164" s="22">
        <f>SUMIFS(Topic_by_venue!$E$2:$E$973, Topic_by_venue!$C$2:$C$973,$H164, Topic_by_venue!$A$2:$A$973, S$1)</f>
        <v>0</v>
      </c>
      <c r="T164" s="5">
        <f t="shared" si="33"/>
        <v>0</v>
      </c>
      <c r="U164" s="5">
        <f>SUMIFS(Topic_by_venue!$E$2:$E$973, Topic_by_venue!$C$2:$C$973,$H164, Topic_by_venue!$A$2:$A$973, U$1)</f>
        <v>0</v>
      </c>
      <c r="V164" s="24">
        <f>SUMIFS(Topic_by_venue!$E$2:$E$973, Topic_by_venue!$C$2:$C$973,$H164, Topic_by_venue!$A$2:$A$973, V$1)</f>
        <v>0</v>
      </c>
      <c r="W164" s="24">
        <f>SUMIFS(Topic_by_venue!$E$2:$E$973, Topic_by_venue!$C$2:$C$973,$H164, Topic_by_venue!$A$2:$A$973, W$1)</f>
        <v>0</v>
      </c>
      <c r="X164" s="19">
        <f t="shared" si="34"/>
        <v>0</v>
      </c>
      <c r="Y164" s="24">
        <f>SUMIFS(Topic_by_venue!$E$2:$E$973, Topic_by_venue!$C$2:$C$973,$H164, Topic_by_venue!$A$2:$A$973, Y$1)</f>
        <v>0</v>
      </c>
      <c r="Z164" s="24">
        <f>SUMIFS(Topic_by_venue!$E$2:$E$973, Topic_by_venue!$C$2:$C$973,$H164, Topic_by_venue!$A$2:$A$973, Z$1)</f>
        <v>0</v>
      </c>
      <c r="AB164" s="18">
        <f>SUMIFS(Topic_by_venue!$E$2:$E$973, Topic_by_venue!$C$2:$C$973,$H164, Topic_by_venue!$A$2:$A$973, AB$1)</f>
        <v>0</v>
      </c>
      <c r="AC164" s="18">
        <f>SUMIFS(Topic_by_venue!$E$2:$E$973, Topic_by_venue!$C$2:$C$973,$H164, Topic_by_venue!$A$2:$A$973, AC$1)</f>
        <v>0</v>
      </c>
      <c r="AD164" s="18">
        <f>SUMIFS(Topic_by_venue!$E$2:$E$973, Topic_by_venue!$C$2:$C$973,$H164, Topic_by_venue!$A$2:$A$973, AD$1)</f>
        <v>0</v>
      </c>
      <c r="AE164" s="18">
        <f>SUMIFS(Topic_by_venue!$E$2:$E$973, Topic_by_venue!$C$2:$C$973,$H164, Topic_by_venue!$A$2:$A$973, AE$1)</f>
        <v>0</v>
      </c>
      <c r="AF164" s="18">
        <f>SUMIFS(Topic_by_venue!$E$2:$E$973, Topic_by_venue!$C$2:$C$973,$H164, Topic_by_venue!$A$2:$A$973, AF$1)</f>
        <v>0</v>
      </c>
      <c r="AG164" s="18">
        <f>SUMIFS(Topic_by_venue!$E$2:$E$973, Topic_by_venue!$C$2:$C$973,$H164, Topic_by_venue!$A$2:$A$973, AG$1)</f>
        <v>0</v>
      </c>
      <c r="AH164" s="18">
        <f>SUMIFS(Topic_by_venue!$E$2:$E$973, Topic_by_venue!$C$2:$C$973,$H164, Topic_by_venue!$A$2:$A$973, AH$1)</f>
        <v>0</v>
      </c>
      <c r="AI164" s="18">
        <f>SUMIFS(Topic_by_venue!$E$2:$E$973, Topic_by_venue!$C$2:$C$973,$H164, Topic_by_venue!$A$2:$A$973, AI$1)</f>
        <v>0</v>
      </c>
      <c r="AJ164" s="18">
        <f>SUMIFS(Topic_by_venue!$E$2:$E$973, Topic_by_venue!$C$2:$C$973,$H164, Topic_by_venue!$A$2:$A$973, AJ$1)</f>
        <v>0</v>
      </c>
      <c r="AK164" s="18">
        <f>SUMIFS(Topic_by_venue!$E$2:$E$973, Topic_by_venue!$C$2:$C$973,$H164, Topic_by_venue!$A$2:$A$973, AK$1)</f>
        <v>0</v>
      </c>
      <c r="AL164" s="18">
        <f>SUMIFS(Topic_by_venue!$E$2:$E$973, Topic_by_venue!$C$2:$C$973,$H164, Topic_by_venue!$A$2:$A$973, AL$1)</f>
        <v>0</v>
      </c>
      <c r="AM164" s="18">
        <f>SUMIFS(Topic_by_venue!$E$2:$E$973, Topic_by_venue!$C$2:$C$973,$H164, Topic_by_venue!$A$2:$A$973, AM$1)</f>
        <v>0</v>
      </c>
      <c r="AN164" s="18">
        <f>SUMIFS(Topic_by_venue!$E$2:$E$973, Topic_by_venue!$C$2:$C$973,$H164, Topic_by_venue!$A$2:$A$973, AN$1)</f>
        <v>0</v>
      </c>
      <c r="AO164" s="18">
        <f>SUMIFS(Topic_by_venue!$E$2:$E$973, Topic_by_venue!$C$2:$C$973,$H164, Topic_by_venue!$A$2:$A$973, AO$1)</f>
        <v>0</v>
      </c>
      <c r="AP164" s="18">
        <f>SUMIFS(Topic_by_venue!$E$2:$E$973, Topic_by_venue!$C$2:$C$973,$H164, Topic_by_venue!$A$2:$A$973, AP$1)</f>
        <v>0</v>
      </c>
      <c r="AQ164" s="18">
        <f>SUMIFS(Topic_by_venue!$E$2:$E$973, Topic_by_venue!$C$2:$C$973,$H164, Topic_by_venue!$A$2:$A$973, AQ$1)</f>
        <v>0</v>
      </c>
      <c r="AR164" s="18">
        <f>SUMIFS(Topic_by_venue!$E$2:$E$973, Topic_by_venue!$C$2:$C$973,$H164, Topic_by_venue!$A$2:$A$973, AR$1)</f>
        <v>0</v>
      </c>
      <c r="AS164" s="18">
        <f>SUMIFS(Topic_by_venue!$E$2:$E$973, Topic_by_venue!$C$2:$C$973,$H164, Topic_by_venue!$A$2:$A$973, AS$1)</f>
        <v>0</v>
      </c>
      <c r="AT164" s="18">
        <f>SUMIFS(Topic_by_venue!$E$2:$E$973, Topic_by_venue!$C$2:$C$973,$H164, Topic_by_venue!$A$2:$A$973, AT$1)</f>
        <v>0</v>
      </c>
      <c r="AU164" s="18">
        <f>SUMIFS(Topic_by_venue!$E$2:$E$973, Topic_by_venue!$C$2:$C$973,$H164, Topic_by_venue!$A$2:$A$973, AU$1)</f>
        <v>0</v>
      </c>
      <c r="AV164" s="18">
        <f>SUMIFS(Topic_by_venue!$E$2:$E$973, Topic_by_venue!$C$2:$C$973,$H164, Topic_by_venue!$A$2:$A$973, AV$1)</f>
        <v>0</v>
      </c>
      <c r="AW164" s="18">
        <f>SUMIFS(Topic_by_venue!$E$2:$E$973, Topic_by_venue!$C$2:$C$973,$H164, Topic_by_venue!$A$2:$A$973, AW$1)</f>
        <v>0</v>
      </c>
      <c r="AX164" s="18">
        <f>SUMIFS(Topic_by_venue!$E$2:$E$973, Topic_by_venue!$C$2:$C$973,$H164, Topic_by_venue!$A$2:$A$973, AX$1)</f>
        <v>0</v>
      </c>
      <c r="AY164" s="18">
        <f>SUMIFS(Topic_by_venue!$E$2:$E$973, Topic_by_venue!$C$2:$C$973,$H164, Topic_by_venue!$A$2:$A$973, AY$1)</f>
        <v>0</v>
      </c>
      <c r="AZ164" s="18">
        <f>SUMIFS(Topic_by_venue!$E$2:$E$973, Topic_by_venue!$C$2:$C$973,$H164, Topic_by_venue!$A$2:$A$973, AZ$1)</f>
        <v>0</v>
      </c>
      <c r="BA164" s="18">
        <f>SUMIFS(Topic_by_venue!$E$2:$E$973, Topic_by_venue!$C$2:$C$973,$H164, Topic_by_venue!$A$2:$A$973, BA$1)</f>
        <v>0</v>
      </c>
      <c r="BB164" s="18">
        <f>SUMIFS(Topic_by_venue!$E$2:$E$973, Topic_by_venue!$C$2:$C$973,$H164, Topic_by_venue!$A$2:$A$973, BB$1)</f>
        <v>0</v>
      </c>
      <c r="BC164" s="18">
        <f>SUMIFS(Topic_by_venue!$E$2:$E$973, Topic_by_venue!$C$2:$C$973,$H164, Topic_by_venue!$A$2:$A$973, BC$1)</f>
        <v>0</v>
      </c>
      <c r="BD164" s="18">
        <f>SUMIFS(Topic_by_venue!$E$2:$E$973, Topic_by_venue!$C$2:$C$973,$H164, Topic_by_venue!$A$2:$A$973, BD$1)</f>
        <v>0</v>
      </c>
      <c r="BE164" s="18">
        <f>SUMIFS(Topic_by_venue!$E$2:$E$973, Topic_by_venue!$C$2:$C$973,$H164, Topic_by_venue!$A$2:$A$973, BE$1)</f>
        <v>0</v>
      </c>
      <c r="BF164" s="18">
        <f>SUMIFS(Topic_by_venue!$E$2:$E$973, Topic_by_venue!$C$2:$C$973,$H164, Topic_by_venue!$A$2:$A$973, BF$1)</f>
        <v>0</v>
      </c>
      <c r="BG164" s="18">
        <f>SUMIFS(Topic_by_venue!$E$2:$E$973, Topic_by_venue!$C$2:$C$973,$H164, Topic_by_venue!$A$2:$A$973, BG$1)</f>
        <v>0</v>
      </c>
      <c r="BH164" s="18">
        <f>SUMIFS(Topic_by_venue!$E$2:$E$973, Topic_by_venue!$C$2:$C$973,$H164, Topic_by_venue!$A$2:$A$973, BH$1)</f>
        <v>0</v>
      </c>
      <c r="BI164" s="18">
        <f>SUMIFS(Topic_by_venue!$E$2:$E$973, Topic_by_venue!$C$2:$C$973,$H164, Topic_by_venue!$A$2:$A$973, BI$1)</f>
        <v>0</v>
      </c>
      <c r="BJ164" s="18">
        <f>SUMIFS(Topic_by_venue!$E$2:$E$973, Topic_by_venue!$C$2:$C$973,$H164, Topic_by_venue!$A$2:$A$973, BJ$1)</f>
        <v>0</v>
      </c>
      <c r="BK164" s="18">
        <f>SUMIFS(Topic_by_venue!$E$2:$E$973, Topic_by_venue!$C$2:$C$973,$H164, Topic_by_venue!$A$2:$A$973, BK$1)</f>
        <v>0</v>
      </c>
      <c r="BL164" s="18">
        <f>SUMIFS(Topic_by_venue!$E$2:$E$973, Topic_by_venue!$C$2:$C$973,$H164, Topic_by_venue!$A$2:$A$973, BL$1)</f>
        <v>0</v>
      </c>
      <c r="BM164" s="18">
        <f>SUMIFS(Topic_by_venue!$E$2:$E$973, Topic_by_venue!$C$2:$C$973,$H164, Topic_by_venue!$A$2:$A$973, BM$1)</f>
        <v>0</v>
      </c>
      <c r="BN164" s="18">
        <f>SUMIFS(Topic_by_venue!$E$2:$E$973, Topic_by_venue!$C$2:$C$973,$H164, Topic_by_venue!$A$2:$A$973, BN$1)</f>
        <v>0</v>
      </c>
      <c r="BO164" s="18">
        <f>SUMIFS(Topic_by_venue!$E$2:$E$973, Topic_by_venue!$C$2:$C$973,$H164, Topic_by_venue!$A$2:$A$973, BO$1)</f>
        <v>0</v>
      </c>
      <c r="BP164" s="18">
        <f>SUMIFS(Topic_by_venue!$E$2:$E$973, Topic_by_venue!$C$2:$C$973,$H164, Topic_by_venue!$A$2:$A$973, BP$1)</f>
        <v>0</v>
      </c>
      <c r="BQ164" s="18">
        <f>SUMIFS(Topic_by_venue!$E$2:$E$973, Topic_by_venue!$C$2:$C$973,$H164, Topic_by_venue!$A$2:$A$973, BQ$1)</f>
        <v>0</v>
      </c>
      <c r="BR164" s="18">
        <f>SUMIFS(Topic_by_venue!$E$2:$E$973, Topic_by_venue!$C$2:$C$973,$H164, Topic_by_venue!$A$2:$A$973, BR$1)</f>
        <v>0</v>
      </c>
      <c r="BS164" s="18">
        <f>SUMIFS(Topic_by_venue!$E$2:$E$973, Topic_by_venue!$C$2:$C$973,$H164, Topic_by_venue!$A$2:$A$973, BS$1)</f>
        <v>0</v>
      </c>
      <c r="BT164" s="18">
        <f>SUMIFS(Topic_by_venue!$E$2:$E$973, Topic_by_venue!$C$2:$C$973,$H164, Topic_by_venue!$A$2:$A$973, BT$1)</f>
        <v>0</v>
      </c>
      <c r="BU164" s="18">
        <f>SUMIFS(Topic_by_venue!$E$2:$E$973, Topic_by_venue!$C$2:$C$973,$H164, Topic_by_venue!$A$2:$A$973, BU$1)</f>
        <v>0</v>
      </c>
      <c r="BV164">
        <f t="shared" si="35"/>
        <v>0</v>
      </c>
      <c r="BW164">
        <f t="shared" si="36"/>
        <v>0</v>
      </c>
      <c r="BX164">
        <f t="shared" si="37"/>
        <v>0</v>
      </c>
      <c r="BY164">
        <f t="shared" si="38"/>
        <v>0</v>
      </c>
      <c r="BZ164">
        <f t="shared" si="39"/>
        <v>0</v>
      </c>
      <c r="CA164">
        <f t="shared" si="40"/>
        <v>0</v>
      </c>
      <c r="CB164">
        <f t="shared" si="41"/>
        <v>0</v>
      </c>
      <c r="CC164">
        <f t="shared" si="42"/>
        <v>0</v>
      </c>
      <c r="CD164">
        <f t="shared" si="43"/>
        <v>0</v>
      </c>
      <c r="CE164">
        <f t="shared" si="44"/>
        <v>0</v>
      </c>
      <c r="CF164">
        <f t="shared" si="45"/>
        <v>0</v>
      </c>
      <c r="CH164" s="20">
        <f>SUMIFS(Topic_by_venue!$E$2:$E$973, Topic_by_venue!$C$2:$C$973,$H164, Topic_by_venue!$A$2:$A$973, CH$1)</f>
        <v>0</v>
      </c>
      <c r="CI164" s="20">
        <f>SUMIFS(Topic_by_venue!$E$2:$E$973, Topic_by_venue!$C$2:$C$973,$H164, Topic_by_venue!$A$2:$A$973, CI$1)</f>
        <v>0</v>
      </c>
      <c r="CJ164" s="20">
        <f>SUMIFS(Topic_by_venue!$E$2:$E$973, Topic_by_venue!$C$2:$C$973,$H164, Topic_by_venue!$A$2:$A$973, CJ$1)</f>
        <v>5</v>
      </c>
      <c r="CK164" s="20">
        <f>SUMIFS(Topic_by_venue!$E$2:$E$973, Topic_by_venue!$C$2:$C$973,$H164, Topic_by_venue!$A$2:$A$973, CK$1)</f>
        <v>2</v>
      </c>
      <c r="CL164" s="20">
        <f>SUMIFS(Topic_by_venue!$E$2:$E$973, Topic_by_venue!$C$2:$C$973,$H164, Topic_by_venue!$A$2:$A$973, CL$1)</f>
        <v>0</v>
      </c>
      <c r="CM164">
        <f t="shared" si="46"/>
        <v>0</v>
      </c>
      <c r="CN164">
        <f t="shared" si="47"/>
        <v>7</v>
      </c>
    </row>
    <row r="165" spans="8:92" x14ac:dyDescent="0.2">
      <c r="H165" t="s">
        <v>232</v>
      </c>
      <c r="I165" s="22">
        <f>SUMIFS(Topic_by_venue!$E$2:$E$973, Topic_by_venue!$C$2:$C$973,$H165, Topic_by_venue!$A$2:$A$973, I$1)</f>
        <v>0</v>
      </c>
      <c r="J165" s="22">
        <f>SUMIFS(Topic_by_venue!$E$2:$E$973, Topic_by_venue!$C$2:$C$973,$H165, Topic_by_venue!$A$2:$A$973, J$1)</f>
        <v>0</v>
      </c>
      <c r="K165" s="22">
        <f>SUMIFS(Topic_by_venue!$E$2:$E$973, Topic_by_venue!$C$2:$C$973,$H165, Topic_by_venue!$A$2:$A$973, K$1)</f>
        <v>0</v>
      </c>
      <c r="L165" s="22">
        <f>SUMIFS(Topic_by_venue!$E$2:$E$973, Topic_by_venue!$C$2:$C$973,$H165, Topic_by_venue!$A$2:$A$973, L$1)</f>
        <v>0</v>
      </c>
      <c r="M165" s="5">
        <f t="shared" si="32"/>
        <v>0</v>
      </c>
      <c r="N165" s="5">
        <f>SUMIFS(Topic_by_venue!$E$2:$E$973, Topic_by_venue!$C$2:$C$973,$H165, Topic_by_venue!$A$2:$A$973, N$1)</f>
        <v>0</v>
      </c>
      <c r="O165" s="5">
        <f>SUMIFS(Topic_by_venue!$E$2:$E$973, Topic_by_venue!$C$2:$C$973,$H165, Topic_by_venue!$A$2:$A$973, O$1)</f>
        <v>0</v>
      </c>
      <c r="P165" s="5">
        <f>SUMIFS(Topic_by_venue!$E$2:$E$973, Topic_by_venue!$C$2:$C$973,$H165, Topic_by_venue!$A$2:$A$973, P$1)</f>
        <v>0</v>
      </c>
      <c r="Q165" s="5">
        <f>SUMIFS(Topic_by_venue!$E$2:$E$973, Topic_by_venue!$C$2:$C$973,$H165, Topic_by_venue!$A$2:$A$973, Q$1)</f>
        <v>0</v>
      </c>
      <c r="R165" s="22">
        <f>SUMIFS(Topic_by_venue!$E$2:$E$973, Topic_by_venue!$C$2:$C$973,$H165, Topic_by_venue!$A$2:$A$973, R$1)</f>
        <v>0</v>
      </c>
      <c r="S165" s="22">
        <f>SUMIFS(Topic_by_venue!$E$2:$E$973, Topic_by_venue!$C$2:$C$973,$H165, Topic_by_venue!$A$2:$A$973, S$1)</f>
        <v>0</v>
      </c>
      <c r="T165" s="5">
        <f t="shared" si="33"/>
        <v>0</v>
      </c>
      <c r="U165" s="5">
        <f>SUMIFS(Topic_by_venue!$E$2:$E$973, Topic_by_venue!$C$2:$C$973,$H165, Topic_by_venue!$A$2:$A$973, U$1)</f>
        <v>0</v>
      </c>
      <c r="V165" s="24">
        <f>SUMIFS(Topic_by_venue!$E$2:$E$973, Topic_by_venue!$C$2:$C$973,$H165, Topic_by_venue!$A$2:$A$973, V$1)</f>
        <v>0</v>
      </c>
      <c r="W165" s="24">
        <f>SUMIFS(Topic_by_venue!$E$2:$E$973, Topic_by_venue!$C$2:$C$973,$H165, Topic_by_venue!$A$2:$A$973, W$1)</f>
        <v>0</v>
      </c>
      <c r="X165" s="19">
        <f t="shared" si="34"/>
        <v>0</v>
      </c>
      <c r="Y165" s="24">
        <f>SUMIFS(Topic_by_venue!$E$2:$E$973, Topic_by_venue!$C$2:$C$973,$H165, Topic_by_venue!$A$2:$A$973, Y$1)</f>
        <v>0</v>
      </c>
      <c r="Z165" s="24">
        <f>SUMIFS(Topic_by_venue!$E$2:$E$973, Topic_by_venue!$C$2:$C$973,$H165, Topic_by_venue!$A$2:$A$973, Z$1)</f>
        <v>0</v>
      </c>
      <c r="AB165" s="18">
        <f>SUMIFS(Topic_by_venue!$E$2:$E$973, Topic_by_venue!$C$2:$C$973,$H165, Topic_by_venue!$A$2:$A$973, AB$1)</f>
        <v>0</v>
      </c>
      <c r="AC165" s="18">
        <f>SUMIFS(Topic_by_venue!$E$2:$E$973, Topic_by_venue!$C$2:$C$973,$H165, Topic_by_venue!$A$2:$A$973, AC$1)</f>
        <v>0</v>
      </c>
      <c r="AD165" s="18">
        <f>SUMIFS(Topic_by_venue!$E$2:$E$973, Topic_by_venue!$C$2:$C$973,$H165, Topic_by_venue!$A$2:$A$973, AD$1)</f>
        <v>0</v>
      </c>
      <c r="AE165" s="18">
        <f>SUMIFS(Topic_by_venue!$E$2:$E$973, Topic_by_venue!$C$2:$C$973,$H165, Topic_by_venue!$A$2:$A$973, AE$1)</f>
        <v>0</v>
      </c>
      <c r="AF165" s="18">
        <f>SUMIFS(Topic_by_venue!$E$2:$E$973, Topic_by_venue!$C$2:$C$973,$H165, Topic_by_venue!$A$2:$A$973, AF$1)</f>
        <v>0</v>
      </c>
      <c r="AG165" s="18">
        <f>SUMIFS(Topic_by_venue!$E$2:$E$973, Topic_by_venue!$C$2:$C$973,$H165, Topic_by_venue!$A$2:$A$973, AG$1)</f>
        <v>0</v>
      </c>
      <c r="AH165" s="18">
        <f>SUMIFS(Topic_by_venue!$E$2:$E$973, Topic_by_venue!$C$2:$C$973,$H165, Topic_by_venue!$A$2:$A$973, AH$1)</f>
        <v>0</v>
      </c>
      <c r="AI165" s="18">
        <f>SUMIFS(Topic_by_venue!$E$2:$E$973, Topic_by_venue!$C$2:$C$973,$H165, Topic_by_venue!$A$2:$A$973, AI$1)</f>
        <v>0</v>
      </c>
      <c r="AJ165" s="18">
        <f>SUMIFS(Topic_by_venue!$E$2:$E$973, Topic_by_venue!$C$2:$C$973,$H165, Topic_by_venue!$A$2:$A$973, AJ$1)</f>
        <v>0</v>
      </c>
      <c r="AK165" s="18">
        <f>SUMIFS(Topic_by_venue!$E$2:$E$973, Topic_by_venue!$C$2:$C$973,$H165, Topic_by_venue!$A$2:$A$973, AK$1)</f>
        <v>0</v>
      </c>
      <c r="AL165" s="18">
        <f>SUMIFS(Topic_by_venue!$E$2:$E$973, Topic_by_venue!$C$2:$C$973,$H165, Topic_by_venue!$A$2:$A$973, AL$1)</f>
        <v>0</v>
      </c>
      <c r="AM165" s="18">
        <f>SUMIFS(Topic_by_venue!$E$2:$E$973, Topic_by_venue!$C$2:$C$973,$H165, Topic_by_venue!$A$2:$A$973, AM$1)</f>
        <v>0</v>
      </c>
      <c r="AN165" s="18">
        <f>SUMIFS(Topic_by_venue!$E$2:$E$973, Topic_by_venue!$C$2:$C$973,$H165, Topic_by_venue!$A$2:$A$973, AN$1)</f>
        <v>0</v>
      </c>
      <c r="AO165" s="18">
        <f>SUMIFS(Topic_by_venue!$E$2:$E$973, Topic_by_venue!$C$2:$C$973,$H165, Topic_by_venue!$A$2:$A$973, AO$1)</f>
        <v>0</v>
      </c>
      <c r="AP165" s="18">
        <f>SUMIFS(Topic_by_venue!$E$2:$E$973, Topic_by_venue!$C$2:$C$973,$H165, Topic_by_venue!$A$2:$A$973, AP$1)</f>
        <v>0</v>
      </c>
      <c r="AQ165" s="18">
        <f>SUMIFS(Topic_by_venue!$E$2:$E$973, Topic_by_venue!$C$2:$C$973,$H165, Topic_by_venue!$A$2:$A$973, AQ$1)</f>
        <v>0</v>
      </c>
      <c r="AR165" s="18">
        <f>SUMIFS(Topic_by_venue!$E$2:$E$973, Topic_by_venue!$C$2:$C$973,$H165, Topic_by_venue!$A$2:$A$973, AR$1)</f>
        <v>0</v>
      </c>
      <c r="AS165" s="18">
        <f>SUMIFS(Topic_by_venue!$E$2:$E$973, Topic_by_venue!$C$2:$C$973,$H165, Topic_by_venue!$A$2:$A$973, AS$1)</f>
        <v>0</v>
      </c>
      <c r="AT165" s="18">
        <f>SUMIFS(Topic_by_venue!$E$2:$E$973, Topic_by_venue!$C$2:$C$973,$H165, Topic_by_venue!$A$2:$A$973, AT$1)</f>
        <v>0</v>
      </c>
      <c r="AU165" s="18">
        <f>SUMIFS(Topic_by_venue!$E$2:$E$973, Topic_by_venue!$C$2:$C$973,$H165, Topic_by_venue!$A$2:$A$973, AU$1)</f>
        <v>0</v>
      </c>
      <c r="AV165" s="18">
        <f>SUMIFS(Topic_by_venue!$E$2:$E$973, Topic_by_venue!$C$2:$C$973,$H165, Topic_by_venue!$A$2:$A$973, AV$1)</f>
        <v>0</v>
      </c>
      <c r="AW165" s="18">
        <f>SUMIFS(Topic_by_venue!$E$2:$E$973, Topic_by_venue!$C$2:$C$973,$H165, Topic_by_venue!$A$2:$A$973, AW$1)</f>
        <v>0</v>
      </c>
      <c r="AX165" s="18">
        <f>SUMIFS(Topic_by_venue!$E$2:$E$973, Topic_by_venue!$C$2:$C$973,$H165, Topic_by_venue!$A$2:$A$973, AX$1)</f>
        <v>0</v>
      </c>
      <c r="AY165" s="18">
        <f>SUMIFS(Topic_by_venue!$E$2:$E$973, Topic_by_venue!$C$2:$C$973,$H165, Topic_by_venue!$A$2:$A$973, AY$1)</f>
        <v>0</v>
      </c>
      <c r="AZ165" s="18">
        <f>SUMIFS(Topic_by_venue!$E$2:$E$973, Topic_by_venue!$C$2:$C$973,$H165, Topic_by_venue!$A$2:$A$973, AZ$1)</f>
        <v>0</v>
      </c>
      <c r="BA165" s="18">
        <f>SUMIFS(Topic_by_venue!$E$2:$E$973, Topic_by_venue!$C$2:$C$973,$H165, Topic_by_venue!$A$2:$A$973, BA$1)</f>
        <v>0</v>
      </c>
      <c r="BB165" s="18">
        <f>SUMIFS(Topic_by_venue!$E$2:$E$973, Topic_by_venue!$C$2:$C$973,$H165, Topic_by_venue!$A$2:$A$973, BB$1)</f>
        <v>0</v>
      </c>
      <c r="BC165" s="18">
        <f>SUMIFS(Topic_by_venue!$E$2:$E$973, Topic_by_venue!$C$2:$C$973,$H165, Topic_by_venue!$A$2:$A$973, BC$1)</f>
        <v>0</v>
      </c>
      <c r="BD165" s="18">
        <f>SUMIFS(Topic_by_venue!$E$2:$E$973, Topic_by_venue!$C$2:$C$973,$H165, Topic_by_venue!$A$2:$A$973, BD$1)</f>
        <v>0</v>
      </c>
      <c r="BE165" s="18">
        <f>SUMIFS(Topic_by_venue!$E$2:$E$973, Topic_by_venue!$C$2:$C$973,$H165, Topic_by_venue!$A$2:$A$973, BE$1)</f>
        <v>0</v>
      </c>
      <c r="BF165" s="18">
        <f>SUMIFS(Topic_by_venue!$E$2:$E$973, Topic_by_venue!$C$2:$C$973,$H165, Topic_by_venue!$A$2:$A$973, BF$1)</f>
        <v>0</v>
      </c>
      <c r="BG165" s="18">
        <f>SUMIFS(Topic_by_venue!$E$2:$E$973, Topic_by_venue!$C$2:$C$973,$H165, Topic_by_venue!$A$2:$A$973, BG$1)</f>
        <v>0</v>
      </c>
      <c r="BH165" s="18">
        <f>SUMIFS(Topic_by_venue!$E$2:$E$973, Topic_by_venue!$C$2:$C$973,$H165, Topic_by_venue!$A$2:$A$973, BH$1)</f>
        <v>0</v>
      </c>
      <c r="BI165" s="18">
        <f>SUMIFS(Topic_by_venue!$E$2:$E$973, Topic_by_venue!$C$2:$C$973,$H165, Topic_by_venue!$A$2:$A$973, BI$1)</f>
        <v>0</v>
      </c>
      <c r="BJ165" s="18">
        <f>SUMIFS(Topic_by_venue!$E$2:$E$973, Topic_by_venue!$C$2:$C$973,$H165, Topic_by_venue!$A$2:$A$973, BJ$1)</f>
        <v>0</v>
      </c>
      <c r="BK165" s="18">
        <f>SUMIFS(Topic_by_venue!$E$2:$E$973, Topic_by_venue!$C$2:$C$973,$H165, Topic_by_venue!$A$2:$A$973, BK$1)</f>
        <v>0</v>
      </c>
      <c r="BL165" s="18">
        <f>SUMIFS(Topic_by_venue!$E$2:$E$973, Topic_by_venue!$C$2:$C$973,$H165, Topic_by_venue!$A$2:$A$973, BL$1)</f>
        <v>0</v>
      </c>
      <c r="BM165" s="18">
        <f>SUMIFS(Topic_by_venue!$E$2:$E$973, Topic_by_venue!$C$2:$C$973,$H165, Topic_by_venue!$A$2:$A$973, BM$1)</f>
        <v>0</v>
      </c>
      <c r="BN165" s="18">
        <f>SUMIFS(Topic_by_venue!$E$2:$E$973, Topic_by_venue!$C$2:$C$973,$H165, Topic_by_venue!$A$2:$A$973, BN$1)</f>
        <v>0</v>
      </c>
      <c r="BO165" s="18">
        <f>SUMIFS(Topic_by_venue!$E$2:$E$973, Topic_by_venue!$C$2:$C$973,$H165, Topic_by_venue!$A$2:$A$973, BO$1)</f>
        <v>0</v>
      </c>
      <c r="BP165" s="18">
        <f>SUMIFS(Topic_by_venue!$E$2:$E$973, Topic_by_venue!$C$2:$C$973,$H165, Topic_by_venue!$A$2:$A$973, BP$1)</f>
        <v>0</v>
      </c>
      <c r="BQ165" s="18">
        <f>SUMIFS(Topic_by_venue!$E$2:$E$973, Topic_by_venue!$C$2:$C$973,$H165, Topic_by_venue!$A$2:$A$973, BQ$1)</f>
        <v>0</v>
      </c>
      <c r="BR165" s="18">
        <f>SUMIFS(Topic_by_venue!$E$2:$E$973, Topic_by_venue!$C$2:$C$973,$H165, Topic_by_venue!$A$2:$A$973, BR$1)</f>
        <v>0</v>
      </c>
      <c r="BS165" s="18">
        <f>SUMIFS(Topic_by_venue!$E$2:$E$973, Topic_by_venue!$C$2:$C$973,$H165, Topic_by_venue!$A$2:$A$973, BS$1)</f>
        <v>0</v>
      </c>
      <c r="BT165" s="18">
        <f>SUMIFS(Topic_by_venue!$E$2:$E$973, Topic_by_venue!$C$2:$C$973,$H165, Topic_by_venue!$A$2:$A$973, BT$1)</f>
        <v>0</v>
      </c>
      <c r="BU165" s="18">
        <f>SUMIFS(Topic_by_venue!$E$2:$E$973, Topic_by_venue!$C$2:$C$973,$H165, Topic_by_venue!$A$2:$A$973, BU$1)</f>
        <v>0</v>
      </c>
      <c r="BV165">
        <f t="shared" si="35"/>
        <v>0</v>
      </c>
      <c r="BW165">
        <f t="shared" si="36"/>
        <v>0</v>
      </c>
      <c r="BX165">
        <f t="shared" si="37"/>
        <v>0</v>
      </c>
      <c r="BY165">
        <f t="shared" si="38"/>
        <v>0</v>
      </c>
      <c r="BZ165">
        <f t="shared" si="39"/>
        <v>0</v>
      </c>
      <c r="CA165">
        <f t="shared" si="40"/>
        <v>0</v>
      </c>
      <c r="CB165">
        <f t="shared" si="41"/>
        <v>0</v>
      </c>
      <c r="CC165">
        <f t="shared" si="42"/>
        <v>0</v>
      </c>
      <c r="CD165">
        <f t="shared" si="43"/>
        <v>0</v>
      </c>
      <c r="CE165">
        <f t="shared" si="44"/>
        <v>0</v>
      </c>
      <c r="CF165">
        <f t="shared" si="45"/>
        <v>0</v>
      </c>
      <c r="CH165" s="20">
        <f>SUMIFS(Topic_by_venue!$E$2:$E$973, Topic_by_venue!$C$2:$C$973,$H165, Topic_by_venue!$A$2:$A$973, CH$1)</f>
        <v>0</v>
      </c>
      <c r="CI165" s="20">
        <f>SUMIFS(Topic_by_venue!$E$2:$E$973, Topic_by_venue!$C$2:$C$973,$H165, Topic_by_venue!$A$2:$A$973, CI$1)</f>
        <v>0</v>
      </c>
      <c r="CJ165" s="20">
        <f>SUMIFS(Topic_by_venue!$E$2:$E$973, Topic_by_venue!$C$2:$C$973,$H165, Topic_by_venue!$A$2:$A$973, CJ$1)</f>
        <v>0</v>
      </c>
      <c r="CK165" s="20">
        <f>SUMIFS(Topic_by_venue!$E$2:$E$973, Topic_by_venue!$C$2:$C$973,$H165, Topic_by_venue!$A$2:$A$973, CK$1)</f>
        <v>0</v>
      </c>
      <c r="CL165" s="20">
        <f>SUMIFS(Topic_by_venue!$E$2:$E$973, Topic_by_venue!$C$2:$C$973,$H165, Topic_by_venue!$A$2:$A$973, CL$1)</f>
        <v>1</v>
      </c>
      <c r="CM165">
        <f t="shared" si="46"/>
        <v>0</v>
      </c>
      <c r="CN165">
        <f t="shared" si="47"/>
        <v>0</v>
      </c>
    </row>
    <row r="166" spans="8:92" x14ac:dyDescent="0.2">
      <c r="H166" t="s">
        <v>284</v>
      </c>
      <c r="I166" s="22">
        <f>SUMIFS(Topic_by_venue!$E$2:$E$973, Topic_by_venue!$C$2:$C$973,$H166, Topic_by_venue!$A$2:$A$973, I$1)</f>
        <v>0</v>
      </c>
      <c r="J166" s="22">
        <f>SUMIFS(Topic_by_venue!$E$2:$E$973, Topic_by_venue!$C$2:$C$973,$H166, Topic_by_venue!$A$2:$A$973, J$1)</f>
        <v>0</v>
      </c>
      <c r="K166" s="22">
        <f>SUMIFS(Topic_by_venue!$E$2:$E$973, Topic_by_venue!$C$2:$C$973,$H166, Topic_by_venue!$A$2:$A$973, K$1)</f>
        <v>0</v>
      </c>
      <c r="L166" s="22">
        <f>SUMIFS(Topic_by_venue!$E$2:$E$973, Topic_by_venue!$C$2:$C$973,$H166, Topic_by_venue!$A$2:$A$973, L$1)</f>
        <v>0</v>
      </c>
      <c r="M166" s="5">
        <f t="shared" si="32"/>
        <v>0</v>
      </c>
      <c r="N166" s="5">
        <f>SUMIFS(Topic_by_venue!$E$2:$E$973, Topic_by_venue!$C$2:$C$973,$H166, Topic_by_venue!$A$2:$A$973, N$1)</f>
        <v>0</v>
      </c>
      <c r="O166" s="5">
        <f>SUMIFS(Topic_by_venue!$E$2:$E$973, Topic_by_venue!$C$2:$C$973,$H166, Topic_by_venue!$A$2:$A$973, O$1)</f>
        <v>0</v>
      </c>
      <c r="P166" s="5">
        <f>SUMIFS(Topic_by_venue!$E$2:$E$973, Topic_by_venue!$C$2:$C$973,$H166, Topic_by_venue!$A$2:$A$973, P$1)</f>
        <v>0</v>
      </c>
      <c r="Q166" s="5">
        <f>SUMIFS(Topic_by_venue!$E$2:$E$973, Topic_by_venue!$C$2:$C$973,$H166, Topic_by_venue!$A$2:$A$973, Q$1)</f>
        <v>0</v>
      </c>
      <c r="R166" s="22">
        <f>SUMIFS(Topic_by_venue!$E$2:$E$973, Topic_by_venue!$C$2:$C$973,$H166, Topic_by_venue!$A$2:$A$973, R$1)</f>
        <v>0</v>
      </c>
      <c r="S166" s="22">
        <f>SUMIFS(Topic_by_venue!$E$2:$E$973, Topic_by_venue!$C$2:$C$973,$H166, Topic_by_venue!$A$2:$A$973, S$1)</f>
        <v>0</v>
      </c>
      <c r="T166" s="5">
        <f t="shared" si="33"/>
        <v>0</v>
      </c>
      <c r="U166" s="5">
        <f>SUMIFS(Topic_by_venue!$E$2:$E$973, Topic_by_venue!$C$2:$C$973,$H166, Topic_by_venue!$A$2:$A$973, U$1)</f>
        <v>0</v>
      </c>
      <c r="V166" s="24">
        <f>SUMIFS(Topic_by_venue!$E$2:$E$973, Topic_by_venue!$C$2:$C$973,$H166, Topic_by_venue!$A$2:$A$973, V$1)</f>
        <v>0</v>
      </c>
      <c r="W166" s="24">
        <f>SUMIFS(Topic_by_venue!$E$2:$E$973, Topic_by_venue!$C$2:$C$973,$H166, Topic_by_venue!$A$2:$A$973, W$1)</f>
        <v>0</v>
      </c>
      <c r="X166" s="19">
        <f t="shared" si="34"/>
        <v>0</v>
      </c>
      <c r="Y166" s="24">
        <f>SUMIFS(Topic_by_venue!$E$2:$E$973, Topic_by_venue!$C$2:$C$973,$H166, Topic_by_venue!$A$2:$A$973, Y$1)</f>
        <v>0</v>
      </c>
      <c r="Z166" s="24">
        <f>SUMIFS(Topic_by_venue!$E$2:$E$973, Topic_by_venue!$C$2:$C$973,$H166, Topic_by_venue!$A$2:$A$973, Z$1)</f>
        <v>0</v>
      </c>
      <c r="AB166" s="18">
        <f>SUMIFS(Topic_by_venue!$E$2:$E$973, Topic_by_venue!$C$2:$C$973,$H166, Topic_by_venue!$A$2:$A$973, AB$1)</f>
        <v>0</v>
      </c>
      <c r="AC166" s="18">
        <f>SUMIFS(Topic_by_venue!$E$2:$E$973, Topic_by_venue!$C$2:$C$973,$H166, Topic_by_venue!$A$2:$A$973, AC$1)</f>
        <v>0</v>
      </c>
      <c r="AD166" s="18">
        <f>SUMIFS(Topic_by_venue!$E$2:$E$973, Topic_by_venue!$C$2:$C$973,$H166, Topic_by_venue!$A$2:$A$973, AD$1)</f>
        <v>0</v>
      </c>
      <c r="AE166" s="18">
        <f>SUMIFS(Topic_by_venue!$E$2:$E$973, Topic_by_venue!$C$2:$C$973,$H166, Topic_by_venue!$A$2:$A$973, AE$1)</f>
        <v>0</v>
      </c>
      <c r="AF166" s="18">
        <f>SUMIFS(Topic_by_venue!$E$2:$E$973, Topic_by_venue!$C$2:$C$973,$H166, Topic_by_venue!$A$2:$A$973, AF$1)</f>
        <v>0</v>
      </c>
      <c r="AG166" s="18">
        <f>SUMIFS(Topic_by_venue!$E$2:$E$973, Topic_by_venue!$C$2:$C$973,$H166, Topic_by_venue!$A$2:$A$973, AG$1)</f>
        <v>0</v>
      </c>
      <c r="AH166" s="18">
        <f>SUMIFS(Topic_by_venue!$E$2:$E$973, Topic_by_venue!$C$2:$C$973,$H166, Topic_by_venue!$A$2:$A$973, AH$1)</f>
        <v>0</v>
      </c>
      <c r="AI166" s="18">
        <f>SUMIFS(Topic_by_venue!$E$2:$E$973, Topic_by_venue!$C$2:$C$973,$H166, Topic_by_venue!$A$2:$A$973, AI$1)</f>
        <v>0</v>
      </c>
      <c r="AJ166" s="18">
        <f>SUMIFS(Topic_by_venue!$E$2:$E$973, Topic_by_venue!$C$2:$C$973,$H166, Topic_by_venue!$A$2:$A$973, AJ$1)</f>
        <v>0</v>
      </c>
      <c r="AK166" s="18">
        <f>SUMIFS(Topic_by_venue!$E$2:$E$973, Topic_by_venue!$C$2:$C$973,$H166, Topic_by_venue!$A$2:$A$973, AK$1)</f>
        <v>0</v>
      </c>
      <c r="AL166" s="18">
        <f>SUMIFS(Topic_by_venue!$E$2:$E$973, Topic_by_venue!$C$2:$C$973,$H166, Topic_by_venue!$A$2:$A$973, AL$1)</f>
        <v>0</v>
      </c>
      <c r="AM166" s="18">
        <f>SUMIFS(Topic_by_venue!$E$2:$E$973, Topic_by_venue!$C$2:$C$973,$H166, Topic_by_venue!$A$2:$A$973, AM$1)</f>
        <v>0</v>
      </c>
      <c r="AN166" s="18">
        <f>SUMIFS(Topic_by_venue!$E$2:$E$973, Topic_by_venue!$C$2:$C$973,$H166, Topic_by_venue!$A$2:$A$973, AN$1)</f>
        <v>0</v>
      </c>
      <c r="AO166" s="18">
        <f>SUMIFS(Topic_by_venue!$E$2:$E$973, Topic_by_venue!$C$2:$C$973,$H166, Topic_by_venue!$A$2:$A$973, AO$1)</f>
        <v>0</v>
      </c>
      <c r="AP166" s="18">
        <f>SUMIFS(Topic_by_venue!$E$2:$E$973, Topic_by_venue!$C$2:$C$973,$H166, Topic_by_venue!$A$2:$A$973, AP$1)</f>
        <v>0</v>
      </c>
      <c r="AQ166" s="18">
        <f>SUMIFS(Topic_by_venue!$E$2:$E$973, Topic_by_venue!$C$2:$C$973,$H166, Topic_by_venue!$A$2:$A$973, AQ$1)</f>
        <v>0</v>
      </c>
      <c r="AR166" s="18">
        <f>SUMIFS(Topic_by_venue!$E$2:$E$973, Topic_by_venue!$C$2:$C$973,$H166, Topic_by_venue!$A$2:$A$973, AR$1)</f>
        <v>0</v>
      </c>
      <c r="AS166" s="18">
        <f>SUMIFS(Topic_by_venue!$E$2:$E$973, Topic_by_venue!$C$2:$C$973,$H166, Topic_by_venue!$A$2:$A$973, AS$1)</f>
        <v>0</v>
      </c>
      <c r="AT166" s="18">
        <f>SUMIFS(Topic_by_venue!$E$2:$E$973, Topic_by_venue!$C$2:$C$973,$H166, Topic_by_venue!$A$2:$A$973, AT$1)</f>
        <v>0</v>
      </c>
      <c r="AU166" s="18">
        <f>SUMIFS(Topic_by_venue!$E$2:$E$973, Topic_by_venue!$C$2:$C$973,$H166, Topic_by_venue!$A$2:$A$973, AU$1)</f>
        <v>0</v>
      </c>
      <c r="AV166" s="18">
        <f>SUMIFS(Topic_by_venue!$E$2:$E$973, Topic_by_venue!$C$2:$C$973,$H166, Topic_by_venue!$A$2:$A$973, AV$1)</f>
        <v>0</v>
      </c>
      <c r="AW166" s="18">
        <f>SUMIFS(Topic_by_venue!$E$2:$E$973, Topic_by_venue!$C$2:$C$973,$H166, Topic_by_venue!$A$2:$A$973, AW$1)</f>
        <v>0</v>
      </c>
      <c r="AX166" s="18">
        <f>SUMIFS(Topic_by_venue!$E$2:$E$973, Topic_by_venue!$C$2:$C$973,$H166, Topic_by_venue!$A$2:$A$973, AX$1)</f>
        <v>0</v>
      </c>
      <c r="AY166" s="18">
        <f>SUMIFS(Topic_by_venue!$E$2:$E$973, Topic_by_venue!$C$2:$C$973,$H166, Topic_by_venue!$A$2:$A$973, AY$1)</f>
        <v>0</v>
      </c>
      <c r="AZ166" s="18">
        <f>SUMIFS(Topic_by_venue!$E$2:$E$973, Topic_by_venue!$C$2:$C$973,$H166, Topic_by_venue!$A$2:$A$973, AZ$1)</f>
        <v>0</v>
      </c>
      <c r="BA166" s="18">
        <f>SUMIFS(Topic_by_venue!$E$2:$E$973, Topic_by_venue!$C$2:$C$973,$H166, Topic_by_venue!$A$2:$A$973, BA$1)</f>
        <v>0</v>
      </c>
      <c r="BB166" s="18">
        <f>SUMIFS(Topic_by_venue!$E$2:$E$973, Topic_by_venue!$C$2:$C$973,$H166, Topic_by_venue!$A$2:$A$973, BB$1)</f>
        <v>0</v>
      </c>
      <c r="BC166" s="18">
        <f>SUMIFS(Topic_by_venue!$E$2:$E$973, Topic_by_venue!$C$2:$C$973,$H166, Topic_by_venue!$A$2:$A$973, BC$1)</f>
        <v>0</v>
      </c>
      <c r="BD166" s="18">
        <f>SUMIFS(Topic_by_venue!$E$2:$E$973, Topic_by_venue!$C$2:$C$973,$H166, Topic_by_venue!$A$2:$A$973, BD$1)</f>
        <v>0</v>
      </c>
      <c r="BE166" s="18">
        <f>SUMIFS(Topic_by_venue!$E$2:$E$973, Topic_by_venue!$C$2:$C$973,$H166, Topic_by_venue!$A$2:$A$973, BE$1)</f>
        <v>0</v>
      </c>
      <c r="BF166" s="18">
        <f>SUMIFS(Topic_by_venue!$E$2:$E$973, Topic_by_venue!$C$2:$C$973,$H166, Topic_by_venue!$A$2:$A$973, BF$1)</f>
        <v>0</v>
      </c>
      <c r="BG166" s="18">
        <f>SUMIFS(Topic_by_venue!$E$2:$E$973, Topic_by_venue!$C$2:$C$973,$H166, Topic_by_venue!$A$2:$A$973, BG$1)</f>
        <v>0</v>
      </c>
      <c r="BH166" s="18">
        <f>SUMIFS(Topic_by_venue!$E$2:$E$973, Topic_by_venue!$C$2:$C$973,$H166, Topic_by_venue!$A$2:$A$973, BH$1)</f>
        <v>0</v>
      </c>
      <c r="BI166" s="18">
        <f>SUMIFS(Topic_by_venue!$E$2:$E$973, Topic_by_venue!$C$2:$C$973,$H166, Topic_by_venue!$A$2:$A$973, BI$1)</f>
        <v>0</v>
      </c>
      <c r="BJ166" s="18">
        <f>SUMIFS(Topic_by_venue!$E$2:$E$973, Topic_by_venue!$C$2:$C$973,$H166, Topic_by_venue!$A$2:$A$973, BJ$1)</f>
        <v>0</v>
      </c>
      <c r="BK166" s="18">
        <f>SUMIFS(Topic_by_venue!$E$2:$E$973, Topic_by_venue!$C$2:$C$973,$H166, Topic_by_venue!$A$2:$A$973, BK$1)</f>
        <v>0</v>
      </c>
      <c r="BL166" s="18">
        <f>SUMIFS(Topic_by_venue!$E$2:$E$973, Topic_by_venue!$C$2:$C$973,$H166, Topic_by_venue!$A$2:$A$973, BL$1)</f>
        <v>0</v>
      </c>
      <c r="BM166" s="18">
        <f>SUMIFS(Topic_by_venue!$E$2:$E$973, Topic_by_venue!$C$2:$C$973,$H166, Topic_by_venue!$A$2:$A$973, BM$1)</f>
        <v>0</v>
      </c>
      <c r="BN166" s="18">
        <f>SUMIFS(Topic_by_venue!$E$2:$E$973, Topic_by_venue!$C$2:$C$973,$H166, Topic_by_venue!$A$2:$A$973, BN$1)</f>
        <v>0</v>
      </c>
      <c r="BO166" s="18">
        <f>SUMIFS(Topic_by_venue!$E$2:$E$973, Topic_by_venue!$C$2:$C$973,$H166, Topic_by_venue!$A$2:$A$973, BO$1)</f>
        <v>0</v>
      </c>
      <c r="BP166" s="18">
        <f>SUMIFS(Topic_by_venue!$E$2:$E$973, Topic_by_venue!$C$2:$C$973,$H166, Topic_by_venue!$A$2:$A$973, BP$1)</f>
        <v>0</v>
      </c>
      <c r="BQ166" s="18">
        <f>SUMIFS(Topic_by_venue!$E$2:$E$973, Topic_by_venue!$C$2:$C$973,$H166, Topic_by_venue!$A$2:$A$973, BQ$1)</f>
        <v>0</v>
      </c>
      <c r="BR166" s="18">
        <f>SUMIFS(Topic_by_venue!$E$2:$E$973, Topic_by_venue!$C$2:$C$973,$H166, Topic_by_venue!$A$2:$A$973, BR$1)</f>
        <v>0</v>
      </c>
      <c r="BS166" s="18">
        <f>SUMIFS(Topic_by_venue!$E$2:$E$973, Topic_by_venue!$C$2:$C$973,$H166, Topic_by_venue!$A$2:$A$973, BS$1)</f>
        <v>0</v>
      </c>
      <c r="BT166" s="18">
        <f>SUMIFS(Topic_by_venue!$E$2:$E$973, Topic_by_venue!$C$2:$C$973,$H166, Topic_by_venue!$A$2:$A$973, BT$1)</f>
        <v>0</v>
      </c>
      <c r="BU166" s="18">
        <f>SUMIFS(Topic_by_venue!$E$2:$E$973, Topic_by_venue!$C$2:$C$973,$H166, Topic_by_venue!$A$2:$A$973, BU$1)</f>
        <v>0</v>
      </c>
      <c r="BV166">
        <f t="shared" si="35"/>
        <v>0</v>
      </c>
      <c r="BW166">
        <f t="shared" si="36"/>
        <v>0</v>
      </c>
      <c r="BX166">
        <f t="shared" si="37"/>
        <v>0</v>
      </c>
      <c r="BY166">
        <f t="shared" si="38"/>
        <v>0</v>
      </c>
      <c r="BZ166">
        <f t="shared" si="39"/>
        <v>0</v>
      </c>
      <c r="CA166">
        <f t="shared" si="40"/>
        <v>0</v>
      </c>
      <c r="CB166">
        <f t="shared" si="41"/>
        <v>0</v>
      </c>
      <c r="CC166">
        <f t="shared" si="42"/>
        <v>0</v>
      </c>
      <c r="CD166">
        <f t="shared" si="43"/>
        <v>0</v>
      </c>
      <c r="CE166">
        <f t="shared" si="44"/>
        <v>0</v>
      </c>
      <c r="CF166">
        <f t="shared" si="45"/>
        <v>0</v>
      </c>
      <c r="CH166" s="20">
        <f>SUMIFS(Topic_by_venue!$E$2:$E$973, Topic_by_venue!$C$2:$C$973,$H166, Topic_by_venue!$A$2:$A$973, CH$1)</f>
        <v>0</v>
      </c>
      <c r="CI166" s="20">
        <f>SUMIFS(Topic_by_venue!$E$2:$E$973, Topic_by_venue!$C$2:$C$973,$H166, Topic_by_venue!$A$2:$A$973, CI$1)</f>
        <v>0</v>
      </c>
      <c r="CJ166" s="20">
        <f>SUMIFS(Topic_by_venue!$E$2:$E$973, Topic_by_venue!$C$2:$C$973,$H166, Topic_by_venue!$A$2:$A$973, CJ$1)</f>
        <v>5</v>
      </c>
      <c r="CK166" s="20">
        <f>SUMIFS(Topic_by_venue!$E$2:$E$973, Topic_by_venue!$C$2:$C$973,$H166, Topic_by_venue!$A$2:$A$973, CK$1)</f>
        <v>2</v>
      </c>
      <c r="CL166" s="20">
        <f>SUMIFS(Topic_by_venue!$E$2:$E$973, Topic_by_venue!$C$2:$C$973,$H166, Topic_by_venue!$A$2:$A$973, CL$1)</f>
        <v>0</v>
      </c>
      <c r="CM166">
        <f t="shared" si="46"/>
        <v>0</v>
      </c>
      <c r="CN166">
        <f t="shared" si="47"/>
        <v>7</v>
      </c>
    </row>
    <row r="167" spans="8:92" x14ac:dyDescent="0.2">
      <c r="H167" t="s">
        <v>217</v>
      </c>
      <c r="I167" s="22">
        <f>SUMIFS(Topic_by_venue!$E$2:$E$973, Topic_by_venue!$C$2:$C$973,$H167, Topic_by_venue!$A$2:$A$973, I$1)</f>
        <v>0</v>
      </c>
      <c r="J167" s="22">
        <f>SUMIFS(Topic_by_venue!$E$2:$E$973, Topic_by_venue!$C$2:$C$973,$H167, Topic_by_venue!$A$2:$A$973, J$1)</f>
        <v>0</v>
      </c>
      <c r="K167" s="22">
        <f>SUMIFS(Topic_by_venue!$E$2:$E$973, Topic_by_venue!$C$2:$C$973,$H167, Topic_by_venue!$A$2:$A$973, K$1)</f>
        <v>0</v>
      </c>
      <c r="L167" s="22">
        <f>SUMIFS(Topic_by_venue!$E$2:$E$973, Topic_by_venue!$C$2:$C$973,$H167, Topic_by_venue!$A$2:$A$973, L$1)</f>
        <v>0</v>
      </c>
      <c r="M167" s="5">
        <f t="shared" si="32"/>
        <v>0</v>
      </c>
      <c r="N167" s="5">
        <f>SUMIFS(Topic_by_venue!$E$2:$E$973, Topic_by_venue!$C$2:$C$973,$H167, Topic_by_venue!$A$2:$A$973, N$1)</f>
        <v>0</v>
      </c>
      <c r="O167" s="5">
        <f>SUMIFS(Topic_by_venue!$E$2:$E$973, Topic_by_venue!$C$2:$C$973,$H167, Topic_by_venue!$A$2:$A$973, O$1)</f>
        <v>0</v>
      </c>
      <c r="P167" s="5">
        <f>SUMIFS(Topic_by_venue!$E$2:$E$973, Topic_by_venue!$C$2:$C$973,$H167, Topic_by_venue!$A$2:$A$973, P$1)</f>
        <v>0</v>
      </c>
      <c r="Q167" s="5">
        <f>SUMIFS(Topic_by_venue!$E$2:$E$973, Topic_by_venue!$C$2:$C$973,$H167, Topic_by_venue!$A$2:$A$973, Q$1)</f>
        <v>0</v>
      </c>
      <c r="R167" s="22">
        <f>SUMIFS(Topic_by_venue!$E$2:$E$973, Topic_by_venue!$C$2:$C$973,$H167, Topic_by_venue!$A$2:$A$973, R$1)</f>
        <v>0</v>
      </c>
      <c r="S167" s="22">
        <f>SUMIFS(Topic_by_venue!$E$2:$E$973, Topic_by_venue!$C$2:$C$973,$H167, Topic_by_venue!$A$2:$A$973, S$1)</f>
        <v>0</v>
      </c>
      <c r="T167" s="5">
        <f t="shared" si="33"/>
        <v>0</v>
      </c>
      <c r="U167" s="5">
        <f>SUMIFS(Topic_by_venue!$E$2:$E$973, Topic_by_venue!$C$2:$C$973,$H167, Topic_by_venue!$A$2:$A$973, U$1)</f>
        <v>0</v>
      </c>
      <c r="V167" s="24">
        <f>SUMIFS(Topic_by_venue!$E$2:$E$973, Topic_by_venue!$C$2:$C$973,$H167, Topic_by_venue!$A$2:$A$973, V$1)</f>
        <v>0</v>
      </c>
      <c r="W167" s="24">
        <f>SUMIFS(Topic_by_venue!$E$2:$E$973, Topic_by_venue!$C$2:$C$973,$H167, Topic_by_venue!$A$2:$A$973, W$1)</f>
        <v>0</v>
      </c>
      <c r="X167" s="19">
        <f t="shared" si="34"/>
        <v>0</v>
      </c>
      <c r="Y167" s="24">
        <f>SUMIFS(Topic_by_venue!$E$2:$E$973, Topic_by_venue!$C$2:$C$973,$H167, Topic_by_venue!$A$2:$A$973, Y$1)</f>
        <v>0</v>
      </c>
      <c r="Z167" s="24">
        <f>SUMIFS(Topic_by_venue!$E$2:$E$973, Topic_by_venue!$C$2:$C$973,$H167, Topic_by_venue!$A$2:$A$973, Z$1)</f>
        <v>0</v>
      </c>
      <c r="AB167" s="18">
        <f>SUMIFS(Topic_by_venue!$E$2:$E$973, Topic_by_venue!$C$2:$C$973,$H167, Topic_by_venue!$A$2:$A$973, AB$1)</f>
        <v>0</v>
      </c>
      <c r="AC167" s="18">
        <f>SUMIFS(Topic_by_venue!$E$2:$E$973, Topic_by_venue!$C$2:$C$973,$H167, Topic_by_venue!$A$2:$A$973, AC$1)</f>
        <v>0</v>
      </c>
      <c r="AD167" s="18">
        <f>SUMIFS(Topic_by_venue!$E$2:$E$973, Topic_by_venue!$C$2:$C$973,$H167, Topic_by_venue!$A$2:$A$973, AD$1)</f>
        <v>0</v>
      </c>
      <c r="AE167" s="18">
        <f>SUMIFS(Topic_by_venue!$E$2:$E$973, Topic_by_venue!$C$2:$C$973,$H167, Topic_by_venue!$A$2:$A$973, AE$1)</f>
        <v>0</v>
      </c>
      <c r="AF167" s="18">
        <f>SUMIFS(Topic_by_venue!$E$2:$E$973, Topic_by_venue!$C$2:$C$973,$H167, Topic_by_venue!$A$2:$A$973, AF$1)</f>
        <v>0</v>
      </c>
      <c r="AG167" s="18">
        <f>SUMIFS(Topic_by_venue!$E$2:$E$973, Topic_by_venue!$C$2:$C$973,$H167, Topic_by_venue!$A$2:$A$973, AG$1)</f>
        <v>0</v>
      </c>
      <c r="AH167" s="18">
        <f>SUMIFS(Topic_by_venue!$E$2:$E$973, Topic_by_venue!$C$2:$C$973,$H167, Topic_by_venue!$A$2:$A$973, AH$1)</f>
        <v>9</v>
      </c>
      <c r="AI167" s="18">
        <f>SUMIFS(Topic_by_venue!$E$2:$E$973, Topic_by_venue!$C$2:$C$973,$H167, Topic_by_venue!$A$2:$A$973, AI$1)</f>
        <v>0</v>
      </c>
      <c r="AJ167" s="18">
        <f>SUMIFS(Topic_by_venue!$E$2:$E$973, Topic_by_venue!$C$2:$C$973,$H167, Topic_by_venue!$A$2:$A$973, AJ$1)</f>
        <v>0</v>
      </c>
      <c r="AK167" s="18">
        <f>SUMIFS(Topic_by_venue!$E$2:$E$973, Topic_by_venue!$C$2:$C$973,$H167, Topic_by_venue!$A$2:$A$973, AK$1)</f>
        <v>0</v>
      </c>
      <c r="AL167" s="18">
        <f>SUMIFS(Topic_by_venue!$E$2:$E$973, Topic_by_venue!$C$2:$C$973,$H167, Topic_by_venue!$A$2:$A$973, AL$1)</f>
        <v>0</v>
      </c>
      <c r="AM167" s="18">
        <f>SUMIFS(Topic_by_venue!$E$2:$E$973, Topic_by_venue!$C$2:$C$973,$H167, Topic_by_venue!$A$2:$A$973, AM$1)</f>
        <v>1</v>
      </c>
      <c r="AN167" s="18">
        <f>SUMIFS(Topic_by_venue!$E$2:$E$973, Topic_by_venue!$C$2:$C$973,$H167, Topic_by_venue!$A$2:$A$973, AN$1)</f>
        <v>1</v>
      </c>
      <c r="AO167" s="18">
        <f>SUMIFS(Topic_by_venue!$E$2:$E$973, Topic_by_venue!$C$2:$C$973,$H167, Topic_by_venue!$A$2:$A$973, AO$1)</f>
        <v>0</v>
      </c>
      <c r="AP167" s="18">
        <f>SUMIFS(Topic_by_venue!$E$2:$E$973, Topic_by_venue!$C$2:$C$973,$H167, Topic_by_venue!$A$2:$A$973, AP$1)</f>
        <v>0</v>
      </c>
      <c r="AQ167" s="18">
        <f>SUMIFS(Topic_by_venue!$E$2:$E$973, Topic_by_venue!$C$2:$C$973,$H167, Topic_by_venue!$A$2:$A$973, AQ$1)</f>
        <v>0</v>
      </c>
      <c r="AR167" s="18">
        <f>SUMIFS(Topic_by_venue!$E$2:$E$973, Topic_by_venue!$C$2:$C$973,$H167, Topic_by_venue!$A$2:$A$973, AR$1)</f>
        <v>0</v>
      </c>
      <c r="AS167" s="18">
        <f>SUMIFS(Topic_by_venue!$E$2:$E$973, Topic_by_venue!$C$2:$C$973,$H167, Topic_by_venue!$A$2:$A$973, AS$1)</f>
        <v>0</v>
      </c>
      <c r="AT167" s="18">
        <f>SUMIFS(Topic_by_venue!$E$2:$E$973, Topic_by_venue!$C$2:$C$973,$H167, Topic_by_venue!$A$2:$A$973, AT$1)</f>
        <v>0</v>
      </c>
      <c r="AU167" s="18">
        <f>SUMIFS(Topic_by_venue!$E$2:$E$973, Topic_by_venue!$C$2:$C$973,$H167, Topic_by_venue!$A$2:$A$973, AU$1)</f>
        <v>0</v>
      </c>
      <c r="AV167" s="18">
        <f>SUMIFS(Topic_by_venue!$E$2:$E$973, Topic_by_venue!$C$2:$C$973,$H167, Topic_by_venue!$A$2:$A$973, AV$1)</f>
        <v>0</v>
      </c>
      <c r="AW167" s="18">
        <f>SUMIFS(Topic_by_venue!$E$2:$E$973, Topic_by_venue!$C$2:$C$973,$H167, Topic_by_venue!$A$2:$A$973, AW$1)</f>
        <v>0</v>
      </c>
      <c r="AX167" s="18">
        <f>SUMIFS(Topic_by_venue!$E$2:$E$973, Topic_by_venue!$C$2:$C$973,$H167, Topic_by_venue!$A$2:$A$973, AX$1)</f>
        <v>0</v>
      </c>
      <c r="AY167" s="18">
        <f>SUMIFS(Topic_by_venue!$E$2:$E$973, Topic_by_venue!$C$2:$C$973,$H167, Topic_by_venue!$A$2:$A$973, AY$1)</f>
        <v>0</v>
      </c>
      <c r="AZ167" s="18">
        <f>SUMIFS(Topic_by_venue!$E$2:$E$973, Topic_by_venue!$C$2:$C$973,$H167, Topic_by_venue!$A$2:$A$973, AZ$1)</f>
        <v>0</v>
      </c>
      <c r="BA167" s="18">
        <f>SUMIFS(Topic_by_venue!$E$2:$E$973, Topic_by_venue!$C$2:$C$973,$H167, Topic_by_venue!$A$2:$A$973, BA$1)</f>
        <v>0</v>
      </c>
      <c r="BB167" s="18">
        <f>SUMIFS(Topic_by_venue!$E$2:$E$973, Topic_by_venue!$C$2:$C$973,$H167, Topic_by_venue!$A$2:$A$973, BB$1)</f>
        <v>0</v>
      </c>
      <c r="BC167" s="18">
        <f>SUMIFS(Topic_by_venue!$E$2:$E$973, Topic_by_venue!$C$2:$C$973,$H167, Topic_by_venue!$A$2:$A$973, BC$1)</f>
        <v>0</v>
      </c>
      <c r="BD167" s="18">
        <f>SUMIFS(Topic_by_venue!$E$2:$E$973, Topic_by_venue!$C$2:$C$973,$H167, Topic_by_venue!$A$2:$A$973, BD$1)</f>
        <v>0</v>
      </c>
      <c r="BE167" s="18">
        <f>SUMIFS(Topic_by_venue!$E$2:$E$973, Topic_by_venue!$C$2:$C$973,$H167, Topic_by_venue!$A$2:$A$973, BE$1)</f>
        <v>0</v>
      </c>
      <c r="BF167" s="18">
        <f>SUMIFS(Topic_by_venue!$E$2:$E$973, Topic_by_venue!$C$2:$C$973,$H167, Topic_by_venue!$A$2:$A$973, BF$1)</f>
        <v>0</v>
      </c>
      <c r="BG167" s="18">
        <f>SUMIFS(Topic_by_venue!$E$2:$E$973, Topic_by_venue!$C$2:$C$973,$H167, Topic_by_venue!$A$2:$A$973, BG$1)</f>
        <v>0</v>
      </c>
      <c r="BH167" s="18">
        <f>SUMIFS(Topic_by_venue!$E$2:$E$973, Topic_by_venue!$C$2:$C$973,$H167, Topic_by_venue!$A$2:$A$973, BH$1)</f>
        <v>0</v>
      </c>
      <c r="BI167" s="18">
        <f>SUMIFS(Topic_by_venue!$E$2:$E$973, Topic_by_venue!$C$2:$C$973,$H167, Topic_by_venue!$A$2:$A$973, BI$1)</f>
        <v>0</v>
      </c>
      <c r="BJ167" s="18">
        <f>SUMIFS(Topic_by_venue!$E$2:$E$973, Topic_by_venue!$C$2:$C$973,$H167, Topic_by_venue!$A$2:$A$973, BJ$1)</f>
        <v>0</v>
      </c>
      <c r="BK167" s="18">
        <f>SUMIFS(Topic_by_venue!$E$2:$E$973, Topic_by_venue!$C$2:$C$973,$H167, Topic_by_venue!$A$2:$A$973, BK$1)</f>
        <v>0</v>
      </c>
      <c r="BL167" s="18">
        <f>SUMIFS(Topic_by_venue!$E$2:$E$973, Topic_by_venue!$C$2:$C$973,$H167, Topic_by_venue!$A$2:$A$973, BL$1)</f>
        <v>0</v>
      </c>
      <c r="BM167" s="18">
        <f>SUMIFS(Topic_by_venue!$E$2:$E$973, Topic_by_venue!$C$2:$C$973,$H167, Topic_by_venue!$A$2:$A$973, BM$1)</f>
        <v>1</v>
      </c>
      <c r="BN167" s="18">
        <f>SUMIFS(Topic_by_venue!$E$2:$E$973, Topic_by_venue!$C$2:$C$973,$H167, Topic_by_venue!$A$2:$A$973, BN$1)</f>
        <v>0</v>
      </c>
      <c r="BO167" s="18">
        <f>SUMIFS(Topic_by_venue!$E$2:$E$973, Topic_by_venue!$C$2:$C$973,$H167, Topic_by_venue!$A$2:$A$973, BO$1)</f>
        <v>0</v>
      </c>
      <c r="BP167" s="18">
        <f>SUMIFS(Topic_by_venue!$E$2:$E$973, Topic_by_venue!$C$2:$C$973,$H167, Topic_by_venue!$A$2:$A$973, BP$1)</f>
        <v>0</v>
      </c>
      <c r="BQ167" s="18">
        <f>SUMIFS(Topic_by_venue!$E$2:$E$973, Topic_by_venue!$C$2:$C$973,$H167, Topic_by_venue!$A$2:$A$973, BQ$1)</f>
        <v>0</v>
      </c>
      <c r="BR167" s="18">
        <f>SUMIFS(Topic_by_venue!$E$2:$E$973, Topic_by_venue!$C$2:$C$973,$H167, Topic_by_venue!$A$2:$A$973, BR$1)</f>
        <v>0</v>
      </c>
      <c r="BS167" s="18">
        <f>SUMIFS(Topic_by_venue!$E$2:$E$973, Topic_by_venue!$C$2:$C$973,$H167, Topic_by_venue!$A$2:$A$973, BS$1)</f>
        <v>1</v>
      </c>
      <c r="BT167" s="18">
        <f>SUMIFS(Topic_by_venue!$E$2:$E$973, Topic_by_venue!$C$2:$C$973,$H167, Topic_by_venue!$A$2:$A$973, BT$1)</f>
        <v>0</v>
      </c>
      <c r="BU167" s="18">
        <f>SUMIFS(Topic_by_venue!$E$2:$E$973, Topic_by_venue!$C$2:$C$973,$H167, Topic_by_venue!$A$2:$A$973, BU$1)</f>
        <v>0</v>
      </c>
      <c r="BV167">
        <f t="shared" si="35"/>
        <v>0</v>
      </c>
      <c r="BW167">
        <f t="shared" si="36"/>
        <v>0</v>
      </c>
      <c r="BX167">
        <f t="shared" si="37"/>
        <v>9</v>
      </c>
      <c r="BY167">
        <f t="shared" si="38"/>
        <v>0</v>
      </c>
      <c r="BZ167">
        <f t="shared" si="39"/>
        <v>2</v>
      </c>
      <c r="CA167">
        <f t="shared" si="40"/>
        <v>0</v>
      </c>
      <c r="CB167">
        <f t="shared" si="41"/>
        <v>0</v>
      </c>
      <c r="CC167">
        <f t="shared" si="42"/>
        <v>0</v>
      </c>
      <c r="CD167">
        <f t="shared" si="43"/>
        <v>0</v>
      </c>
      <c r="CE167">
        <f t="shared" si="44"/>
        <v>0</v>
      </c>
      <c r="CF167">
        <f t="shared" si="45"/>
        <v>0</v>
      </c>
      <c r="CH167" s="20">
        <f>SUMIFS(Topic_by_venue!$E$2:$E$973, Topic_by_venue!$C$2:$C$973,$H167, Topic_by_venue!$A$2:$A$973, CH$1)</f>
        <v>0</v>
      </c>
      <c r="CI167" s="20">
        <f>SUMIFS(Topic_by_venue!$E$2:$E$973, Topic_by_venue!$C$2:$C$973,$H167, Topic_by_venue!$A$2:$A$973, CI$1)</f>
        <v>0</v>
      </c>
      <c r="CJ167" s="20">
        <f>SUMIFS(Topic_by_venue!$E$2:$E$973, Topic_by_venue!$C$2:$C$973,$H167, Topic_by_venue!$A$2:$A$973, CJ$1)</f>
        <v>0</v>
      </c>
      <c r="CK167" s="20">
        <f>SUMIFS(Topic_by_venue!$E$2:$E$973, Topic_by_venue!$C$2:$C$973,$H167, Topic_by_venue!$A$2:$A$973, CK$1)</f>
        <v>0</v>
      </c>
      <c r="CL167" s="20">
        <f>SUMIFS(Topic_by_venue!$E$2:$E$973, Topic_by_venue!$C$2:$C$973,$H167, Topic_by_venue!$A$2:$A$973, CL$1)</f>
        <v>0</v>
      </c>
      <c r="CM167">
        <f t="shared" si="46"/>
        <v>0</v>
      </c>
      <c r="CN167">
        <f t="shared" si="47"/>
        <v>0</v>
      </c>
    </row>
    <row r="168" spans="8:92" x14ac:dyDescent="0.2">
      <c r="H168" t="s">
        <v>250</v>
      </c>
      <c r="I168" s="22">
        <f>SUMIFS(Topic_by_venue!$E$2:$E$973, Topic_by_venue!$C$2:$C$973,$H168, Topic_by_venue!$A$2:$A$973, I$1)</f>
        <v>0</v>
      </c>
      <c r="J168" s="22">
        <f>SUMIFS(Topic_by_venue!$E$2:$E$973, Topic_by_venue!$C$2:$C$973,$H168, Topic_by_venue!$A$2:$A$973, J$1)</f>
        <v>0</v>
      </c>
      <c r="K168" s="22">
        <f>SUMIFS(Topic_by_venue!$E$2:$E$973, Topic_by_venue!$C$2:$C$973,$H168, Topic_by_venue!$A$2:$A$973, K$1)</f>
        <v>0</v>
      </c>
      <c r="L168" s="22">
        <f>SUMIFS(Topic_by_venue!$E$2:$E$973, Topic_by_venue!$C$2:$C$973,$H168, Topic_by_venue!$A$2:$A$973, L$1)</f>
        <v>0</v>
      </c>
      <c r="M168" s="5">
        <f t="shared" si="32"/>
        <v>0</v>
      </c>
      <c r="N168" s="5">
        <f>SUMIFS(Topic_by_venue!$E$2:$E$973, Topic_by_venue!$C$2:$C$973,$H168, Topic_by_venue!$A$2:$A$973, N$1)</f>
        <v>0</v>
      </c>
      <c r="O168" s="5">
        <f>SUMIFS(Topic_by_venue!$E$2:$E$973, Topic_by_venue!$C$2:$C$973,$H168, Topic_by_venue!$A$2:$A$973, O$1)</f>
        <v>0</v>
      </c>
      <c r="P168" s="5">
        <f>SUMIFS(Topic_by_venue!$E$2:$E$973, Topic_by_venue!$C$2:$C$973,$H168, Topic_by_venue!$A$2:$A$973, P$1)</f>
        <v>0</v>
      </c>
      <c r="Q168" s="5">
        <f>SUMIFS(Topic_by_venue!$E$2:$E$973, Topic_by_venue!$C$2:$C$973,$H168, Topic_by_venue!$A$2:$A$973, Q$1)</f>
        <v>0</v>
      </c>
      <c r="R168" s="22">
        <f>SUMIFS(Topic_by_venue!$E$2:$E$973, Topic_by_venue!$C$2:$C$973,$H168, Topic_by_venue!$A$2:$A$973, R$1)</f>
        <v>0</v>
      </c>
      <c r="S168" s="22">
        <f>SUMIFS(Topic_by_venue!$E$2:$E$973, Topic_by_venue!$C$2:$C$973,$H168, Topic_by_venue!$A$2:$A$973, S$1)</f>
        <v>0</v>
      </c>
      <c r="T168" s="5">
        <f t="shared" ref="T168:T231" si="48">SUM(R168:S168)</f>
        <v>0</v>
      </c>
      <c r="U168" s="5">
        <f>SUMIFS(Topic_by_venue!$E$2:$E$973, Topic_by_venue!$C$2:$C$973,$H168, Topic_by_venue!$A$2:$A$973, U$1)</f>
        <v>0</v>
      </c>
      <c r="V168" s="24">
        <f>SUMIFS(Topic_by_venue!$E$2:$E$973, Topic_by_venue!$C$2:$C$973,$H168, Topic_by_venue!$A$2:$A$973, V$1)</f>
        <v>0</v>
      </c>
      <c r="W168" s="24">
        <f>SUMIFS(Topic_by_venue!$E$2:$E$973, Topic_by_venue!$C$2:$C$973,$H168, Topic_by_venue!$A$2:$A$973, W$1)</f>
        <v>0</v>
      </c>
      <c r="X168" s="19">
        <f t="shared" ref="X168:X231" si="49">SUM(V168:W168)</f>
        <v>0</v>
      </c>
      <c r="Y168" s="24">
        <f>SUMIFS(Topic_by_venue!$E$2:$E$973, Topic_by_venue!$C$2:$C$973,$H168, Topic_by_venue!$A$2:$A$973, Y$1)</f>
        <v>0</v>
      </c>
      <c r="Z168" s="24">
        <f>SUMIFS(Topic_by_venue!$E$2:$E$973, Topic_by_venue!$C$2:$C$973,$H168, Topic_by_venue!$A$2:$A$973, Z$1)</f>
        <v>0</v>
      </c>
      <c r="AB168" s="18">
        <f>SUMIFS(Topic_by_venue!$E$2:$E$973, Topic_by_venue!$C$2:$C$973,$H168, Topic_by_venue!$A$2:$A$973, AB$1)</f>
        <v>0</v>
      </c>
      <c r="AC168" s="18">
        <f>SUMIFS(Topic_by_venue!$E$2:$E$973, Topic_by_venue!$C$2:$C$973,$H168, Topic_by_venue!$A$2:$A$973, AC$1)</f>
        <v>0</v>
      </c>
      <c r="AD168" s="18">
        <f>SUMIFS(Topic_by_venue!$E$2:$E$973, Topic_by_venue!$C$2:$C$973,$H168, Topic_by_venue!$A$2:$A$973, AD$1)</f>
        <v>0</v>
      </c>
      <c r="AE168" s="18">
        <f>SUMIFS(Topic_by_venue!$E$2:$E$973, Topic_by_venue!$C$2:$C$973,$H168, Topic_by_venue!$A$2:$A$973, AE$1)</f>
        <v>0</v>
      </c>
      <c r="AF168" s="18">
        <f>SUMIFS(Topic_by_venue!$E$2:$E$973, Topic_by_venue!$C$2:$C$973,$H168, Topic_by_venue!$A$2:$A$973, AF$1)</f>
        <v>1</v>
      </c>
      <c r="AG168" s="18">
        <f>SUMIFS(Topic_by_venue!$E$2:$E$973, Topic_by_venue!$C$2:$C$973,$H168, Topic_by_venue!$A$2:$A$973, AG$1)</f>
        <v>0</v>
      </c>
      <c r="AH168" s="18">
        <f>SUMIFS(Topic_by_venue!$E$2:$E$973, Topic_by_venue!$C$2:$C$973,$H168, Topic_by_venue!$A$2:$A$973, AH$1)</f>
        <v>0</v>
      </c>
      <c r="AI168" s="18">
        <f>SUMIFS(Topic_by_venue!$E$2:$E$973, Topic_by_venue!$C$2:$C$973,$H168, Topic_by_venue!$A$2:$A$973, AI$1)</f>
        <v>0</v>
      </c>
      <c r="AJ168" s="18">
        <f>SUMIFS(Topic_by_venue!$E$2:$E$973, Topic_by_venue!$C$2:$C$973,$H168, Topic_by_venue!$A$2:$A$973, AJ$1)</f>
        <v>0</v>
      </c>
      <c r="AK168" s="18">
        <f>SUMIFS(Topic_by_venue!$E$2:$E$973, Topic_by_venue!$C$2:$C$973,$H168, Topic_by_venue!$A$2:$A$973, AK$1)</f>
        <v>0</v>
      </c>
      <c r="AL168" s="18">
        <f>SUMIFS(Topic_by_venue!$E$2:$E$973, Topic_by_venue!$C$2:$C$973,$H168, Topic_by_venue!$A$2:$A$973, AL$1)</f>
        <v>0</v>
      </c>
      <c r="AM168" s="18">
        <f>SUMIFS(Topic_by_venue!$E$2:$E$973, Topic_by_venue!$C$2:$C$973,$H168, Topic_by_venue!$A$2:$A$973, AM$1)</f>
        <v>0</v>
      </c>
      <c r="AN168" s="18">
        <f>SUMIFS(Topic_by_venue!$E$2:$E$973, Topic_by_venue!$C$2:$C$973,$H168, Topic_by_venue!$A$2:$A$973, AN$1)</f>
        <v>1</v>
      </c>
      <c r="AO168" s="18">
        <f>SUMIFS(Topic_by_venue!$E$2:$E$973, Topic_by_venue!$C$2:$C$973,$H168, Topic_by_venue!$A$2:$A$973, AO$1)</f>
        <v>0</v>
      </c>
      <c r="AP168" s="18">
        <f>SUMIFS(Topic_by_venue!$E$2:$E$973, Topic_by_venue!$C$2:$C$973,$H168, Topic_by_venue!$A$2:$A$973, AP$1)</f>
        <v>0</v>
      </c>
      <c r="AQ168" s="18">
        <f>SUMIFS(Topic_by_venue!$E$2:$E$973, Topic_by_venue!$C$2:$C$973,$H168, Topic_by_venue!$A$2:$A$973, AQ$1)</f>
        <v>0</v>
      </c>
      <c r="AR168" s="18">
        <f>SUMIFS(Topic_by_venue!$E$2:$E$973, Topic_by_venue!$C$2:$C$973,$H168, Topic_by_venue!$A$2:$A$973, AR$1)</f>
        <v>0</v>
      </c>
      <c r="AS168" s="18">
        <f>SUMIFS(Topic_by_venue!$E$2:$E$973, Topic_by_venue!$C$2:$C$973,$H168, Topic_by_venue!$A$2:$A$973, AS$1)</f>
        <v>0</v>
      </c>
      <c r="AT168" s="18">
        <f>SUMIFS(Topic_by_venue!$E$2:$E$973, Topic_by_venue!$C$2:$C$973,$H168, Topic_by_venue!$A$2:$A$973, AT$1)</f>
        <v>0</v>
      </c>
      <c r="AU168" s="18">
        <f>SUMIFS(Topic_by_venue!$E$2:$E$973, Topic_by_venue!$C$2:$C$973,$H168, Topic_by_venue!$A$2:$A$973, AU$1)</f>
        <v>0</v>
      </c>
      <c r="AV168" s="18">
        <f>SUMIFS(Topic_by_venue!$E$2:$E$973, Topic_by_venue!$C$2:$C$973,$H168, Topic_by_venue!$A$2:$A$973, AV$1)</f>
        <v>0</v>
      </c>
      <c r="AW168" s="18">
        <f>SUMIFS(Topic_by_venue!$E$2:$E$973, Topic_by_venue!$C$2:$C$973,$H168, Topic_by_venue!$A$2:$A$973, AW$1)</f>
        <v>0</v>
      </c>
      <c r="AX168" s="18">
        <f>SUMIFS(Topic_by_venue!$E$2:$E$973, Topic_by_venue!$C$2:$C$973,$H168, Topic_by_venue!$A$2:$A$973, AX$1)</f>
        <v>0</v>
      </c>
      <c r="AY168" s="18">
        <f>SUMIFS(Topic_by_venue!$E$2:$E$973, Topic_by_venue!$C$2:$C$973,$H168, Topic_by_venue!$A$2:$A$973, AY$1)</f>
        <v>0</v>
      </c>
      <c r="AZ168" s="18">
        <f>SUMIFS(Topic_by_venue!$E$2:$E$973, Topic_by_venue!$C$2:$C$973,$H168, Topic_by_venue!$A$2:$A$973, AZ$1)</f>
        <v>0</v>
      </c>
      <c r="BA168" s="18">
        <f>SUMIFS(Topic_by_venue!$E$2:$E$973, Topic_by_venue!$C$2:$C$973,$H168, Topic_by_venue!$A$2:$A$973, BA$1)</f>
        <v>0</v>
      </c>
      <c r="BB168" s="18">
        <f>SUMIFS(Topic_by_venue!$E$2:$E$973, Topic_by_venue!$C$2:$C$973,$H168, Topic_by_venue!$A$2:$A$973, BB$1)</f>
        <v>0</v>
      </c>
      <c r="BC168" s="18">
        <f>SUMIFS(Topic_by_venue!$E$2:$E$973, Topic_by_venue!$C$2:$C$973,$H168, Topic_by_venue!$A$2:$A$973, BC$1)</f>
        <v>0</v>
      </c>
      <c r="BD168" s="18">
        <f>SUMIFS(Topic_by_venue!$E$2:$E$973, Topic_by_venue!$C$2:$C$973,$H168, Topic_by_venue!$A$2:$A$973, BD$1)</f>
        <v>0</v>
      </c>
      <c r="BE168" s="18">
        <f>SUMIFS(Topic_by_venue!$E$2:$E$973, Topic_by_venue!$C$2:$C$973,$H168, Topic_by_venue!$A$2:$A$973, BE$1)</f>
        <v>0</v>
      </c>
      <c r="BF168" s="18">
        <f>SUMIFS(Topic_by_venue!$E$2:$E$973, Topic_by_venue!$C$2:$C$973,$H168, Topic_by_venue!$A$2:$A$973, BF$1)</f>
        <v>0</v>
      </c>
      <c r="BG168" s="18">
        <f>SUMIFS(Topic_by_venue!$E$2:$E$973, Topic_by_venue!$C$2:$C$973,$H168, Topic_by_venue!$A$2:$A$973, BG$1)</f>
        <v>0</v>
      </c>
      <c r="BH168" s="18">
        <f>SUMIFS(Topic_by_venue!$E$2:$E$973, Topic_by_venue!$C$2:$C$973,$H168, Topic_by_venue!$A$2:$A$973, BH$1)</f>
        <v>0</v>
      </c>
      <c r="BI168" s="18">
        <f>SUMIFS(Topic_by_venue!$E$2:$E$973, Topic_by_venue!$C$2:$C$973,$H168, Topic_by_venue!$A$2:$A$973, BI$1)</f>
        <v>0</v>
      </c>
      <c r="BJ168" s="18">
        <f>SUMIFS(Topic_by_venue!$E$2:$E$973, Topic_by_venue!$C$2:$C$973,$H168, Topic_by_venue!$A$2:$A$973, BJ$1)</f>
        <v>0</v>
      </c>
      <c r="BK168" s="18">
        <f>SUMIFS(Topic_by_venue!$E$2:$E$973, Topic_by_venue!$C$2:$C$973,$H168, Topic_by_venue!$A$2:$A$973, BK$1)</f>
        <v>0</v>
      </c>
      <c r="BL168" s="18">
        <f>SUMIFS(Topic_by_venue!$E$2:$E$973, Topic_by_venue!$C$2:$C$973,$H168, Topic_by_venue!$A$2:$A$973, BL$1)</f>
        <v>0</v>
      </c>
      <c r="BM168" s="18">
        <f>SUMIFS(Topic_by_venue!$E$2:$E$973, Topic_by_venue!$C$2:$C$973,$H168, Topic_by_venue!$A$2:$A$973, BM$1)</f>
        <v>0</v>
      </c>
      <c r="BN168" s="18">
        <f>SUMIFS(Topic_by_venue!$E$2:$E$973, Topic_by_venue!$C$2:$C$973,$H168, Topic_by_venue!$A$2:$A$973, BN$1)</f>
        <v>0</v>
      </c>
      <c r="BO168" s="18">
        <f>SUMIFS(Topic_by_venue!$E$2:$E$973, Topic_by_venue!$C$2:$C$973,$H168, Topic_by_venue!$A$2:$A$973, BO$1)</f>
        <v>0</v>
      </c>
      <c r="BP168" s="18">
        <f>SUMIFS(Topic_by_venue!$E$2:$E$973, Topic_by_venue!$C$2:$C$973,$H168, Topic_by_venue!$A$2:$A$973, BP$1)</f>
        <v>0</v>
      </c>
      <c r="BQ168" s="18">
        <f>SUMIFS(Topic_by_venue!$E$2:$E$973, Topic_by_venue!$C$2:$C$973,$H168, Topic_by_venue!$A$2:$A$973, BQ$1)</f>
        <v>0</v>
      </c>
      <c r="BR168" s="18">
        <f>SUMIFS(Topic_by_venue!$E$2:$E$973, Topic_by_venue!$C$2:$C$973,$H168, Topic_by_venue!$A$2:$A$973, BR$1)</f>
        <v>2</v>
      </c>
      <c r="BS168" s="18">
        <f>SUMIFS(Topic_by_venue!$E$2:$E$973, Topic_by_venue!$C$2:$C$973,$H168, Topic_by_venue!$A$2:$A$973, BS$1)</f>
        <v>0</v>
      </c>
      <c r="BT168" s="18">
        <f>SUMIFS(Topic_by_venue!$E$2:$E$973, Topic_by_venue!$C$2:$C$973,$H168, Topic_by_venue!$A$2:$A$973, BT$1)</f>
        <v>0</v>
      </c>
      <c r="BU168" s="18">
        <f>SUMIFS(Topic_by_venue!$E$2:$E$973, Topic_by_venue!$C$2:$C$973,$H168, Topic_by_venue!$A$2:$A$973, BU$1)</f>
        <v>0</v>
      </c>
      <c r="BV168">
        <f t="shared" ref="BV168:BV231" si="50">SUM(AB168:AC168)</f>
        <v>0</v>
      </c>
      <c r="BW168">
        <f t="shared" ref="BW168:BW231" si="51">SUM(AD168:AF168)</f>
        <v>1</v>
      </c>
      <c r="BX168">
        <f t="shared" ref="BX168:BX231" si="52">SUM(AG168:AJ168)</f>
        <v>0</v>
      </c>
      <c r="BY168">
        <f t="shared" ref="BY168:BY231" si="53">SUM(AK168:AL168)</f>
        <v>0</v>
      </c>
      <c r="BZ168">
        <f t="shared" ref="BZ168:BZ231" si="54">SUM(AM168:AO168)</f>
        <v>1</v>
      </c>
      <c r="CA168">
        <f t="shared" ref="CA168:CA231" si="55">SUM(AP168:AU168)</f>
        <v>0</v>
      </c>
      <c r="CB168">
        <f t="shared" ref="CB168:CB231" si="56">SUM(AV168:AY168)</f>
        <v>0</v>
      </c>
      <c r="CC168">
        <f t="shared" ref="CC168:CC231" si="57">SUM(AZ168:BC168)</f>
        <v>0</v>
      </c>
      <c r="CD168">
        <f t="shared" ref="CD168:CD231" si="58">SUM(BD168:BF168)</f>
        <v>0</v>
      </c>
      <c r="CE168">
        <f t="shared" ref="CE168:CE231" si="59">SUM(BG168:BI168)</f>
        <v>0</v>
      </c>
      <c r="CF168">
        <f t="shared" ref="CF168:CF231" si="60">SUM(BJ168:BK168)</f>
        <v>0</v>
      </c>
      <c r="CH168" s="20">
        <f>SUMIFS(Topic_by_venue!$E$2:$E$973, Topic_by_venue!$C$2:$C$973,$H168, Topic_by_venue!$A$2:$A$973, CH$1)</f>
        <v>0</v>
      </c>
      <c r="CI168" s="20">
        <f>SUMIFS(Topic_by_venue!$E$2:$E$973, Topic_by_venue!$C$2:$C$973,$H168, Topic_by_venue!$A$2:$A$973, CI$1)</f>
        <v>0</v>
      </c>
      <c r="CJ168" s="20">
        <f>SUMIFS(Topic_by_venue!$E$2:$E$973, Topic_by_venue!$C$2:$C$973,$H168, Topic_by_venue!$A$2:$A$973, CJ$1)</f>
        <v>0</v>
      </c>
      <c r="CK168" s="20">
        <f>SUMIFS(Topic_by_venue!$E$2:$E$973, Topic_by_venue!$C$2:$C$973,$H168, Topic_by_venue!$A$2:$A$973, CK$1)</f>
        <v>0</v>
      </c>
      <c r="CL168" s="20">
        <f>SUMIFS(Topic_by_venue!$E$2:$E$973, Topic_by_venue!$C$2:$C$973,$H168, Topic_by_venue!$A$2:$A$973, CL$1)</f>
        <v>0</v>
      </c>
      <c r="CM168">
        <f t="shared" ref="CM168:CM231" si="61">SUM(CH168:CI168)</f>
        <v>0</v>
      </c>
      <c r="CN168">
        <f t="shared" ref="CN168:CN231" si="62">SUM(CJ168:CK168)</f>
        <v>0</v>
      </c>
    </row>
    <row r="169" spans="8:92" x14ac:dyDescent="0.2">
      <c r="H169" t="s">
        <v>342</v>
      </c>
      <c r="I169" s="22">
        <f>SUMIFS(Topic_by_venue!$E$2:$E$973, Topic_by_venue!$C$2:$C$973,$H169, Topic_by_venue!$A$2:$A$973, I$1)</f>
        <v>0</v>
      </c>
      <c r="J169" s="22">
        <f>SUMIFS(Topic_by_venue!$E$2:$E$973, Topic_by_venue!$C$2:$C$973,$H169, Topic_by_venue!$A$2:$A$973, J$1)</f>
        <v>0</v>
      </c>
      <c r="K169" s="22">
        <f>SUMIFS(Topic_by_venue!$E$2:$E$973, Topic_by_venue!$C$2:$C$973,$H169, Topic_by_venue!$A$2:$A$973, K$1)</f>
        <v>0</v>
      </c>
      <c r="L169" s="22">
        <f>SUMIFS(Topic_by_venue!$E$2:$E$973, Topic_by_venue!$C$2:$C$973,$H169, Topic_by_venue!$A$2:$A$973, L$1)</f>
        <v>0</v>
      </c>
      <c r="M169" s="5">
        <f t="shared" si="32"/>
        <v>0</v>
      </c>
      <c r="N169" s="5">
        <f>SUMIFS(Topic_by_venue!$E$2:$E$973, Topic_by_venue!$C$2:$C$973,$H169, Topic_by_venue!$A$2:$A$973, N$1)</f>
        <v>0</v>
      </c>
      <c r="O169" s="5">
        <f>SUMIFS(Topic_by_venue!$E$2:$E$973, Topic_by_venue!$C$2:$C$973,$H169, Topic_by_venue!$A$2:$A$973, O$1)</f>
        <v>0</v>
      </c>
      <c r="P169" s="5">
        <f>SUMIFS(Topic_by_venue!$E$2:$E$973, Topic_by_venue!$C$2:$C$973,$H169, Topic_by_venue!$A$2:$A$973, P$1)</f>
        <v>0</v>
      </c>
      <c r="Q169" s="5">
        <f>SUMIFS(Topic_by_venue!$E$2:$E$973, Topic_by_venue!$C$2:$C$973,$H169, Topic_by_venue!$A$2:$A$973, Q$1)</f>
        <v>0</v>
      </c>
      <c r="R169" s="22">
        <f>SUMIFS(Topic_by_venue!$E$2:$E$973, Topic_by_venue!$C$2:$C$973,$H169, Topic_by_venue!$A$2:$A$973, R$1)</f>
        <v>0</v>
      </c>
      <c r="S169" s="22">
        <f>SUMIFS(Topic_by_venue!$E$2:$E$973, Topic_by_venue!$C$2:$C$973,$H169, Topic_by_venue!$A$2:$A$973, S$1)</f>
        <v>0</v>
      </c>
      <c r="T169" s="5">
        <f t="shared" si="48"/>
        <v>0</v>
      </c>
      <c r="U169" s="5">
        <f>SUMIFS(Topic_by_venue!$E$2:$E$973, Topic_by_venue!$C$2:$C$973,$H169, Topic_by_venue!$A$2:$A$973, U$1)</f>
        <v>0</v>
      </c>
      <c r="V169" s="24">
        <f>SUMIFS(Topic_by_venue!$E$2:$E$973, Topic_by_venue!$C$2:$C$973,$H169, Topic_by_venue!$A$2:$A$973, V$1)</f>
        <v>0</v>
      </c>
      <c r="W169" s="24">
        <f>SUMIFS(Topic_by_venue!$E$2:$E$973, Topic_by_venue!$C$2:$C$973,$H169, Topic_by_venue!$A$2:$A$973, W$1)</f>
        <v>0</v>
      </c>
      <c r="X169" s="19">
        <f t="shared" si="49"/>
        <v>0</v>
      </c>
      <c r="Y169" s="24">
        <f>SUMIFS(Topic_by_venue!$E$2:$E$973, Topic_by_venue!$C$2:$C$973,$H169, Topic_by_venue!$A$2:$A$973, Y$1)</f>
        <v>0</v>
      </c>
      <c r="Z169" s="24">
        <f>SUMIFS(Topic_by_venue!$E$2:$E$973, Topic_by_venue!$C$2:$C$973,$H169, Topic_by_venue!$A$2:$A$973, Z$1)</f>
        <v>0</v>
      </c>
      <c r="AB169" s="18">
        <f>SUMIFS(Topic_by_venue!$E$2:$E$973, Topic_by_venue!$C$2:$C$973,$H169, Topic_by_venue!$A$2:$A$973, AB$1)</f>
        <v>0</v>
      </c>
      <c r="AC169" s="18">
        <f>SUMIFS(Topic_by_venue!$E$2:$E$973, Topic_by_venue!$C$2:$C$973,$H169, Topic_by_venue!$A$2:$A$973, AC$1)</f>
        <v>0</v>
      </c>
      <c r="AD169" s="18">
        <f>SUMIFS(Topic_by_venue!$E$2:$E$973, Topic_by_venue!$C$2:$C$973,$H169, Topic_by_venue!$A$2:$A$973, AD$1)</f>
        <v>0</v>
      </c>
      <c r="AE169" s="18">
        <f>SUMIFS(Topic_by_venue!$E$2:$E$973, Topic_by_venue!$C$2:$C$973,$H169, Topic_by_venue!$A$2:$A$973, AE$1)</f>
        <v>0</v>
      </c>
      <c r="AF169" s="18">
        <f>SUMIFS(Topic_by_venue!$E$2:$E$973, Topic_by_venue!$C$2:$C$973,$H169, Topic_by_venue!$A$2:$A$973, AF$1)</f>
        <v>0</v>
      </c>
      <c r="AG169" s="18">
        <f>SUMIFS(Topic_by_venue!$E$2:$E$973, Topic_by_venue!$C$2:$C$973,$H169, Topic_by_venue!$A$2:$A$973, AG$1)</f>
        <v>0</v>
      </c>
      <c r="AH169" s="18">
        <f>SUMIFS(Topic_by_venue!$E$2:$E$973, Topic_by_venue!$C$2:$C$973,$H169, Topic_by_venue!$A$2:$A$973, AH$1)</f>
        <v>0</v>
      </c>
      <c r="AI169" s="18">
        <f>SUMIFS(Topic_by_venue!$E$2:$E$973, Topic_by_venue!$C$2:$C$973,$H169, Topic_by_venue!$A$2:$A$973, AI$1)</f>
        <v>0</v>
      </c>
      <c r="AJ169" s="18">
        <f>SUMIFS(Topic_by_venue!$E$2:$E$973, Topic_by_venue!$C$2:$C$973,$H169, Topic_by_venue!$A$2:$A$973, AJ$1)</f>
        <v>0</v>
      </c>
      <c r="AK169" s="18">
        <f>SUMIFS(Topic_by_venue!$E$2:$E$973, Topic_by_venue!$C$2:$C$973,$H169, Topic_by_venue!$A$2:$A$973, AK$1)</f>
        <v>0</v>
      </c>
      <c r="AL169" s="18">
        <f>SUMIFS(Topic_by_venue!$E$2:$E$973, Topic_by_venue!$C$2:$C$973,$H169, Topic_by_venue!$A$2:$A$973, AL$1)</f>
        <v>0</v>
      </c>
      <c r="AM169" s="18">
        <f>SUMIFS(Topic_by_venue!$E$2:$E$973, Topic_by_venue!$C$2:$C$973,$H169, Topic_by_venue!$A$2:$A$973, AM$1)</f>
        <v>0</v>
      </c>
      <c r="AN169" s="18">
        <f>SUMIFS(Topic_by_venue!$E$2:$E$973, Topic_by_venue!$C$2:$C$973,$H169, Topic_by_venue!$A$2:$A$973, AN$1)</f>
        <v>1</v>
      </c>
      <c r="AO169" s="18">
        <f>SUMIFS(Topic_by_venue!$E$2:$E$973, Topic_by_venue!$C$2:$C$973,$H169, Topic_by_venue!$A$2:$A$973, AO$1)</f>
        <v>0</v>
      </c>
      <c r="AP169" s="18">
        <f>SUMIFS(Topic_by_venue!$E$2:$E$973, Topic_by_venue!$C$2:$C$973,$H169, Topic_by_venue!$A$2:$A$973, AP$1)</f>
        <v>0</v>
      </c>
      <c r="AQ169" s="18">
        <f>SUMIFS(Topic_by_venue!$E$2:$E$973, Topic_by_venue!$C$2:$C$973,$H169, Topic_by_venue!$A$2:$A$973, AQ$1)</f>
        <v>0</v>
      </c>
      <c r="AR169" s="18">
        <f>SUMIFS(Topic_by_venue!$E$2:$E$973, Topic_by_venue!$C$2:$C$973,$H169, Topic_by_venue!$A$2:$A$973, AR$1)</f>
        <v>0</v>
      </c>
      <c r="AS169" s="18">
        <f>SUMIFS(Topic_by_venue!$E$2:$E$973, Topic_by_venue!$C$2:$C$973,$H169, Topic_by_venue!$A$2:$A$973, AS$1)</f>
        <v>1</v>
      </c>
      <c r="AT169" s="18">
        <f>SUMIFS(Topic_by_venue!$E$2:$E$973, Topic_by_venue!$C$2:$C$973,$H169, Topic_by_venue!$A$2:$A$973, AT$1)</f>
        <v>0</v>
      </c>
      <c r="AU169" s="18">
        <f>SUMIFS(Topic_by_venue!$E$2:$E$973, Topic_by_venue!$C$2:$C$973,$H169, Topic_by_venue!$A$2:$A$973, AU$1)</f>
        <v>0</v>
      </c>
      <c r="AV169" s="18">
        <f>SUMIFS(Topic_by_venue!$E$2:$E$973, Topic_by_venue!$C$2:$C$973,$H169, Topic_by_venue!$A$2:$A$973, AV$1)</f>
        <v>0</v>
      </c>
      <c r="AW169" s="18">
        <f>SUMIFS(Topic_by_venue!$E$2:$E$973, Topic_by_venue!$C$2:$C$973,$H169, Topic_by_venue!$A$2:$A$973, AW$1)</f>
        <v>0</v>
      </c>
      <c r="AX169" s="18">
        <f>SUMIFS(Topic_by_venue!$E$2:$E$973, Topic_by_venue!$C$2:$C$973,$H169, Topic_by_venue!$A$2:$A$973, AX$1)</f>
        <v>0</v>
      </c>
      <c r="AY169" s="18">
        <f>SUMIFS(Topic_by_venue!$E$2:$E$973, Topic_by_venue!$C$2:$C$973,$H169, Topic_by_venue!$A$2:$A$973, AY$1)</f>
        <v>0</v>
      </c>
      <c r="AZ169" s="18">
        <f>SUMIFS(Topic_by_venue!$E$2:$E$973, Topic_by_venue!$C$2:$C$973,$H169, Topic_by_venue!$A$2:$A$973, AZ$1)</f>
        <v>0</v>
      </c>
      <c r="BA169" s="18">
        <f>SUMIFS(Topic_by_venue!$E$2:$E$973, Topic_by_venue!$C$2:$C$973,$H169, Topic_by_venue!$A$2:$A$973, BA$1)</f>
        <v>0</v>
      </c>
      <c r="BB169" s="18">
        <f>SUMIFS(Topic_by_venue!$E$2:$E$973, Topic_by_venue!$C$2:$C$973,$H169, Topic_by_venue!$A$2:$A$973, BB$1)</f>
        <v>0</v>
      </c>
      <c r="BC169" s="18">
        <f>SUMIFS(Topic_by_venue!$E$2:$E$973, Topic_by_venue!$C$2:$C$973,$H169, Topic_by_venue!$A$2:$A$973, BC$1)</f>
        <v>0</v>
      </c>
      <c r="BD169" s="18">
        <f>SUMIFS(Topic_by_venue!$E$2:$E$973, Topic_by_venue!$C$2:$C$973,$H169, Topic_by_venue!$A$2:$A$973, BD$1)</f>
        <v>0</v>
      </c>
      <c r="BE169" s="18">
        <f>SUMIFS(Topic_by_venue!$E$2:$E$973, Topic_by_venue!$C$2:$C$973,$H169, Topic_by_venue!$A$2:$A$973, BE$1)</f>
        <v>0</v>
      </c>
      <c r="BF169" s="18">
        <f>SUMIFS(Topic_by_venue!$E$2:$E$973, Topic_by_venue!$C$2:$C$973,$H169, Topic_by_venue!$A$2:$A$973, BF$1)</f>
        <v>0</v>
      </c>
      <c r="BG169" s="18">
        <f>SUMIFS(Topic_by_venue!$E$2:$E$973, Topic_by_venue!$C$2:$C$973,$H169, Topic_by_venue!$A$2:$A$973, BG$1)</f>
        <v>0</v>
      </c>
      <c r="BH169" s="18">
        <f>SUMIFS(Topic_by_venue!$E$2:$E$973, Topic_by_venue!$C$2:$C$973,$H169, Topic_by_venue!$A$2:$A$973, BH$1)</f>
        <v>0</v>
      </c>
      <c r="BI169" s="18">
        <f>SUMIFS(Topic_by_venue!$E$2:$E$973, Topic_by_venue!$C$2:$C$973,$H169, Topic_by_venue!$A$2:$A$973, BI$1)</f>
        <v>0</v>
      </c>
      <c r="BJ169" s="18">
        <f>SUMIFS(Topic_by_venue!$E$2:$E$973, Topic_by_venue!$C$2:$C$973,$H169, Topic_by_venue!$A$2:$A$973, BJ$1)</f>
        <v>0</v>
      </c>
      <c r="BK169" s="18">
        <f>SUMIFS(Topic_by_venue!$E$2:$E$973, Topic_by_venue!$C$2:$C$973,$H169, Topic_by_venue!$A$2:$A$973, BK$1)</f>
        <v>0</v>
      </c>
      <c r="BL169" s="18">
        <f>SUMIFS(Topic_by_venue!$E$2:$E$973, Topic_by_venue!$C$2:$C$973,$H169, Topic_by_venue!$A$2:$A$973, BL$1)</f>
        <v>0</v>
      </c>
      <c r="BM169" s="18">
        <f>SUMIFS(Topic_by_venue!$E$2:$E$973, Topic_by_venue!$C$2:$C$973,$H169, Topic_by_venue!$A$2:$A$973, BM$1)</f>
        <v>0</v>
      </c>
      <c r="BN169" s="18">
        <f>SUMIFS(Topic_by_venue!$E$2:$E$973, Topic_by_venue!$C$2:$C$973,$H169, Topic_by_venue!$A$2:$A$973, BN$1)</f>
        <v>0</v>
      </c>
      <c r="BO169" s="18">
        <f>SUMIFS(Topic_by_venue!$E$2:$E$973, Topic_by_venue!$C$2:$C$973,$H169, Topic_by_venue!$A$2:$A$973, BO$1)</f>
        <v>0</v>
      </c>
      <c r="BP169" s="18">
        <f>SUMIFS(Topic_by_venue!$E$2:$E$973, Topic_by_venue!$C$2:$C$973,$H169, Topic_by_venue!$A$2:$A$973, BP$1)</f>
        <v>0</v>
      </c>
      <c r="BQ169" s="18">
        <f>SUMIFS(Topic_by_venue!$E$2:$E$973, Topic_by_venue!$C$2:$C$973,$H169, Topic_by_venue!$A$2:$A$973, BQ$1)</f>
        <v>0</v>
      </c>
      <c r="BR169" s="18">
        <f>SUMIFS(Topic_by_venue!$E$2:$E$973, Topic_by_venue!$C$2:$C$973,$H169, Topic_by_venue!$A$2:$A$973, BR$1)</f>
        <v>0</v>
      </c>
      <c r="BS169" s="18">
        <f>SUMIFS(Topic_by_venue!$E$2:$E$973, Topic_by_venue!$C$2:$C$973,$H169, Topic_by_venue!$A$2:$A$973, BS$1)</f>
        <v>0</v>
      </c>
      <c r="BT169" s="18">
        <f>SUMIFS(Topic_by_venue!$E$2:$E$973, Topic_by_venue!$C$2:$C$973,$H169, Topic_by_venue!$A$2:$A$973, BT$1)</f>
        <v>0</v>
      </c>
      <c r="BU169" s="18">
        <f>SUMIFS(Topic_by_venue!$E$2:$E$973, Topic_by_venue!$C$2:$C$973,$H169, Topic_by_venue!$A$2:$A$973, BU$1)</f>
        <v>0</v>
      </c>
      <c r="BV169">
        <f t="shared" si="50"/>
        <v>0</v>
      </c>
      <c r="BW169">
        <f t="shared" si="51"/>
        <v>0</v>
      </c>
      <c r="BX169">
        <f t="shared" si="52"/>
        <v>0</v>
      </c>
      <c r="BY169">
        <f t="shared" si="53"/>
        <v>0</v>
      </c>
      <c r="BZ169">
        <f t="shared" si="54"/>
        <v>1</v>
      </c>
      <c r="CA169">
        <f t="shared" si="55"/>
        <v>1</v>
      </c>
      <c r="CB169">
        <f t="shared" si="56"/>
        <v>0</v>
      </c>
      <c r="CC169">
        <f t="shared" si="57"/>
        <v>0</v>
      </c>
      <c r="CD169">
        <f t="shared" si="58"/>
        <v>0</v>
      </c>
      <c r="CE169">
        <f t="shared" si="59"/>
        <v>0</v>
      </c>
      <c r="CF169">
        <f t="shared" si="60"/>
        <v>0</v>
      </c>
      <c r="CH169" s="20">
        <f>SUMIFS(Topic_by_venue!$E$2:$E$973, Topic_by_venue!$C$2:$C$973,$H169, Topic_by_venue!$A$2:$A$973, CH$1)</f>
        <v>0</v>
      </c>
      <c r="CI169" s="20">
        <f>SUMIFS(Topic_by_venue!$E$2:$E$973, Topic_by_venue!$C$2:$C$973,$H169, Topic_by_venue!$A$2:$A$973, CI$1)</f>
        <v>0</v>
      </c>
      <c r="CJ169" s="20">
        <f>SUMIFS(Topic_by_venue!$E$2:$E$973, Topic_by_venue!$C$2:$C$973,$H169, Topic_by_venue!$A$2:$A$973, CJ$1)</f>
        <v>0</v>
      </c>
      <c r="CK169" s="20">
        <f>SUMIFS(Topic_by_venue!$E$2:$E$973, Topic_by_venue!$C$2:$C$973,$H169, Topic_by_venue!$A$2:$A$973, CK$1)</f>
        <v>0</v>
      </c>
      <c r="CL169" s="20">
        <f>SUMIFS(Topic_by_venue!$E$2:$E$973, Topic_by_venue!$C$2:$C$973,$H169, Topic_by_venue!$A$2:$A$973, CL$1)</f>
        <v>0</v>
      </c>
      <c r="CM169">
        <f t="shared" si="61"/>
        <v>0</v>
      </c>
      <c r="CN169">
        <f t="shared" si="62"/>
        <v>0</v>
      </c>
    </row>
    <row r="170" spans="8:92" x14ac:dyDescent="0.2">
      <c r="H170" t="s">
        <v>322</v>
      </c>
      <c r="I170" s="22">
        <f>SUMIFS(Topic_by_venue!$E$2:$E$973, Topic_by_venue!$C$2:$C$973,$H170, Topic_by_venue!$A$2:$A$973, I$1)</f>
        <v>0</v>
      </c>
      <c r="J170" s="22">
        <f>SUMIFS(Topic_by_venue!$E$2:$E$973, Topic_by_venue!$C$2:$C$973,$H170, Topic_by_venue!$A$2:$A$973, J$1)</f>
        <v>0</v>
      </c>
      <c r="K170" s="22">
        <f>SUMIFS(Topic_by_venue!$E$2:$E$973, Topic_by_venue!$C$2:$C$973,$H170, Topic_by_venue!$A$2:$A$973, K$1)</f>
        <v>0</v>
      </c>
      <c r="L170" s="22">
        <f>SUMIFS(Topic_by_venue!$E$2:$E$973, Topic_by_venue!$C$2:$C$973,$H170, Topic_by_venue!$A$2:$A$973, L$1)</f>
        <v>0</v>
      </c>
      <c r="M170" s="5">
        <f t="shared" si="32"/>
        <v>0</v>
      </c>
      <c r="N170" s="5">
        <f>SUMIFS(Topic_by_venue!$E$2:$E$973, Topic_by_venue!$C$2:$C$973,$H170, Topic_by_venue!$A$2:$A$973, N$1)</f>
        <v>0</v>
      </c>
      <c r="O170" s="5">
        <f>SUMIFS(Topic_by_venue!$E$2:$E$973, Topic_by_venue!$C$2:$C$973,$H170, Topic_by_venue!$A$2:$A$973, O$1)</f>
        <v>0</v>
      </c>
      <c r="P170" s="5">
        <f>SUMIFS(Topic_by_venue!$E$2:$E$973, Topic_by_venue!$C$2:$C$973,$H170, Topic_by_venue!$A$2:$A$973, P$1)</f>
        <v>3</v>
      </c>
      <c r="Q170" s="5">
        <f>SUMIFS(Topic_by_venue!$E$2:$E$973, Topic_by_venue!$C$2:$C$973,$H170, Topic_by_venue!$A$2:$A$973, Q$1)</f>
        <v>0</v>
      </c>
      <c r="R170" s="22">
        <f>SUMIFS(Topic_by_venue!$E$2:$E$973, Topic_by_venue!$C$2:$C$973,$H170, Topic_by_venue!$A$2:$A$973, R$1)</f>
        <v>0</v>
      </c>
      <c r="S170" s="22">
        <f>SUMIFS(Topic_by_venue!$E$2:$E$973, Topic_by_venue!$C$2:$C$973,$H170, Topic_by_venue!$A$2:$A$973, S$1)</f>
        <v>0</v>
      </c>
      <c r="T170" s="5">
        <f t="shared" si="48"/>
        <v>0</v>
      </c>
      <c r="U170" s="5">
        <f>SUMIFS(Topic_by_venue!$E$2:$E$973, Topic_by_venue!$C$2:$C$973,$H170, Topic_by_venue!$A$2:$A$973, U$1)</f>
        <v>0</v>
      </c>
      <c r="V170" s="24">
        <f>SUMIFS(Topic_by_venue!$E$2:$E$973, Topic_by_venue!$C$2:$C$973,$H170, Topic_by_venue!$A$2:$A$973, V$1)</f>
        <v>0</v>
      </c>
      <c r="W170" s="24">
        <f>SUMIFS(Topic_by_venue!$E$2:$E$973, Topic_by_venue!$C$2:$C$973,$H170, Topic_by_venue!$A$2:$A$973, W$1)</f>
        <v>0</v>
      </c>
      <c r="X170" s="19">
        <f t="shared" si="49"/>
        <v>0</v>
      </c>
      <c r="Y170" s="24">
        <f>SUMIFS(Topic_by_venue!$E$2:$E$973, Topic_by_venue!$C$2:$C$973,$H170, Topic_by_venue!$A$2:$A$973, Y$1)</f>
        <v>0</v>
      </c>
      <c r="Z170" s="24">
        <f>SUMIFS(Topic_by_venue!$E$2:$E$973, Topic_by_venue!$C$2:$C$973,$H170, Topic_by_venue!$A$2:$A$973, Z$1)</f>
        <v>0</v>
      </c>
      <c r="AB170" s="18">
        <f>SUMIFS(Topic_by_venue!$E$2:$E$973, Topic_by_venue!$C$2:$C$973,$H170, Topic_by_venue!$A$2:$A$973, AB$1)</f>
        <v>0</v>
      </c>
      <c r="AC170" s="18">
        <f>SUMIFS(Topic_by_venue!$E$2:$E$973, Topic_by_venue!$C$2:$C$973,$H170, Topic_by_venue!$A$2:$A$973, AC$1)</f>
        <v>0</v>
      </c>
      <c r="AD170" s="18">
        <f>SUMIFS(Topic_by_venue!$E$2:$E$973, Topic_by_venue!$C$2:$C$973,$H170, Topic_by_venue!$A$2:$A$973, AD$1)</f>
        <v>0</v>
      </c>
      <c r="AE170" s="18">
        <f>SUMIFS(Topic_by_venue!$E$2:$E$973, Topic_by_venue!$C$2:$C$973,$H170, Topic_by_venue!$A$2:$A$973, AE$1)</f>
        <v>0</v>
      </c>
      <c r="AF170" s="18">
        <f>SUMIFS(Topic_by_venue!$E$2:$E$973, Topic_by_venue!$C$2:$C$973,$H170, Topic_by_venue!$A$2:$A$973, AF$1)</f>
        <v>0</v>
      </c>
      <c r="AG170" s="18">
        <f>SUMIFS(Topic_by_venue!$E$2:$E$973, Topic_by_venue!$C$2:$C$973,$H170, Topic_by_venue!$A$2:$A$973, AG$1)</f>
        <v>0</v>
      </c>
      <c r="AH170" s="18">
        <f>SUMIFS(Topic_by_venue!$E$2:$E$973, Topic_by_venue!$C$2:$C$973,$H170, Topic_by_venue!$A$2:$A$973, AH$1)</f>
        <v>0</v>
      </c>
      <c r="AI170" s="18">
        <f>SUMIFS(Topic_by_venue!$E$2:$E$973, Topic_by_venue!$C$2:$C$973,$H170, Topic_by_venue!$A$2:$A$973, AI$1)</f>
        <v>0</v>
      </c>
      <c r="AJ170" s="18">
        <f>SUMIFS(Topic_by_venue!$E$2:$E$973, Topic_by_venue!$C$2:$C$973,$H170, Topic_by_venue!$A$2:$A$973, AJ$1)</f>
        <v>0</v>
      </c>
      <c r="AK170" s="18">
        <f>SUMIFS(Topic_by_venue!$E$2:$E$973, Topic_by_venue!$C$2:$C$973,$H170, Topic_by_venue!$A$2:$A$973, AK$1)</f>
        <v>0</v>
      </c>
      <c r="AL170" s="18">
        <f>SUMIFS(Topic_by_venue!$E$2:$E$973, Topic_by_venue!$C$2:$C$973,$H170, Topic_by_venue!$A$2:$A$973, AL$1)</f>
        <v>0</v>
      </c>
      <c r="AM170" s="18">
        <f>SUMIFS(Topic_by_venue!$E$2:$E$973, Topic_by_venue!$C$2:$C$973,$H170, Topic_by_venue!$A$2:$A$973, AM$1)</f>
        <v>0</v>
      </c>
      <c r="AN170" s="18">
        <f>SUMIFS(Topic_by_venue!$E$2:$E$973, Topic_by_venue!$C$2:$C$973,$H170, Topic_by_venue!$A$2:$A$973, AN$1)</f>
        <v>0</v>
      </c>
      <c r="AO170" s="18">
        <f>SUMIFS(Topic_by_venue!$E$2:$E$973, Topic_by_venue!$C$2:$C$973,$H170, Topic_by_venue!$A$2:$A$973, AO$1)</f>
        <v>0</v>
      </c>
      <c r="AP170" s="18">
        <f>SUMIFS(Topic_by_venue!$E$2:$E$973, Topic_by_venue!$C$2:$C$973,$H170, Topic_by_venue!$A$2:$A$973, AP$1)</f>
        <v>0</v>
      </c>
      <c r="AQ170" s="18">
        <f>SUMIFS(Topic_by_venue!$E$2:$E$973, Topic_by_venue!$C$2:$C$973,$H170, Topic_by_venue!$A$2:$A$973, AQ$1)</f>
        <v>0</v>
      </c>
      <c r="AR170" s="18">
        <f>SUMIFS(Topic_by_venue!$E$2:$E$973, Topic_by_venue!$C$2:$C$973,$H170, Topic_by_venue!$A$2:$A$973, AR$1)</f>
        <v>0</v>
      </c>
      <c r="AS170" s="18">
        <f>SUMIFS(Topic_by_venue!$E$2:$E$973, Topic_by_venue!$C$2:$C$973,$H170, Topic_by_venue!$A$2:$A$973, AS$1)</f>
        <v>0</v>
      </c>
      <c r="AT170" s="18">
        <f>SUMIFS(Topic_by_venue!$E$2:$E$973, Topic_by_venue!$C$2:$C$973,$H170, Topic_by_venue!$A$2:$A$973, AT$1)</f>
        <v>0</v>
      </c>
      <c r="AU170" s="18">
        <f>SUMIFS(Topic_by_venue!$E$2:$E$973, Topic_by_venue!$C$2:$C$973,$H170, Topic_by_venue!$A$2:$A$973, AU$1)</f>
        <v>0</v>
      </c>
      <c r="AV170" s="18">
        <f>SUMIFS(Topic_by_venue!$E$2:$E$973, Topic_by_venue!$C$2:$C$973,$H170, Topic_by_venue!$A$2:$A$973, AV$1)</f>
        <v>0</v>
      </c>
      <c r="AW170" s="18">
        <f>SUMIFS(Topic_by_venue!$E$2:$E$973, Topic_by_venue!$C$2:$C$973,$H170, Topic_by_venue!$A$2:$A$973, AW$1)</f>
        <v>0</v>
      </c>
      <c r="AX170" s="18">
        <f>SUMIFS(Topic_by_venue!$E$2:$E$973, Topic_by_venue!$C$2:$C$973,$H170, Topic_by_venue!$A$2:$A$973, AX$1)</f>
        <v>0</v>
      </c>
      <c r="AY170" s="18">
        <f>SUMIFS(Topic_by_venue!$E$2:$E$973, Topic_by_venue!$C$2:$C$973,$H170, Topic_by_venue!$A$2:$A$973, AY$1)</f>
        <v>0</v>
      </c>
      <c r="AZ170" s="18">
        <f>SUMIFS(Topic_by_venue!$E$2:$E$973, Topic_by_venue!$C$2:$C$973,$H170, Topic_by_venue!$A$2:$A$973, AZ$1)</f>
        <v>0</v>
      </c>
      <c r="BA170" s="18">
        <f>SUMIFS(Topic_by_venue!$E$2:$E$973, Topic_by_venue!$C$2:$C$973,$H170, Topic_by_venue!$A$2:$A$973, BA$1)</f>
        <v>0</v>
      </c>
      <c r="BB170" s="18">
        <f>SUMIFS(Topic_by_venue!$E$2:$E$973, Topic_by_venue!$C$2:$C$973,$H170, Topic_by_venue!$A$2:$A$973, BB$1)</f>
        <v>0</v>
      </c>
      <c r="BC170" s="18">
        <f>SUMIFS(Topic_by_venue!$E$2:$E$973, Topic_by_venue!$C$2:$C$973,$H170, Topic_by_venue!$A$2:$A$973, BC$1)</f>
        <v>0</v>
      </c>
      <c r="BD170" s="18">
        <f>SUMIFS(Topic_by_venue!$E$2:$E$973, Topic_by_venue!$C$2:$C$973,$H170, Topic_by_venue!$A$2:$A$973, BD$1)</f>
        <v>0</v>
      </c>
      <c r="BE170" s="18">
        <f>SUMIFS(Topic_by_venue!$E$2:$E$973, Topic_by_venue!$C$2:$C$973,$H170, Topic_by_venue!$A$2:$A$973, BE$1)</f>
        <v>0</v>
      </c>
      <c r="BF170" s="18">
        <f>SUMIFS(Topic_by_venue!$E$2:$E$973, Topic_by_venue!$C$2:$C$973,$H170, Topic_by_venue!$A$2:$A$973, BF$1)</f>
        <v>0</v>
      </c>
      <c r="BG170" s="18">
        <f>SUMIFS(Topic_by_venue!$E$2:$E$973, Topic_by_venue!$C$2:$C$973,$H170, Topic_by_venue!$A$2:$A$973, BG$1)</f>
        <v>0</v>
      </c>
      <c r="BH170" s="18">
        <f>SUMIFS(Topic_by_venue!$E$2:$E$973, Topic_by_venue!$C$2:$C$973,$H170, Topic_by_venue!$A$2:$A$973, BH$1)</f>
        <v>0</v>
      </c>
      <c r="BI170" s="18">
        <f>SUMIFS(Topic_by_venue!$E$2:$E$973, Topic_by_venue!$C$2:$C$973,$H170, Topic_by_venue!$A$2:$A$973, BI$1)</f>
        <v>0</v>
      </c>
      <c r="BJ170" s="18">
        <f>SUMIFS(Topic_by_venue!$E$2:$E$973, Topic_by_venue!$C$2:$C$973,$H170, Topic_by_venue!$A$2:$A$973, BJ$1)</f>
        <v>0</v>
      </c>
      <c r="BK170" s="18">
        <f>SUMIFS(Topic_by_venue!$E$2:$E$973, Topic_by_venue!$C$2:$C$973,$H170, Topic_by_venue!$A$2:$A$973, BK$1)</f>
        <v>0</v>
      </c>
      <c r="BL170" s="18">
        <f>SUMIFS(Topic_by_venue!$E$2:$E$973, Topic_by_venue!$C$2:$C$973,$H170, Topic_by_venue!$A$2:$A$973, BL$1)</f>
        <v>0</v>
      </c>
      <c r="BM170" s="18">
        <f>SUMIFS(Topic_by_venue!$E$2:$E$973, Topic_by_venue!$C$2:$C$973,$H170, Topic_by_venue!$A$2:$A$973, BM$1)</f>
        <v>0</v>
      </c>
      <c r="BN170" s="18">
        <f>SUMIFS(Topic_by_venue!$E$2:$E$973, Topic_by_venue!$C$2:$C$973,$H170, Topic_by_venue!$A$2:$A$973, BN$1)</f>
        <v>0</v>
      </c>
      <c r="BO170" s="18">
        <f>SUMIFS(Topic_by_venue!$E$2:$E$973, Topic_by_venue!$C$2:$C$973,$H170, Topic_by_venue!$A$2:$A$973, BO$1)</f>
        <v>0</v>
      </c>
      <c r="BP170" s="18">
        <f>SUMIFS(Topic_by_venue!$E$2:$E$973, Topic_by_venue!$C$2:$C$973,$H170, Topic_by_venue!$A$2:$A$973, BP$1)</f>
        <v>0</v>
      </c>
      <c r="BQ170" s="18">
        <f>SUMIFS(Topic_by_venue!$E$2:$E$973, Topic_by_venue!$C$2:$C$973,$H170, Topic_by_venue!$A$2:$A$973, BQ$1)</f>
        <v>0</v>
      </c>
      <c r="BR170" s="18">
        <f>SUMIFS(Topic_by_venue!$E$2:$E$973, Topic_by_venue!$C$2:$C$973,$H170, Topic_by_venue!$A$2:$A$973, BR$1)</f>
        <v>0</v>
      </c>
      <c r="BS170" s="18">
        <f>SUMIFS(Topic_by_venue!$E$2:$E$973, Topic_by_venue!$C$2:$C$973,$H170, Topic_by_venue!$A$2:$A$973, BS$1)</f>
        <v>0</v>
      </c>
      <c r="BT170" s="18">
        <f>SUMIFS(Topic_by_venue!$E$2:$E$973, Topic_by_venue!$C$2:$C$973,$H170, Topic_by_venue!$A$2:$A$973, BT$1)</f>
        <v>0</v>
      </c>
      <c r="BU170" s="18">
        <f>SUMIFS(Topic_by_venue!$E$2:$E$973, Topic_by_venue!$C$2:$C$973,$H170, Topic_by_venue!$A$2:$A$973, BU$1)</f>
        <v>0</v>
      </c>
      <c r="BV170">
        <f t="shared" si="50"/>
        <v>0</v>
      </c>
      <c r="BW170">
        <f t="shared" si="51"/>
        <v>0</v>
      </c>
      <c r="BX170">
        <f t="shared" si="52"/>
        <v>0</v>
      </c>
      <c r="BY170">
        <f t="shared" si="53"/>
        <v>0</v>
      </c>
      <c r="BZ170">
        <f t="shared" si="54"/>
        <v>0</v>
      </c>
      <c r="CA170">
        <f t="shared" si="55"/>
        <v>0</v>
      </c>
      <c r="CB170">
        <f t="shared" si="56"/>
        <v>0</v>
      </c>
      <c r="CC170">
        <f t="shared" si="57"/>
        <v>0</v>
      </c>
      <c r="CD170">
        <f t="shared" si="58"/>
        <v>0</v>
      </c>
      <c r="CE170">
        <f t="shared" si="59"/>
        <v>0</v>
      </c>
      <c r="CF170">
        <f t="shared" si="60"/>
        <v>0</v>
      </c>
      <c r="CH170" s="20">
        <f>SUMIFS(Topic_by_venue!$E$2:$E$973, Topic_by_venue!$C$2:$C$973,$H170, Topic_by_venue!$A$2:$A$973, CH$1)</f>
        <v>1</v>
      </c>
      <c r="CI170" s="20">
        <f>SUMIFS(Topic_by_venue!$E$2:$E$973, Topic_by_venue!$C$2:$C$973,$H170, Topic_by_venue!$A$2:$A$973, CI$1)</f>
        <v>15</v>
      </c>
      <c r="CJ170" s="20">
        <f>SUMIFS(Topic_by_venue!$E$2:$E$973, Topic_by_venue!$C$2:$C$973,$H170, Topic_by_venue!$A$2:$A$973, CJ$1)</f>
        <v>0</v>
      </c>
      <c r="CK170" s="20">
        <f>SUMIFS(Topic_by_venue!$E$2:$E$973, Topic_by_venue!$C$2:$C$973,$H170, Topic_by_venue!$A$2:$A$973, CK$1)</f>
        <v>0</v>
      </c>
      <c r="CL170" s="20">
        <f>SUMIFS(Topic_by_venue!$E$2:$E$973, Topic_by_venue!$C$2:$C$973,$H170, Topic_by_venue!$A$2:$A$973, CL$1)</f>
        <v>0</v>
      </c>
      <c r="CM170">
        <f t="shared" si="61"/>
        <v>16</v>
      </c>
      <c r="CN170">
        <f t="shared" si="62"/>
        <v>0</v>
      </c>
    </row>
    <row r="171" spans="8:92" x14ac:dyDescent="0.2">
      <c r="H171" t="s">
        <v>183</v>
      </c>
      <c r="I171" s="22">
        <f>SUMIFS(Topic_by_venue!$E$2:$E$973, Topic_by_venue!$C$2:$C$973,$H171, Topic_by_venue!$A$2:$A$973, I$1)</f>
        <v>0</v>
      </c>
      <c r="J171" s="22">
        <f>SUMIFS(Topic_by_venue!$E$2:$E$973, Topic_by_venue!$C$2:$C$973,$H171, Topic_by_venue!$A$2:$A$973, J$1)</f>
        <v>0</v>
      </c>
      <c r="K171" s="22">
        <f>SUMIFS(Topic_by_venue!$E$2:$E$973, Topic_by_venue!$C$2:$C$973,$H171, Topic_by_venue!$A$2:$A$973, K$1)</f>
        <v>0</v>
      </c>
      <c r="L171" s="22">
        <f>SUMIFS(Topic_by_venue!$E$2:$E$973, Topic_by_venue!$C$2:$C$973,$H171, Topic_by_venue!$A$2:$A$973, L$1)</f>
        <v>0</v>
      </c>
      <c r="M171" s="5">
        <f t="shared" si="32"/>
        <v>0</v>
      </c>
      <c r="N171" s="5">
        <f>SUMIFS(Topic_by_venue!$E$2:$E$973, Topic_by_venue!$C$2:$C$973,$H171, Topic_by_venue!$A$2:$A$973, N$1)</f>
        <v>7</v>
      </c>
      <c r="O171" s="5">
        <f>SUMIFS(Topic_by_venue!$E$2:$E$973, Topic_by_venue!$C$2:$C$973,$H171, Topic_by_venue!$A$2:$A$973, O$1)</f>
        <v>0</v>
      </c>
      <c r="P171" s="5">
        <f>SUMIFS(Topic_by_venue!$E$2:$E$973, Topic_by_venue!$C$2:$C$973,$H171, Topic_by_venue!$A$2:$A$973, P$1)</f>
        <v>0</v>
      </c>
      <c r="Q171" s="5">
        <f>SUMIFS(Topic_by_venue!$E$2:$E$973, Topic_by_venue!$C$2:$C$973,$H171, Topic_by_venue!$A$2:$A$973, Q$1)</f>
        <v>0</v>
      </c>
      <c r="R171" s="22">
        <f>SUMIFS(Topic_by_venue!$E$2:$E$973, Topic_by_venue!$C$2:$C$973,$H171, Topic_by_venue!$A$2:$A$973, R$1)</f>
        <v>0</v>
      </c>
      <c r="S171" s="22">
        <f>SUMIFS(Topic_by_venue!$E$2:$E$973, Topic_by_venue!$C$2:$C$973,$H171, Topic_by_venue!$A$2:$A$973, S$1)</f>
        <v>0</v>
      </c>
      <c r="T171" s="5">
        <f t="shared" si="48"/>
        <v>0</v>
      </c>
      <c r="U171" s="5">
        <f>SUMIFS(Topic_by_venue!$E$2:$E$973, Topic_by_venue!$C$2:$C$973,$H171, Topic_by_venue!$A$2:$A$973, U$1)</f>
        <v>0</v>
      </c>
      <c r="V171" s="24">
        <f>SUMIFS(Topic_by_venue!$E$2:$E$973, Topic_by_venue!$C$2:$C$973,$H171, Topic_by_venue!$A$2:$A$973, V$1)</f>
        <v>0</v>
      </c>
      <c r="W171" s="24">
        <f>SUMIFS(Topic_by_venue!$E$2:$E$973, Topic_by_venue!$C$2:$C$973,$H171, Topic_by_venue!$A$2:$A$973, W$1)</f>
        <v>0</v>
      </c>
      <c r="X171" s="19">
        <f t="shared" si="49"/>
        <v>0</v>
      </c>
      <c r="Y171" s="24">
        <f>SUMIFS(Topic_by_venue!$E$2:$E$973, Topic_by_venue!$C$2:$C$973,$H171, Topic_by_venue!$A$2:$A$973, Y$1)</f>
        <v>0</v>
      </c>
      <c r="Z171" s="24">
        <f>SUMIFS(Topic_by_venue!$E$2:$E$973, Topic_by_venue!$C$2:$C$973,$H171, Topic_by_venue!$A$2:$A$973, Z$1)</f>
        <v>0</v>
      </c>
      <c r="AB171" s="18">
        <f>SUMIFS(Topic_by_venue!$E$2:$E$973, Topic_by_venue!$C$2:$C$973,$H171, Topic_by_venue!$A$2:$A$973, AB$1)</f>
        <v>3</v>
      </c>
      <c r="AC171" s="18">
        <f>SUMIFS(Topic_by_venue!$E$2:$E$973, Topic_by_venue!$C$2:$C$973,$H171, Topic_by_venue!$A$2:$A$973, AC$1)</f>
        <v>0</v>
      </c>
      <c r="AD171" s="18">
        <f>SUMIFS(Topic_by_venue!$E$2:$E$973, Topic_by_venue!$C$2:$C$973,$H171, Topic_by_venue!$A$2:$A$973, AD$1)</f>
        <v>0</v>
      </c>
      <c r="AE171" s="18">
        <f>SUMIFS(Topic_by_venue!$E$2:$E$973, Topic_by_venue!$C$2:$C$973,$H171, Topic_by_venue!$A$2:$A$973, AE$1)</f>
        <v>0</v>
      </c>
      <c r="AF171" s="18">
        <f>SUMIFS(Topic_by_venue!$E$2:$E$973, Topic_by_venue!$C$2:$C$973,$H171, Topic_by_venue!$A$2:$A$973, AF$1)</f>
        <v>0</v>
      </c>
      <c r="AG171" s="18">
        <f>SUMIFS(Topic_by_venue!$E$2:$E$973, Topic_by_venue!$C$2:$C$973,$H171, Topic_by_venue!$A$2:$A$973, AG$1)</f>
        <v>0</v>
      </c>
      <c r="AH171" s="18">
        <f>SUMIFS(Topic_by_venue!$E$2:$E$973, Topic_by_venue!$C$2:$C$973,$H171, Topic_by_venue!$A$2:$A$973, AH$1)</f>
        <v>9</v>
      </c>
      <c r="AI171" s="18">
        <f>SUMIFS(Topic_by_venue!$E$2:$E$973, Topic_by_venue!$C$2:$C$973,$H171, Topic_by_venue!$A$2:$A$973, AI$1)</f>
        <v>0</v>
      </c>
      <c r="AJ171" s="18">
        <f>SUMIFS(Topic_by_venue!$E$2:$E$973, Topic_by_venue!$C$2:$C$973,$H171, Topic_by_venue!$A$2:$A$973, AJ$1)</f>
        <v>0</v>
      </c>
      <c r="AK171" s="18">
        <f>SUMIFS(Topic_by_venue!$E$2:$E$973, Topic_by_venue!$C$2:$C$973,$H171, Topic_by_venue!$A$2:$A$973, AK$1)</f>
        <v>0</v>
      </c>
      <c r="AL171" s="18">
        <f>SUMIFS(Topic_by_venue!$E$2:$E$973, Topic_by_venue!$C$2:$C$973,$H171, Topic_by_venue!$A$2:$A$973, AL$1)</f>
        <v>0</v>
      </c>
      <c r="AM171" s="18">
        <f>SUMIFS(Topic_by_venue!$E$2:$E$973, Topic_by_venue!$C$2:$C$973,$H171, Topic_by_venue!$A$2:$A$973, AM$1)</f>
        <v>1</v>
      </c>
      <c r="AN171" s="18">
        <f>SUMIFS(Topic_by_venue!$E$2:$E$973, Topic_by_venue!$C$2:$C$973,$H171, Topic_by_venue!$A$2:$A$973, AN$1)</f>
        <v>1</v>
      </c>
      <c r="AO171" s="18">
        <f>SUMIFS(Topic_by_venue!$E$2:$E$973, Topic_by_venue!$C$2:$C$973,$H171, Topic_by_venue!$A$2:$A$973, AO$1)</f>
        <v>1</v>
      </c>
      <c r="AP171" s="18">
        <f>SUMIFS(Topic_by_venue!$E$2:$E$973, Topic_by_venue!$C$2:$C$973,$H171, Topic_by_venue!$A$2:$A$973, AP$1)</f>
        <v>1</v>
      </c>
      <c r="AQ171" s="18">
        <f>SUMIFS(Topic_by_venue!$E$2:$E$973, Topic_by_venue!$C$2:$C$973,$H171, Topic_by_venue!$A$2:$A$973, AQ$1)</f>
        <v>0</v>
      </c>
      <c r="AR171" s="18">
        <f>SUMIFS(Topic_by_venue!$E$2:$E$973, Topic_by_venue!$C$2:$C$973,$H171, Topic_by_venue!$A$2:$A$973, AR$1)</f>
        <v>0</v>
      </c>
      <c r="AS171" s="18">
        <f>SUMIFS(Topic_by_venue!$E$2:$E$973, Topic_by_venue!$C$2:$C$973,$H171, Topic_by_venue!$A$2:$A$973, AS$1)</f>
        <v>0</v>
      </c>
      <c r="AT171" s="18">
        <f>SUMIFS(Topic_by_venue!$E$2:$E$973, Topic_by_venue!$C$2:$C$973,$H171, Topic_by_venue!$A$2:$A$973, AT$1)</f>
        <v>0</v>
      </c>
      <c r="AU171" s="18">
        <f>SUMIFS(Topic_by_venue!$E$2:$E$973, Topic_by_venue!$C$2:$C$973,$H171, Topic_by_venue!$A$2:$A$973, AU$1)</f>
        <v>0</v>
      </c>
      <c r="AV171" s="18">
        <f>SUMIFS(Topic_by_venue!$E$2:$E$973, Topic_by_venue!$C$2:$C$973,$H171, Topic_by_venue!$A$2:$A$973, AV$1)</f>
        <v>0</v>
      </c>
      <c r="AW171" s="18">
        <f>SUMIFS(Topic_by_venue!$E$2:$E$973, Topic_by_venue!$C$2:$C$973,$H171, Topic_by_venue!$A$2:$A$973, AW$1)</f>
        <v>1</v>
      </c>
      <c r="AX171" s="18">
        <f>SUMIFS(Topic_by_venue!$E$2:$E$973, Topic_by_venue!$C$2:$C$973,$H171, Topic_by_venue!$A$2:$A$973, AX$1)</f>
        <v>0</v>
      </c>
      <c r="AY171" s="18">
        <f>SUMIFS(Topic_by_venue!$E$2:$E$973, Topic_by_venue!$C$2:$C$973,$H171, Topic_by_venue!$A$2:$A$973, AY$1)</f>
        <v>0</v>
      </c>
      <c r="AZ171" s="18">
        <f>SUMIFS(Topic_by_venue!$E$2:$E$973, Topic_by_venue!$C$2:$C$973,$H171, Topic_by_venue!$A$2:$A$973, AZ$1)</f>
        <v>0</v>
      </c>
      <c r="BA171" s="18">
        <f>SUMIFS(Topic_by_venue!$E$2:$E$973, Topic_by_venue!$C$2:$C$973,$H171, Topic_by_venue!$A$2:$A$973, BA$1)</f>
        <v>0</v>
      </c>
      <c r="BB171" s="18">
        <f>SUMIFS(Topic_by_venue!$E$2:$E$973, Topic_by_venue!$C$2:$C$973,$H171, Topic_by_venue!$A$2:$A$973, BB$1)</f>
        <v>0</v>
      </c>
      <c r="BC171" s="18">
        <f>SUMIFS(Topic_by_venue!$E$2:$E$973, Topic_by_venue!$C$2:$C$973,$H171, Topic_by_venue!$A$2:$A$973, BC$1)</f>
        <v>0</v>
      </c>
      <c r="BD171" s="18">
        <f>SUMIFS(Topic_by_venue!$E$2:$E$973, Topic_by_venue!$C$2:$C$973,$H171, Topic_by_venue!$A$2:$A$973, BD$1)</f>
        <v>0</v>
      </c>
      <c r="BE171" s="18">
        <f>SUMIFS(Topic_by_venue!$E$2:$E$973, Topic_by_venue!$C$2:$C$973,$H171, Topic_by_venue!$A$2:$A$973, BE$1)</f>
        <v>0</v>
      </c>
      <c r="BF171" s="18">
        <f>SUMIFS(Topic_by_venue!$E$2:$E$973, Topic_by_venue!$C$2:$C$973,$H171, Topic_by_venue!$A$2:$A$973, BF$1)</f>
        <v>1</v>
      </c>
      <c r="BG171" s="18">
        <f>SUMIFS(Topic_by_venue!$E$2:$E$973, Topic_by_venue!$C$2:$C$973,$H171, Topic_by_venue!$A$2:$A$973, BG$1)</f>
        <v>0</v>
      </c>
      <c r="BH171" s="18">
        <f>SUMIFS(Topic_by_venue!$E$2:$E$973, Topic_by_venue!$C$2:$C$973,$H171, Topic_by_venue!$A$2:$A$973, BH$1)</f>
        <v>0</v>
      </c>
      <c r="BI171" s="18">
        <f>SUMIFS(Topic_by_venue!$E$2:$E$973, Topic_by_venue!$C$2:$C$973,$H171, Topic_by_venue!$A$2:$A$973, BI$1)</f>
        <v>0</v>
      </c>
      <c r="BJ171" s="18">
        <f>SUMIFS(Topic_by_venue!$E$2:$E$973, Topic_by_venue!$C$2:$C$973,$H171, Topic_by_venue!$A$2:$A$973, BJ$1)</f>
        <v>0</v>
      </c>
      <c r="BK171" s="18">
        <f>SUMIFS(Topic_by_venue!$E$2:$E$973, Topic_by_venue!$C$2:$C$973,$H171, Topic_by_venue!$A$2:$A$973, BK$1)</f>
        <v>0</v>
      </c>
      <c r="BL171" s="18">
        <f>SUMIFS(Topic_by_venue!$E$2:$E$973, Topic_by_venue!$C$2:$C$973,$H171, Topic_by_venue!$A$2:$A$973, BL$1)</f>
        <v>0</v>
      </c>
      <c r="BM171" s="18">
        <f>SUMIFS(Topic_by_venue!$E$2:$E$973, Topic_by_venue!$C$2:$C$973,$H171, Topic_by_venue!$A$2:$A$973, BM$1)</f>
        <v>0</v>
      </c>
      <c r="BN171" s="18">
        <f>SUMIFS(Topic_by_venue!$E$2:$E$973, Topic_by_venue!$C$2:$C$973,$H171, Topic_by_venue!$A$2:$A$973, BN$1)</f>
        <v>0</v>
      </c>
      <c r="BO171" s="18">
        <f>SUMIFS(Topic_by_venue!$E$2:$E$973, Topic_by_venue!$C$2:$C$973,$H171, Topic_by_venue!$A$2:$A$973, BO$1)</f>
        <v>0</v>
      </c>
      <c r="BP171" s="18">
        <f>SUMIFS(Topic_by_venue!$E$2:$E$973, Topic_by_venue!$C$2:$C$973,$H171, Topic_by_venue!$A$2:$A$973, BP$1)</f>
        <v>0</v>
      </c>
      <c r="BQ171" s="18">
        <f>SUMIFS(Topic_by_venue!$E$2:$E$973, Topic_by_venue!$C$2:$C$973,$H171, Topic_by_venue!$A$2:$A$973, BQ$1)</f>
        <v>0</v>
      </c>
      <c r="BR171" s="18">
        <f>SUMIFS(Topic_by_venue!$E$2:$E$973, Topic_by_venue!$C$2:$C$973,$H171, Topic_by_venue!$A$2:$A$973, BR$1)</f>
        <v>0</v>
      </c>
      <c r="BS171" s="18">
        <f>SUMIFS(Topic_by_venue!$E$2:$E$973, Topic_by_venue!$C$2:$C$973,$H171, Topic_by_venue!$A$2:$A$973, BS$1)</f>
        <v>0</v>
      </c>
      <c r="BT171" s="18">
        <f>SUMIFS(Topic_by_venue!$E$2:$E$973, Topic_by_venue!$C$2:$C$973,$H171, Topic_by_venue!$A$2:$A$973, BT$1)</f>
        <v>0</v>
      </c>
      <c r="BU171" s="18">
        <f>SUMIFS(Topic_by_venue!$E$2:$E$973, Topic_by_venue!$C$2:$C$973,$H171, Topic_by_venue!$A$2:$A$973, BU$1)</f>
        <v>1</v>
      </c>
      <c r="BV171">
        <f t="shared" si="50"/>
        <v>3</v>
      </c>
      <c r="BW171">
        <f t="shared" si="51"/>
        <v>0</v>
      </c>
      <c r="BX171">
        <f t="shared" si="52"/>
        <v>9</v>
      </c>
      <c r="BY171">
        <f t="shared" si="53"/>
        <v>0</v>
      </c>
      <c r="BZ171">
        <f t="shared" si="54"/>
        <v>3</v>
      </c>
      <c r="CA171">
        <f t="shared" si="55"/>
        <v>1</v>
      </c>
      <c r="CB171">
        <f t="shared" si="56"/>
        <v>1</v>
      </c>
      <c r="CC171">
        <f t="shared" si="57"/>
        <v>0</v>
      </c>
      <c r="CD171">
        <f t="shared" si="58"/>
        <v>1</v>
      </c>
      <c r="CE171">
        <f t="shared" si="59"/>
        <v>0</v>
      </c>
      <c r="CF171">
        <f t="shared" si="60"/>
        <v>0</v>
      </c>
      <c r="CH171" s="20">
        <f>SUMIFS(Topic_by_venue!$E$2:$E$973, Topic_by_venue!$C$2:$C$973,$H171, Topic_by_venue!$A$2:$A$973, CH$1)</f>
        <v>0</v>
      </c>
      <c r="CI171" s="20">
        <f>SUMIFS(Topic_by_venue!$E$2:$E$973, Topic_by_venue!$C$2:$C$973,$H171, Topic_by_venue!$A$2:$A$973, CI$1)</f>
        <v>0</v>
      </c>
      <c r="CJ171" s="20">
        <f>SUMIFS(Topic_by_venue!$E$2:$E$973, Topic_by_venue!$C$2:$C$973,$H171, Topic_by_venue!$A$2:$A$973, CJ$1)</f>
        <v>0</v>
      </c>
      <c r="CK171" s="20">
        <f>SUMIFS(Topic_by_venue!$E$2:$E$973, Topic_by_venue!$C$2:$C$973,$H171, Topic_by_venue!$A$2:$A$973, CK$1)</f>
        <v>0</v>
      </c>
      <c r="CL171" s="20">
        <f>SUMIFS(Topic_by_venue!$E$2:$E$973, Topic_by_venue!$C$2:$C$973,$H171, Topic_by_venue!$A$2:$A$973, CL$1)</f>
        <v>0</v>
      </c>
      <c r="CM171">
        <f t="shared" si="61"/>
        <v>0</v>
      </c>
      <c r="CN171">
        <f t="shared" si="62"/>
        <v>0</v>
      </c>
    </row>
    <row r="172" spans="8:92" x14ac:dyDescent="0.2">
      <c r="H172" t="s">
        <v>405</v>
      </c>
      <c r="I172" s="22">
        <f>SUMIFS(Topic_by_venue!$E$2:$E$973, Topic_by_venue!$C$2:$C$973,$H172, Topic_by_venue!$A$2:$A$973, I$1)</f>
        <v>0</v>
      </c>
      <c r="J172" s="22">
        <f>SUMIFS(Topic_by_venue!$E$2:$E$973, Topic_by_venue!$C$2:$C$973,$H172, Topic_by_venue!$A$2:$A$973, J$1)</f>
        <v>0</v>
      </c>
      <c r="K172" s="22">
        <f>SUMIFS(Topic_by_venue!$E$2:$E$973, Topic_by_venue!$C$2:$C$973,$H172, Topic_by_venue!$A$2:$A$973, K$1)</f>
        <v>0</v>
      </c>
      <c r="L172" s="22">
        <f>SUMIFS(Topic_by_venue!$E$2:$E$973, Topic_by_venue!$C$2:$C$973,$H172, Topic_by_venue!$A$2:$A$973, L$1)</f>
        <v>0</v>
      </c>
      <c r="M172" s="5">
        <f t="shared" si="32"/>
        <v>0</v>
      </c>
      <c r="N172" s="5">
        <f>SUMIFS(Topic_by_venue!$E$2:$E$973, Topic_by_venue!$C$2:$C$973,$H172, Topic_by_venue!$A$2:$A$973, N$1)</f>
        <v>0</v>
      </c>
      <c r="O172" s="5">
        <f>SUMIFS(Topic_by_venue!$E$2:$E$973, Topic_by_venue!$C$2:$C$973,$H172, Topic_by_venue!$A$2:$A$973, O$1)</f>
        <v>0</v>
      </c>
      <c r="P172" s="5">
        <f>SUMIFS(Topic_by_venue!$E$2:$E$973, Topic_by_venue!$C$2:$C$973,$H172, Topic_by_venue!$A$2:$A$973, P$1)</f>
        <v>0</v>
      </c>
      <c r="Q172" s="5">
        <f>SUMIFS(Topic_by_venue!$E$2:$E$973, Topic_by_venue!$C$2:$C$973,$H172, Topic_by_venue!$A$2:$A$973, Q$1)</f>
        <v>0</v>
      </c>
      <c r="R172" s="22">
        <f>SUMIFS(Topic_by_venue!$E$2:$E$973, Topic_by_venue!$C$2:$C$973,$H172, Topic_by_venue!$A$2:$A$973, R$1)</f>
        <v>0</v>
      </c>
      <c r="S172" s="22">
        <f>SUMIFS(Topic_by_venue!$E$2:$E$973, Topic_by_venue!$C$2:$C$973,$H172, Topic_by_venue!$A$2:$A$973, S$1)</f>
        <v>0</v>
      </c>
      <c r="T172" s="5">
        <f t="shared" si="48"/>
        <v>0</v>
      </c>
      <c r="U172" s="5">
        <f>SUMIFS(Topic_by_venue!$E$2:$E$973, Topic_by_venue!$C$2:$C$973,$H172, Topic_by_venue!$A$2:$A$973, U$1)</f>
        <v>0</v>
      </c>
      <c r="V172" s="24">
        <f>SUMIFS(Topic_by_venue!$E$2:$E$973, Topic_by_venue!$C$2:$C$973,$H172, Topic_by_venue!$A$2:$A$973, V$1)</f>
        <v>0</v>
      </c>
      <c r="W172" s="24">
        <f>SUMIFS(Topic_by_venue!$E$2:$E$973, Topic_by_venue!$C$2:$C$973,$H172, Topic_by_venue!$A$2:$A$973, W$1)</f>
        <v>0</v>
      </c>
      <c r="X172" s="19">
        <f t="shared" si="49"/>
        <v>0</v>
      </c>
      <c r="Y172" s="24">
        <f>SUMIFS(Topic_by_venue!$E$2:$E$973, Topic_by_venue!$C$2:$C$973,$H172, Topic_by_venue!$A$2:$A$973, Y$1)</f>
        <v>0</v>
      </c>
      <c r="Z172" s="24">
        <f>SUMIFS(Topic_by_venue!$E$2:$E$973, Topic_by_venue!$C$2:$C$973,$H172, Topic_by_venue!$A$2:$A$973, Z$1)</f>
        <v>0</v>
      </c>
      <c r="AB172" s="18">
        <f>SUMIFS(Topic_by_venue!$E$2:$E$973, Topic_by_venue!$C$2:$C$973,$H172, Topic_by_venue!$A$2:$A$973, AB$1)</f>
        <v>0</v>
      </c>
      <c r="AC172" s="18">
        <f>SUMIFS(Topic_by_venue!$E$2:$E$973, Topic_by_venue!$C$2:$C$973,$H172, Topic_by_venue!$A$2:$A$973, AC$1)</f>
        <v>0</v>
      </c>
      <c r="AD172" s="18">
        <f>SUMIFS(Topic_by_venue!$E$2:$E$973, Topic_by_venue!$C$2:$C$973,$H172, Topic_by_venue!$A$2:$A$973, AD$1)</f>
        <v>0</v>
      </c>
      <c r="AE172" s="18">
        <f>SUMIFS(Topic_by_venue!$E$2:$E$973, Topic_by_venue!$C$2:$C$973,$H172, Topic_by_venue!$A$2:$A$973, AE$1)</f>
        <v>0</v>
      </c>
      <c r="AF172" s="18">
        <f>SUMIFS(Topic_by_venue!$E$2:$E$973, Topic_by_venue!$C$2:$C$973,$H172, Topic_by_venue!$A$2:$A$973, AF$1)</f>
        <v>0</v>
      </c>
      <c r="AG172" s="18">
        <f>SUMIFS(Topic_by_venue!$E$2:$E$973, Topic_by_venue!$C$2:$C$973,$H172, Topic_by_venue!$A$2:$A$973, AG$1)</f>
        <v>0</v>
      </c>
      <c r="AH172" s="18">
        <f>SUMIFS(Topic_by_venue!$E$2:$E$973, Topic_by_venue!$C$2:$C$973,$H172, Topic_by_venue!$A$2:$A$973, AH$1)</f>
        <v>0</v>
      </c>
      <c r="AI172" s="18">
        <f>SUMIFS(Topic_by_venue!$E$2:$E$973, Topic_by_venue!$C$2:$C$973,$H172, Topic_by_venue!$A$2:$A$973, AI$1)</f>
        <v>0</v>
      </c>
      <c r="AJ172" s="18">
        <f>SUMIFS(Topic_by_venue!$E$2:$E$973, Topic_by_venue!$C$2:$C$973,$H172, Topic_by_venue!$A$2:$A$973, AJ$1)</f>
        <v>1</v>
      </c>
      <c r="AK172" s="18">
        <f>SUMIFS(Topic_by_venue!$E$2:$E$973, Topic_by_venue!$C$2:$C$973,$H172, Topic_by_venue!$A$2:$A$973, AK$1)</f>
        <v>0</v>
      </c>
      <c r="AL172" s="18">
        <f>SUMIFS(Topic_by_venue!$E$2:$E$973, Topic_by_venue!$C$2:$C$973,$H172, Topic_by_venue!$A$2:$A$973, AL$1)</f>
        <v>0</v>
      </c>
      <c r="AM172" s="18">
        <f>SUMIFS(Topic_by_venue!$E$2:$E$973, Topic_by_venue!$C$2:$C$973,$H172, Topic_by_venue!$A$2:$A$973, AM$1)</f>
        <v>0</v>
      </c>
      <c r="AN172" s="18">
        <f>SUMIFS(Topic_by_venue!$E$2:$E$973, Topic_by_venue!$C$2:$C$973,$H172, Topic_by_venue!$A$2:$A$973, AN$1)</f>
        <v>0</v>
      </c>
      <c r="AO172" s="18">
        <f>SUMIFS(Topic_by_venue!$E$2:$E$973, Topic_by_venue!$C$2:$C$973,$H172, Topic_by_venue!$A$2:$A$973, AO$1)</f>
        <v>0</v>
      </c>
      <c r="AP172" s="18">
        <f>SUMIFS(Topic_by_venue!$E$2:$E$973, Topic_by_venue!$C$2:$C$973,$H172, Topic_by_venue!$A$2:$A$973, AP$1)</f>
        <v>0</v>
      </c>
      <c r="AQ172" s="18">
        <f>SUMIFS(Topic_by_venue!$E$2:$E$973, Topic_by_venue!$C$2:$C$973,$H172, Topic_by_venue!$A$2:$A$973, AQ$1)</f>
        <v>0</v>
      </c>
      <c r="AR172" s="18">
        <f>SUMIFS(Topic_by_venue!$E$2:$E$973, Topic_by_venue!$C$2:$C$973,$H172, Topic_by_venue!$A$2:$A$973, AR$1)</f>
        <v>0</v>
      </c>
      <c r="AS172" s="18">
        <f>SUMIFS(Topic_by_venue!$E$2:$E$973, Topic_by_venue!$C$2:$C$973,$H172, Topic_by_venue!$A$2:$A$973, AS$1)</f>
        <v>0</v>
      </c>
      <c r="AT172" s="18">
        <f>SUMIFS(Topic_by_venue!$E$2:$E$973, Topic_by_venue!$C$2:$C$973,$H172, Topic_by_venue!$A$2:$A$973, AT$1)</f>
        <v>0</v>
      </c>
      <c r="AU172" s="18">
        <f>SUMIFS(Topic_by_venue!$E$2:$E$973, Topic_by_venue!$C$2:$C$973,$H172, Topic_by_venue!$A$2:$A$973, AU$1)</f>
        <v>0</v>
      </c>
      <c r="AV172" s="18">
        <f>SUMIFS(Topic_by_venue!$E$2:$E$973, Topic_by_venue!$C$2:$C$973,$H172, Topic_by_venue!$A$2:$A$973, AV$1)</f>
        <v>0</v>
      </c>
      <c r="AW172" s="18">
        <f>SUMIFS(Topic_by_venue!$E$2:$E$973, Topic_by_venue!$C$2:$C$973,$H172, Topic_by_venue!$A$2:$A$973, AW$1)</f>
        <v>0</v>
      </c>
      <c r="AX172" s="18">
        <f>SUMIFS(Topic_by_venue!$E$2:$E$973, Topic_by_venue!$C$2:$C$973,$H172, Topic_by_venue!$A$2:$A$973, AX$1)</f>
        <v>0</v>
      </c>
      <c r="AY172" s="18">
        <f>SUMIFS(Topic_by_venue!$E$2:$E$973, Topic_by_venue!$C$2:$C$973,$H172, Topic_by_venue!$A$2:$A$973, AY$1)</f>
        <v>0</v>
      </c>
      <c r="AZ172" s="18">
        <f>SUMIFS(Topic_by_venue!$E$2:$E$973, Topic_by_venue!$C$2:$C$973,$H172, Topic_by_venue!$A$2:$A$973, AZ$1)</f>
        <v>0</v>
      </c>
      <c r="BA172" s="18">
        <f>SUMIFS(Topic_by_venue!$E$2:$E$973, Topic_by_venue!$C$2:$C$973,$H172, Topic_by_venue!$A$2:$A$973, BA$1)</f>
        <v>0</v>
      </c>
      <c r="BB172" s="18">
        <f>SUMIFS(Topic_by_venue!$E$2:$E$973, Topic_by_venue!$C$2:$C$973,$H172, Topic_by_venue!$A$2:$A$973, BB$1)</f>
        <v>0</v>
      </c>
      <c r="BC172" s="18">
        <f>SUMIFS(Topic_by_venue!$E$2:$E$973, Topic_by_venue!$C$2:$C$973,$H172, Topic_by_venue!$A$2:$A$973, BC$1)</f>
        <v>0</v>
      </c>
      <c r="BD172" s="18">
        <f>SUMIFS(Topic_by_venue!$E$2:$E$973, Topic_by_venue!$C$2:$C$973,$H172, Topic_by_venue!$A$2:$A$973, BD$1)</f>
        <v>0</v>
      </c>
      <c r="BE172" s="18">
        <f>SUMIFS(Topic_by_venue!$E$2:$E$973, Topic_by_venue!$C$2:$C$973,$H172, Topic_by_venue!$A$2:$A$973, BE$1)</f>
        <v>0</v>
      </c>
      <c r="BF172" s="18">
        <f>SUMIFS(Topic_by_venue!$E$2:$E$973, Topic_by_venue!$C$2:$C$973,$H172, Topic_by_venue!$A$2:$A$973, BF$1)</f>
        <v>0</v>
      </c>
      <c r="BG172" s="18">
        <f>SUMIFS(Topic_by_venue!$E$2:$E$973, Topic_by_venue!$C$2:$C$973,$H172, Topic_by_venue!$A$2:$A$973, BG$1)</f>
        <v>0</v>
      </c>
      <c r="BH172" s="18">
        <f>SUMIFS(Topic_by_venue!$E$2:$E$973, Topic_by_venue!$C$2:$C$973,$H172, Topic_by_venue!$A$2:$A$973, BH$1)</f>
        <v>0</v>
      </c>
      <c r="BI172" s="18">
        <f>SUMIFS(Topic_by_venue!$E$2:$E$973, Topic_by_venue!$C$2:$C$973,$H172, Topic_by_venue!$A$2:$A$973, BI$1)</f>
        <v>0</v>
      </c>
      <c r="BJ172" s="18">
        <f>SUMIFS(Topic_by_venue!$E$2:$E$973, Topic_by_venue!$C$2:$C$973,$H172, Topic_by_venue!$A$2:$A$973, BJ$1)</f>
        <v>0</v>
      </c>
      <c r="BK172" s="18">
        <f>SUMIFS(Topic_by_venue!$E$2:$E$973, Topic_by_venue!$C$2:$C$973,$H172, Topic_by_venue!$A$2:$A$973, BK$1)</f>
        <v>0</v>
      </c>
      <c r="BL172" s="18">
        <f>SUMIFS(Topic_by_venue!$E$2:$E$973, Topic_by_venue!$C$2:$C$973,$H172, Topic_by_venue!$A$2:$A$973, BL$1)</f>
        <v>0</v>
      </c>
      <c r="BM172" s="18">
        <f>SUMIFS(Topic_by_venue!$E$2:$E$973, Topic_by_venue!$C$2:$C$973,$H172, Topic_by_venue!$A$2:$A$973, BM$1)</f>
        <v>0</v>
      </c>
      <c r="BN172" s="18">
        <f>SUMIFS(Topic_by_venue!$E$2:$E$973, Topic_by_venue!$C$2:$C$973,$H172, Topic_by_venue!$A$2:$A$973, BN$1)</f>
        <v>0</v>
      </c>
      <c r="BO172" s="18">
        <f>SUMIFS(Topic_by_venue!$E$2:$E$973, Topic_by_venue!$C$2:$C$973,$H172, Topic_by_venue!$A$2:$A$973, BO$1)</f>
        <v>0</v>
      </c>
      <c r="BP172" s="18">
        <f>SUMIFS(Topic_by_venue!$E$2:$E$973, Topic_by_venue!$C$2:$C$973,$H172, Topic_by_venue!$A$2:$A$973, BP$1)</f>
        <v>0</v>
      </c>
      <c r="BQ172" s="18">
        <f>SUMIFS(Topic_by_venue!$E$2:$E$973, Topic_by_venue!$C$2:$C$973,$H172, Topic_by_venue!$A$2:$A$973, BQ$1)</f>
        <v>0</v>
      </c>
      <c r="BR172" s="18">
        <f>SUMIFS(Topic_by_venue!$E$2:$E$973, Topic_by_venue!$C$2:$C$973,$H172, Topic_by_venue!$A$2:$A$973, BR$1)</f>
        <v>0</v>
      </c>
      <c r="BS172" s="18">
        <f>SUMIFS(Topic_by_venue!$E$2:$E$973, Topic_by_venue!$C$2:$C$973,$H172, Topic_by_venue!$A$2:$A$973, BS$1)</f>
        <v>0</v>
      </c>
      <c r="BT172" s="18">
        <f>SUMIFS(Topic_by_venue!$E$2:$E$973, Topic_by_venue!$C$2:$C$973,$H172, Topic_by_venue!$A$2:$A$973, BT$1)</f>
        <v>0</v>
      </c>
      <c r="BU172" s="18">
        <f>SUMIFS(Topic_by_venue!$E$2:$E$973, Topic_by_venue!$C$2:$C$973,$H172, Topic_by_venue!$A$2:$A$973, BU$1)</f>
        <v>0</v>
      </c>
      <c r="BV172">
        <f t="shared" si="50"/>
        <v>0</v>
      </c>
      <c r="BW172">
        <f t="shared" si="51"/>
        <v>0</v>
      </c>
      <c r="BX172">
        <f t="shared" si="52"/>
        <v>1</v>
      </c>
      <c r="BY172">
        <f t="shared" si="53"/>
        <v>0</v>
      </c>
      <c r="BZ172">
        <f t="shared" si="54"/>
        <v>0</v>
      </c>
      <c r="CA172">
        <f t="shared" si="55"/>
        <v>0</v>
      </c>
      <c r="CB172">
        <f t="shared" si="56"/>
        <v>0</v>
      </c>
      <c r="CC172">
        <f t="shared" si="57"/>
        <v>0</v>
      </c>
      <c r="CD172">
        <f t="shared" si="58"/>
        <v>0</v>
      </c>
      <c r="CE172">
        <f t="shared" si="59"/>
        <v>0</v>
      </c>
      <c r="CF172">
        <f t="shared" si="60"/>
        <v>0</v>
      </c>
      <c r="CH172" s="20">
        <f>SUMIFS(Topic_by_venue!$E$2:$E$973, Topic_by_venue!$C$2:$C$973,$H172, Topic_by_venue!$A$2:$A$973, CH$1)</f>
        <v>0</v>
      </c>
      <c r="CI172" s="20">
        <f>SUMIFS(Topic_by_venue!$E$2:$E$973, Topic_by_venue!$C$2:$C$973,$H172, Topic_by_venue!$A$2:$A$973, CI$1)</f>
        <v>0</v>
      </c>
      <c r="CJ172" s="20">
        <f>SUMIFS(Topic_by_venue!$E$2:$E$973, Topic_by_venue!$C$2:$C$973,$H172, Topic_by_venue!$A$2:$A$973, CJ$1)</f>
        <v>0</v>
      </c>
      <c r="CK172" s="20">
        <f>SUMIFS(Topic_by_venue!$E$2:$E$973, Topic_by_venue!$C$2:$C$973,$H172, Topic_by_venue!$A$2:$A$973, CK$1)</f>
        <v>0</v>
      </c>
      <c r="CL172" s="20">
        <f>SUMIFS(Topic_by_venue!$E$2:$E$973, Topic_by_venue!$C$2:$C$973,$H172, Topic_by_venue!$A$2:$A$973, CL$1)</f>
        <v>0</v>
      </c>
      <c r="CM172">
        <f t="shared" si="61"/>
        <v>0</v>
      </c>
      <c r="CN172">
        <f t="shared" si="62"/>
        <v>0</v>
      </c>
    </row>
    <row r="173" spans="8:92" x14ac:dyDescent="0.2">
      <c r="H173" t="s">
        <v>12</v>
      </c>
      <c r="I173" s="22">
        <f>SUMIFS(Topic_by_venue!$E$2:$E$973, Topic_by_venue!$C$2:$C$973,$H173, Topic_by_venue!$A$2:$A$973, I$1)</f>
        <v>0</v>
      </c>
      <c r="J173" s="22">
        <f>SUMIFS(Topic_by_venue!$E$2:$E$973, Topic_by_venue!$C$2:$C$973,$H173, Topic_by_venue!$A$2:$A$973, J$1)</f>
        <v>1</v>
      </c>
      <c r="K173" s="22">
        <f>SUMIFS(Topic_by_venue!$E$2:$E$973, Topic_by_venue!$C$2:$C$973,$H173, Topic_by_venue!$A$2:$A$973, K$1)</f>
        <v>0</v>
      </c>
      <c r="L173" s="22">
        <f>SUMIFS(Topic_by_venue!$E$2:$E$973, Topic_by_venue!$C$2:$C$973,$H173, Topic_by_venue!$A$2:$A$973, L$1)</f>
        <v>0</v>
      </c>
      <c r="M173" s="5">
        <f t="shared" si="32"/>
        <v>1</v>
      </c>
      <c r="N173" s="5">
        <f>SUMIFS(Topic_by_venue!$E$2:$E$973, Topic_by_venue!$C$2:$C$973,$H173, Topic_by_venue!$A$2:$A$973, N$1)</f>
        <v>0</v>
      </c>
      <c r="O173" s="5">
        <f>SUMIFS(Topic_by_venue!$E$2:$E$973, Topic_by_venue!$C$2:$C$973,$H173, Topic_by_venue!$A$2:$A$973, O$1)</f>
        <v>0</v>
      </c>
      <c r="P173" s="5">
        <f>SUMIFS(Topic_by_venue!$E$2:$E$973, Topic_by_venue!$C$2:$C$973,$H173, Topic_by_venue!$A$2:$A$973, P$1)</f>
        <v>0</v>
      </c>
      <c r="Q173" s="5">
        <f>SUMIFS(Topic_by_venue!$E$2:$E$973, Topic_by_venue!$C$2:$C$973,$H173, Topic_by_venue!$A$2:$A$973, Q$1)</f>
        <v>0</v>
      </c>
      <c r="R173" s="22">
        <f>SUMIFS(Topic_by_venue!$E$2:$E$973, Topic_by_venue!$C$2:$C$973,$H173, Topic_by_venue!$A$2:$A$973, R$1)</f>
        <v>0</v>
      </c>
      <c r="S173" s="22">
        <f>SUMIFS(Topic_by_venue!$E$2:$E$973, Topic_by_venue!$C$2:$C$973,$H173, Topic_by_venue!$A$2:$A$973, S$1)</f>
        <v>0</v>
      </c>
      <c r="T173" s="5">
        <f t="shared" si="48"/>
        <v>0</v>
      </c>
      <c r="U173" s="5">
        <f>SUMIFS(Topic_by_venue!$E$2:$E$973, Topic_by_venue!$C$2:$C$973,$H173, Topic_by_venue!$A$2:$A$973, U$1)</f>
        <v>0</v>
      </c>
      <c r="V173" s="24">
        <f>SUMIFS(Topic_by_venue!$E$2:$E$973, Topic_by_venue!$C$2:$C$973,$H173, Topic_by_venue!$A$2:$A$973, V$1)</f>
        <v>0</v>
      </c>
      <c r="W173" s="24">
        <f>SUMIFS(Topic_by_venue!$E$2:$E$973, Topic_by_venue!$C$2:$C$973,$H173, Topic_by_venue!$A$2:$A$973, W$1)</f>
        <v>0</v>
      </c>
      <c r="X173" s="19">
        <f t="shared" si="49"/>
        <v>0</v>
      </c>
      <c r="Y173" s="24">
        <f>SUMIFS(Topic_by_venue!$E$2:$E$973, Topic_by_venue!$C$2:$C$973,$H173, Topic_by_venue!$A$2:$A$973, Y$1)</f>
        <v>0</v>
      </c>
      <c r="Z173" s="24">
        <f>SUMIFS(Topic_by_venue!$E$2:$E$973, Topic_by_venue!$C$2:$C$973,$H173, Topic_by_venue!$A$2:$A$973, Z$1)</f>
        <v>0</v>
      </c>
      <c r="AB173" s="18">
        <f>SUMIFS(Topic_by_venue!$E$2:$E$973, Topic_by_venue!$C$2:$C$973,$H173, Topic_by_venue!$A$2:$A$973, AB$1)</f>
        <v>0</v>
      </c>
      <c r="AC173" s="18">
        <f>SUMIFS(Topic_by_venue!$E$2:$E$973, Topic_by_venue!$C$2:$C$973,$H173, Topic_by_venue!$A$2:$A$973, AC$1)</f>
        <v>0</v>
      </c>
      <c r="AD173" s="18">
        <f>SUMIFS(Topic_by_venue!$E$2:$E$973, Topic_by_venue!$C$2:$C$973,$H173, Topic_by_venue!$A$2:$A$973, AD$1)</f>
        <v>0</v>
      </c>
      <c r="AE173" s="18">
        <f>SUMIFS(Topic_by_venue!$E$2:$E$973, Topic_by_venue!$C$2:$C$973,$H173, Topic_by_venue!$A$2:$A$973, AE$1)</f>
        <v>0</v>
      </c>
      <c r="AF173" s="18">
        <f>SUMIFS(Topic_by_venue!$E$2:$E$973, Topic_by_venue!$C$2:$C$973,$H173, Topic_by_venue!$A$2:$A$973, AF$1)</f>
        <v>0</v>
      </c>
      <c r="AG173" s="18">
        <f>SUMIFS(Topic_by_venue!$E$2:$E$973, Topic_by_venue!$C$2:$C$973,$H173, Topic_by_venue!$A$2:$A$973, AG$1)</f>
        <v>0</v>
      </c>
      <c r="AH173" s="18">
        <f>SUMIFS(Topic_by_venue!$E$2:$E$973, Topic_by_venue!$C$2:$C$973,$H173, Topic_by_venue!$A$2:$A$973, AH$1)</f>
        <v>0</v>
      </c>
      <c r="AI173" s="18">
        <f>SUMIFS(Topic_by_venue!$E$2:$E$973, Topic_by_venue!$C$2:$C$973,$H173, Topic_by_venue!$A$2:$A$973, AI$1)</f>
        <v>0</v>
      </c>
      <c r="AJ173" s="18">
        <f>SUMIFS(Topic_by_venue!$E$2:$E$973, Topic_by_venue!$C$2:$C$973,$H173, Topic_by_venue!$A$2:$A$973, AJ$1)</f>
        <v>0</v>
      </c>
      <c r="AK173" s="18">
        <f>SUMIFS(Topic_by_venue!$E$2:$E$973, Topic_by_venue!$C$2:$C$973,$H173, Topic_by_venue!$A$2:$A$973, AK$1)</f>
        <v>0</v>
      </c>
      <c r="AL173" s="18">
        <f>SUMIFS(Topic_by_venue!$E$2:$E$973, Topic_by_venue!$C$2:$C$973,$H173, Topic_by_venue!$A$2:$A$973, AL$1)</f>
        <v>0</v>
      </c>
      <c r="AM173" s="18">
        <f>SUMIFS(Topic_by_venue!$E$2:$E$973, Topic_by_venue!$C$2:$C$973,$H173, Topic_by_venue!$A$2:$A$973, AM$1)</f>
        <v>0</v>
      </c>
      <c r="AN173" s="18">
        <f>SUMIFS(Topic_by_venue!$E$2:$E$973, Topic_by_venue!$C$2:$C$973,$H173, Topic_by_venue!$A$2:$A$973, AN$1)</f>
        <v>0</v>
      </c>
      <c r="AO173" s="18">
        <f>SUMIFS(Topic_by_venue!$E$2:$E$973, Topic_by_venue!$C$2:$C$973,$H173, Topic_by_venue!$A$2:$A$973, AO$1)</f>
        <v>0</v>
      </c>
      <c r="AP173" s="18">
        <f>SUMIFS(Topic_by_venue!$E$2:$E$973, Topic_by_venue!$C$2:$C$973,$H173, Topic_by_venue!$A$2:$A$973, AP$1)</f>
        <v>0</v>
      </c>
      <c r="AQ173" s="18">
        <f>SUMIFS(Topic_by_venue!$E$2:$E$973, Topic_by_venue!$C$2:$C$973,$H173, Topic_by_venue!$A$2:$A$973, AQ$1)</f>
        <v>0</v>
      </c>
      <c r="AR173" s="18">
        <f>SUMIFS(Topic_by_venue!$E$2:$E$973, Topic_by_venue!$C$2:$C$973,$H173, Topic_by_venue!$A$2:$A$973, AR$1)</f>
        <v>0</v>
      </c>
      <c r="AS173" s="18">
        <f>SUMIFS(Topic_by_venue!$E$2:$E$973, Topic_by_venue!$C$2:$C$973,$H173, Topic_by_venue!$A$2:$A$973, AS$1)</f>
        <v>1</v>
      </c>
      <c r="AT173" s="18">
        <f>SUMIFS(Topic_by_venue!$E$2:$E$973, Topic_by_venue!$C$2:$C$973,$H173, Topic_by_venue!$A$2:$A$973, AT$1)</f>
        <v>0</v>
      </c>
      <c r="AU173" s="18">
        <f>SUMIFS(Topic_by_venue!$E$2:$E$973, Topic_by_venue!$C$2:$C$973,$H173, Topic_by_venue!$A$2:$A$973, AU$1)</f>
        <v>0</v>
      </c>
      <c r="AV173" s="18">
        <f>SUMIFS(Topic_by_venue!$E$2:$E$973, Topic_by_venue!$C$2:$C$973,$H173, Topic_by_venue!$A$2:$A$973, AV$1)</f>
        <v>0</v>
      </c>
      <c r="AW173" s="18">
        <f>SUMIFS(Topic_by_venue!$E$2:$E$973, Topic_by_venue!$C$2:$C$973,$H173, Topic_by_venue!$A$2:$A$973, AW$1)</f>
        <v>0</v>
      </c>
      <c r="AX173" s="18">
        <f>SUMIFS(Topic_by_venue!$E$2:$E$973, Topic_by_venue!$C$2:$C$973,$H173, Topic_by_venue!$A$2:$A$973, AX$1)</f>
        <v>0</v>
      </c>
      <c r="AY173" s="18">
        <f>SUMIFS(Topic_by_venue!$E$2:$E$973, Topic_by_venue!$C$2:$C$973,$H173, Topic_by_venue!$A$2:$A$973, AY$1)</f>
        <v>0</v>
      </c>
      <c r="AZ173" s="18">
        <f>SUMIFS(Topic_by_venue!$E$2:$E$973, Topic_by_venue!$C$2:$C$973,$H173, Topic_by_venue!$A$2:$A$973, AZ$1)</f>
        <v>0</v>
      </c>
      <c r="BA173" s="18">
        <f>SUMIFS(Topic_by_venue!$E$2:$E$973, Topic_by_venue!$C$2:$C$973,$H173, Topic_by_venue!$A$2:$A$973, BA$1)</f>
        <v>0</v>
      </c>
      <c r="BB173" s="18">
        <f>SUMIFS(Topic_by_venue!$E$2:$E$973, Topic_by_venue!$C$2:$C$973,$H173, Topic_by_venue!$A$2:$A$973, BB$1)</f>
        <v>0</v>
      </c>
      <c r="BC173" s="18">
        <f>SUMIFS(Topic_by_venue!$E$2:$E$973, Topic_by_venue!$C$2:$C$973,$H173, Topic_by_venue!$A$2:$A$973, BC$1)</f>
        <v>0</v>
      </c>
      <c r="BD173" s="18">
        <f>SUMIFS(Topic_by_venue!$E$2:$E$973, Topic_by_venue!$C$2:$C$973,$H173, Topic_by_venue!$A$2:$A$973, BD$1)</f>
        <v>0</v>
      </c>
      <c r="BE173" s="18">
        <f>SUMIFS(Topic_by_venue!$E$2:$E$973, Topic_by_venue!$C$2:$C$973,$H173, Topic_by_venue!$A$2:$A$973, BE$1)</f>
        <v>0</v>
      </c>
      <c r="BF173" s="18">
        <f>SUMIFS(Topic_by_venue!$E$2:$E$973, Topic_by_venue!$C$2:$C$973,$H173, Topic_by_venue!$A$2:$A$973, BF$1)</f>
        <v>0</v>
      </c>
      <c r="BG173" s="18">
        <f>SUMIFS(Topic_by_venue!$E$2:$E$973, Topic_by_venue!$C$2:$C$973,$H173, Topic_by_venue!$A$2:$A$973, BG$1)</f>
        <v>0</v>
      </c>
      <c r="BH173" s="18">
        <f>SUMIFS(Topic_by_venue!$E$2:$E$973, Topic_by_venue!$C$2:$C$973,$H173, Topic_by_venue!$A$2:$A$973, BH$1)</f>
        <v>0</v>
      </c>
      <c r="BI173" s="18">
        <f>SUMIFS(Topic_by_venue!$E$2:$E$973, Topic_by_venue!$C$2:$C$973,$H173, Topic_by_venue!$A$2:$A$973, BI$1)</f>
        <v>0</v>
      </c>
      <c r="BJ173" s="18">
        <f>SUMIFS(Topic_by_venue!$E$2:$E$973, Topic_by_venue!$C$2:$C$973,$H173, Topic_by_venue!$A$2:$A$973, BJ$1)</f>
        <v>0</v>
      </c>
      <c r="BK173" s="18">
        <f>SUMIFS(Topic_by_venue!$E$2:$E$973, Topic_by_venue!$C$2:$C$973,$H173, Topic_by_venue!$A$2:$A$973, BK$1)</f>
        <v>0</v>
      </c>
      <c r="BL173" s="18">
        <f>SUMIFS(Topic_by_venue!$E$2:$E$973, Topic_by_venue!$C$2:$C$973,$H173, Topic_by_venue!$A$2:$A$973, BL$1)</f>
        <v>0</v>
      </c>
      <c r="BM173" s="18">
        <f>SUMIFS(Topic_by_venue!$E$2:$E$973, Topic_by_venue!$C$2:$C$973,$H173, Topic_by_venue!$A$2:$A$973, BM$1)</f>
        <v>0</v>
      </c>
      <c r="BN173" s="18">
        <f>SUMIFS(Topic_by_venue!$E$2:$E$973, Topic_by_venue!$C$2:$C$973,$H173, Topic_by_venue!$A$2:$A$973, BN$1)</f>
        <v>0</v>
      </c>
      <c r="BO173" s="18">
        <f>SUMIFS(Topic_by_venue!$E$2:$E$973, Topic_by_venue!$C$2:$C$973,$H173, Topic_by_venue!$A$2:$A$973, BO$1)</f>
        <v>0</v>
      </c>
      <c r="BP173" s="18">
        <f>SUMIFS(Topic_by_venue!$E$2:$E$973, Topic_by_venue!$C$2:$C$973,$H173, Topic_by_venue!$A$2:$A$973, BP$1)</f>
        <v>0</v>
      </c>
      <c r="BQ173" s="18">
        <f>SUMIFS(Topic_by_venue!$E$2:$E$973, Topic_by_venue!$C$2:$C$973,$H173, Topic_by_venue!$A$2:$A$973, BQ$1)</f>
        <v>0</v>
      </c>
      <c r="BR173" s="18">
        <f>SUMIFS(Topic_by_venue!$E$2:$E$973, Topic_by_venue!$C$2:$C$973,$H173, Topic_by_venue!$A$2:$A$973, BR$1)</f>
        <v>0</v>
      </c>
      <c r="BS173" s="18">
        <f>SUMIFS(Topic_by_venue!$E$2:$E$973, Topic_by_venue!$C$2:$C$973,$H173, Topic_by_venue!$A$2:$A$973, BS$1)</f>
        <v>0</v>
      </c>
      <c r="BT173" s="18">
        <f>SUMIFS(Topic_by_venue!$E$2:$E$973, Topic_by_venue!$C$2:$C$973,$H173, Topic_by_venue!$A$2:$A$973, BT$1)</f>
        <v>0</v>
      </c>
      <c r="BU173" s="18">
        <f>SUMIFS(Topic_by_venue!$E$2:$E$973, Topic_by_venue!$C$2:$C$973,$H173, Topic_by_venue!$A$2:$A$973, BU$1)</f>
        <v>0</v>
      </c>
      <c r="BV173">
        <f t="shared" si="50"/>
        <v>0</v>
      </c>
      <c r="BW173">
        <f t="shared" si="51"/>
        <v>0</v>
      </c>
      <c r="BX173">
        <f t="shared" si="52"/>
        <v>0</v>
      </c>
      <c r="BY173">
        <f t="shared" si="53"/>
        <v>0</v>
      </c>
      <c r="BZ173">
        <f t="shared" si="54"/>
        <v>0</v>
      </c>
      <c r="CA173">
        <f t="shared" si="55"/>
        <v>1</v>
      </c>
      <c r="CB173">
        <f t="shared" si="56"/>
        <v>0</v>
      </c>
      <c r="CC173">
        <f t="shared" si="57"/>
        <v>0</v>
      </c>
      <c r="CD173">
        <f t="shared" si="58"/>
        <v>0</v>
      </c>
      <c r="CE173">
        <f t="shared" si="59"/>
        <v>0</v>
      </c>
      <c r="CF173">
        <f t="shared" si="60"/>
        <v>0</v>
      </c>
      <c r="CH173" s="20">
        <f>SUMIFS(Topic_by_venue!$E$2:$E$973, Topic_by_venue!$C$2:$C$973,$H173, Topic_by_venue!$A$2:$A$973, CH$1)</f>
        <v>0</v>
      </c>
      <c r="CI173" s="20">
        <f>SUMIFS(Topic_by_venue!$E$2:$E$973, Topic_by_venue!$C$2:$C$973,$H173, Topic_by_venue!$A$2:$A$973, CI$1)</f>
        <v>0</v>
      </c>
      <c r="CJ173" s="20">
        <f>SUMIFS(Topic_by_venue!$E$2:$E$973, Topic_by_venue!$C$2:$C$973,$H173, Topic_by_venue!$A$2:$A$973, CJ$1)</f>
        <v>0</v>
      </c>
      <c r="CK173" s="20">
        <f>SUMIFS(Topic_by_venue!$E$2:$E$973, Topic_by_venue!$C$2:$C$973,$H173, Topic_by_venue!$A$2:$A$973, CK$1)</f>
        <v>0</v>
      </c>
      <c r="CL173" s="20">
        <f>SUMIFS(Topic_by_venue!$E$2:$E$973, Topic_by_venue!$C$2:$C$973,$H173, Topic_by_venue!$A$2:$A$973, CL$1)</f>
        <v>0</v>
      </c>
      <c r="CM173">
        <f t="shared" si="61"/>
        <v>0</v>
      </c>
      <c r="CN173">
        <f t="shared" si="62"/>
        <v>0</v>
      </c>
    </row>
    <row r="174" spans="8:92" x14ac:dyDescent="0.2">
      <c r="H174" t="s">
        <v>485</v>
      </c>
      <c r="I174" s="22">
        <f>SUMIFS(Topic_by_venue!$E$2:$E$973, Topic_by_venue!$C$2:$C$973,$H174, Topic_by_venue!$A$2:$A$973, I$1)</f>
        <v>0</v>
      </c>
      <c r="J174" s="22">
        <f>SUMIFS(Topic_by_venue!$E$2:$E$973, Topic_by_venue!$C$2:$C$973,$H174, Topic_by_venue!$A$2:$A$973, J$1)</f>
        <v>0</v>
      </c>
      <c r="K174" s="22">
        <f>SUMIFS(Topic_by_venue!$E$2:$E$973, Topic_by_venue!$C$2:$C$973,$H174, Topic_by_venue!$A$2:$A$973, K$1)</f>
        <v>0</v>
      </c>
      <c r="L174" s="22">
        <f>SUMIFS(Topic_by_venue!$E$2:$E$973, Topic_by_venue!$C$2:$C$973,$H174, Topic_by_venue!$A$2:$A$973, L$1)</f>
        <v>0</v>
      </c>
      <c r="M174" s="5">
        <f t="shared" si="32"/>
        <v>0</v>
      </c>
      <c r="N174" s="5">
        <f>SUMIFS(Topic_by_venue!$E$2:$E$973, Topic_by_venue!$C$2:$C$973,$H174, Topic_by_venue!$A$2:$A$973, N$1)</f>
        <v>0</v>
      </c>
      <c r="O174" s="5">
        <f>SUMIFS(Topic_by_venue!$E$2:$E$973, Topic_by_venue!$C$2:$C$973,$H174, Topic_by_venue!$A$2:$A$973, O$1)</f>
        <v>0</v>
      </c>
      <c r="P174" s="5">
        <f>SUMIFS(Topic_by_venue!$E$2:$E$973, Topic_by_venue!$C$2:$C$973,$H174, Topic_by_venue!$A$2:$A$973, P$1)</f>
        <v>0</v>
      </c>
      <c r="Q174" s="5">
        <f>SUMIFS(Topic_by_venue!$E$2:$E$973, Topic_by_venue!$C$2:$C$973,$H174, Topic_by_venue!$A$2:$A$973, Q$1)</f>
        <v>0</v>
      </c>
      <c r="R174" s="22">
        <f>SUMIFS(Topic_by_venue!$E$2:$E$973, Topic_by_venue!$C$2:$C$973,$H174, Topic_by_venue!$A$2:$A$973, R$1)</f>
        <v>0</v>
      </c>
      <c r="S174" s="22">
        <f>SUMIFS(Topic_by_venue!$E$2:$E$973, Topic_by_venue!$C$2:$C$973,$H174, Topic_by_venue!$A$2:$A$973, S$1)</f>
        <v>0</v>
      </c>
      <c r="T174" s="5">
        <f t="shared" si="48"/>
        <v>0</v>
      </c>
      <c r="U174" s="5">
        <f>SUMIFS(Topic_by_venue!$E$2:$E$973, Topic_by_venue!$C$2:$C$973,$H174, Topic_by_venue!$A$2:$A$973, U$1)</f>
        <v>1</v>
      </c>
      <c r="V174" s="24">
        <f>SUMIFS(Topic_by_venue!$E$2:$E$973, Topic_by_venue!$C$2:$C$973,$H174, Topic_by_venue!$A$2:$A$973, V$1)</f>
        <v>0</v>
      </c>
      <c r="W174" s="24">
        <f>SUMIFS(Topic_by_venue!$E$2:$E$973, Topic_by_venue!$C$2:$C$973,$H174, Topic_by_venue!$A$2:$A$973, W$1)</f>
        <v>0</v>
      </c>
      <c r="X174" s="19">
        <f t="shared" si="49"/>
        <v>0</v>
      </c>
      <c r="Y174" s="24">
        <f>SUMIFS(Topic_by_venue!$E$2:$E$973, Topic_by_venue!$C$2:$C$973,$H174, Topic_by_venue!$A$2:$A$973, Y$1)</f>
        <v>0</v>
      </c>
      <c r="Z174" s="24">
        <f>SUMIFS(Topic_by_venue!$E$2:$E$973, Topic_by_venue!$C$2:$C$973,$H174, Topic_by_venue!$A$2:$A$973, Z$1)</f>
        <v>0</v>
      </c>
      <c r="AB174" s="18">
        <f>SUMIFS(Topic_by_venue!$E$2:$E$973, Topic_by_venue!$C$2:$C$973,$H174, Topic_by_venue!$A$2:$A$973, AB$1)</f>
        <v>0</v>
      </c>
      <c r="AC174" s="18">
        <f>SUMIFS(Topic_by_venue!$E$2:$E$973, Topic_by_venue!$C$2:$C$973,$H174, Topic_by_venue!$A$2:$A$973, AC$1)</f>
        <v>0</v>
      </c>
      <c r="AD174" s="18">
        <f>SUMIFS(Topic_by_venue!$E$2:$E$973, Topic_by_venue!$C$2:$C$973,$H174, Topic_by_venue!$A$2:$A$973, AD$1)</f>
        <v>0</v>
      </c>
      <c r="AE174" s="18">
        <f>SUMIFS(Topic_by_venue!$E$2:$E$973, Topic_by_venue!$C$2:$C$973,$H174, Topic_by_venue!$A$2:$A$973, AE$1)</f>
        <v>0</v>
      </c>
      <c r="AF174" s="18">
        <f>SUMIFS(Topic_by_venue!$E$2:$E$973, Topic_by_venue!$C$2:$C$973,$H174, Topic_by_venue!$A$2:$A$973, AF$1)</f>
        <v>0</v>
      </c>
      <c r="AG174" s="18">
        <f>SUMIFS(Topic_by_venue!$E$2:$E$973, Topic_by_venue!$C$2:$C$973,$H174, Topic_by_venue!$A$2:$A$973, AG$1)</f>
        <v>0</v>
      </c>
      <c r="AH174" s="18">
        <f>SUMIFS(Topic_by_venue!$E$2:$E$973, Topic_by_venue!$C$2:$C$973,$H174, Topic_by_venue!$A$2:$A$973, AH$1)</f>
        <v>0</v>
      </c>
      <c r="AI174" s="18">
        <f>SUMIFS(Topic_by_venue!$E$2:$E$973, Topic_by_venue!$C$2:$C$973,$H174, Topic_by_venue!$A$2:$A$973, AI$1)</f>
        <v>0</v>
      </c>
      <c r="AJ174" s="18">
        <f>SUMIFS(Topic_by_venue!$E$2:$E$973, Topic_by_venue!$C$2:$C$973,$H174, Topic_by_venue!$A$2:$A$973, AJ$1)</f>
        <v>0</v>
      </c>
      <c r="AK174" s="18">
        <f>SUMIFS(Topic_by_venue!$E$2:$E$973, Topic_by_venue!$C$2:$C$973,$H174, Topic_by_venue!$A$2:$A$973, AK$1)</f>
        <v>0</v>
      </c>
      <c r="AL174" s="18">
        <f>SUMIFS(Topic_by_venue!$E$2:$E$973, Topic_by_venue!$C$2:$C$973,$H174, Topic_by_venue!$A$2:$A$973, AL$1)</f>
        <v>0</v>
      </c>
      <c r="AM174" s="18">
        <f>SUMIFS(Topic_by_venue!$E$2:$E$973, Topic_by_venue!$C$2:$C$973,$H174, Topic_by_venue!$A$2:$A$973, AM$1)</f>
        <v>0</v>
      </c>
      <c r="AN174" s="18">
        <f>SUMIFS(Topic_by_venue!$E$2:$E$973, Topic_by_venue!$C$2:$C$973,$H174, Topic_by_venue!$A$2:$A$973, AN$1)</f>
        <v>0</v>
      </c>
      <c r="AO174" s="18">
        <f>SUMIFS(Topic_by_venue!$E$2:$E$973, Topic_by_venue!$C$2:$C$973,$H174, Topic_by_venue!$A$2:$A$973, AO$1)</f>
        <v>0</v>
      </c>
      <c r="AP174" s="18">
        <f>SUMIFS(Topic_by_venue!$E$2:$E$973, Topic_by_venue!$C$2:$C$973,$H174, Topic_by_venue!$A$2:$A$973, AP$1)</f>
        <v>0</v>
      </c>
      <c r="AQ174" s="18">
        <f>SUMIFS(Topic_by_venue!$E$2:$E$973, Topic_by_venue!$C$2:$C$973,$H174, Topic_by_venue!$A$2:$A$973, AQ$1)</f>
        <v>0</v>
      </c>
      <c r="AR174" s="18">
        <f>SUMIFS(Topic_by_venue!$E$2:$E$973, Topic_by_venue!$C$2:$C$973,$H174, Topic_by_venue!$A$2:$A$973, AR$1)</f>
        <v>0</v>
      </c>
      <c r="AS174" s="18">
        <f>SUMIFS(Topic_by_venue!$E$2:$E$973, Topic_by_venue!$C$2:$C$973,$H174, Topic_by_venue!$A$2:$A$973, AS$1)</f>
        <v>0</v>
      </c>
      <c r="AT174" s="18">
        <f>SUMIFS(Topic_by_venue!$E$2:$E$973, Topic_by_venue!$C$2:$C$973,$H174, Topic_by_venue!$A$2:$A$973, AT$1)</f>
        <v>0</v>
      </c>
      <c r="AU174" s="18">
        <f>SUMIFS(Topic_by_venue!$E$2:$E$973, Topic_by_venue!$C$2:$C$973,$H174, Topic_by_venue!$A$2:$A$973, AU$1)</f>
        <v>0</v>
      </c>
      <c r="AV174" s="18">
        <f>SUMIFS(Topic_by_venue!$E$2:$E$973, Topic_by_venue!$C$2:$C$973,$H174, Topic_by_venue!$A$2:$A$973, AV$1)</f>
        <v>0</v>
      </c>
      <c r="AW174" s="18">
        <f>SUMIFS(Topic_by_venue!$E$2:$E$973, Topic_by_venue!$C$2:$C$973,$H174, Topic_by_venue!$A$2:$A$973, AW$1)</f>
        <v>0</v>
      </c>
      <c r="AX174" s="18">
        <f>SUMIFS(Topic_by_venue!$E$2:$E$973, Topic_by_venue!$C$2:$C$973,$H174, Topic_by_venue!$A$2:$A$973, AX$1)</f>
        <v>0</v>
      </c>
      <c r="AY174" s="18">
        <f>SUMIFS(Topic_by_venue!$E$2:$E$973, Topic_by_venue!$C$2:$C$973,$H174, Topic_by_venue!$A$2:$A$973, AY$1)</f>
        <v>0</v>
      </c>
      <c r="AZ174" s="18">
        <f>SUMIFS(Topic_by_venue!$E$2:$E$973, Topic_by_venue!$C$2:$C$973,$H174, Topic_by_venue!$A$2:$A$973, AZ$1)</f>
        <v>0</v>
      </c>
      <c r="BA174" s="18">
        <f>SUMIFS(Topic_by_venue!$E$2:$E$973, Topic_by_venue!$C$2:$C$973,$H174, Topic_by_venue!$A$2:$A$973, BA$1)</f>
        <v>0</v>
      </c>
      <c r="BB174" s="18">
        <f>SUMIFS(Topic_by_venue!$E$2:$E$973, Topic_by_venue!$C$2:$C$973,$H174, Topic_by_venue!$A$2:$A$973, BB$1)</f>
        <v>0</v>
      </c>
      <c r="BC174" s="18">
        <f>SUMIFS(Topic_by_venue!$E$2:$E$973, Topic_by_venue!$C$2:$C$973,$H174, Topic_by_venue!$A$2:$A$973, BC$1)</f>
        <v>0</v>
      </c>
      <c r="BD174" s="18">
        <f>SUMIFS(Topic_by_venue!$E$2:$E$973, Topic_by_venue!$C$2:$C$973,$H174, Topic_by_venue!$A$2:$A$973, BD$1)</f>
        <v>0</v>
      </c>
      <c r="BE174" s="18">
        <f>SUMIFS(Topic_by_venue!$E$2:$E$973, Topic_by_venue!$C$2:$C$973,$H174, Topic_by_venue!$A$2:$A$973, BE$1)</f>
        <v>0</v>
      </c>
      <c r="BF174" s="18">
        <f>SUMIFS(Topic_by_venue!$E$2:$E$973, Topic_by_venue!$C$2:$C$973,$H174, Topic_by_venue!$A$2:$A$973, BF$1)</f>
        <v>0</v>
      </c>
      <c r="BG174" s="18">
        <f>SUMIFS(Topic_by_venue!$E$2:$E$973, Topic_by_venue!$C$2:$C$973,$H174, Topic_by_venue!$A$2:$A$973, BG$1)</f>
        <v>0</v>
      </c>
      <c r="BH174" s="18">
        <f>SUMIFS(Topic_by_venue!$E$2:$E$973, Topic_by_venue!$C$2:$C$973,$H174, Topic_by_venue!$A$2:$A$973, BH$1)</f>
        <v>0</v>
      </c>
      <c r="BI174" s="18">
        <f>SUMIFS(Topic_by_venue!$E$2:$E$973, Topic_by_venue!$C$2:$C$973,$H174, Topic_by_venue!$A$2:$A$973, BI$1)</f>
        <v>0</v>
      </c>
      <c r="BJ174" s="18">
        <f>SUMIFS(Topic_by_venue!$E$2:$E$973, Topic_by_venue!$C$2:$C$973,$H174, Topic_by_venue!$A$2:$A$973, BJ$1)</f>
        <v>0</v>
      </c>
      <c r="BK174" s="18">
        <f>SUMIFS(Topic_by_venue!$E$2:$E$973, Topic_by_venue!$C$2:$C$973,$H174, Topic_by_venue!$A$2:$A$973, BK$1)</f>
        <v>0</v>
      </c>
      <c r="BL174" s="18">
        <f>SUMIFS(Topic_by_venue!$E$2:$E$973, Topic_by_venue!$C$2:$C$973,$H174, Topic_by_venue!$A$2:$A$973, BL$1)</f>
        <v>0</v>
      </c>
      <c r="BM174" s="18">
        <f>SUMIFS(Topic_by_venue!$E$2:$E$973, Topic_by_venue!$C$2:$C$973,$H174, Topic_by_venue!$A$2:$A$973, BM$1)</f>
        <v>0</v>
      </c>
      <c r="BN174" s="18">
        <f>SUMIFS(Topic_by_venue!$E$2:$E$973, Topic_by_venue!$C$2:$C$973,$H174, Topic_by_venue!$A$2:$A$973, BN$1)</f>
        <v>0</v>
      </c>
      <c r="BO174" s="18">
        <f>SUMIFS(Topic_by_venue!$E$2:$E$973, Topic_by_venue!$C$2:$C$973,$H174, Topic_by_venue!$A$2:$A$973, BO$1)</f>
        <v>0</v>
      </c>
      <c r="BP174" s="18">
        <f>SUMIFS(Topic_by_venue!$E$2:$E$973, Topic_by_venue!$C$2:$C$973,$H174, Topic_by_venue!$A$2:$A$973, BP$1)</f>
        <v>0</v>
      </c>
      <c r="BQ174" s="18">
        <f>SUMIFS(Topic_by_venue!$E$2:$E$973, Topic_by_venue!$C$2:$C$973,$H174, Topic_by_venue!$A$2:$A$973, BQ$1)</f>
        <v>0</v>
      </c>
      <c r="BR174" s="18">
        <f>SUMIFS(Topic_by_venue!$E$2:$E$973, Topic_by_venue!$C$2:$C$973,$H174, Topic_by_venue!$A$2:$A$973, BR$1)</f>
        <v>0</v>
      </c>
      <c r="BS174" s="18">
        <f>SUMIFS(Topic_by_venue!$E$2:$E$973, Topic_by_venue!$C$2:$C$973,$H174, Topic_by_venue!$A$2:$A$973, BS$1)</f>
        <v>0</v>
      </c>
      <c r="BT174" s="18">
        <f>SUMIFS(Topic_by_venue!$E$2:$E$973, Topic_by_venue!$C$2:$C$973,$H174, Topic_by_venue!$A$2:$A$973, BT$1)</f>
        <v>0</v>
      </c>
      <c r="BU174" s="18">
        <f>SUMIFS(Topic_by_venue!$E$2:$E$973, Topic_by_venue!$C$2:$C$973,$H174, Topic_by_venue!$A$2:$A$973, BU$1)</f>
        <v>0</v>
      </c>
      <c r="BV174">
        <f t="shared" si="50"/>
        <v>0</v>
      </c>
      <c r="BW174">
        <f t="shared" si="51"/>
        <v>0</v>
      </c>
      <c r="BX174">
        <f t="shared" si="52"/>
        <v>0</v>
      </c>
      <c r="BY174">
        <f t="shared" si="53"/>
        <v>0</v>
      </c>
      <c r="BZ174">
        <f t="shared" si="54"/>
        <v>0</v>
      </c>
      <c r="CA174">
        <f t="shared" si="55"/>
        <v>0</v>
      </c>
      <c r="CB174">
        <f t="shared" si="56"/>
        <v>0</v>
      </c>
      <c r="CC174">
        <f t="shared" si="57"/>
        <v>0</v>
      </c>
      <c r="CD174">
        <f t="shared" si="58"/>
        <v>0</v>
      </c>
      <c r="CE174">
        <f t="shared" si="59"/>
        <v>0</v>
      </c>
      <c r="CF174">
        <f t="shared" si="60"/>
        <v>0</v>
      </c>
      <c r="CH174" s="20">
        <f>SUMIFS(Topic_by_venue!$E$2:$E$973, Topic_by_venue!$C$2:$C$973,$H174, Topic_by_venue!$A$2:$A$973, CH$1)</f>
        <v>0</v>
      </c>
      <c r="CI174" s="20">
        <f>SUMIFS(Topic_by_venue!$E$2:$E$973, Topic_by_venue!$C$2:$C$973,$H174, Topic_by_venue!$A$2:$A$973, CI$1)</f>
        <v>0</v>
      </c>
      <c r="CJ174" s="20">
        <f>SUMIFS(Topic_by_venue!$E$2:$E$973, Topic_by_venue!$C$2:$C$973,$H174, Topic_by_venue!$A$2:$A$973, CJ$1)</f>
        <v>0</v>
      </c>
      <c r="CK174" s="20">
        <f>SUMIFS(Topic_by_venue!$E$2:$E$973, Topic_by_venue!$C$2:$C$973,$H174, Topic_by_venue!$A$2:$A$973, CK$1)</f>
        <v>0</v>
      </c>
      <c r="CL174" s="20">
        <f>SUMIFS(Topic_by_venue!$E$2:$E$973, Topic_by_venue!$C$2:$C$973,$H174, Topic_by_venue!$A$2:$A$973, CL$1)</f>
        <v>0</v>
      </c>
      <c r="CM174">
        <f t="shared" si="61"/>
        <v>0</v>
      </c>
      <c r="CN174">
        <f t="shared" si="62"/>
        <v>0</v>
      </c>
    </row>
    <row r="175" spans="8:92" x14ac:dyDescent="0.2">
      <c r="H175" t="s">
        <v>458</v>
      </c>
      <c r="I175" s="22">
        <f>SUMIFS(Topic_by_venue!$E$2:$E$973, Topic_by_venue!$C$2:$C$973,$H175, Topic_by_venue!$A$2:$A$973, I$1)</f>
        <v>0</v>
      </c>
      <c r="J175" s="22">
        <f>SUMIFS(Topic_by_venue!$E$2:$E$973, Topic_by_venue!$C$2:$C$973,$H175, Topic_by_venue!$A$2:$A$973, J$1)</f>
        <v>0</v>
      </c>
      <c r="K175" s="22">
        <f>SUMIFS(Topic_by_venue!$E$2:$E$973, Topic_by_venue!$C$2:$C$973,$H175, Topic_by_venue!$A$2:$A$973, K$1)</f>
        <v>0</v>
      </c>
      <c r="L175" s="22">
        <f>SUMIFS(Topic_by_venue!$E$2:$E$973, Topic_by_venue!$C$2:$C$973,$H175, Topic_by_venue!$A$2:$A$973, L$1)</f>
        <v>0</v>
      </c>
      <c r="M175" s="5">
        <f t="shared" si="32"/>
        <v>0</v>
      </c>
      <c r="N175" s="5">
        <f>SUMIFS(Topic_by_venue!$E$2:$E$973, Topic_by_venue!$C$2:$C$973,$H175, Topic_by_venue!$A$2:$A$973, N$1)</f>
        <v>0</v>
      </c>
      <c r="O175" s="5">
        <f>SUMIFS(Topic_by_venue!$E$2:$E$973, Topic_by_venue!$C$2:$C$973,$H175, Topic_by_venue!$A$2:$A$973, O$1)</f>
        <v>0</v>
      </c>
      <c r="P175" s="5">
        <f>SUMIFS(Topic_by_venue!$E$2:$E$973, Topic_by_venue!$C$2:$C$973,$H175, Topic_by_venue!$A$2:$A$973, P$1)</f>
        <v>0</v>
      </c>
      <c r="Q175" s="5">
        <f>SUMIFS(Topic_by_venue!$E$2:$E$973, Topic_by_venue!$C$2:$C$973,$H175, Topic_by_venue!$A$2:$A$973, Q$1)</f>
        <v>0</v>
      </c>
      <c r="R175" s="22">
        <f>SUMIFS(Topic_by_venue!$E$2:$E$973, Topic_by_venue!$C$2:$C$973,$H175, Topic_by_venue!$A$2:$A$973, R$1)</f>
        <v>0</v>
      </c>
      <c r="S175" s="22">
        <f>SUMIFS(Topic_by_venue!$E$2:$E$973, Topic_by_venue!$C$2:$C$973,$H175, Topic_by_venue!$A$2:$A$973, S$1)</f>
        <v>0</v>
      </c>
      <c r="T175" s="5">
        <f t="shared" si="48"/>
        <v>0</v>
      </c>
      <c r="U175" s="5">
        <f>SUMIFS(Topic_by_venue!$E$2:$E$973, Topic_by_venue!$C$2:$C$973,$H175, Topic_by_venue!$A$2:$A$973, U$1)</f>
        <v>0</v>
      </c>
      <c r="V175" s="24">
        <f>SUMIFS(Topic_by_venue!$E$2:$E$973, Topic_by_venue!$C$2:$C$973,$H175, Topic_by_venue!$A$2:$A$973, V$1)</f>
        <v>0</v>
      </c>
      <c r="W175" s="24">
        <f>SUMIFS(Topic_by_venue!$E$2:$E$973, Topic_by_venue!$C$2:$C$973,$H175, Topic_by_venue!$A$2:$A$973, W$1)</f>
        <v>1</v>
      </c>
      <c r="X175" s="19">
        <f t="shared" si="49"/>
        <v>1</v>
      </c>
      <c r="Y175" s="24">
        <f>SUMIFS(Topic_by_venue!$E$2:$E$973, Topic_by_venue!$C$2:$C$973,$H175, Topic_by_venue!$A$2:$A$973, Y$1)</f>
        <v>0</v>
      </c>
      <c r="Z175" s="24">
        <f>SUMIFS(Topic_by_venue!$E$2:$E$973, Topic_by_venue!$C$2:$C$973,$H175, Topic_by_venue!$A$2:$A$973, Z$1)</f>
        <v>0</v>
      </c>
      <c r="AB175" s="18">
        <f>SUMIFS(Topic_by_venue!$E$2:$E$973, Topic_by_venue!$C$2:$C$973,$H175, Topic_by_venue!$A$2:$A$973, AB$1)</f>
        <v>0</v>
      </c>
      <c r="AC175" s="18">
        <f>SUMIFS(Topic_by_venue!$E$2:$E$973, Topic_by_venue!$C$2:$C$973,$H175, Topic_by_venue!$A$2:$A$973, AC$1)</f>
        <v>0</v>
      </c>
      <c r="AD175" s="18">
        <f>SUMIFS(Topic_by_venue!$E$2:$E$973, Topic_by_venue!$C$2:$C$973,$H175, Topic_by_venue!$A$2:$A$973, AD$1)</f>
        <v>0</v>
      </c>
      <c r="AE175" s="18">
        <f>SUMIFS(Topic_by_venue!$E$2:$E$973, Topic_by_venue!$C$2:$C$973,$H175, Topic_by_venue!$A$2:$A$973, AE$1)</f>
        <v>0</v>
      </c>
      <c r="AF175" s="18">
        <f>SUMIFS(Topic_by_venue!$E$2:$E$973, Topic_by_venue!$C$2:$C$973,$H175, Topic_by_venue!$A$2:$A$973, AF$1)</f>
        <v>0</v>
      </c>
      <c r="AG175" s="18">
        <f>SUMIFS(Topic_by_venue!$E$2:$E$973, Topic_by_venue!$C$2:$C$973,$H175, Topic_by_venue!$A$2:$A$973, AG$1)</f>
        <v>0</v>
      </c>
      <c r="AH175" s="18">
        <f>SUMIFS(Topic_by_venue!$E$2:$E$973, Topic_by_venue!$C$2:$C$973,$H175, Topic_by_venue!$A$2:$A$973, AH$1)</f>
        <v>0</v>
      </c>
      <c r="AI175" s="18">
        <f>SUMIFS(Topic_by_venue!$E$2:$E$973, Topic_by_venue!$C$2:$C$973,$H175, Topic_by_venue!$A$2:$A$973, AI$1)</f>
        <v>0</v>
      </c>
      <c r="AJ175" s="18">
        <f>SUMIFS(Topic_by_venue!$E$2:$E$973, Topic_by_venue!$C$2:$C$973,$H175, Topic_by_venue!$A$2:$A$973, AJ$1)</f>
        <v>0</v>
      </c>
      <c r="AK175" s="18">
        <f>SUMIFS(Topic_by_venue!$E$2:$E$973, Topic_by_venue!$C$2:$C$973,$H175, Topic_by_venue!$A$2:$A$973, AK$1)</f>
        <v>0</v>
      </c>
      <c r="AL175" s="18">
        <f>SUMIFS(Topic_by_venue!$E$2:$E$973, Topic_by_venue!$C$2:$C$973,$H175, Topic_by_venue!$A$2:$A$973, AL$1)</f>
        <v>0</v>
      </c>
      <c r="AM175" s="18">
        <f>SUMIFS(Topic_by_venue!$E$2:$E$973, Topic_by_venue!$C$2:$C$973,$H175, Topic_by_venue!$A$2:$A$973, AM$1)</f>
        <v>0</v>
      </c>
      <c r="AN175" s="18">
        <f>SUMIFS(Topic_by_venue!$E$2:$E$973, Topic_by_venue!$C$2:$C$973,$H175, Topic_by_venue!$A$2:$A$973, AN$1)</f>
        <v>0</v>
      </c>
      <c r="AO175" s="18">
        <f>SUMIFS(Topic_by_venue!$E$2:$E$973, Topic_by_venue!$C$2:$C$973,$H175, Topic_by_venue!$A$2:$A$973, AO$1)</f>
        <v>0</v>
      </c>
      <c r="AP175" s="18">
        <f>SUMIFS(Topic_by_venue!$E$2:$E$973, Topic_by_venue!$C$2:$C$973,$H175, Topic_by_venue!$A$2:$A$973, AP$1)</f>
        <v>0</v>
      </c>
      <c r="AQ175" s="18">
        <f>SUMIFS(Topic_by_venue!$E$2:$E$973, Topic_by_venue!$C$2:$C$973,$H175, Topic_by_venue!$A$2:$A$973, AQ$1)</f>
        <v>0</v>
      </c>
      <c r="AR175" s="18">
        <f>SUMIFS(Topic_by_venue!$E$2:$E$973, Topic_by_venue!$C$2:$C$973,$H175, Topic_by_venue!$A$2:$A$973, AR$1)</f>
        <v>0</v>
      </c>
      <c r="AS175" s="18">
        <f>SUMIFS(Topic_by_venue!$E$2:$E$973, Topic_by_venue!$C$2:$C$973,$H175, Topic_by_venue!$A$2:$A$973, AS$1)</f>
        <v>0</v>
      </c>
      <c r="AT175" s="18">
        <f>SUMIFS(Topic_by_venue!$E$2:$E$973, Topic_by_venue!$C$2:$C$973,$H175, Topic_by_venue!$A$2:$A$973, AT$1)</f>
        <v>0</v>
      </c>
      <c r="AU175" s="18">
        <f>SUMIFS(Topic_by_venue!$E$2:$E$973, Topic_by_venue!$C$2:$C$973,$H175, Topic_by_venue!$A$2:$A$973, AU$1)</f>
        <v>0</v>
      </c>
      <c r="AV175" s="18">
        <f>SUMIFS(Topic_by_venue!$E$2:$E$973, Topic_by_venue!$C$2:$C$973,$H175, Topic_by_venue!$A$2:$A$973, AV$1)</f>
        <v>0</v>
      </c>
      <c r="AW175" s="18">
        <f>SUMIFS(Topic_by_venue!$E$2:$E$973, Topic_by_venue!$C$2:$C$973,$H175, Topic_by_venue!$A$2:$A$973, AW$1)</f>
        <v>0</v>
      </c>
      <c r="AX175" s="18">
        <f>SUMIFS(Topic_by_venue!$E$2:$E$973, Topic_by_venue!$C$2:$C$973,$H175, Topic_by_venue!$A$2:$A$973, AX$1)</f>
        <v>0</v>
      </c>
      <c r="AY175" s="18">
        <f>SUMIFS(Topic_by_venue!$E$2:$E$973, Topic_by_venue!$C$2:$C$973,$H175, Topic_by_venue!$A$2:$A$973, AY$1)</f>
        <v>0</v>
      </c>
      <c r="AZ175" s="18">
        <f>SUMIFS(Topic_by_venue!$E$2:$E$973, Topic_by_venue!$C$2:$C$973,$H175, Topic_by_venue!$A$2:$A$973, AZ$1)</f>
        <v>0</v>
      </c>
      <c r="BA175" s="18">
        <f>SUMIFS(Topic_by_venue!$E$2:$E$973, Topic_by_venue!$C$2:$C$973,$H175, Topic_by_venue!$A$2:$A$973, BA$1)</f>
        <v>0</v>
      </c>
      <c r="BB175" s="18">
        <f>SUMIFS(Topic_by_venue!$E$2:$E$973, Topic_by_venue!$C$2:$C$973,$H175, Topic_by_venue!$A$2:$A$973, BB$1)</f>
        <v>0</v>
      </c>
      <c r="BC175" s="18">
        <f>SUMIFS(Topic_by_venue!$E$2:$E$973, Topic_by_venue!$C$2:$C$973,$H175, Topic_by_venue!$A$2:$A$973, BC$1)</f>
        <v>0</v>
      </c>
      <c r="BD175" s="18">
        <f>SUMIFS(Topic_by_venue!$E$2:$E$973, Topic_by_venue!$C$2:$C$973,$H175, Topic_by_venue!$A$2:$A$973, BD$1)</f>
        <v>0</v>
      </c>
      <c r="BE175" s="18">
        <f>SUMIFS(Topic_by_venue!$E$2:$E$973, Topic_by_venue!$C$2:$C$973,$H175, Topic_by_venue!$A$2:$A$973, BE$1)</f>
        <v>0</v>
      </c>
      <c r="BF175" s="18">
        <f>SUMIFS(Topic_by_venue!$E$2:$E$973, Topic_by_venue!$C$2:$C$973,$H175, Topic_by_venue!$A$2:$A$973, BF$1)</f>
        <v>0</v>
      </c>
      <c r="BG175" s="18">
        <f>SUMIFS(Topic_by_venue!$E$2:$E$973, Topic_by_venue!$C$2:$C$973,$H175, Topic_by_venue!$A$2:$A$973, BG$1)</f>
        <v>0</v>
      </c>
      <c r="BH175" s="18">
        <f>SUMIFS(Topic_by_venue!$E$2:$E$973, Topic_by_venue!$C$2:$C$973,$H175, Topic_by_venue!$A$2:$A$973, BH$1)</f>
        <v>0</v>
      </c>
      <c r="BI175" s="18">
        <f>SUMIFS(Topic_by_venue!$E$2:$E$973, Topic_by_venue!$C$2:$C$973,$H175, Topic_by_venue!$A$2:$A$973, BI$1)</f>
        <v>0</v>
      </c>
      <c r="BJ175" s="18">
        <f>SUMIFS(Topic_by_venue!$E$2:$E$973, Topic_by_venue!$C$2:$C$973,$H175, Topic_by_venue!$A$2:$A$973, BJ$1)</f>
        <v>0</v>
      </c>
      <c r="BK175" s="18">
        <f>SUMIFS(Topic_by_venue!$E$2:$E$973, Topic_by_venue!$C$2:$C$973,$H175, Topic_by_venue!$A$2:$A$973, BK$1)</f>
        <v>0</v>
      </c>
      <c r="BL175" s="18">
        <f>SUMIFS(Topic_by_venue!$E$2:$E$973, Topic_by_venue!$C$2:$C$973,$H175, Topic_by_venue!$A$2:$A$973, BL$1)</f>
        <v>0</v>
      </c>
      <c r="BM175" s="18">
        <f>SUMIFS(Topic_by_venue!$E$2:$E$973, Topic_by_venue!$C$2:$C$973,$H175, Topic_by_venue!$A$2:$A$973, BM$1)</f>
        <v>0</v>
      </c>
      <c r="BN175" s="18">
        <f>SUMIFS(Topic_by_venue!$E$2:$E$973, Topic_by_venue!$C$2:$C$973,$H175, Topic_by_venue!$A$2:$A$973, BN$1)</f>
        <v>0</v>
      </c>
      <c r="BO175" s="18">
        <f>SUMIFS(Topic_by_venue!$E$2:$E$973, Topic_by_venue!$C$2:$C$973,$H175, Topic_by_venue!$A$2:$A$973, BO$1)</f>
        <v>0</v>
      </c>
      <c r="BP175" s="18">
        <f>SUMIFS(Topic_by_venue!$E$2:$E$973, Topic_by_venue!$C$2:$C$973,$H175, Topic_by_venue!$A$2:$A$973, BP$1)</f>
        <v>0</v>
      </c>
      <c r="BQ175" s="18">
        <f>SUMIFS(Topic_by_venue!$E$2:$E$973, Topic_by_venue!$C$2:$C$973,$H175, Topic_by_venue!$A$2:$A$973, BQ$1)</f>
        <v>0</v>
      </c>
      <c r="BR175" s="18">
        <f>SUMIFS(Topic_by_venue!$E$2:$E$973, Topic_by_venue!$C$2:$C$973,$H175, Topic_by_venue!$A$2:$A$973, BR$1)</f>
        <v>0</v>
      </c>
      <c r="BS175" s="18">
        <f>SUMIFS(Topic_by_venue!$E$2:$E$973, Topic_by_venue!$C$2:$C$973,$H175, Topic_by_venue!$A$2:$A$973, BS$1)</f>
        <v>0</v>
      </c>
      <c r="BT175" s="18">
        <f>SUMIFS(Topic_by_venue!$E$2:$E$973, Topic_by_venue!$C$2:$C$973,$H175, Topic_by_venue!$A$2:$A$973, BT$1)</f>
        <v>0</v>
      </c>
      <c r="BU175" s="18">
        <f>SUMIFS(Topic_by_venue!$E$2:$E$973, Topic_by_venue!$C$2:$C$973,$H175, Topic_by_venue!$A$2:$A$973, BU$1)</f>
        <v>0</v>
      </c>
      <c r="BV175">
        <f t="shared" si="50"/>
        <v>0</v>
      </c>
      <c r="BW175">
        <f t="shared" si="51"/>
        <v>0</v>
      </c>
      <c r="BX175">
        <f t="shared" si="52"/>
        <v>0</v>
      </c>
      <c r="BY175">
        <f t="shared" si="53"/>
        <v>0</v>
      </c>
      <c r="BZ175">
        <f t="shared" si="54"/>
        <v>0</v>
      </c>
      <c r="CA175">
        <f t="shared" si="55"/>
        <v>0</v>
      </c>
      <c r="CB175">
        <f t="shared" si="56"/>
        <v>0</v>
      </c>
      <c r="CC175">
        <f t="shared" si="57"/>
        <v>0</v>
      </c>
      <c r="CD175">
        <f t="shared" si="58"/>
        <v>0</v>
      </c>
      <c r="CE175">
        <f t="shared" si="59"/>
        <v>0</v>
      </c>
      <c r="CF175">
        <f t="shared" si="60"/>
        <v>0</v>
      </c>
      <c r="CH175" s="20">
        <f>SUMIFS(Topic_by_venue!$E$2:$E$973, Topic_by_venue!$C$2:$C$973,$H175, Topic_by_venue!$A$2:$A$973, CH$1)</f>
        <v>0</v>
      </c>
      <c r="CI175" s="20">
        <f>SUMIFS(Topic_by_venue!$E$2:$E$973, Topic_by_venue!$C$2:$C$973,$H175, Topic_by_venue!$A$2:$A$973, CI$1)</f>
        <v>0</v>
      </c>
      <c r="CJ175" s="20">
        <f>SUMIFS(Topic_by_venue!$E$2:$E$973, Topic_by_venue!$C$2:$C$973,$H175, Topic_by_venue!$A$2:$A$973, CJ$1)</f>
        <v>0</v>
      </c>
      <c r="CK175" s="20">
        <f>SUMIFS(Topic_by_venue!$E$2:$E$973, Topic_by_venue!$C$2:$C$973,$H175, Topic_by_venue!$A$2:$A$973, CK$1)</f>
        <v>0</v>
      </c>
      <c r="CL175" s="20">
        <f>SUMIFS(Topic_by_venue!$E$2:$E$973, Topic_by_venue!$C$2:$C$973,$H175, Topic_by_venue!$A$2:$A$973, CL$1)</f>
        <v>0</v>
      </c>
      <c r="CM175">
        <f t="shared" si="61"/>
        <v>0</v>
      </c>
      <c r="CN175">
        <f t="shared" si="62"/>
        <v>0</v>
      </c>
    </row>
    <row r="176" spans="8:92" x14ac:dyDescent="0.2">
      <c r="H176" t="s">
        <v>224</v>
      </c>
      <c r="I176" s="22">
        <f>SUMIFS(Topic_by_venue!$E$2:$E$973, Topic_by_venue!$C$2:$C$973,$H176, Topic_by_venue!$A$2:$A$973, I$1)</f>
        <v>0</v>
      </c>
      <c r="J176" s="22">
        <f>SUMIFS(Topic_by_venue!$E$2:$E$973, Topic_by_venue!$C$2:$C$973,$H176, Topic_by_venue!$A$2:$A$973, J$1)</f>
        <v>0</v>
      </c>
      <c r="K176" s="22">
        <f>SUMIFS(Topic_by_venue!$E$2:$E$973, Topic_by_venue!$C$2:$C$973,$H176, Topic_by_venue!$A$2:$A$973, K$1)</f>
        <v>0</v>
      </c>
      <c r="L176" s="22">
        <f>SUMIFS(Topic_by_venue!$E$2:$E$973, Topic_by_venue!$C$2:$C$973,$H176, Topic_by_venue!$A$2:$A$973, L$1)</f>
        <v>0</v>
      </c>
      <c r="M176" s="5">
        <f t="shared" si="32"/>
        <v>0</v>
      </c>
      <c r="N176" s="5">
        <f>SUMIFS(Topic_by_venue!$E$2:$E$973, Topic_by_venue!$C$2:$C$973,$H176, Topic_by_venue!$A$2:$A$973, N$1)</f>
        <v>0</v>
      </c>
      <c r="O176" s="5">
        <f>SUMIFS(Topic_by_venue!$E$2:$E$973, Topic_by_venue!$C$2:$C$973,$H176, Topic_by_venue!$A$2:$A$973, O$1)</f>
        <v>0</v>
      </c>
      <c r="P176" s="5">
        <f>SUMIFS(Topic_by_venue!$E$2:$E$973, Topic_by_venue!$C$2:$C$973,$H176, Topic_by_venue!$A$2:$A$973, P$1)</f>
        <v>0</v>
      </c>
      <c r="Q176" s="5">
        <f>SUMIFS(Topic_by_venue!$E$2:$E$973, Topic_by_venue!$C$2:$C$973,$H176, Topic_by_venue!$A$2:$A$973, Q$1)</f>
        <v>0</v>
      </c>
      <c r="R176" s="22">
        <f>SUMIFS(Topic_by_venue!$E$2:$E$973, Topic_by_venue!$C$2:$C$973,$H176, Topic_by_venue!$A$2:$A$973, R$1)</f>
        <v>0</v>
      </c>
      <c r="S176" s="22">
        <f>SUMIFS(Topic_by_venue!$E$2:$E$973, Topic_by_venue!$C$2:$C$973,$H176, Topic_by_venue!$A$2:$A$973, S$1)</f>
        <v>0</v>
      </c>
      <c r="T176" s="5">
        <f t="shared" si="48"/>
        <v>0</v>
      </c>
      <c r="U176" s="5">
        <f>SUMIFS(Topic_by_venue!$E$2:$E$973, Topic_by_venue!$C$2:$C$973,$H176, Topic_by_venue!$A$2:$A$973, U$1)</f>
        <v>0</v>
      </c>
      <c r="V176" s="24">
        <f>SUMIFS(Topic_by_venue!$E$2:$E$973, Topic_by_venue!$C$2:$C$973,$H176, Topic_by_venue!$A$2:$A$973, V$1)</f>
        <v>0</v>
      </c>
      <c r="W176" s="24">
        <f>SUMIFS(Topic_by_venue!$E$2:$E$973, Topic_by_venue!$C$2:$C$973,$H176, Topic_by_venue!$A$2:$A$973, W$1)</f>
        <v>0</v>
      </c>
      <c r="X176" s="19">
        <f t="shared" si="49"/>
        <v>0</v>
      </c>
      <c r="Y176" s="24">
        <f>SUMIFS(Topic_by_venue!$E$2:$E$973, Topic_by_venue!$C$2:$C$973,$H176, Topic_by_venue!$A$2:$A$973, Y$1)</f>
        <v>0</v>
      </c>
      <c r="Z176" s="24">
        <f>SUMIFS(Topic_by_venue!$E$2:$E$973, Topic_by_venue!$C$2:$C$973,$H176, Topic_by_venue!$A$2:$A$973, Z$1)</f>
        <v>0</v>
      </c>
      <c r="AB176" s="18">
        <f>SUMIFS(Topic_by_venue!$E$2:$E$973, Topic_by_venue!$C$2:$C$973,$H176, Topic_by_venue!$A$2:$A$973, AB$1)</f>
        <v>0</v>
      </c>
      <c r="AC176" s="18">
        <f>SUMIFS(Topic_by_venue!$E$2:$E$973, Topic_by_venue!$C$2:$C$973,$H176, Topic_by_venue!$A$2:$A$973, AC$1)</f>
        <v>0</v>
      </c>
      <c r="AD176" s="18">
        <f>SUMIFS(Topic_by_venue!$E$2:$E$973, Topic_by_venue!$C$2:$C$973,$H176, Topic_by_venue!$A$2:$A$973, AD$1)</f>
        <v>0</v>
      </c>
      <c r="AE176" s="18">
        <f>SUMIFS(Topic_by_venue!$E$2:$E$973, Topic_by_venue!$C$2:$C$973,$H176, Topic_by_venue!$A$2:$A$973, AE$1)</f>
        <v>0</v>
      </c>
      <c r="AF176" s="18">
        <f>SUMIFS(Topic_by_venue!$E$2:$E$973, Topic_by_venue!$C$2:$C$973,$H176, Topic_by_venue!$A$2:$A$973, AF$1)</f>
        <v>0</v>
      </c>
      <c r="AG176" s="18">
        <f>SUMIFS(Topic_by_venue!$E$2:$E$973, Topic_by_venue!$C$2:$C$973,$H176, Topic_by_venue!$A$2:$A$973, AG$1)</f>
        <v>0</v>
      </c>
      <c r="AH176" s="18">
        <f>SUMIFS(Topic_by_venue!$E$2:$E$973, Topic_by_venue!$C$2:$C$973,$H176, Topic_by_venue!$A$2:$A$973, AH$1)</f>
        <v>0</v>
      </c>
      <c r="AI176" s="18">
        <f>SUMIFS(Topic_by_venue!$E$2:$E$973, Topic_by_venue!$C$2:$C$973,$H176, Topic_by_venue!$A$2:$A$973, AI$1)</f>
        <v>0</v>
      </c>
      <c r="AJ176" s="18">
        <f>SUMIFS(Topic_by_venue!$E$2:$E$973, Topic_by_venue!$C$2:$C$973,$H176, Topic_by_venue!$A$2:$A$973, AJ$1)</f>
        <v>0</v>
      </c>
      <c r="AK176" s="18">
        <f>SUMIFS(Topic_by_venue!$E$2:$E$973, Topic_by_venue!$C$2:$C$973,$H176, Topic_by_venue!$A$2:$A$973, AK$1)</f>
        <v>0</v>
      </c>
      <c r="AL176" s="18">
        <f>SUMIFS(Topic_by_venue!$E$2:$E$973, Topic_by_venue!$C$2:$C$973,$H176, Topic_by_venue!$A$2:$A$973, AL$1)</f>
        <v>0</v>
      </c>
      <c r="AM176" s="18">
        <f>SUMIFS(Topic_by_venue!$E$2:$E$973, Topic_by_venue!$C$2:$C$973,$H176, Topic_by_venue!$A$2:$A$973, AM$1)</f>
        <v>4</v>
      </c>
      <c r="AN176" s="18">
        <f>SUMIFS(Topic_by_venue!$E$2:$E$973, Topic_by_venue!$C$2:$C$973,$H176, Topic_by_venue!$A$2:$A$973, AN$1)</f>
        <v>0</v>
      </c>
      <c r="AO176" s="18">
        <f>SUMIFS(Topic_by_venue!$E$2:$E$973, Topic_by_venue!$C$2:$C$973,$H176, Topic_by_venue!$A$2:$A$973, AO$1)</f>
        <v>0</v>
      </c>
      <c r="AP176" s="18">
        <f>SUMIFS(Topic_by_venue!$E$2:$E$973, Topic_by_venue!$C$2:$C$973,$H176, Topic_by_venue!$A$2:$A$973, AP$1)</f>
        <v>0</v>
      </c>
      <c r="AQ176" s="18">
        <f>SUMIFS(Topic_by_venue!$E$2:$E$973, Topic_by_venue!$C$2:$C$973,$H176, Topic_by_venue!$A$2:$A$973, AQ$1)</f>
        <v>0</v>
      </c>
      <c r="AR176" s="18">
        <f>SUMIFS(Topic_by_venue!$E$2:$E$973, Topic_by_venue!$C$2:$C$973,$H176, Topic_by_venue!$A$2:$A$973, AR$1)</f>
        <v>0</v>
      </c>
      <c r="AS176" s="18">
        <f>SUMIFS(Topic_by_venue!$E$2:$E$973, Topic_by_venue!$C$2:$C$973,$H176, Topic_by_venue!$A$2:$A$973, AS$1)</f>
        <v>0</v>
      </c>
      <c r="AT176" s="18">
        <f>SUMIFS(Topic_by_venue!$E$2:$E$973, Topic_by_venue!$C$2:$C$973,$H176, Topic_by_venue!$A$2:$A$973, AT$1)</f>
        <v>0</v>
      </c>
      <c r="AU176" s="18">
        <f>SUMIFS(Topic_by_venue!$E$2:$E$973, Topic_by_venue!$C$2:$C$973,$H176, Topic_by_venue!$A$2:$A$973, AU$1)</f>
        <v>0</v>
      </c>
      <c r="AV176" s="18">
        <f>SUMIFS(Topic_by_venue!$E$2:$E$973, Topic_by_venue!$C$2:$C$973,$H176, Topic_by_venue!$A$2:$A$973, AV$1)</f>
        <v>0</v>
      </c>
      <c r="AW176" s="18">
        <f>SUMIFS(Topic_by_venue!$E$2:$E$973, Topic_by_venue!$C$2:$C$973,$H176, Topic_by_venue!$A$2:$A$973, AW$1)</f>
        <v>0</v>
      </c>
      <c r="AX176" s="18">
        <f>SUMIFS(Topic_by_venue!$E$2:$E$973, Topic_by_venue!$C$2:$C$973,$H176, Topic_by_venue!$A$2:$A$973, AX$1)</f>
        <v>0</v>
      </c>
      <c r="AY176" s="18">
        <f>SUMIFS(Topic_by_venue!$E$2:$E$973, Topic_by_venue!$C$2:$C$973,$H176, Topic_by_venue!$A$2:$A$973, AY$1)</f>
        <v>0</v>
      </c>
      <c r="AZ176" s="18">
        <f>SUMIFS(Topic_by_venue!$E$2:$E$973, Topic_by_venue!$C$2:$C$973,$H176, Topic_by_venue!$A$2:$A$973, AZ$1)</f>
        <v>8</v>
      </c>
      <c r="BA176" s="18">
        <f>SUMIFS(Topic_by_venue!$E$2:$E$973, Topic_by_venue!$C$2:$C$973,$H176, Topic_by_venue!$A$2:$A$973, BA$1)</f>
        <v>0</v>
      </c>
      <c r="BB176" s="18">
        <f>SUMIFS(Topic_by_venue!$E$2:$E$973, Topic_by_venue!$C$2:$C$973,$H176, Topic_by_venue!$A$2:$A$973, BB$1)</f>
        <v>0</v>
      </c>
      <c r="BC176" s="18">
        <f>SUMIFS(Topic_by_venue!$E$2:$E$973, Topic_by_venue!$C$2:$C$973,$H176, Topic_by_venue!$A$2:$A$973, BC$1)</f>
        <v>0</v>
      </c>
      <c r="BD176" s="18">
        <f>SUMIFS(Topic_by_venue!$E$2:$E$973, Topic_by_venue!$C$2:$C$973,$H176, Topic_by_venue!$A$2:$A$973, BD$1)</f>
        <v>0</v>
      </c>
      <c r="BE176" s="18">
        <f>SUMIFS(Topic_by_venue!$E$2:$E$973, Topic_by_venue!$C$2:$C$973,$H176, Topic_by_venue!$A$2:$A$973, BE$1)</f>
        <v>0</v>
      </c>
      <c r="BF176" s="18">
        <f>SUMIFS(Topic_by_venue!$E$2:$E$973, Topic_by_venue!$C$2:$C$973,$H176, Topic_by_venue!$A$2:$A$973, BF$1)</f>
        <v>0</v>
      </c>
      <c r="BG176" s="18">
        <f>SUMIFS(Topic_by_venue!$E$2:$E$973, Topic_by_venue!$C$2:$C$973,$H176, Topic_by_venue!$A$2:$A$973, BG$1)</f>
        <v>0</v>
      </c>
      <c r="BH176" s="18">
        <f>SUMIFS(Topic_by_venue!$E$2:$E$973, Topic_by_venue!$C$2:$C$973,$H176, Topic_by_venue!$A$2:$A$973, BH$1)</f>
        <v>0</v>
      </c>
      <c r="BI176" s="18">
        <f>SUMIFS(Topic_by_venue!$E$2:$E$973, Topic_by_venue!$C$2:$C$973,$H176, Topic_by_venue!$A$2:$A$973, BI$1)</f>
        <v>0</v>
      </c>
      <c r="BJ176" s="18">
        <f>SUMIFS(Topic_by_venue!$E$2:$E$973, Topic_by_venue!$C$2:$C$973,$H176, Topic_by_venue!$A$2:$A$973, BJ$1)</f>
        <v>0</v>
      </c>
      <c r="BK176" s="18">
        <f>SUMIFS(Topic_by_venue!$E$2:$E$973, Topic_by_venue!$C$2:$C$973,$H176, Topic_by_venue!$A$2:$A$973, BK$1)</f>
        <v>0</v>
      </c>
      <c r="BL176" s="18">
        <f>SUMIFS(Topic_by_venue!$E$2:$E$973, Topic_by_venue!$C$2:$C$973,$H176, Topic_by_venue!$A$2:$A$973, BL$1)</f>
        <v>0</v>
      </c>
      <c r="BM176" s="18">
        <f>SUMIFS(Topic_by_venue!$E$2:$E$973, Topic_by_venue!$C$2:$C$973,$H176, Topic_by_venue!$A$2:$A$973, BM$1)</f>
        <v>0</v>
      </c>
      <c r="BN176" s="18">
        <f>SUMIFS(Topic_by_venue!$E$2:$E$973, Topic_by_venue!$C$2:$C$973,$H176, Topic_by_venue!$A$2:$A$973, BN$1)</f>
        <v>0</v>
      </c>
      <c r="BO176" s="18">
        <f>SUMIFS(Topic_by_venue!$E$2:$E$973, Topic_by_venue!$C$2:$C$973,$H176, Topic_by_venue!$A$2:$A$973, BO$1)</f>
        <v>0</v>
      </c>
      <c r="BP176" s="18">
        <f>SUMIFS(Topic_by_venue!$E$2:$E$973, Topic_by_venue!$C$2:$C$973,$H176, Topic_by_venue!$A$2:$A$973, BP$1)</f>
        <v>0</v>
      </c>
      <c r="BQ176" s="18">
        <f>SUMIFS(Topic_by_venue!$E$2:$E$973, Topic_by_venue!$C$2:$C$973,$H176, Topic_by_venue!$A$2:$A$973, BQ$1)</f>
        <v>0</v>
      </c>
      <c r="BR176" s="18">
        <f>SUMIFS(Topic_by_venue!$E$2:$E$973, Topic_by_venue!$C$2:$C$973,$H176, Topic_by_venue!$A$2:$A$973, BR$1)</f>
        <v>2</v>
      </c>
      <c r="BS176" s="18">
        <f>SUMIFS(Topic_by_venue!$E$2:$E$973, Topic_by_venue!$C$2:$C$973,$H176, Topic_by_venue!$A$2:$A$973, BS$1)</f>
        <v>0</v>
      </c>
      <c r="BT176" s="18">
        <f>SUMIFS(Topic_by_venue!$E$2:$E$973, Topic_by_venue!$C$2:$C$973,$H176, Topic_by_venue!$A$2:$A$973, BT$1)</f>
        <v>0</v>
      </c>
      <c r="BU176" s="18">
        <f>SUMIFS(Topic_by_venue!$E$2:$E$973, Topic_by_venue!$C$2:$C$973,$H176, Topic_by_venue!$A$2:$A$973, BU$1)</f>
        <v>0</v>
      </c>
      <c r="BV176">
        <f t="shared" si="50"/>
        <v>0</v>
      </c>
      <c r="BW176">
        <f t="shared" si="51"/>
        <v>0</v>
      </c>
      <c r="BX176">
        <f t="shared" si="52"/>
        <v>0</v>
      </c>
      <c r="BY176">
        <f t="shared" si="53"/>
        <v>0</v>
      </c>
      <c r="BZ176">
        <f t="shared" si="54"/>
        <v>4</v>
      </c>
      <c r="CA176">
        <f t="shared" si="55"/>
        <v>0</v>
      </c>
      <c r="CB176">
        <f t="shared" si="56"/>
        <v>0</v>
      </c>
      <c r="CC176">
        <f t="shared" si="57"/>
        <v>8</v>
      </c>
      <c r="CD176">
        <f t="shared" si="58"/>
        <v>0</v>
      </c>
      <c r="CE176">
        <f t="shared" si="59"/>
        <v>0</v>
      </c>
      <c r="CF176">
        <f t="shared" si="60"/>
        <v>0</v>
      </c>
      <c r="CH176" s="20">
        <f>SUMIFS(Topic_by_venue!$E$2:$E$973, Topic_by_venue!$C$2:$C$973,$H176, Topic_by_venue!$A$2:$A$973, CH$1)</f>
        <v>0</v>
      </c>
      <c r="CI176" s="20">
        <f>SUMIFS(Topic_by_venue!$E$2:$E$973, Topic_by_venue!$C$2:$C$973,$H176, Topic_by_venue!$A$2:$A$973, CI$1)</f>
        <v>0</v>
      </c>
      <c r="CJ176" s="20">
        <f>SUMIFS(Topic_by_venue!$E$2:$E$973, Topic_by_venue!$C$2:$C$973,$H176, Topic_by_venue!$A$2:$A$973, CJ$1)</f>
        <v>0</v>
      </c>
      <c r="CK176" s="20">
        <f>SUMIFS(Topic_by_venue!$E$2:$E$973, Topic_by_venue!$C$2:$C$973,$H176, Topic_by_venue!$A$2:$A$973, CK$1)</f>
        <v>0</v>
      </c>
      <c r="CL176" s="20">
        <f>SUMIFS(Topic_by_venue!$E$2:$E$973, Topic_by_venue!$C$2:$C$973,$H176, Topic_by_venue!$A$2:$A$973, CL$1)</f>
        <v>0</v>
      </c>
      <c r="CM176">
        <f t="shared" si="61"/>
        <v>0</v>
      </c>
      <c r="CN176">
        <f t="shared" si="62"/>
        <v>0</v>
      </c>
    </row>
    <row r="177" spans="8:92" x14ac:dyDescent="0.2">
      <c r="H177" t="s">
        <v>59</v>
      </c>
      <c r="I177" s="22">
        <f>SUMIFS(Topic_by_venue!$E$2:$E$973, Topic_by_venue!$C$2:$C$973,$H177, Topic_by_venue!$A$2:$A$973, I$1)</f>
        <v>0</v>
      </c>
      <c r="J177" s="22">
        <f>SUMIFS(Topic_by_venue!$E$2:$E$973, Topic_by_venue!$C$2:$C$973,$H177, Topic_by_venue!$A$2:$A$973, J$1)</f>
        <v>0</v>
      </c>
      <c r="K177" s="22">
        <f>SUMIFS(Topic_by_venue!$E$2:$E$973, Topic_by_venue!$C$2:$C$973,$H177, Topic_by_venue!$A$2:$A$973, K$1)</f>
        <v>0</v>
      </c>
      <c r="L177" s="22">
        <f>SUMIFS(Topic_by_venue!$E$2:$E$973, Topic_by_venue!$C$2:$C$973,$H177, Topic_by_venue!$A$2:$A$973, L$1)</f>
        <v>0</v>
      </c>
      <c r="M177" s="5">
        <f t="shared" si="32"/>
        <v>0</v>
      </c>
      <c r="N177" s="5">
        <f>SUMIFS(Topic_by_venue!$E$2:$E$973, Topic_by_venue!$C$2:$C$973,$H177, Topic_by_venue!$A$2:$A$973, N$1)</f>
        <v>0</v>
      </c>
      <c r="O177" s="5">
        <f>SUMIFS(Topic_by_venue!$E$2:$E$973, Topic_by_venue!$C$2:$C$973,$H177, Topic_by_venue!$A$2:$A$973, O$1)</f>
        <v>0</v>
      </c>
      <c r="P177" s="5">
        <f>SUMIFS(Topic_by_venue!$E$2:$E$973, Topic_by_venue!$C$2:$C$973,$H177, Topic_by_venue!$A$2:$A$973, P$1)</f>
        <v>0</v>
      </c>
      <c r="Q177" s="5">
        <f>SUMIFS(Topic_by_venue!$E$2:$E$973, Topic_by_venue!$C$2:$C$973,$H177, Topic_by_venue!$A$2:$A$973, Q$1)</f>
        <v>0</v>
      </c>
      <c r="R177" s="22">
        <f>SUMIFS(Topic_by_venue!$E$2:$E$973, Topic_by_venue!$C$2:$C$973,$H177, Topic_by_venue!$A$2:$A$973, R$1)</f>
        <v>0</v>
      </c>
      <c r="S177" s="22">
        <f>SUMIFS(Topic_by_venue!$E$2:$E$973, Topic_by_venue!$C$2:$C$973,$H177, Topic_by_venue!$A$2:$A$973, S$1)</f>
        <v>0</v>
      </c>
      <c r="T177" s="5">
        <f t="shared" si="48"/>
        <v>0</v>
      </c>
      <c r="U177" s="5">
        <f>SUMIFS(Topic_by_venue!$E$2:$E$973, Topic_by_venue!$C$2:$C$973,$H177, Topic_by_venue!$A$2:$A$973, U$1)</f>
        <v>0</v>
      </c>
      <c r="V177" s="24">
        <f>SUMIFS(Topic_by_venue!$E$2:$E$973, Topic_by_venue!$C$2:$C$973,$H177, Topic_by_venue!$A$2:$A$973, V$1)</f>
        <v>0</v>
      </c>
      <c r="W177" s="24">
        <f>SUMIFS(Topic_by_venue!$E$2:$E$973, Topic_by_venue!$C$2:$C$973,$H177, Topic_by_venue!$A$2:$A$973, W$1)</f>
        <v>0</v>
      </c>
      <c r="X177" s="19">
        <f t="shared" si="49"/>
        <v>0</v>
      </c>
      <c r="Y177" s="24">
        <f>SUMIFS(Topic_by_venue!$E$2:$E$973, Topic_by_venue!$C$2:$C$973,$H177, Topic_by_venue!$A$2:$A$973, Y$1)</f>
        <v>0</v>
      </c>
      <c r="Z177" s="24">
        <f>SUMIFS(Topic_by_venue!$E$2:$E$973, Topic_by_venue!$C$2:$C$973,$H177, Topic_by_venue!$A$2:$A$973, Z$1)</f>
        <v>0</v>
      </c>
      <c r="AB177" s="18">
        <f>SUMIFS(Topic_by_venue!$E$2:$E$973, Topic_by_venue!$C$2:$C$973,$H177, Topic_by_venue!$A$2:$A$973, AB$1)</f>
        <v>0</v>
      </c>
      <c r="AC177" s="18">
        <f>SUMIFS(Topic_by_venue!$E$2:$E$973, Topic_by_venue!$C$2:$C$973,$H177, Topic_by_venue!$A$2:$A$973, AC$1)</f>
        <v>0</v>
      </c>
      <c r="AD177" s="18">
        <f>SUMIFS(Topic_by_venue!$E$2:$E$973, Topic_by_venue!$C$2:$C$973,$H177, Topic_by_venue!$A$2:$A$973, AD$1)</f>
        <v>0</v>
      </c>
      <c r="AE177" s="18">
        <f>SUMIFS(Topic_by_venue!$E$2:$E$973, Topic_by_venue!$C$2:$C$973,$H177, Topic_by_venue!$A$2:$A$973, AE$1)</f>
        <v>0</v>
      </c>
      <c r="AF177" s="18">
        <f>SUMIFS(Topic_by_venue!$E$2:$E$973, Topic_by_venue!$C$2:$C$973,$H177, Topic_by_venue!$A$2:$A$973, AF$1)</f>
        <v>0</v>
      </c>
      <c r="AG177" s="18">
        <f>SUMIFS(Topic_by_venue!$E$2:$E$973, Topic_by_venue!$C$2:$C$973,$H177, Topic_by_venue!$A$2:$A$973, AG$1)</f>
        <v>0</v>
      </c>
      <c r="AH177" s="18">
        <f>SUMIFS(Topic_by_venue!$E$2:$E$973, Topic_by_venue!$C$2:$C$973,$H177, Topic_by_venue!$A$2:$A$973, AH$1)</f>
        <v>0</v>
      </c>
      <c r="AI177" s="18">
        <f>SUMIFS(Topic_by_venue!$E$2:$E$973, Topic_by_venue!$C$2:$C$973,$H177, Topic_by_venue!$A$2:$A$973, AI$1)</f>
        <v>0</v>
      </c>
      <c r="AJ177" s="18">
        <f>SUMIFS(Topic_by_venue!$E$2:$E$973, Topic_by_venue!$C$2:$C$973,$H177, Topic_by_venue!$A$2:$A$973, AJ$1)</f>
        <v>0</v>
      </c>
      <c r="AK177" s="18">
        <f>SUMIFS(Topic_by_venue!$E$2:$E$973, Topic_by_venue!$C$2:$C$973,$H177, Topic_by_venue!$A$2:$A$973, AK$1)</f>
        <v>0</v>
      </c>
      <c r="AL177" s="18">
        <f>SUMIFS(Topic_by_venue!$E$2:$E$973, Topic_by_venue!$C$2:$C$973,$H177, Topic_by_venue!$A$2:$A$973, AL$1)</f>
        <v>0</v>
      </c>
      <c r="AM177" s="18">
        <f>SUMIFS(Topic_by_venue!$E$2:$E$973, Topic_by_venue!$C$2:$C$973,$H177, Topic_by_venue!$A$2:$A$973, AM$1)</f>
        <v>0</v>
      </c>
      <c r="AN177" s="18">
        <f>SUMIFS(Topic_by_venue!$E$2:$E$973, Topic_by_venue!$C$2:$C$973,$H177, Topic_by_venue!$A$2:$A$973, AN$1)</f>
        <v>0</v>
      </c>
      <c r="AO177" s="18">
        <f>SUMIFS(Topic_by_venue!$E$2:$E$973, Topic_by_venue!$C$2:$C$973,$H177, Topic_by_venue!$A$2:$A$973, AO$1)</f>
        <v>0</v>
      </c>
      <c r="AP177" s="18">
        <f>SUMIFS(Topic_by_venue!$E$2:$E$973, Topic_by_venue!$C$2:$C$973,$H177, Topic_by_venue!$A$2:$A$973, AP$1)</f>
        <v>0</v>
      </c>
      <c r="AQ177" s="18">
        <f>SUMIFS(Topic_by_venue!$E$2:$E$973, Topic_by_venue!$C$2:$C$973,$H177, Topic_by_venue!$A$2:$A$973, AQ$1)</f>
        <v>0</v>
      </c>
      <c r="AR177" s="18">
        <f>SUMIFS(Topic_by_venue!$E$2:$E$973, Topic_by_venue!$C$2:$C$973,$H177, Topic_by_venue!$A$2:$A$973, AR$1)</f>
        <v>0</v>
      </c>
      <c r="AS177" s="18">
        <f>SUMIFS(Topic_by_venue!$E$2:$E$973, Topic_by_venue!$C$2:$C$973,$H177, Topic_by_venue!$A$2:$A$973, AS$1)</f>
        <v>0</v>
      </c>
      <c r="AT177" s="18">
        <f>SUMIFS(Topic_by_venue!$E$2:$E$973, Topic_by_venue!$C$2:$C$973,$H177, Topic_by_venue!$A$2:$A$973, AT$1)</f>
        <v>0</v>
      </c>
      <c r="AU177" s="18">
        <f>SUMIFS(Topic_by_venue!$E$2:$E$973, Topic_by_venue!$C$2:$C$973,$H177, Topic_by_venue!$A$2:$A$973, AU$1)</f>
        <v>0</v>
      </c>
      <c r="AV177" s="18">
        <f>SUMIFS(Topic_by_venue!$E$2:$E$973, Topic_by_venue!$C$2:$C$973,$H177, Topic_by_venue!$A$2:$A$973, AV$1)</f>
        <v>0</v>
      </c>
      <c r="AW177" s="18">
        <f>SUMIFS(Topic_by_venue!$E$2:$E$973, Topic_by_venue!$C$2:$C$973,$H177, Topic_by_venue!$A$2:$A$973, AW$1)</f>
        <v>0</v>
      </c>
      <c r="AX177" s="18">
        <f>SUMIFS(Topic_by_venue!$E$2:$E$973, Topic_by_venue!$C$2:$C$973,$H177, Topic_by_venue!$A$2:$A$973, AX$1)</f>
        <v>0</v>
      </c>
      <c r="AY177" s="18">
        <f>SUMIFS(Topic_by_venue!$E$2:$E$973, Topic_by_venue!$C$2:$C$973,$H177, Topic_by_venue!$A$2:$A$973, AY$1)</f>
        <v>0</v>
      </c>
      <c r="AZ177" s="18">
        <f>SUMIFS(Topic_by_venue!$E$2:$E$973, Topic_by_venue!$C$2:$C$973,$H177, Topic_by_venue!$A$2:$A$973, AZ$1)</f>
        <v>0</v>
      </c>
      <c r="BA177" s="18">
        <f>SUMIFS(Topic_by_venue!$E$2:$E$973, Topic_by_venue!$C$2:$C$973,$H177, Topic_by_venue!$A$2:$A$973, BA$1)</f>
        <v>0</v>
      </c>
      <c r="BB177" s="18">
        <f>SUMIFS(Topic_by_venue!$E$2:$E$973, Topic_by_venue!$C$2:$C$973,$H177, Topic_by_venue!$A$2:$A$973, BB$1)</f>
        <v>1</v>
      </c>
      <c r="BC177" s="18">
        <f>SUMIFS(Topic_by_venue!$E$2:$E$973, Topic_by_venue!$C$2:$C$973,$H177, Topic_by_venue!$A$2:$A$973, BC$1)</f>
        <v>0</v>
      </c>
      <c r="BD177" s="18">
        <f>SUMIFS(Topic_by_venue!$E$2:$E$973, Topic_by_venue!$C$2:$C$973,$H177, Topic_by_venue!$A$2:$A$973, BD$1)</f>
        <v>0</v>
      </c>
      <c r="BE177" s="18">
        <f>SUMIFS(Topic_by_venue!$E$2:$E$973, Topic_by_venue!$C$2:$C$973,$H177, Topic_by_venue!$A$2:$A$973, BE$1)</f>
        <v>0</v>
      </c>
      <c r="BF177" s="18">
        <f>SUMIFS(Topic_by_venue!$E$2:$E$973, Topic_by_venue!$C$2:$C$973,$H177, Topic_by_venue!$A$2:$A$973, BF$1)</f>
        <v>0</v>
      </c>
      <c r="BG177" s="18">
        <f>SUMIFS(Topic_by_venue!$E$2:$E$973, Topic_by_venue!$C$2:$C$973,$H177, Topic_by_venue!$A$2:$A$973, BG$1)</f>
        <v>0</v>
      </c>
      <c r="BH177" s="18">
        <f>SUMIFS(Topic_by_venue!$E$2:$E$973, Topic_by_venue!$C$2:$C$973,$H177, Topic_by_venue!$A$2:$A$973, BH$1)</f>
        <v>0</v>
      </c>
      <c r="BI177" s="18">
        <f>SUMIFS(Topic_by_venue!$E$2:$E$973, Topic_by_venue!$C$2:$C$973,$H177, Topic_by_venue!$A$2:$A$973, BI$1)</f>
        <v>0</v>
      </c>
      <c r="BJ177" s="18">
        <f>SUMIFS(Topic_by_venue!$E$2:$E$973, Topic_by_venue!$C$2:$C$973,$H177, Topic_by_venue!$A$2:$A$973, BJ$1)</f>
        <v>0</v>
      </c>
      <c r="BK177" s="18">
        <f>SUMIFS(Topic_by_venue!$E$2:$E$973, Topic_by_venue!$C$2:$C$973,$H177, Topic_by_venue!$A$2:$A$973, BK$1)</f>
        <v>0</v>
      </c>
      <c r="BL177" s="18">
        <f>SUMIFS(Topic_by_venue!$E$2:$E$973, Topic_by_venue!$C$2:$C$973,$H177, Topic_by_venue!$A$2:$A$973, BL$1)</f>
        <v>0</v>
      </c>
      <c r="BM177" s="18">
        <f>SUMIFS(Topic_by_venue!$E$2:$E$973, Topic_by_venue!$C$2:$C$973,$H177, Topic_by_venue!$A$2:$A$973, BM$1)</f>
        <v>0</v>
      </c>
      <c r="BN177" s="18">
        <f>SUMIFS(Topic_by_venue!$E$2:$E$973, Topic_by_venue!$C$2:$C$973,$H177, Topic_by_venue!$A$2:$A$973, BN$1)</f>
        <v>0</v>
      </c>
      <c r="BO177" s="18">
        <f>SUMIFS(Topic_by_venue!$E$2:$E$973, Topic_by_venue!$C$2:$C$973,$H177, Topic_by_venue!$A$2:$A$973, BO$1)</f>
        <v>0</v>
      </c>
      <c r="BP177" s="18">
        <f>SUMIFS(Topic_by_venue!$E$2:$E$973, Topic_by_venue!$C$2:$C$973,$H177, Topic_by_venue!$A$2:$A$973, BP$1)</f>
        <v>0</v>
      </c>
      <c r="BQ177" s="18">
        <f>SUMIFS(Topic_by_venue!$E$2:$E$973, Topic_by_venue!$C$2:$C$973,$H177, Topic_by_venue!$A$2:$A$973, BQ$1)</f>
        <v>0</v>
      </c>
      <c r="BR177" s="18">
        <f>SUMIFS(Topic_by_venue!$E$2:$E$973, Topic_by_venue!$C$2:$C$973,$H177, Topic_by_venue!$A$2:$A$973, BR$1)</f>
        <v>0</v>
      </c>
      <c r="BS177" s="18">
        <f>SUMIFS(Topic_by_venue!$E$2:$E$973, Topic_by_venue!$C$2:$C$973,$H177, Topic_by_venue!$A$2:$A$973, BS$1)</f>
        <v>0</v>
      </c>
      <c r="BT177" s="18">
        <f>SUMIFS(Topic_by_venue!$E$2:$E$973, Topic_by_venue!$C$2:$C$973,$H177, Topic_by_venue!$A$2:$A$973, BT$1)</f>
        <v>0</v>
      </c>
      <c r="BU177" s="18">
        <f>SUMIFS(Topic_by_venue!$E$2:$E$973, Topic_by_venue!$C$2:$C$973,$H177, Topic_by_venue!$A$2:$A$973, BU$1)</f>
        <v>0</v>
      </c>
      <c r="BV177">
        <f t="shared" si="50"/>
        <v>0</v>
      </c>
      <c r="BW177">
        <f t="shared" si="51"/>
        <v>0</v>
      </c>
      <c r="BX177">
        <f t="shared" si="52"/>
        <v>0</v>
      </c>
      <c r="BY177">
        <f t="shared" si="53"/>
        <v>0</v>
      </c>
      <c r="BZ177">
        <f t="shared" si="54"/>
        <v>0</v>
      </c>
      <c r="CA177">
        <f t="shared" si="55"/>
        <v>0</v>
      </c>
      <c r="CB177">
        <f t="shared" si="56"/>
        <v>0</v>
      </c>
      <c r="CC177">
        <f t="shared" si="57"/>
        <v>1</v>
      </c>
      <c r="CD177">
        <f t="shared" si="58"/>
        <v>0</v>
      </c>
      <c r="CE177">
        <f t="shared" si="59"/>
        <v>0</v>
      </c>
      <c r="CF177">
        <f t="shared" si="60"/>
        <v>0</v>
      </c>
      <c r="CH177" s="20">
        <f>SUMIFS(Topic_by_venue!$E$2:$E$973, Topic_by_venue!$C$2:$C$973,$H177, Topic_by_venue!$A$2:$A$973, CH$1)</f>
        <v>0</v>
      </c>
      <c r="CI177" s="20">
        <f>SUMIFS(Topic_by_venue!$E$2:$E$973, Topic_by_venue!$C$2:$C$973,$H177, Topic_by_venue!$A$2:$A$973, CI$1)</f>
        <v>0</v>
      </c>
      <c r="CJ177" s="20">
        <f>SUMIFS(Topic_by_venue!$E$2:$E$973, Topic_by_venue!$C$2:$C$973,$H177, Topic_by_venue!$A$2:$A$973, CJ$1)</f>
        <v>0</v>
      </c>
      <c r="CK177" s="20">
        <f>SUMIFS(Topic_by_venue!$E$2:$E$973, Topic_by_venue!$C$2:$C$973,$H177, Topic_by_venue!$A$2:$A$973, CK$1)</f>
        <v>0</v>
      </c>
      <c r="CL177" s="20">
        <f>SUMIFS(Topic_by_venue!$E$2:$E$973, Topic_by_venue!$C$2:$C$973,$H177, Topic_by_venue!$A$2:$A$973, CL$1)</f>
        <v>0</v>
      </c>
      <c r="CM177">
        <f t="shared" si="61"/>
        <v>0</v>
      </c>
      <c r="CN177">
        <f t="shared" si="62"/>
        <v>0</v>
      </c>
    </row>
    <row r="178" spans="8:92" x14ac:dyDescent="0.2">
      <c r="H178" t="s">
        <v>74</v>
      </c>
      <c r="I178" s="22">
        <f>SUMIFS(Topic_by_venue!$E$2:$E$973, Topic_by_venue!$C$2:$C$973,$H178, Topic_by_venue!$A$2:$A$973, I$1)</f>
        <v>0</v>
      </c>
      <c r="J178" s="22">
        <f>SUMIFS(Topic_by_venue!$E$2:$E$973, Topic_by_venue!$C$2:$C$973,$H178, Topic_by_venue!$A$2:$A$973, J$1)</f>
        <v>0</v>
      </c>
      <c r="K178" s="22">
        <f>SUMIFS(Topic_by_venue!$E$2:$E$973, Topic_by_venue!$C$2:$C$973,$H178, Topic_by_venue!$A$2:$A$973, K$1)</f>
        <v>0</v>
      </c>
      <c r="L178" s="22">
        <f>SUMIFS(Topic_by_venue!$E$2:$E$973, Topic_by_venue!$C$2:$C$973,$H178, Topic_by_venue!$A$2:$A$973, L$1)</f>
        <v>0</v>
      </c>
      <c r="M178" s="5">
        <f t="shared" si="32"/>
        <v>0</v>
      </c>
      <c r="N178" s="5">
        <f>SUMIFS(Topic_by_venue!$E$2:$E$973, Topic_by_venue!$C$2:$C$973,$H178, Topic_by_venue!$A$2:$A$973, N$1)</f>
        <v>0</v>
      </c>
      <c r="O178" s="5">
        <f>SUMIFS(Topic_by_venue!$E$2:$E$973, Topic_by_venue!$C$2:$C$973,$H178, Topic_by_venue!$A$2:$A$973, O$1)</f>
        <v>0</v>
      </c>
      <c r="P178" s="5">
        <f>SUMIFS(Topic_by_venue!$E$2:$E$973, Topic_by_venue!$C$2:$C$973,$H178, Topic_by_venue!$A$2:$A$973, P$1)</f>
        <v>0</v>
      </c>
      <c r="Q178" s="5">
        <f>SUMIFS(Topic_by_venue!$E$2:$E$973, Topic_by_venue!$C$2:$C$973,$H178, Topic_by_venue!$A$2:$A$973, Q$1)</f>
        <v>0</v>
      </c>
      <c r="R178" s="22">
        <f>SUMIFS(Topic_by_venue!$E$2:$E$973, Topic_by_venue!$C$2:$C$973,$H178, Topic_by_venue!$A$2:$A$973, R$1)</f>
        <v>0</v>
      </c>
      <c r="S178" s="22">
        <f>SUMIFS(Topic_by_venue!$E$2:$E$973, Topic_by_venue!$C$2:$C$973,$H178, Topic_by_venue!$A$2:$A$973, S$1)</f>
        <v>0</v>
      </c>
      <c r="T178" s="5">
        <f t="shared" si="48"/>
        <v>0</v>
      </c>
      <c r="U178" s="5">
        <f>SUMIFS(Topic_by_venue!$E$2:$E$973, Topic_by_venue!$C$2:$C$973,$H178, Topic_by_venue!$A$2:$A$973, U$1)</f>
        <v>0</v>
      </c>
      <c r="V178" s="24">
        <f>SUMIFS(Topic_by_venue!$E$2:$E$973, Topic_by_venue!$C$2:$C$973,$H178, Topic_by_venue!$A$2:$A$973, V$1)</f>
        <v>0</v>
      </c>
      <c r="W178" s="24">
        <f>SUMIFS(Topic_by_venue!$E$2:$E$973, Topic_by_venue!$C$2:$C$973,$H178, Topic_by_venue!$A$2:$A$973, W$1)</f>
        <v>0</v>
      </c>
      <c r="X178" s="19">
        <f t="shared" si="49"/>
        <v>0</v>
      </c>
      <c r="Y178" s="24">
        <f>SUMIFS(Topic_by_venue!$E$2:$E$973, Topic_by_venue!$C$2:$C$973,$H178, Topic_by_venue!$A$2:$A$973, Y$1)</f>
        <v>0</v>
      </c>
      <c r="Z178" s="24">
        <f>SUMIFS(Topic_by_venue!$E$2:$E$973, Topic_by_venue!$C$2:$C$973,$H178, Topic_by_venue!$A$2:$A$973, Z$1)</f>
        <v>0</v>
      </c>
      <c r="AB178" s="18">
        <f>SUMIFS(Topic_by_venue!$E$2:$E$973, Topic_by_venue!$C$2:$C$973,$H178, Topic_by_venue!$A$2:$A$973, AB$1)</f>
        <v>0</v>
      </c>
      <c r="AC178" s="18">
        <f>SUMIFS(Topic_by_venue!$E$2:$E$973, Topic_by_venue!$C$2:$C$973,$H178, Topic_by_venue!$A$2:$A$973, AC$1)</f>
        <v>0</v>
      </c>
      <c r="AD178" s="18">
        <f>SUMIFS(Topic_by_venue!$E$2:$E$973, Topic_by_venue!$C$2:$C$973,$H178, Topic_by_venue!$A$2:$A$973, AD$1)</f>
        <v>0</v>
      </c>
      <c r="AE178" s="18">
        <f>SUMIFS(Topic_by_venue!$E$2:$E$973, Topic_by_venue!$C$2:$C$973,$H178, Topic_by_venue!$A$2:$A$973, AE$1)</f>
        <v>1</v>
      </c>
      <c r="AF178" s="18">
        <f>SUMIFS(Topic_by_venue!$E$2:$E$973, Topic_by_venue!$C$2:$C$973,$H178, Topic_by_venue!$A$2:$A$973, AF$1)</f>
        <v>0</v>
      </c>
      <c r="AG178" s="18">
        <f>SUMIFS(Topic_by_venue!$E$2:$E$973, Topic_by_venue!$C$2:$C$973,$H178, Topic_by_venue!$A$2:$A$973, AG$1)</f>
        <v>0</v>
      </c>
      <c r="AH178" s="18">
        <f>SUMIFS(Topic_by_venue!$E$2:$E$973, Topic_by_venue!$C$2:$C$973,$H178, Topic_by_venue!$A$2:$A$973, AH$1)</f>
        <v>0</v>
      </c>
      <c r="AI178" s="18">
        <f>SUMIFS(Topic_by_venue!$E$2:$E$973, Topic_by_venue!$C$2:$C$973,$H178, Topic_by_venue!$A$2:$A$973, AI$1)</f>
        <v>0</v>
      </c>
      <c r="AJ178" s="18">
        <f>SUMIFS(Topic_by_venue!$E$2:$E$973, Topic_by_venue!$C$2:$C$973,$H178, Topic_by_venue!$A$2:$A$973, AJ$1)</f>
        <v>0</v>
      </c>
      <c r="AK178" s="18">
        <f>SUMIFS(Topic_by_venue!$E$2:$E$973, Topic_by_venue!$C$2:$C$973,$H178, Topic_by_venue!$A$2:$A$973, AK$1)</f>
        <v>0</v>
      </c>
      <c r="AL178" s="18">
        <f>SUMIFS(Topic_by_venue!$E$2:$E$973, Topic_by_venue!$C$2:$C$973,$H178, Topic_by_venue!$A$2:$A$973, AL$1)</f>
        <v>0</v>
      </c>
      <c r="AM178" s="18">
        <f>SUMIFS(Topic_by_venue!$E$2:$E$973, Topic_by_venue!$C$2:$C$973,$H178, Topic_by_venue!$A$2:$A$973, AM$1)</f>
        <v>0</v>
      </c>
      <c r="AN178" s="18">
        <f>SUMIFS(Topic_by_venue!$E$2:$E$973, Topic_by_venue!$C$2:$C$973,$H178, Topic_by_venue!$A$2:$A$973, AN$1)</f>
        <v>0</v>
      </c>
      <c r="AO178" s="18">
        <f>SUMIFS(Topic_by_venue!$E$2:$E$973, Topic_by_venue!$C$2:$C$973,$H178, Topic_by_venue!$A$2:$A$973, AO$1)</f>
        <v>0</v>
      </c>
      <c r="AP178" s="18">
        <f>SUMIFS(Topic_by_venue!$E$2:$E$973, Topic_by_venue!$C$2:$C$973,$H178, Topic_by_venue!$A$2:$A$973, AP$1)</f>
        <v>0</v>
      </c>
      <c r="AQ178" s="18">
        <f>SUMIFS(Topic_by_venue!$E$2:$E$973, Topic_by_venue!$C$2:$C$973,$H178, Topic_by_venue!$A$2:$A$973, AQ$1)</f>
        <v>0</v>
      </c>
      <c r="AR178" s="18">
        <f>SUMIFS(Topic_by_venue!$E$2:$E$973, Topic_by_venue!$C$2:$C$973,$H178, Topic_by_venue!$A$2:$A$973, AR$1)</f>
        <v>0</v>
      </c>
      <c r="AS178" s="18">
        <f>SUMIFS(Topic_by_venue!$E$2:$E$973, Topic_by_venue!$C$2:$C$973,$H178, Topic_by_venue!$A$2:$A$973, AS$1)</f>
        <v>0</v>
      </c>
      <c r="AT178" s="18">
        <f>SUMIFS(Topic_by_venue!$E$2:$E$973, Topic_by_venue!$C$2:$C$973,$H178, Topic_by_venue!$A$2:$A$973, AT$1)</f>
        <v>0</v>
      </c>
      <c r="AU178" s="18">
        <f>SUMIFS(Topic_by_venue!$E$2:$E$973, Topic_by_venue!$C$2:$C$973,$H178, Topic_by_venue!$A$2:$A$973, AU$1)</f>
        <v>0</v>
      </c>
      <c r="AV178" s="18">
        <f>SUMIFS(Topic_by_venue!$E$2:$E$973, Topic_by_venue!$C$2:$C$973,$H178, Topic_by_venue!$A$2:$A$973, AV$1)</f>
        <v>0</v>
      </c>
      <c r="AW178" s="18">
        <f>SUMIFS(Topic_by_venue!$E$2:$E$973, Topic_by_venue!$C$2:$C$973,$H178, Topic_by_venue!$A$2:$A$973, AW$1)</f>
        <v>0</v>
      </c>
      <c r="AX178" s="18">
        <f>SUMIFS(Topic_by_venue!$E$2:$E$973, Topic_by_venue!$C$2:$C$973,$H178, Topic_by_venue!$A$2:$A$973, AX$1)</f>
        <v>0</v>
      </c>
      <c r="AY178" s="18">
        <f>SUMIFS(Topic_by_venue!$E$2:$E$973, Topic_by_venue!$C$2:$C$973,$H178, Topic_by_venue!$A$2:$A$973, AY$1)</f>
        <v>0</v>
      </c>
      <c r="AZ178" s="18">
        <f>SUMIFS(Topic_by_venue!$E$2:$E$973, Topic_by_venue!$C$2:$C$973,$H178, Topic_by_venue!$A$2:$A$973, AZ$1)</f>
        <v>0</v>
      </c>
      <c r="BA178" s="18">
        <f>SUMIFS(Topic_by_venue!$E$2:$E$973, Topic_by_venue!$C$2:$C$973,$H178, Topic_by_venue!$A$2:$A$973, BA$1)</f>
        <v>0</v>
      </c>
      <c r="BB178" s="18">
        <f>SUMIFS(Topic_by_venue!$E$2:$E$973, Topic_by_venue!$C$2:$C$973,$H178, Topic_by_venue!$A$2:$A$973, BB$1)</f>
        <v>0</v>
      </c>
      <c r="BC178" s="18">
        <f>SUMIFS(Topic_by_venue!$E$2:$E$973, Topic_by_venue!$C$2:$C$973,$H178, Topic_by_venue!$A$2:$A$973, BC$1)</f>
        <v>0</v>
      </c>
      <c r="BD178" s="18">
        <f>SUMIFS(Topic_by_venue!$E$2:$E$973, Topic_by_venue!$C$2:$C$973,$H178, Topic_by_venue!$A$2:$A$973, BD$1)</f>
        <v>0</v>
      </c>
      <c r="BE178" s="18">
        <f>SUMIFS(Topic_by_venue!$E$2:$E$973, Topic_by_venue!$C$2:$C$973,$H178, Topic_by_venue!$A$2:$A$973, BE$1)</f>
        <v>0</v>
      </c>
      <c r="BF178" s="18">
        <f>SUMIFS(Topic_by_venue!$E$2:$E$973, Topic_by_venue!$C$2:$C$973,$H178, Topic_by_venue!$A$2:$A$973, BF$1)</f>
        <v>0</v>
      </c>
      <c r="BG178" s="18">
        <f>SUMIFS(Topic_by_venue!$E$2:$E$973, Topic_by_venue!$C$2:$C$973,$H178, Topic_by_venue!$A$2:$A$973, BG$1)</f>
        <v>0</v>
      </c>
      <c r="BH178" s="18">
        <f>SUMIFS(Topic_by_venue!$E$2:$E$973, Topic_by_venue!$C$2:$C$973,$H178, Topic_by_venue!$A$2:$A$973, BH$1)</f>
        <v>0</v>
      </c>
      <c r="BI178" s="18">
        <f>SUMIFS(Topic_by_venue!$E$2:$E$973, Topic_by_venue!$C$2:$C$973,$H178, Topic_by_venue!$A$2:$A$973, BI$1)</f>
        <v>0</v>
      </c>
      <c r="BJ178" s="18">
        <f>SUMIFS(Topic_by_venue!$E$2:$E$973, Topic_by_venue!$C$2:$C$973,$H178, Topic_by_venue!$A$2:$A$973, BJ$1)</f>
        <v>0</v>
      </c>
      <c r="BK178" s="18">
        <f>SUMIFS(Topic_by_venue!$E$2:$E$973, Topic_by_venue!$C$2:$C$973,$H178, Topic_by_venue!$A$2:$A$973, BK$1)</f>
        <v>0</v>
      </c>
      <c r="BL178" s="18">
        <f>SUMIFS(Topic_by_venue!$E$2:$E$973, Topic_by_venue!$C$2:$C$973,$H178, Topic_by_venue!$A$2:$A$973, BL$1)</f>
        <v>0</v>
      </c>
      <c r="BM178" s="18">
        <f>SUMIFS(Topic_by_venue!$E$2:$E$973, Topic_by_venue!$C$2:$C$973,$H178, Topic_by_venue!$A$2:$A$973, BM$1)</f>
        <v>0</v>
      </c>
      <c r="BN178" s="18">
        <f>SUMIFS(Topic_by_venue!$E$2:$E$973, Topic_by_venue!$C$2:$C$973,$H178, Topic_by_venue!$A$2:$A$973, BN$1)</f>
        <v>0</v>
      </c>
      <c r="BO178" s="18">
        <f>SUMIFS(Topic_by_venue!$E$2:$E$973, Topic_by_venue!$C$2:$C$973,$H178, Topic_by_venue!$A$2:$A$973, BO$1)</f>
        <v>0</v>
      </c>
      <c r="BP178" s="18">
        <f>SUMIFS(Topic_by_venue!$E$2:$E$973, Topic_by_venue!$C$2:$C$973,$H178, Topic_by_venue!$A$2:$A$973, BP$1)</f>
        <v>0</v>
      </c>
      <c r="BQ178" s="18">
        <f>SUMIFS(Topic_by_venue!$E$2:$E$973, Topic_by_venue!$C$2:$C$973,$H178, Topic_by_venue!$A$2:$A$973, BQ$1)</f>
        <v>0</v>
      </c>
      <c r="BR178" s="18">
        <f>SUMIFS(Topic_by_venue!$E$2:$E$973, Topic_by_venue!$C$2:$C$973,$H178, Topic_by_venue!$A$2:$A$973, BR$1)</f>
        <v>0</v>
      </c>
      <c r="BS178" s="18">
        <f>SUMIFS(Topic_by_venue!$E$2:$E$973, Topic_by_venue!$C$2:$C$973,$H178, Topic_by_venue!$A$2:$A$973, BS$1)</f>
        <v>0</v>
      </c>
      <c r="BT178" s="18">
        <f>SUMIFS(Topic_by_venue!$E$2:$E$973, Topic_by_venue!$C$2:$C$973,$H178, Topic_by_venue!$A$2:$A$973, BT$1)</f>
        <v>0</v>
      </c>
      <c r="BU178" s="18">
        <f>SUMIFS(Topic_by_venue!$E$2:$E$973, Topic_by_venue!$C$2:$C$973,$H178, Topic_by_venue!$A$2:$A$973, BU$1)</f>
        <v>0</v>
      </c>
      <c r="BV178">
        <f t="shared" si="50"/>
        <v>0</v>
      </c>
      <c r="BW178">
        <f t="shared" si="51"/>
        <v>1</v>
      </c>
      <c r="BX178">
        <f t="shared" si="52"/>
        <v>0</v>
      </c>
      <c r="BY178">
        <f t="shared" si="53"/>
        <v>0</v>
      </c>
      <c r="BZ178">
        <f t="shared" si="54"/>
        <v>0</v>
      </c>
      <c r="CA178">
        <f t="shared" si="55"/>
        <v>0</v>
      </c>
      <c r="CB178">
        <f t="shared" si="56"/>
        <v>0</v>
      </c>
      <c r="CC178">
        <f t="shared" si="57"/>
        <v>0</v>
      </c>
      <c r="CD178">
        <f t="shared" si="58"/>
        <v>0</v>
      </c>
      <c r="CE178">
        <f t="shared" si="59"/>
        <v>0</v>
      </c>
      <c r="CF178">
        <f t="shared" si="60"/>
        <v>0</v>
      </c>
      <c r="CH178" s="20">
        <f>SUMIFS(Topic_by_venue!$E$2:$E$973, Topic_by_venue!$C$2:$C$973,$H178, Topic_by_venue!$A$2:$A$973, CH$1)</f>
        <v>0</v>
      </c>
      <c r="CI178" s="20">
        <f>SUMIFS(Topic_by_venue!$E$2:$E$973, Topic_by_venue!$C$2:$C$973,$H178, Topic_by_venue!$A$2:$A$973, CI$1)</f>
        <v>0</v>
      </c>
      <c r="CJ178" s="20">
        <f>SUMIFS(Topic_by_venue!$E$2:$E$973, Topic_by_venue!$C$2:$C$973,$H178, Topic_by_venue!$A$2:$A$973, CJ$1)</f>
        <v>0</v>
      </c>
      <c r="CK178" s="20">
        <f>SUMIFS(Topic_by_venue!$E$2:$E$973, Topic_by_venue!$C$2:$C$973,$H178, Topic_by_venue!$A$2:$A$973, CK$1)</f>
        <v>0</v>
      </c>
      <c r="CL178" s="20">
        <f>SUMIFS(Topic_by_venue!$E$2:$E$973, Topic_by_venue!$C$2:$C$973,$H178, Topic_by_venue!$A$2:$A$973, CL$1)</f>
        <v>0</v>
      </c>
      <c r="CM178">
        <f t="shared" si="61"/>
        <v>0</v>
      </c>
      <c r="CN178">
        <f t="shared" si="62"/>
        <v>0</v>
      </c>
    </row>
    <row r="179" spans="8:92" x14ac:dyDescent="0.2">
      <c r="H179" t="s">
        <v>222</v>
      </c>
      <c r="I179" s="22">
        <f>SUMIFS(Topic_by_venue!$E$2:$E$973, Topic_by_venue!$C$2:$C$973,$H179, Topic_by_venue!$A$2:$A$973, I$1)</f>
        <v>0</v>
      </c>
      <c r="J179" s="22">
        <f>SUMIFS(Topic_by_venue!$E$2:$E$973, Topic_by_venue!$C$2:$C$973,$H179, Topic_by_venue!$A$2:$A$973, J$1)</f>
        <v>0</v>
      </c>
      <c r="K179" s="22">
        <f>SUMIFS(Topic_by_venue!$E$2:$E$973, Topic_by_venue!$C$2:$C$973,$H179, Topic_by_venue!$A$2:$A$973, K$1)</f>
        <v>0</v>
      </c>
      <c r="L179" s="22">
        <f>SUMIFS(Topic_by_venue!$E$2:$E$973, Topic_by_venue!$C$2:$C$973,$H179, Topic_by_venue!$A$2:$A$973, L$1)</f>
        <v>0</v>
      </c>
      <c r="M179" s="5">
        <f t="shared" si="32"/>
        <v>0</v>
      </c>
      <c r="N179" s="5">
        <f>SUMIFS(Topic_by_venue!$E$2:$E$973, Topic_by_venue!$C$2:$C$973,$H179, Topic_by_venue!$A$2:$A$973, N$1)</f>
        <v>0</v>
      </c>
      <c r="O179" s="5">
        <f>SUMIFS(Topic_by_venue!$E$2:$E$973, Topic_by_venue!$C$2:$C$973,$H179, Topic_by_venue!$A$2:$A$973, O$1)</f>
        <v>0</v>
      </c>
      <c r="P179" s="5">
        <f>SUMIFS(Topic_by_venue!$E$2:$E$973, Topic_by_venue!$C$2:$C$973,$H179, Topic_by_venue!$A$2:$A$973, P$1)</f>
        <v>0</v>
      </c>
      <c r="Q179" s="5">
        <f>SUMIFS(Topic_by_venue!$E$2:$E$973, Topic_by_venue!$C$2:$C$973,$H179, Topic_by_venue!$A$2:$A$973, Q$1)</f>
        <v>0</v>
      </c>
      <c r="R179" s="22">
        <f>SUMIFS(Topic_by_venue!$E$2:$E$973, Topic_by_venue!$C$2:$C$973,$H179, Topic_by_venue!$A$2:$A$973, R$1)</f>
        <v>0</v>
      </c>
      <c r="S179" s="22">
        <f>SUMIFS(Topic_by_venue!$E$2:$E$973, Topic_by_venue!$C$2:$C$973,$H179, Topic_by_venue!$A$2:$A$973, S$1)</f>
        <v>0</v>
      </c>
      <c r="T179" s="5">
        <f t="shared" si="48"/>
        <v>0</v>
      </c>
      <c r="U179" s="5">
        <f>SUMIFS(Topic_by_venue!$E$2:$E$973, Topic_by_venue!$C$2:$C$973,$H179, Topic_by_venue!$A$2:$A$973, U$1)</f>
        <v>0</v>
      </c>
      <c r="V179" s="24">
        <f>SUMIFS(Topic_by_venue!$E$2:$E$973, Topic_by_venue!$C$2:$C$973,$H179, Topic_by_venue!$A$2:$A$973, V$1)</f>
        <v>0</v>
      </c>
      <c r="W179" s="24">
        <f>SUMIFS(Topic_by_venue!$E$2:$E$973, Topic_by_venue!$C$2:$C$973,$H179, Topic_by_venue!$A$2:$A$973, W$1)</f>
        <v>0</v>
      </c>
      <c r="X179" s="19">
        <f t="shared" si="49"/>
        <v>0</v>
      </c>
      <c r="Y179" s="24">
        <f>SUMIFS(Topic_by_venue!$E$2:$E$973, Topic_by_venue!$C$2:$C$973,$H179, Topic_by_venue!$A$2:$A$973, Y$1)</f>
        <v>0</v>
      </c>
      <c r="Z179" s="24">
        <f>SUMIFS(Topic_by_venue!$E$2:$E$973, Topic_by_venue!$C$2:$C$973,$H179, Topic_by_venue!$A$2:$A$973, Z$1)</f>
        <v>0</v>
      </c>
      <c r="AB179" s="18">
        <f>SUMIFS(Topic_by_venue!$E$2:$E$973, Topic_by_venue!$C$2:$C$973,$H179, Topic_by_venue!$A$2:$A$973, AB$1)</f>
        <v>0</v>
      </c>
      <c r="AC179" s="18">
        <f>SUMIFS(Topic_by_venue!$E$2:$E$973, Topic_by_venue!$C$2:$C$973,$H179, Topic_by_venue!$A$2:$A$973, AC$1)</f>
        <v>0</v>
      </c>
      <c r="AD179" s="18">
        <f>SUMIFS(Topic_by_venue!$E$2:$E$973, Topic_by_venue!$C$2:$C$973,$H179, Topic_by_venue!$A$2:$A$973, AD$1)</f>
        <v>0</v>
      </c>
      <c r="AE179" s="18">
        <f>SUMIFS(Topic_by_venue!$E$2:$E$973, Topic_by_venue!$C$2:$C$973,$H179, Topic_by_venue!$A$2:$A$973, AE$1)</f>
        <v>0</v>
      </c>
      <c r="AF179" s="18">
        <f>SUMIFS(Topic_by_venue!$E$2:$E$973, Topic_by_venue!$C$2:$C$973,$H179, Topic_by_venue!$A$2:$A$973, AF$1)</f>
        <v>0</v>
      </c>
      <c r="AG179" s="18">
        <f>SUMIFS(Topic_by_venue!$E$2:$E$973, Topic_by_venue!$C$2:$C$973,$H179, Topic_by_venue!$A$2:$A$973, AG$1)</f>
        <v>0</v>
      </c>
      <c r="AH179" s="18">
        <f>SUMIFS(Topic_by_venue!$E$2:$E$973, Topic_by_venue!$C$2:$C$973,$H179, Topic_by_venue!$A$2:$A$973, AH$1)</f>
        <v>0</v>
      </c>
      <c r="AI179" s="18">
        <f>SUMIFS(Topic_by_venue!$E$2:$E$973, Topic_by_venue!$C$2:$C$973,$H179, Topic_by_venue!$A$2:$A$973, AI$1)</f>
        <v>0</v>
      </c>
      <c r="AJ179" s="18">
        <f>SUMIFS(Topic_by_venue!$E$2:$E$973, Topic_by_venue!$C$2:$C$973,$H179, Topic_by_venue!$A$2:$A$973, AJ$1)</f>
        <v>0</v>
      </c>
      <c r="AK179" s="18">
        <f>SUMIFS(Topic_by_venue!$E$2:$E$973, Topic_by_venue!$C$2:$C$973,$H179, Topic_by_venue!$A$2:$A$973, AK$1)</f>
        <v>0</v>
      </c>
      <c r="AL179" s="18">
        <f>SUMIFS(Topic_by_venue!$E$2:$E$973, Topic_by_venue!$C$2:$C$973,$H179, Topic_by_venue!$A$2:$A$973, AL$1)</f>
        <v>0</v>
      </c>
      <c r="AM179" s="18">
        <f>SUMIFS(Topic_by_venue!$E$2:$E$973, Topic_by_venue!$C$2:$C$973,$H179, Topic_by_venue!$A$2:$A$973, AM$1)</f>
        <v>4</v>
      </c>
      <c r="AN179" s="18">
        <f>SUMIFS(Topic_by_venue!$E$2:$E$973, Topic_by_venue!$C$2:$C$973,$H179, Topic_by_venue!$A$2:$A$973, AN$1)</f>
        <v>0</v>
      </c>
      <c r="AO179" s="18">
        <f>SUMIFS(Topic_by_venue!$E$2:$E$973, Topic_by_venue!$C$2:$C$973,$H179, Topic_by_venue!$A$2:$A$973, AO$1)</f>
        <v>0</v>
      </c>
      <c r="AP179" s="18">
        <f>SUMIFS(Topic_by_venue!$E$2:$E$973, Topic_by_venue!$C$2:$C$973,$H179, Topic_by_venue!$A$2:$A$973, AP$1)</f>
        <v>0</v>
      </c>
      <c r="AQ179" s="18">
        <f>SUMIFS(Topic_by_venue!$E$2:$E$973, Topic_by_venue!$C$2:$C$973,$H179, Topic_by_venue!$A$2:$A$973, AQ$1)</f>
        <v>0</v>
      </c>
      <c r="AR179" s="18">
        <f>SUMIFS(Topic_by_venue!$E$2:$E$973, Topic_by_venue!$C$2:$C$973,$H179, Topic_by_venue!$A$2:$A$973, AR$1)</f>
        <v>0</v>
      </c>
      <c r="AS179" s="18">
        <f>SUMIFS(Topic_by_venue!$E$2:$E$973, Topic_by_venue!$C$2:$C$973,$H179, Topic_by_venue!$A$2:$A$973, AS$1)</f>
        <v>0</v>
      </c>
      <c r="AT179" s="18">
        <f>SUMIFS(Topic_by_venue!$E$2:$E$973, Topic_by_venue!$C$2:$C$973,$H179, Topic_by_venue!$A$2:$A$973, AT$1)</f>
        <v>0</v>
      </c>
      <c r="AU179" s="18">
        <f>SUMIFS(Topic_by_venue!$E$2:$E$973, Topic_by_venue!$C$2:$C$973,$H179, Topic_by_venue!$A$2:$A$973, AU$1)</f>
        <v>0</v>
      </c>
      <c r="AV179" s="18">
        <f>SUMIFS(Topic_by_venue!$E$2:$E$973, Topic_by_venue!$C$2:$C$973,$H179, Topic_by_venue!$A$2:$A$973, AV$1)</f>
        <v>0</v>
      </c>
      <c r="AW179" s="18">
        <f>SUMIFS(Topic_by_venue!$E$2:$E$973, Topic_by_venue!$C$2:$C$973,$H179, Topic_by_venue!$A$2:$A$973, AW$1)</f>
        <v>0</v>
      </c>
      <c r="AX179" s="18">
        <f>SUMIFS(Topic_by_venue!$E$2:$E$973, Topic_by_venue!$C$2:$C$973,$H179, Topic_by_venue!$A$2:$A$973, AX$1)</f>
        <v>0</v>
      </c>
      <c r="AY179" s="18">
        <f>SUMIFS(Topic_by_venue!$E$2:$E$973, Topic_by_venue!$C$2:$C$973,$H179, Topic_by_venue!$A$2:$A$973, AY$1)</f>
        <v>0</v>
      </c>
      <c r="AZ179" s="18">
        <f>SUMIFS(Topic_by_venue!$E$2:$E$973, Topic_by_venue!$C$2:$C$973,$H179, Topic_by_venue!$A$2:$A$973, AZ$1)</f>
        <v>8</v>
      </c>
      <c r="BA179" s="18">
        <f>SUMIFS(Topic_by_venue!$E$2:$E$973, Topic_by_venue!$C$2:$C$973,$H179, Topic_by_venue!$A$2:$A$973, BA$1)</f>
        <v>0</v>
      </c>
      <c r="BB179" s="18">
        <f>SUMIFS(Topic_by_venue!$E$2:$E$973, Topic_by_venue!$C$2:$C$973,$H179, Topic_by_venue!$A$2:$A$973, BB$1)</f>
        <v>0</v>
      </c>
      <c r="BC179" s="18">
        <f>SUMIFS(Topic_by_venue!$E$2:$E$973, Topic_by_venue!$C$2:$C$973,$H179, Topic_by_venue!$A$2:$A$973, BC$1)</f>
        <v>0</v>
      </c>
      <c r="BD179" s="18">
        <f>SUMIFS(Topic_by_venue!$E$2:$E$973, Topic_by_venue!$C$2:$C$973,$H179, Topic_by_venue!$A$2:$A$973, BD$1)</f>
        <v>0</v>
      </c>
      <c r="BE179" s="18">
        <f>SUMIFS(Topic_by_venue!$E$2:$E$973, Topic_by_venue!$C$2:$C$973,$H179, Topic_by_venue!$A$2:$A$973, BE$1)</f>
        <v>0</v>
      </c>
      <c r="BF179" s="18">
        <f>SUMIFS(Topic_by_venue!$E$2:$E$973, Topic_by_venue!$C$2:$C$973,$H179, Topic_by_venue!$A$2:$A$973, BF$1)</f>
        <v>0</v>
      </c>
      <c r="BG179" s="18">
        <f>SUMIFS(Topic_by_venue!$E$2:$E$973, Topic_by_venue!$C$2:$C$973,$H179, Topic_by_venue!$A$2:$A$973, BG$1)</f>
        <v>0</v>
      </c>
      <c r="BH179" s="18">
        <f>SUMIFS(Topic_by_venue!$E$2:$E$973, Topic_by_venue!$C$2:$C$973,$H179, Topic_by_venue!$A$2:$A$973, BH$1)</f>
        <v>0</v>
      </c>
      <c r="BI179" s="18">
        <f>SUMIFS(Topic_by_venue!$E$2:$E$973, Topic_by_venue!$C$2:$C$973,$H179, Topic_by_venue!$A$2:$A$973, BI$1)</f>
        <v>0</v>
      </c>
      <c r="BJ179" s="18">
        <f>SUMIFS(Topic_by_venue!$E$2:$E$973, Topic_by_venue!$C$2:$C$973,$H179, Topic_by_venue!$A$2:$A$973, BJ$1)</f>
        <v>0</v>
      </c>
      <c r="BK179" s="18">
        <f>SUMIFS(Topic_by_venue!$E$2:$E$973, Topic_by_venue!$C$2:$C$973,$H179, Topic_by_venue!$A$2:$A$973, BK$1)</f>
        <v>0</v>
      </c>
      <c r="BL179" s="18">
        <f>SUMIFS(Topic_by_venue!$E$2:$E$973, Topic_by_venue!$C$2:$C$973,$H179, Topic_by_venue!$A$2:$A$973, BL$1)</f>
        <v>0</v>
      </c>
      <c r="BM179" s="18">
        <f>SUMIFS(Topic_by_venue!$E$2:$E$973, Topic_by_venue!$C$2:$C$973,$H179, Topic_by_venue!$A$2:$A$973, BM$1)</f>
        <v>0</v>
      </c>
      <c r="BN179" s="18">
        <f>SUMIFS(Topic_by_venue!$E$2:$E$973, Topic_by_venue!$C$2:$C$973,$H179, Topic_by_venue!$A$2:$A$973, BN$1)</f>
        <v>0</v>
      </c>
      <c r="BO179" s="18">
        <f>SUMIFS(Topic_by_venue!$E$2:$E$973, Topic_by_venue!$C$2:$C$973,$H179, Topic_by_venue!$A$2:$A$973, BO$1)</f>
        <v>0</v>
      </c>
      <c r="BP179" s="18">
        <f>SUMIFS(Topic_by_venue!$E$2:$E$973, Topic_by_venue!$C$2:$C$973,$H179, Topic_by_venue!$A$2:$A$973, BP$1)</f>
        <v>0</v>
      </c>
      <c r="BQ179" s="18">
        <f>SUMIFS(Topic_by_venue!$E$2:$E$973, Topic_by_venue!$C$2:$C$973,$H179, Topic_by_venue!$A$2:$A$973, BQ$1)</f>
        <v>0</v>
      </c>
      <c r="BR179" s="18">
        <f>SUMIFS(Topic_by_venue!$E$2:$E$973, Topic_by_venue!$C$2:$C$973,$H179, Topic_by_venue!$A$2:$A$973, BR$1)</f>
        <v>2</v>
      </c>
      <c r="BS179" s="18">
        <f>SUMIFS(Topic_by_venue!$E$2:$E$973, Topic_by_venue!$C$2:$C$973,$H179, Topic_by_venue!$A$2:$A$973, BS$1)</f>
        <v>0</v>
      </c>
      <c r="BT179" s="18">
        <f>SUMIFS(Topic_by_venue!$E$2:$E$973, Topic_by_venue!$C$2:$C$973,$H179, Topic_by_venue!$A$2:$A$973, BT$1)</f>
        <v>0</v>
      </c>
      <c r="BU179" s="18">
        <f>SUMIFS(Topic_by_venue!$E$2:$E$973, Topic_by_venue!$C$2:$C$973,$H179, Topic_by_venue!$A$2:$A$973, BU$1)</f>
        <v>0</v>
      </c>
      <c r="BV179">
        <f t="shared" si="50"/>
        <v>0</v>
      </c>
      <c r="BW179">
        <f t="shared" si="51"/>
        <v>0</v>
      </c>
      <c r="BX179">
        <f t="shared" si="52"/>
        <v>0</v>
      </c>
      <c r="BY179">
        <f t="shared" si="53"/>
        <v>0</v>
      </c>
      <c r="BZ179">
        <f t="shared" si="54"/>
        <v>4</v>
      </c>
      <c r="CA179">
        <f t="shared" si="55"/>
        <v>0</v>
      </c>
      <c r="CB179">
        <f t="shared" si="56"/>
        <v>0</v>
      </c>
      <c r="CC179">
        <f t="shared" si="57"/>
        <v>8</v>
      </c>
      <c r="CD179">
        <f t="shared" si="58"/>
        <v>0</v>
      </c>
      <c r="CE179">
        <f t="shared" si="59"/>
        <v>0</v>
      </c>
      <c r="CF179">
        <f t="shared" si="60"/>
        <v>0</v>
      </c>
      <c r="CH179" s="20">
        <f>SUMIFS(Topic_by_venue!$E$2:$E$973, Topic_by_venue!$C$2:$C$973,$H179, Topic_by_venue!$A$2:$A$973, CH$1)</f>
        <v>0</v>
      </c>
      <c r="CI179" s="20">
        <f>SUMIFS(Topic_by_venue!$E$2:$E$973, Topic_by_venue!$C$2:$C$973,$H179, Topic_by_venue!$A$2:$A$973, CI$1)</f>
        <v>0</v>
      </c>
      <c r="CJ179" s="20">
        <f>SUMIFS(Topic_by_venue!$E$2:$E$973, Topic_by_venue!$C$2:$C$973,$H179, Topic_by_venue!$A$2:$A$973, CJ$1)</f>
        <v>0</v>
      </c>
      <c r="CK179" s="20">
        <f>SUMIFS(Topic_by_venue!$E$2:$E$973, Topic_by_venue!$C$2:$C$973,$H179, Topic_by_venue!$A$2:$A$973, CK$1)</f>
        <v>0</v>
      </c>
      <c r="CL179" s="20">
        <f>SUMIFS(Topic_by_venue!$E$2:$E$973, Topic_by_venue!$C$2:$C$973,$H179, Topic_by_venue!$A$2:$A$973, CL$1)</f>
        <v>0</v>
      </c>
      <c r="CM179">
        <f t="shared" si="61"/>
        <v>0</v>
      </c>
      <c r="CN179">
        <f t="shared" si="62"/>
        <v>0</v>
      </c>
    </row>
    <row r="180" spans="8:92" x14ac:dyDescent="0.2">
      <c r="H180" t="s">
        <v>330</v>
      </c>
      <c r="I180" s="22">
        <f>SUMIFS(Topic_by_venue!$E$2:$E$973, Topic_by_venue!$C$2:$C$973,$H180, Topic_by_venue!$A$2:$A$973, I$1)</f>
        <v>0</v>
      </c>
      <c r="J180" s="22">
        <f>SUMIFS(Topic_by_venue!$E$2:$E$973, Topic_by_venue!$C$2:$C$973,$H180, Topic_by_venue!$A$2:$A$973, J$1)</f>
        <v>0</v>
      </c>
      <c r="K180" s="22">
        <f>SUMIFS(Topic_by_venue!$E$2:$E$973, Topic_by_venue!$C$2:$C$973,$H180, Topic_by_venue!$A$2:$A$973, K$1)</f>
        <v>0</v>
      </c>
      <c r="L180" s="22">
        <f>SUMIFS(Topic_by_venue!$E$2:$E$973, Topic_by_venue!$C$2:$C$973,$H180, Topic_by_venue!$A$2:$A$973, L$1)</f>
        <v>0</v>
      </c>
      <c r="M180" s="5">
        <f t="shared" si="32"/>
        <v>0</v>
      </c>
      <c r="N180" s="5">
        <f>SUMIFS(Topic_by_venue!$E$2:$E$973, Topic_by_venue!$C$2:$C$973,$H180, Topic_by_venue!$A$2:$A$973, N$1)</f>
        <v>0</v>
      </c>
      <c r="O180" s="5">
        <f>SUMIFS(Topic_by_venue!$E$2:$E$973, Topic_by_venue!$C$2:$C$973,$H180, Topic_by_venue!$A$2:$A$973, O$1)</f>
        <v>0</v>
      </c>
      <c r="P180" s="5">
        <f>SUMIFS(Topic_by_venue!$E$2:$E$973, Topic_by_venue!$C$2:$C$973,$H180, Topic_by_venue!$A$2:$A$973, P$1)</f>
        <v>0</v>
      </c>
      <c r="Q180" s="5">
        <f>SUMIFS(Topic_by_venue!$E$2:$E$973, Topic_by_venue!$C$2:$C$973,$H180, Topic_by_venue!$A$2:$A$973, Q$1)</f>
        <v>0</v>
      </c>
      <c r="R180" s="22">
        <f>SUMIFS(Topic_by_venue!$E$2:$E$973, Topic_by_venue!$C$2:$C$973,$H180, Topic_by_venue!$A$2:$A$973, R$1)</f>
        <v>0</v>
      </c>
      <c r="S180" s="22">
        <f>SUMIFS(Topic_by_venue!$E$2:$E$973, Topic_by_venue!$C$2:$C$973,$H180, Topic_by_venue!$A$2:$A$973, S$1)</f>
        <v>0</v>
      </c>
      <c r="T180" s="5">
        <f t="shared" si="48"/>
        <v>0</v>
      </c>
      <c r="U180" s="5">
        <f>SUMIFS(Topic_by_venue!$E$2:$E$973, Topic_by_venue!$C$2:$C$973,$H180, Topic_by_venue!$A$2:$A$973, U$1)</f>
        <v>0</v>
      </c>
      <c r="V180" s="24">
        <f>SUMIFS(Topic_by_venue!$E$2:$E$973, Topic_by_venue!$C$2:$C$973,$H180, Topic_by_venue!$A$2:$A$973, V$1)</f>
        <v>0</v>
      </c>
      <c r="W180" s="24">
        <f>SUMIFS(Topic_by_venue!$E$2:$E$973, Topic_by_venue!$C$2:$C$973,$H180, Topic_by_venue!$A$2:$A$973, W$1)</f>
        <v>0</v>
      </c>
      <c r="X180" s="19">
        <f t="shared" si="49"/>
        <v>0</v>
      </c>
      <c r="Y180" s="24">
        <f>SUMIFS(Topic_by_venue!$E$2:$E$973, Topic_by_venue!$C$2:$C$973,$H180, Topic_by_venue!$A$2:$A$973, Y$1)</f>
        <v>0</v>
      </c>
      <c r="Z180" s="24">
        <f>SUMIFS(Topic_by_venue!$E$2:$E$973, Topic_by_venue!$C$2:$C$973,$H180, Topic_by_venue!$A$2:$A$973, Z$1)</f>
        <v>0</v>
      </c>
      <c r="AB180" s="18">
        <f>SUMIFS(Topic_by_venue!$E$2:$E$973, Topic_by_venue!$C$2:$C$973,$H180, Topic_by_venue!$A$2:$A$973, AB$1)</f>
        <v>0</v>
      </c>
      <c r="AC180" s="18">
        <f>SUMIFS(Topic_by_venue!$E$2:$E$973, Topic_by_venue!$C$2:$C$973,$H180, Topic_by_venue!$A$2:$A$973, AC$1)</f>
        <v>0</v>
      </c>
      <c r="AD180" s="18">
        <f>SUMIFS(Topic_by_venue!$E$2:$E$973, Topic_by_venue!$C$2:$C$973,$H180, Topic_by_venue!$A$2:$A$973, AD$1)</f>
        <v>0</v>
      </c>
      <c r="AE180" s="18">
        <f>SUMIFS(Topic_by_venue!$E$2:$E$973, Topic_by_venue!$C$2:$C$973,$H180, Topic_by_venue!$A$2:$A$973, AE$1)</f>
        <v>0</v>
      </c>
      <c r="AF180" s="18">
        <f>SUMIFS(Topic_by_venue!$E$2:$E$973, Topic_by_venue!$C$2:$C$973,$H180, Topic_by_venue!$A$2:$A$973, AF$1)</f>
        <v>0</v>
      </c>
      <c r="AG180" s="18">
        <f>SUMIFS(Topic_by_venue!$E$2:$E$973, Topic_by_venue!$C$2:$C$973,$H180, Topic_by_venue!$A$2:$A$973, AG$1)</f>
        <v>0</v>
      </c>
      <c r="AH180" s="18">
        <f>SUMIFS(Topic_by_venue!$E$2:$E$973, Topic_by_venue!$C$2:$C$973,$H180, Topic_by_venue!$A$2:$A$973, AH$1)</f>
        <v>0</v>
      </c>
      <c r="AI180" s="18">
        <f>SUMIFS(Topic_by_venue!$E$2:$E$973, Topic_by_venue!$C$2:$C$973,$H180, Topic_by_venue!$A$2:$A$973, AI$1)</f>
        <v>0</v>
      </c>
      <c r="AJ180" s="18">
        <f>SUMIFS(Topic_by_venue!$E$2:$E$973, Topic_by_venue!$C$2:$C$973,$H180, Topic_by_venue!$A$2:$A$973, AJ$1)</f>
        <v>0</v>
      </c>
      <c r="AK180" s="18">
        <f>SUMIFS(Topic_by_venue!$E$2:$E$973, Topic_by_venue!$C$2:$C$973,$H180, Topic_by_venue!$A$2:$A$973, AK$1)</f>
        <v>0</v>
      </c>
      <c r="AL180" s="18">
        <f>SUMIFS(Topic_by_venue!$E$2:$E$973, Topic_by_venue!$C$2:$C$973,$H180, Topic_by_venue!$A$2:$A$973, AL$1)</f>
        <v>0</v>
      </c>
      <c r="AM180" s="18">
        <f>SUMIFS(Topic_by_venue!$E$2:$E$973, Topic_by_venue!$C$2:$C$973,$H180, Topic_by_venue!$A$2:$A$973, AM$1)</f>
        <v>0</v>
      </c>
      <c r="AN180" s="18">
        <f>SUMIFS(Topic_by_venue!$E$2:$E$973, Topic_by_venue!$C$2:$C$973,$H180, Topic_by_venue!$A$2:$A$973, AN$1)</f>
        <v>0</v>
      </c>
      <c r="AO180" s="18">
        <f>SUMIFS(Topic_by_venue!$E$2:$E$973, Topic_by_venue!$C$2:$C$973,$H180, Topic_by_venue!$A$2:$A$973, AO$1)</f>
        <v>0</v>
      </c>
      <c r="AP180" s="18">
        <f>SUMIFS(Topic_by_venue!$E$2:$E$973, Topic_by_venue!$C$2:$C$973,$H180, Topic_by_venue!$A$2:$A$973, AP$1)</f>
        <v>0</v>
      </c>
      <c r="AQ180" s="18">
        <f>SUMIFS(Topic_by_venue!$E$2:$E$973, Topic_by_venue!$C$2:$C$973,$H180, Topic_by_venue!$A$2:$A$973, AQ$1)</f>
        <v>0</v>
      </c>
      <c r="AR180" s="18">
        <f>SUMIFS(Topic_by_venue!$E$2:$E$973, Topic_by_venue!$C$2:$C$973,$H180, Topic_by_venue!$A$2:$A$973, AR$1)</f>
        <v>0</v>
      </c>
      <c r="AS180" s="18">
        <f>SUMIFS(Topic_by_venue!$E$2:$E$973, Topic_by_venue!$C$2:$C$973,$H180, Topic_by_venue!$A$2:$A$973, AS$1)</f>
        <v>0</v>
      </c>
      <c r="AT180" s="18">
        <f>SUMIFS(Topic_by_venue!$E$2:$E$973, Topic_by_venue!$C$2:$C$973,$H180, Topic_by_venue!$A$2:$A$973, AT$1)</f>
        <v>0</v>
      </c>
      <c r="AU180" s="18">
        <f>SUMIFS(Topic_by_venue!$E$2:$E$973, Topic_by_venue!$C$2:$C$973,$H180, Topic_by_venue!$A$2:$A$973, AU$1)</f>
        <v>0</v>
      </c>
      <c r="AV180" s="18">
        <f>SUMIFS(Topic_by_venue!$E$2:$E$973, Topic_by_venue!$C$2:$C$973,$H180, Topic_by_venue!$A$2:$A$973, AV$1)</f>
        <v>0</v>
      </c>
      <c r="AW180" s="18">
        <f>SUMIFS(Topic_by_venue!$E$2:$E$973, Topic_by_venue!$C$2:$C$973,$H180, Topic_by_venue!$A$2:$A$973, AW$1)</f>
        <v>0</v>
      </c>
      <c r="AX180" s="18">
        <f>SUMIFS(Topic_by_venue!$E$2:$E$973, Topic_by_venue!$C$2:$C$973,$H180, Topic_by_venue!$A$2:$A$973, AX$1)</f>
        <v>0</v>
      </c>
      <c r="AY180" s="18">
        <f>SUMIFS(Topic_by_venue!$E$2:$E$973, Topic_by_venue!$C$2:$C$973,$H180, Topic_by_venue!$A$2:$A$973, AY$1)</f>
        <v>0</v>
      </c>
      <c r="AZ180" s="18">
        <f>SUMIFS(Topic_by_venue!$E$2:$E$973, Topic_by_venue!$C$2:$C$973,$H180, Topic_by_venue!$A$2:$A$973, AZ$1)</f>
        <v>0</v>
      </c>
      <c r="BA180" s="18">
        <f>SUMIFS(Topic_by_venue!$E$2:$E$973, Topic_by_venue!$C$2:$C$973,$H180, Topic_by_venue!$A$2:$A$973, BA$1)</f>
        <v>1</v>
      </c>
      <c r="BB180" s="18">
        <f>SUMIFS(Topic_by_venue!$E$2:$E$973, Topic_by_venue!$C$2:$C$973,$H180, Topic_by_venue!$A$2:$A$973, BB$1)</f>
        <v>0</v>
      </c>
      <c r="BC180" s="18">
        <f>SUMIFS(Topic_by_venue!$E$2:$E$973, Topic_by_venue!$C$2:$C$973,$H180, Topic_by_venue!$A$2:$A$973, BC$1)</f>
        <v>0</v>
      </c>
      <c r="BD180" s="18">
        <f>SUMIFS(Topic_by_venue!$E$2:$E$973, Topic_by_venue!$C$2:$C$973,$H180, Topic_by_venue!$A$2:$A$973, BD$1)</f>
        <v>0</v>
      </c>
      <c r="BE180" s="18">
        <f>SUMIFS(Topic_by_venue!$E$2:$E$973, Topic_by_venue!$C$2:$C$973,$H180, Topic_by_venue!$A$2:$A$973, BE$1)</f>
        <v>0</v>
      </c>
      <c r="BF180" s="18">
        <f>SUMIFS(Topic_by_venue!$E$2:$E$973, Topic_by_venue!$C$2:$C$973,$H180, Topic_by_venue!$A$2:$A$973, BF$1)</f>
        <v>0</v>
      </c>
      <c r="BG180" s="18">
        <f>SUMIFS(Topic_by_venue!$E$2:$E$973, Topic_by_venue!$C$2:$C$973,$H180, Topic_by_venue!$A$2:$A$973, BG$1)</f>
        <v>0</v>
      </c>
      <c r="BH180" s="18">
        <f>SUMIFS(Topic_by_venue!$E$2:$E$973, Topic_by_venue!$C$2:$C$973,$H180, Topic_by_venue!$A$2:$A$973, BH$1)</f>
        <v>0</v>
      </c>
      <c r="BI180" s="18">
        <f>SUMIFS(Topic_by_venue!$E$2:$E$973, Topic_by_venue!$C$2:$C$973,$H180, Topic_by_venue!$A$2:$A$973, BI$1)</f>
        <v>0</v>
      </c>
      <c r="BJ180" s="18">
        <f>SUMIFS(Topic_by_venue!$E$2:$E$973, Topic_by_venue!$C$2:$C$973,$H180, Topic_by_venue!$A$2:$A$973, BJ$1)</f>
        <v>0</v>
      </c>
      <c r="BK180" s="18">
        <f>SUMIFS(Topic_by_venue!$E$2:$E$973, Topic_by_venue!$C$2:$C$973,$H180, Topic_by_venue!$A$2:$A$973, BK$1)</f>
        <v>0</v>
      </c>
      <c r="BL180" s="18">
        <f>SUMIFS(Topic_by_venue!$E$2:$E$973, Topic_by_venue!$C$2:$C$973,$H180, Topic_by_venue!$A$2:$A$973, BL$1)</f>
        <v>0</v>
      </c>
      <c r="BM180" s="18">
        <f>SUMIFS(Topic_by_venue!$E$2:$E$973, Topic_by_venue!$C$2:$C$973,$H180, Topic_by_venue!$A$2:$A$973, BM$1)</f>
        <v>0</v>
      </c>
      <c r="BN180" s="18">
        <f>SUMIFS(Topic_by_venue!$E$2:$E$973, Topic_by_venue!$C$2:$C$973,$H180, Topic_by_venue!$A$2:$A$973, BN$1)</f>
        <v>0</v>
      </c>
      <c r="BO180" s="18">
        <f>SUMIFS(Topic_by_venue!$E$2:$E$973, Topic_by_venue!$C$2:$C$973,$H180, Topic_by_venue!$A$2:$A$973, BO$1)</f>
        <v>0</v>
      </c>
      <c r="BP180" s="18">
        <f>SUMIFS(Topic_by_venue!$E$2:$E$973, Topic_by_venue!$C$2:$C$973,$H180, Topic_by_venue!$A$2:$A$973, BP$1)</f>
        <v>0</v>
      </c>
      <c r="BQ180" s="18">
        <f>SUMIFS(Topic_by_venue!$E$2:$E$973, Topic_by_venue!$C$2:$C$973,$H180, Topic_by_venue!$A$2:$A$973, BQ$1)</f>
        <v>0</v>
      </c>
      <c r="BR180" s="18">
        <f>SUMIFS(Topic_by_venue!$E$2:$E$973, Topic_by_venue!$C$2:$C$973,$H180, Topic_by_venue!$A$2:$A$973, BR$1)</f>
        <v>0</v>
      </c>
      <c r="BS180" s="18">
        <f>SUMIFS(Topic_by_venue!$E$2:$E$973, Topic_by_venue!$C$2:$C$973,$H180, Topic_by_venue!$A$2:$A$973, BS$1)</f>
        <v>0</v>
      </c>
      <c r="BT180" s="18">
        <f>SUMIFS(Topic_by_venue!$E$2:$E$973, Topic_by_venue!$C$2:$C$973,$H180, Topic_by_venue!$A$2:$A$973, BT$1)</f>
        <v>0</v>
      </c>
      <c r="BU180" s="18">
        <f>SUMIFS(Topic_by_venue!$E$2:$E$973, Topic_by_venue!$C$2:$C$973,$H180, Topic_by_venue!$A$2:$A$973, BU$1)</f>
        <v>0</v>
      </c>
      <c r="BV180">
        <f t="shared" si="50"/>
        <v>0</v>
      </c>
      <c r="BW180">
        <f t="shared" si="51"/>
        <v>0</v>
      </c>
      <c r="BX180">
        <f t="shared" si="52"/>
        <v>0</v>
      </c>
      <c r="BY180">
        <f t="shared" si="53"/>
        <v>0</v>
      </c>
      <c r="BZ180">
        <f t="shared" si="54"/>
        <v>0</v>
      </c>
      <c r="CA180">
        <f t="shared" si="55"/>
        <v>0</v>
      </c>
      <c r="CB180">
        <f t="shared" si="56"/>
        <v>0</v>
      </c>
      <c r="CC180">
        <f t="shared" si="57"/>
        <v>1</v>
      </c>
      <c r="CD180">
        <f t="shared" si="58"/>
        <v>0</v>
      </c>
      <c r="CE180">
        <f t="shared" si="59"/>
        <v>0</v>
      </c>
      <c r="CF180">
        <f t="shared" si="60"/>
        <v>0</v>
      </c>
      <c r="CH180" s="20">
        <f>SUMIFS(Topic_by_venue!$E$2:$E$973, Topic_by_venue!$C$2:$C$973,$H180, Topic_by_venue!$A$2:$A$973, CH$1)</f>
        <v>0</v>
      </c>
      <c r="CI180" s="20">
        <f>SUMIFS(Topic_by_venue!$E$2:$E$973, Topic_by_venue!$C$2:$C$973,$H180, Topic_by_venue!$A$2:$A$973, CI$1)</f>
        <v>0</v>
      </c>
      <c r="CJ180" s="20">
        <f>SUMIFS(Topic_by_venue!$E$2:$E$973, Topic_by_venue!$C$2:$C$973,$H180, Topic_by_venue!$A$2:$A$973, CJ$1)</f>
        <v>0</v>
      </c>
      <c r="CK180" s="20">
        <f>SUMIFS(Topic_by_venue!$E$2:$E$973, Topic_by_venue!$C$2:$C$973,$H180, Topic_by_venue!$A$2:$A$973, CK$1)</f>
        <v>0</v>
      </c>
      <c r="CL180" s="20">
        <f>SUMIFS(Topic_by_venue!$E$2:$E$973, Topic_by_venue!$C$2:$C$973,$H180, Topic_by_venue!$A$2:$A$973, CL$1)</f>
        <v>0</v>
      </c>
      <c r="CM180">
        <f t="shared" si="61"/>
        <v>0</v>
      </c>
      <c r="CN180">
        <f t="shared" si="62"/>
        <v>0</v>
      </c>
    </row>
    <row r="181" spans="8:92" x14ac:dyDescent="0.2">
      <c r="H181" t="s">
        <v>19</v>
      </c>
      <c r="I181" s="22">
        <f>SUMIFS(Topic_by_venue!$E$2:$E$973, Topic_by_venue!$C$2:$C$973,$H181, Topic_by_venue!$A$2:$A$973, I$1)</f>
        <v>0</v>
      </c>
      <c r="J181" s="22">
        <f>SUMIFS(Topic_by_venue!$E$2:$E$973, Topic_by_venue!$C$2:$C$973,$H181, Topic_by_venue!$A$2:$A$973, J$1)</f>
        <v>0</v>
      </c>
      <c r="K181" s="22">
        <f>SUMIFS(Topic_by_venue!$E$2:$E$973, Topic_by_venue!$C$2:$C$973,$H181, Topic_by_venue!$A$2:$A$973, K$1)</f>
        <v>0</v>
      </c>
      <c r="L181" s="22">
        <f>SUMIFS(Topic_by_venue!$E$2:$E$973, Topic_by_venue!$C$2:$C$973,$H181, Topic_by_venue!$A$2:$A$973, L$1)</f>
        <v>0</v>
      </c>
      <c r="M181" s="5">
        <f t="shared" si="32"/>
        <v>0</v>
      </c>
      <c r="N181" s="5">
        <f>SUMIFS(Topic_by_venue!$E$2:$E$973, Topic_by_venue!$C$2:$C$973,$H181, Topic_by_venue!$A$2:$A$973, N$1)</f>
        <v>0</v>
      </c>
      <c r="O181" s="5">
        <f>SUMIFS(Topic_by_venue!$E$2:$E$973, Topic_by_venue!$C$2:$C$973,$H181, Topic_by_venue!$A$2:$A$973, O$1)</f>
        <v>0</v>
      </c>
      <c r="P181" s="5">
        <f>SUMIFS(Topic_by_venue!$E$2:$E$973, Topic_by_venue!$C$2:$C$973,$H181, Topic_by_venue!$A$2:$A$973, P$1)</f>
        <v>0</v>
      </c>
      <c r="Q181" s="5">
        <f>SUMIFS(Topic_by_venue!$E$2:$E$973, Topic_by_venue!$C$2:$C$973,$H181, Topic_by_venue!$A$2:$A$973, Q$1)</f>
        <v>0</v>
      </c>
      <c r="R181" s="22">
        <f>SUMIFS(Topic_by_venue!$E$2:$E$973, Topic_by_venue!$C$2:$C$973,$H181, Topic_by_venue!$A$2:$A$973, R$1)</f>
        <v>0</v>
      </c>
      <c r="S181" s="22">
        <f>SUMIFS(Topic_by_venue!$E$2:$E$973, Topic_by_venue!$C$2:$C$973,$H181, Topic_by_venue!$A$2:$A$973, S$1)</f>
        <v>0</v>
      </c>
      <c r="T181" s="5">
        <f t="shared" si="48"/>
        <v>0</v>
      </c>
      <c r="U181" s="5">
        <f>SUMIFS(Topic_by_venue!$E$2:$E$973, Topic_by_venue!$C$2:$C$973,$H181, Topic_by_venue!$A$2:$A$973, U$1)</f>
        <v>0</v>
      </c>
      <c r="V181" s="24">
        <f>SUMIFS(Topic_by_venue!$E$2:$E$973, Topic_by_venue!$C$2:$C$973,$H181, Topic_by_venue!$A$2:$A$973, V$1)</f>
        <v>0</v>
      </c>
      <c r="W181" s="24">
        <f>SUMIFS(Topic_by_venue!$E$2:$E$973, Topic_by_venue!$C$2:$C$973,$H181, Topic_by_venue!$A$2:$A$973, W$1)</f>
        <v>0</v>
      </c>
      <c r="X181" s="19">
        <f t="shared" si="49"/>
        <v>0</v>
      </c>
      <c r="Y181" s="24">
        <f>SUMIFS(Topic_by_venue!$E$2:$E$973, Topic_by_venue!$C$2:$C$973,$H181, Topic_by_venue!$A$2:$A$973, Y$1)</f>
        <v>0</v>
      </c>
      <c r="Z181" s="24">
        <f>SUMIFS(Topic_by_venue!$E$2:$E$973, Topic_by_venue!$C$2:$C$973,$H181, Topic_by_venue!$A$2:$A$973, Z$1)</f>
        <v>0</v>
      </c>
      <c r="AB181" s="18">
        <f>SUMIFS(Topic_by_venue!$E$2:$E$973, Topic_by_venue!$C$2:$C$973,$H181, Topic_by_venue!$A$2:$A$973, AB$1)</f>
        <v>0</v>
      </c>
      <c r="AC181" s="18">
        <f>SUMIFS(Topic_by_venue!$E$2:$E$973, Topic_by_venue!$C$2:$C$973,$H181, Topic_by_venue!$A$2:$A$973, AC$1)</f>
        <v>0</v>
      </c>
      <c r="AD181" s="18">
        <f>SUMIFS(Topic_by_venue!$E$2:$E$973, Topic_by_venue!$C$2:$C$973,$H181, Topic_by_venue!$A$2:$A$973, AD$1)</f>
        <v>0</v>
      </c>
      <c r="AE181" s="18">
        <f>SUMIFS(Topic_by_venue!$E$2:$E$973, Topic_by_venue!$C$2:$C$973,$H181, Topic_by_venue!$A$2:$A$973, AE$1)</f>
        <v>0</v>
      </c>
      <c r="AF181" s="18">
        <f>SUMIFS(Topic_by_venue!$E$2:$E$973, Topic_by_venue!$C$2:$C$973,$H181, Topic_by_venue!$A$2:$A$973, AF$1)</f>
        <v>0</v>
      </c>
      <c r="AG181" s="18">
        <f>SUMIFS(Topic_by_venue!$E$2:$E$973, Topic_by_venue!$C$2:$C$973,$H181, Topic_by_venue!$A$2:$A$973, AG$1)</f>
        <v>0</v>
      </c>
      <c r="AH181" s="18">
        <f>SUMIFS(Topic_by_venue!$E$2:$E$973, Topic_by_venue!$C$2:$C$973,$H181, Topic_by_venue!$A$2:$A$973, AH$1)</f>
        <v>0</v>
      </c>
      <c r="AI181" s="18">
        <f>SUMIFS(Topic_by_venue!$E$2:$E$973, Topic_by_venue!$C$2:$C$973,$H181, Topic_by_venue!$A$2:$A$973, AI$1)</f>
        <v>0</v>
      </c>
      <c r="AJ181" s="18">
        <f>SUMIFS(Topic_by_venue!$E$2:$E$973, Topic_by_venue!$C$2:$C$973,$H181, Topic_by_venue!$A$2:$A$973, AJ$1)</f>
        <v>0</v>
      </c>
      <c r="AK181" s="18">
        <f>SUMIFS(Topic_by_venue!$E$2:$E$973, Topic_by_venue!$C$2:$C$973,$H181, Topic_by_venue!$A$2:$A$973, AK$1)</f>
        <v>0</v>
      </c>
      <c r="AL181" s="18">
        <f>SUMIFS(Topic_by_venue!$E$2:$E$973, Topic_by_venue!$C$2:$C$973,$H181, Topic_by_venue!$A$2:$A$973, AL$1)</f>
        <v>0</v>
      </c>
      <c r="AM181" s="18">
        <f>SUMIFS(Topic_by_venue!$E$2:$E$973, Topic_by_venue!$C$2:$C$973,$H181, Topic_by_venue!$A$2:$A$973, AM$1)</f>
        <v>0</v>
      </c>
      <c r="AN181" s="18">
        <f>SUMIFS(Topic_by_venue!$E$2:$E$973, Topic_by_venue!$C$2:$C$973,$H181, Topic_by_venue!$A$2:$A$973, AN$1)</f>
        <v>0</v>
      </c>
      <c r="AO181" s="18">
        <f>SUMIFS(Topic_by_venue!$E$2:$E$973, Topic_by_venue!$C$2:$C$973,$H181, Topic_by_venue!$A$2:$A$973, AO$1)</f>
        <v>0</v>
      </c>
      <c r="AP181" s="18">
        <f>SUMIFS(Topic_by_venue!$E$2:$E$973, Topic_by_venue!$C$2:$C$973,$H181, Topic_by_venue!$A$2:$A$973, AP$1)</f>
        <v>0</v>
      </c>
      <c r="AQ181" s="18">
        <f>SUMIFS(Topic_by_venue!$E$2:$E$973, Topic_by_venue!$C$2:$C$973,$H181, Topic_by_venue!$A$2:$A$973, AQ$1)</f>
        <v>0</v>
      </c>
      <c r="AR181" s="18">
        <f>SUMIFS(Topic_by_venue!$E$2:$E$973, Topic_by_venue!$C$2:$C$973,$H181, Topic_by_venue!$A$2:$A$973, AR$1)</f>
        <v>0</v>
      </c>
      <c r="AS181" s="18">
        <f>SUMIFS(Topic_by_venue!$E$2:$E$973, Topic_by_venue!$C$2:$C$973,$H181, Topic_by_venue!$A$2:$A$973, AS$1)</f>
        <v>0</v>
      </c>
      <c r="AT181" s="18">
        <f>SUMIFS(Topic_by_venue!$E$2:$E$973, Topic_by_venue!$C$2:$C$973,$H181, Topic_by_venue!$A$2:$A$973, AT$1)</f>
        <v>0</v>
      </c>
      <c r="AU181" s="18">
        <f>SUMIFS(Topic_by_venue!$E$2:$E$973, Topic_by_venue!$C$2:$C$973,$H181, Topic_by_venue!$A$2:$A$973, AU$1)</f>
        <v>0</v>
      </c>
      <c r="AV181" s="18">
        <f>SUMIFS(Topic_by_venue!$E$2:$E$973, Topic_by_venue!$C$2:$C$973,$H181, Topic_by_venue!$A$2:$A$973, AV$1)</f>
        <v>0</v>
      </c>
      <c r="AW181" s="18">
        <f>SUMIFS(Topic_by_venue!$E$2:$E$973, Topic_by_venue!$C$2:$C$973,$H181, Topic_by_venue!$A$2:$A$973, AW$1)</f>
        <v>0</v>
      </c>
      <c r="AX181" s="18">
        <f>SUMIFS(Topic_by_venue!$E$2:$E$973, Topic_by_venue!$C$2:$C$973,$H181, Topic_by_venue!$A$2:$A$973, AX$1)</f>
        <v>0</v>
      </c>
      <c r="AY181" s="18">
        <f>SUMIFS(Topic_by_venue!$E$2:$E$973, Topic_by_venue!$C$2:$C$973,$H181, Topic_by_venue!$A$2:$A$973, AY$1)</f>
        <v>0</v>
      </c>
      <c r="AZ181" s="18">
        <f>SUMIFS(Topic_by_venue!$E$2:$E$973, Topic_by_venue!$C$2:$C$973,$H181, Topic_by_venue!$A$2:$A$973, AZ$1)</f>
        <v>0</v>
      </c>
      <c r="BA181" s="18">
        <f>SUMIFS(Topic_by_venue!$E$2:$E$973, Topic_by_venue!$C$2:$C$973,$H181, Topic_by_venue!$A$2:$A$973, BA$1)</f>
        <v>0</v>
      </c>
      <c r="BB181" s="18">
        <f>SUMIFS(Topic_by_venue!$E$2:$E$973, Topic_by_venue!$C$2:$C$973,$H181, Topic_by_venue!$A$2:$A$973, BB$1)</f>
        <v>0</v>
      </c>
      <c r="BC181" s="18">
        <f>SUMIFS(Topic_by_venue!$E$2:$E$973, Topic_by_venue!$C$2:$C$973,$H181, Topic_by_venue!$A$2:$A$973, BC$1)</f>
        <v>0</v>
      </c>
      <c r="BD181" s="18">
        <f>SUMIFS(Topic_by_venue!$E$2:$E$973, Topic_by_venue!$C$2:$C$973,$H181, Topic_by_venue!$A$2:$A$973, BD$1)</f>
        <v>1</v>
      </c>
      <c r="BE181" s="18">
        <f>SUMIFS(Topic_by_venue!$E$2:$E$973, Topic_by_venue!$C$2:$C$973,$H181, Topic_by_venue!$A$2:$A$973, BE$1)</f>
        <v>0</v>
      </c>
      <c r="BF181" s="18">
        <f>SUMIFS(Topic_by_venue!$E$2:$E$973, Topic_by_venue!$C$2:$C$973,$H181, Topic_by_venue!$A$2:$A$973, BF$1)</f>
        <v>0</v>
      </c>
      <c r="BG181" s="18">
        <f>SUMIFS(Topic_by_venue!$E$2:$E$973, Topic_by_venue!$C$2:$C$973,$H181, Topic_by_venue!$A$2:$A$973, BG$1)</f>
        <v>0</v>
      </c>
      <c r="BH181" s="18">
        <f>SUMIFS(Topic_by_venue!$E$2:$E$973, Topic_by_venue!$C$2:$C$973,$H181, Topic_by_venue!$A$2:$A$973, BH$1)</f>
        <v>0</v>
      </c>
      <c r="BI181" s="18">
        <f>SUMIFS(Topic_by_venue!$E$2:$E$973, Topic_by_venue!$C$2:$C$973,$H181, Topic_by_venue!$A$2:$A$973, BI$1)</f>
        <v>0</v>
      </c>
      <c r="BJ181" s="18">
        <f>SUMIFS(Topic_by_venue!$E$2:$E$973, Topic_by_venue!$C$2:$C$973,$H181, Topic_by_venue!$A$2:$A$973, BJ$1)</f>
        <v>0</v>
      </c>
      <c r="BK181" s="18">
        <f>SUMIFS(Topic_by_venue!$E$2:$E$973, Topic_by_venue!$C$2:$C$973,$H181, Topic_by_venue!$A$2:$A$973, BK$1)</f>
        <v>0</v>
      </c>
      <c r="BL181" s="18">
        <f>SUMIFS(Topic_by_venue!$E$2:$E$973, Topic_by_venue!$C$2:$C$973,$H181, Topic_by_venue!$A$2:$A$973, BL$1)</f>
        <v>0</v>
      </c>
      <c r="BM181" s="18">
        <f>SUMIFS(Topic_by_venue!$E$2:$E$973, Topic_by_venue!$C$2:$C$973,$H181, Topic_by_venue!$A$2:$A$973, BM$1)</f>
        <v>0</v>
      </c>
      <c r="BN181" s="18">
        <f>SUMIFS(Topic_by_venue!$E$2:$E$973, Topic_by_venue!$C$2:$C$973,$H181, Topic_by_venue!$A$2:$A$973, BN$1)</f>
        <v>0</v>
      </c>
      <c r="BO181" s="18">
        <f>SUMIFS(Topic_by_venue!$E$2:$E$973, Topic_by_venue!$C$2:$C$973,$H181, Topic_by_venue!$A$2:$A$973, BO$1)</f>
        <v>0</v>
      </c>
      <c r="BP181" s="18">
        <f>SUMIFS(Topic_by_venue!$E$2:$E$973, Topic_by_venue!$C$2:$C$973,$H181, Topic_by_venue!$A$2:$A$973, BP$1)</f>
        <v>0</v>
      </c>
      <c r="BQ181" s="18">
        <f>SUMIFS(Topic_by_venue!$E$2:$E$973, Topic_by_venue!$C$2:$C$973,$H181, Topic_by_venue!$A$2:$A$973, BQ$1)</f>
        <v>0</v>
      </c>
      <c r="BR181" s="18">
        <f>SUMIFS(Topic_by_venue!$E$2:$E$973, Topic_by_venue!$C$2:$C$973,$H181, Topic_by_venue!$A$2:$A$973, BR$1)</f>
        <v>0</v>
      </c>
      <c r="BS181" s="18">
        <f>SUMIFS(Topic_by_venue!$E$2:$E$973, Topic_by_venue!$C$2:$C$973,$H181, Topic_by_venue!$A$2:$A$973, BS$1)</f>
        <v>0</v>
      </c>
      <c r="BT181" s="18">
        <f>SUMIFS(Topic_by_venue!$E$2:$E$973, Topic_by_venue!$C$2:$C$973,$H181, Topic_by_venue!$A$2:$A$973, BT$1)</f>
        <v>0</v>
      </c>
      <c r="BU181" s="18">
        <f>SUMIFS(Topic_by_venue!$E$2:$E$973, Topic_by_venue!$C$2:$C$973,$H181, Topic_by_venue!$A$2:$A$973, BU$1)</f>
        <v>0</v>
      </c>
      <c r="BV181">
        <f t="shared" si="50"/>
        <v>0</v>
      </c>
      <c r="BW181">
        <f t="shared" si="51"/>
        <v>0</v>
      </c>
      <c r="BX181">
        <f t="shared" si="52"/>
        <v>0</v>
      </c>
      <c r="BY181">
        <f t="shared" si="53"/>
        <v>0</v>
      </c>
      <c r="BZ181">
        <f t="shared" si="54"/>
        <v>0</v>
      </c>
      <c r="CA181">
        <f t="shared" si="55"/>
        <v>0</v>
      </c>
      <c r="CB181">
        <f t="shared" si="56"/>
        <v>0</v>
      </c>
      <c r="CC181">
        <f t="shared" si="57"/>
        <v>0</v>
      </c>
      <c r="CD181">
        <f t="shared" si="58"/>
        <v>1</v>
      </c>
      <c r="CE181">
        <f t="shared" si="59"/>
        <v>0</v>
      </c>
      <c r="CF181">
        <f t="shared" si="60"/>
        <v>0</v>
      </c>
      <c r="CH181" s="20">
        <f>SUMIFS(Topic_by_venue!$E$2:$E$973, Topic_by_venue!$C$2:$C$973,$H181, Topic_by_venue!$A$2:$A$973, CH$1)</f>
        <v>0</v>
      </c>
      <c r="CI181" s="20">
        <f>SUMIFS(Topic_by_venue!$E$2:$E$973, Topic_by_venue!$C$2:$C$973,$H181, Topic_by_venue!$A$2:$A$973, CI$1)</f>
        <v>0</v>
      </c>
      <c r="CJ181" s="20">
        <f>SUMIFS(Topic_by_venue!$E$2:$E$973, Topic_by_venue!$C$2:$C$973,$H181, Topic_by_venue!$A$2:$A$973, CJ$1)</f>
        <v>5</v>
      </c>
      <c r="CK181" s="20">
        <f>SUMIFS(Topic_by_venue!$E$2:$E$973, Topic_by_venue!$C$2:$C$973,$H181, Topic_by_venue!$A$2:$A$973, CK$1)</f>
        <v>2</v>
      </c>
      <c r="CL181" s="20">
        <f>SUMIFS(Topic_by_venue!$E$2:$E$973, Topic_by_venue!$C$2:$C$973,$H181, Topic_by_venue!$A$2:$A$973, CL$1)</f>
        <v>0</v>
      </c>
      <c r="CM181">
        <f t="shared" si="61"/>
        <v>0</v>
      </c>
      <c r="CN181">
        <f t="shared" si="62"/>
        <v>7</v>
      </c>
    </row>
    <row r="182" spans="8:92" x14ac:dyDescent="0.2">
      <c r="H182" t="s">
        <v>1</v>
      </c>
      <c r="I182" s="22">
        <f>SUMIFS(Topic_by_venue!$E$2:$E$973, Topic_by_venue!$C$2:$C$973,$H182, Topic_by_venue!$A$2:$A$973, I$1)</f>
        <v>0</v>
      </c>
      <c r="J182" s="22">
        <f>SUMIFS(Topic_by_venue!$E$2:$E$973, Topic_by_venue!$C$2:$C$973,$H182, Topic_by_venue!$A$2:$A$973, J$1)</f>
        <v>0</v>
      </c>
      <c r="K182" s="22">
        <f>SUMIFS(Topic_by_venue!$E$2:$E$973, Topic_by_venue!$C$2:$C$973,$H182, Topic_by_venue!$A$2:$A$973, K$1)</f>
        <v>0</v>
      </c>
      <c r="L182" s="22">
        <f>SUMIFS(Topic_by_venue!$E$2:$E$973, Topic_by_venue!$C$2:$C$973,$H182, Topic_by_venue!$A$2:$A$973, L$1)</f>
        <v>0</v>
      </c>
      <c r="M182" s="5">
        <f t="shared" si="32"/>
        <v>0</v>
      </c>
      <c r="N182" s="5">
        <f>SUMIFS(Topic_by_venue!$E$2:$E$973, Topic_by_venue!$C$2:$C$973,$H182, Topic_by_venue!$A$2:$A$973, N$1)</f>
        <v>0</v>
      </c>
      <c r="O182" s="5">
        <f>SUMIFS(Topic_by_venue!$E$2:$E$973, Topic_by_venue!$C$2:$C$973,$H182, Topic_by_venue!$A$2:$A$973, O$1)</f>
        <v>0</v>
      </c>
      <c r="P182" s="5">
        <f>SUMIFS(Topic_by_venue!$E$2:$E$973, Topic_by_venue!$C$2:$C$973,$H182, Topic_by_venue!$A$2:$A$973, P$1)</f>
        <v>0</v>
      </c>
      <c r="Q182" s="5">
        <f>SUMIFS(Topic_by_venue!$E$2:$E$973, Topic_by_venue!$C$2:$C$973,$H182, Topic_by_venue!$A$2:$A$973, Q$1)</f>
        <v>0</v>
      </c>
      <c r="R182" s="22">
        <f>SUMIFS(Topic_by_venue!$E$2:$E$973, Topic_by_venue!$C$2:$C$973,$H182, Topic_by_venue!$A$2:$A$973, R$1)</f>
        <v>0</v>
      </c>
      <c r="S182" s="22">
        <f>SUMIFS(Topic_by_venue!$E$2:$E$973, Topic_by_venue!$C$2:$C$973,$H182, Topic_by_venue!$A$2:$A$973, S$1)</f>
        <v>0</v>
      </c>
      <c r="T182" s="5">
        <f t="shared" si="48"/>
        <v>0</v>
      </c>
      <c r="U182" s="5">
        <f>SUMIFS(Topic_by_venue!$E$2:$E$973, Topic_by_venue!$C$2:$C$973,$H182, Topic_by_venue!$A$2:$A$973, U$1)</f>
        <v>0</v>
      </c>
      <c r="V182" s="24">
        <f>SUMIFS(Topic_by_venue!$E$2:$E$973, Topic_by_venue!$C$2:$C$973,$H182, Topic_by_venue!$A$2:$A$973, V$1)</f>
        <v>0</v>
      </c>
      <c r="W182" s="24">
        <f>SUMIFS(Topic_by_venue!$E$2:$E$973, Topic_by_venue!$C$2:$C$973,$H182, Topic_by_venue!$A$2:$A$973, W$1)</f>
        <v>0</v>
      </c>
      <c r="X182" s="19">
        <f t="shared" si="49"/>
        <v>0</v>
      </c>
      <c r="Y182" s="24">
        <f>SUMIFS(Topic_by_venue!$E$2:$E$973, Topic_by_venue!$C$2:$C$973,$H182, Topic_by_venue!$A$2:$A$973, Y$1)</f>
        <v>0</v>
      </c>
      <c r="Z182" s="24">
        <f>SUMIFS(Topic_by_venue!$E$2:$E$973, Topic_by_venue!$C$2:$C$973,$H182, Topic_by_venue!$A$2:$A$973, Z$1)</f>
        <v>0</v>
      </c>
      <c r="AB182" s="18">
        <f>SUMIFS(Topic_by_venue!$E$2:$E$973, Topic_by_venue!$C$2:$C$973,$H182, Topic_by_venue!$A$2:$A$973, AB$1)</f>
        <v>0</v>
      </c>
      <c r="AC182" s="18">
        <f>SUMIFS(Topic_by_venue!$E$2:$E$973, Topic_by_venue!$C$2:$C$973,$H182, Topic_by_venue!$A$2:$A$973, AC$1)</f>
        <v>0</v>
      </c>
      <c r="AD182" s="18">
        <f>SUMIFS(Topic_by_venue!$E$2:$E$973, Topic_by_venue!$C$2:$C$973,$H182, Topic_by_venue!$A$2:$A$973, AD$1)</f>
        <v>0</v>
      </c>
      <c r="AE182" s="18">
        <f>SUMIFS(Topic_by_venue!$E$2:$E$973, Topic_by_venue!$C$2:$C$973,$H182, Topic_by_venue!$A$2:$A$973, AE$1)</f>
        <v>0</v>
      </c>
      <c r="AF182" s="18">
        <f>SUMIFS(Topic_by_venue!$E$2:$E$973, Topic_by_venue!$C$2:$C$973,$H182, Topic_by_venue!$A$2:$A$973, AF$1)</f>
        <v>0</v>
      </c>
      <c r="AG182" s="18">
        <f>SUMIFS(Topic_by_venue!$E$2:$E$973, Topic_by_venue!$C$2:$C$973,$H182, Topic_by_venue!$A$2:$A$973, AG$1)</f>
        <v>0</v>
      </c>
      <c r="AH182" s="18">
        <f>SUMIFS(Topic_by_venue!$E$2:$E$973, Topic_by_venue!$C$2:$C$973,$H182, Topic_by_venue!$A$2:$A$973, AH$1)</f>
        <v>0</v>
      </c>
      <c r="AI182" s="18">
        <f>SUMIFS(Topic_by_venue!$E$2:$E$973, Topic_by_venue!$C$2:$C$973,$H182, Topic_by_venue!$A$2:$A$973, AI$1)</f>
        <v>0</v>
      </c>
      <c r="AJ182" s="18">
        <f>SUMIFS(Topic_by_venue!$E$2:$E$973, Topic_by_venue!$C$2:$C$973,$H182, Topic_by_venue!$A$2:$A$973, AJ$1)</f>
        <v>0</v>
      </c>
      <c r="AK182" s="18">
        <f>SUMIFS(Topic_by_venue!$E$2:$E$973, Topic_by_venue!$C$2:$C$973,$H182, Topic_by_venue!$A$2:$A$973, AK$1)</f>
        <v>0</v>
      </c>
      <c r="AL182" s="18">
        <f>SUMIFS(Topic_by_venue!$E$2:$E$973, Topic_by_venue!$C$2:$C$973,$H182, Topic_by_venue!$A$2:$A$973, AL$1)</f>
        <v>0</v>
      </c>
      <c r="AM182" s="18">
        <f>SUMIFS(Topic_by_venue!$E$2:$E$973, Topic_by_venue!$C$2:$C$973,$H182, Topic_by_venue!$A$2:$A$973, AM$1)</f>
        <v>0</v>
      </c>
      <c r="AN182" s="18">
        <f>SUMIFS(Topic_by_venue!$E$2:$E$973, Topic_by_venue!$C$2:$C$973,$H182, Topic_by_venue!$A$2:$A$973, AN$1)</f>
        <v>0</v>
      </c>
      <c r="AO182" s="18">
        <f>SUMIFS(Topic_by_venue!$E$2:$E$973, Topic_by_venue!$C$2:$C$973,$H182, Topic_by_venue!$A$2:$A$973, AO$1)</f>
        <v>0</v>
      </c>
      <c r="AP182" s="18">
        <f>SUMIFS(Topic_by_venue!$E$2:$E$973, Topic_by_venue!$C$2:$C$973,$H182, Topic_by_venue!$A$2:$A$973, AP$1)</f>
        <v>0</v>
      </c>
      <c r="AQ182" s="18">
        <f>SUMIFS(Topic_by_venue!$E$2:$E$973, Topic_by_venue!$C$2:$C$973,$H182, Topic_by_venue!$A$2:$A$973, AQ$1)</f>
        <v>0</v>
      </c>
      <c r="AR182" s="18">
        <f>SUMIFS(Topic_by_venue!$E$2:$E$973, Topic_by_venue!$C$2:$C$973,$H182, Topic_by_venue!$A$2:$A$973, AR$1)</f>
        <v>0</v>
      </c>
      <c r="AS182" s="18">
        <f>SUMIFS(Topic_by_venue!$E$2:$E$973, Topic_by_venue!$C$2:$C$973,$H182, Topic_by_venue!$A$2:$A$973, AS$1)</f>
        <v>0</v>
      </c>
      <c r="AT182" s="18">
        <f>SUMIFS(Topic_by_venue!$E$2:$E$973, Topic_by_venue!$C$2:$C$973,$H182, Topic_by_venue!$A$2:$A$973, AT$1)</f>
        <v>0</v>
      </c>
      <c r="AU182" s="18">
        <f>SUMIFS(Topic_by_venue!$E$2:$E$973, Topic_by_venue!$C$2:$C$973,$H182, Topic_by_venue!$A$2:$A$973, AU$1)</f>
        <v>0</v>
      </c>
      <c r="AV182" s="18">
        <f>SUMIFS(Topic_by_venue!$E$2:$E$973, Topic_by_venue!$C$2:$C$973,$H182, Topic_by_venue!$A$2:$A$973, AV$1)</f>
        <v>0</v>
      </c>
      <c r="AW182" s="18">
        <f>SUMIFS(Topic_by_venue!$E$2:$E$973, Topic_by_venue!$C$2:$C$973,$H182, Topic_by_venue!$A$2:$A$973, AW$1)</f>
        <v>0</v>
      </c>
      <c r="AX182" s="18">
        <f>SUMIFS(Topic_by_venue!$E$2:$E$973, Topic_by_venue!$C$2:$C$973,$H182, Topic_by_venue!$A$2:$A$973, AX$1)</f>
        <v>0</v>
      </c>
      <c r="AY182" s="18">
        <f>SUMIFS(Topic_by_venue!$E$2:$E$973, Topic_by_venue!$C$2:$C$973,$H182, Topic_by_venue!$A$2:$A$973, AY$1)</f>
        <v>0</v>
      </c>
      <c r="AZ182" s="18">
        <f>SUMIFS(Topic_by_venue!$E$2:$E$973, Topic_by_venue!$C$2:$C$973,$H182, Topic_by_venue!$A$2:$A$973, AZ$1)</f>
        <v>0</v>
      </c>
      <c r="BA182" s="18">
        <f>SUMIFS(Topic_by_venue!$E$2:$E$973, Topic_by_venue!$C$2:$C$973,$H182, Topic_by_venue!$A$2:$A$973, BA$1)</f>
        <v>0</v>
      </c>
      <c r="BB182" s="18">
        <f>SUMIFS(Topic_by_venue!$E$2:$E$973, Topic_by_venue!$C$2:$C$973,$H182, Topic_by_venue!$A$2:$A$973, BB$1)</f>
        <v>0</v>
      </c>
      <c r="BC182" s="18">
        <f>SUMIFS(Topic_by_venue!$E$2:$E$973, Topic_by_venue!$C$2:$C$973,$H182, Topic_by_venue!$A$2:$A$973, BC$1)</f>
        <v>0</v>
      </c>
      <c r="BD182" s="18">
        <f>SUMIFS(Topic_by_venue!$E$2:$E$973, Topic_by_venue!$C$2:$C$973,$H182, Topic_by_venue!$A$2:$A$973, BD$1)</f>
        <v>0</v>
      </c>
      <c r="BE182" s="18">
        <f>SUMIFS(Topic_by_venue!$E$2:$E$973, Topic_by_venue!$C$2:$C$973,$H182, Topic_by_venue!$A$2:$A$973, BE$1)</f>
        <v>0</v>
      </c>
      <c r="BF182" s="18">
        <f>SUMIFS(Topic_by_venue!$E$2:$E$973, Topic_by_venue!$C$2:$C$973,$H182, Topic_by_venue!$A$2:$A$973, BF$1)</f>
        <v>0</v>
      </c>
      <c r="BG182" s="18">
        <f>SUMIFS(Topic_by_venue!$E$2:$E$973, Topic_by_venue!$C$2:$C$973,$H182, Topic_by_venue!$A$2:$A$973, BG$1)</f>
        <v>0</v>
      </c>
      <c r="BH182" s="18">
        <f>SUMIFS(Topic_by_venue!$E$2:$E$973, Topic_by_venue!$C$2:$C$973,$H182, Topic_by_venue!$A$2:$A$973, BH$1)</f>
        <v>0</v>
      </c>
      <c r="BI182" s="18">
        <f>SUMIFS(Topic_by_venue!$E$2:$E$973, Topic_by_venue!$C$2:$C$973,$H182, Topic_by_venue!$A$2:$A$973, BI$1)</f>
        <v>0</v>
      </c>
      <c r="BJ182" s="18">
        <f>SUMIFS(Topic_by_venue!$E$2:$E$973, Topic_by_venue!$C$2:$C$973,$H182, Topic_by_venue!$A$2:$A$973, BJ$1)</f>
        <v>0</v>
      </c>
      <c r="BK182" s="18">
        <f>SUMIFS(Topic_by_venue!$E$2:$E$973, Topic_by_venue!$C$2:$C$973,$H182, Topic_by_venue!$A$2:$A$973, BK$1)</f>
        <v>0</v>
      </c>
      <c r="BL182" s="18">
        <f>SUMIFS(Topic_by_venue!$E$2:$E$973, Topic_by_venue!$C$2:$C$973,$H182, Topic_by_venue!$A$2:$A$973, BL$1)</f>
        <v>0</v>
      </c>
      <c r="BM182" s="18">
        <f>SUMIFS(Topic_by_venue!$E$2:$E$973, Topic_by_venue!$C$2:$C$973,$H182, Topic_by_venue!$A$2:$A$973, BM$1)</f>
        <v>0</v>
      </c>
      <c r="BN182" s="18">
        <f>SUMIFS(Topic_by_venue!$E$2:$E$973, Topic_by_venue!$C$2:$C$973,$H182, Topic_by_venue!$A$2:$A$973, BN$1)</f>
        <v>0</v>
      </c>
      <c r="BO182" s="18">
        <f>SUMIFS(Topic_by_venue!$E$2:$E$973, Topic_by_venue!$C$2:$C$973,$H182, Topic_by_venue!$A$2:$A$973, BO$1)</f>
        <v>0</v>
      </c>
      <c r="BP182" s="18">
        <f>SUMIFS(Topic_by_venue!$E$2:$E$973, Topic_by_venue!$C$2:$C$973,$H182, Topic_by_venue!$A$2:$A$973, BP$1)</f>
        <v>0</v>
      </c>
      <c r="BQ182" s="18">
        <f>SUMIFS(Topic_by_venue!$E$2:$E$973, Topic_by_venue!$C$2:$C$973,$H182, Topic_by_venue!$A$2:$A$973, BQ$1)</f>
        <v>0</v>
      </c>
      <c r="BR182" s="18">
        <f>SUMIFS(Topic_by_venue!$E$2:$E$973, Topic_by_venue!$C$2:$C$973,$H182, Topic_by_venue!$A$2:$A$973, BR$1)</f>
        <v>0</v>
      </c>
      <c r="BS182" s="18">
        <f>SUMIFS(Topic_by_venue!$E$2:$E$973, Topic_by_venue!$C$2:$C$973,$H182, Topic_by_venue!$A$2:$A$973, BS$1)</f>
        <v>0</v>
      </c>
      <c r="BT182" s="18">
        <f>SUMIFS(Topic_by_venue!$E$2:$E$973, Topic_by_venue!$C$2:$C$973,$H182, Topic_by_venue!$A$2:$A$973, BT$1)</f>
        <v>0</v>
      </c>
      <c r="BU182" s="18">
        <f>SUMIFS(Topic_by_venue!$E$2:$E$973, Topic_by_venue!$C$2:$C$973,$H182, Topic_by_venue!$A$2:$A$973, BU$1)</f>
        <v>0</v>
      </c>
      <c r="BV182">
        <f t="shared" si="50"/>
        <v>0</v>
      </c>
      <c r="BW182">
        <f t="shared" si="51"/>
        <v>0</v>
      </c>
      <c r="BX182">
        <f t="shared" si="52"/>
        <v>0</v>
      </c>
      <c r="BY182">
        <f t="shared" si="53"/>
        <v>0</v>
      </c>
      <c r="BZ182">
        <f t="shared" si="54"/>
        <v>0</v>
      </c>
      <c r="CA182">
        <f t="shared" si="55"/>
        <v>0</v>
      </c>
      <c r="CB182">
        <f t="shared" si="56"/>
        <v>0</v>
      </c>
      <c r="CC182">
        <f t="shared" si="57"/>
        <v>0</v>
      </c>
      <c r="CD182">
        <f t="shared" si="58"/>
        <v>0</v>
      </c>
      <c r="CE182">
        <f t="shared" si="59"/>
        <v>0</v>
      </c>
      <c r="CF182">
        <f t="shared" si="60"/>
        <v>0</v>
      </c>
      <c r="CH182" s="20">
        <f>SUMIFS(Topic_by_venue!$E$2:$E$973, Topic_by_venue!$C$2:$C$973,$H182, Topic_by_venue!$A$2:$A$973, CH$1)</f>
        <v>0</v>
      </c>
      <c r="CI182" s="20">
        <f>SUMIFS(Topic_by_venue!$E$2:$E$973, Topic_by_venue!$C$2:$C$973,$H182, Topic_by_venue!$A$2:$A$973, CI$1)</f>
        <v>0</v>
      </c>
      <c r="CJ182" s="20">
        <f>SUMIFS(Topic_by_venue!$E$2:$E$973, Topic_by_venue!$C$2:$C$973,$H182, Topic_by_venue!$A$2:$A$973, CJ$1)</f>
        <v>5</v>
      </c>
      <c r="CK182" s="20">
        <f>SUMIFS(Topic_by_venue!$E$2:$E$973, Topic_by_venue!$C$2:$C$973,$H182, Topic_by_venue!$A$2:$A$973, CK$1)</f>
        <v>2</v>
      </c>
      <c r="CL182" s="20">
        <f>SUMIFS(Topic_by_venue!$E$2:$E$973, Topic_by_venue!$C$2:$C$973,$H182, Topic_by_venue!$A$2:$A$973, CL$1)</f>
        <v>0</v>
      </c>
      <c r="CM182">
        <f t="shared" si="61"/>
        <v>0</v>
      </c>
      <c r="CN182">
        <f t="shared" si="62"/>
        <v>7</v>
      </c>
    </row>
    <row r="183" spans="8:92" x14ac:dyDescent="0.2">
      <c r="H183" t="s">
        <v>372</v>
      </c>
      <c r="I183" s="22">
        <f>SUMIFS(Topic_by_venue!$E$2:$E$973, Topic_by_venue!$C$2:$C$973,$H183, Topic_by_venue!$A$2:$A$973, I$1)</f>
        <v>0</v>
      </c>
      <c r="J183" s="22">
        <f>SUMIFS(Topic_by_venue!$E$2:$E$973, Topic_by_venue!$C$2:$C$973,$H183, Topic_by_venue!$A$2:$A$973, J$1)</f>
        <v>0</v>
      </c>
      <c r="K183" s="22">
        <f>SUMIFS(Topic_by_venue!$E$2:$E$973, Topic_by_venue!$C$2:$C$973,$H183, Topic_by_venue!$A$2:$A$973, K$1)</f>
        <v>0</v>
      </c>
      <c r="L183" s="22">
        <f>SUMIFS(Topic_by_venue!$E$2:$E$973, Topic_by_venue!$C$2:$C$973,$H183, Topic_by_venue!$A$2:$A$973, L$1)</f>
        <v>0</v>
      </c>
      <c r="M183" s="5">
        <f t="shared" si="32"/>
        <v>0</v>
      </c>
      <c r="N183" s="5">
        <f>SUMIFS(Topic_by_venue!$E$2:$E$973, Topic_by_venue!$C$2:$C$973,$H183, Topic_by_venue!$A$2:$A$973, N$1)</f>
        <v>0</v>
      </c>
      <c r="O183" s="5">
        <f>SUMIFS(Topic_by_venue!$E$2:$E$973, Topic_by_venue!$C$2:$C$973,$H183, Topic_by_venue!$A$2:$A$973, O$1)</f>
        <v>0</v>
      </c>
      <c r="P183" s="5">
        <f>SUMIFS(Topic_by_venue!$E$2:$E$973, Topic_by_venue!$C$2:$C$973,$H183, Topic_by_venue!$A$2:$A$973, P$1)</f>
        <v>0</v>
      </c>
      <c r="Q183" s="5">
        <f>SUMIFS(Topic_by_venue!$E$2:$E$973, Topic_by_venue!$C$2:$C$973,$H183, Topic_by_venue!$A$2:$A$973, Q$1)</f>
        <v>0</v>
      </c>
      <c r="R183" s="22">
        <f>SUMIFS(Topic_by_venue!$E$2:$E$973, Topic_by_venue!$C$2:$C$973,$H183, Topic_by_venue!$A$2:$A$973, R$1)</f>
        <v>0</v>
      </c>
      <c r="S183" s="22">
        <f>SUMIFS(Topic_by_venue!$E$2:$E$973, Topic_by_venue!$C$2:$C$973,$H183, Topic_by_venue!$A$2:$A$973, S$1)</f>
        <v>0</v>
      </c>
      <c r="T183" s="5">
        <f t="shared" si="48"/>
        <v>0</v>
      </c>
      <c r="U183" s="5">
        <f>SUMIFS(Topic_by_venue!$E$2:$E$973, Topic_by_venue!$C$2:$C$973,$H183, Topic_by_venue!$A$2:$A$973, U$1)</f>
        <v>0</v>
      </c>
      <c r="V183" s="24">
        <f>SUMIFS(Topic_by_venue!$E$2:$E$973, Topic_by_venue!$C$2:$C$973,$H183, Topic_by_venue!$A$2:$A$973, V$1)</f>
        <v>0</v>
      </c>
      <c r="W183" s="24">
        <f>SUMIFS(Topic_by_venue!$E$2:$E$973, Topic_by_venue!$C$2:$C$973,$H183, Topic_by_venue!$A$2:$A$973, W$1)</f>
        <v>0</v>
      </c>
      <c r="X183" s="19">
        <f t="shared" si="49"/>
        <v>0</v>
      </c>
      <c r="Y183" s="24">
        <f>SUMIFS(Topic_by_venue!$E$2:$E$973, Topic_by_venue!$C$2:$C$973,$H183, Topic_by_venue!$A$2:$A$973, Y$1)</f>
        <v>0</v>
      </c>
      <c r="Z183" s="24">
        <f>SUMIFS(Topic_by_venue!$E$2:$E$973, Topic_by_venue!$C$2:$C$973,$H183, Topic_by_venue!$A$2:$A$973, Z$1)</f>
        <v>0</v>
      </c>
      <c r="AB183" s="18">
        <f>SUMIFS(Topic_by_venue!$E$2:$E$973, Topic_by_venue!$C$2:$C$973,$H183, Topic_by_venue!$A$2:$A$973, AB$1)</f>
        <v>0</v>
      </c>
      <c r="AC183" s="18">
        <f>SUMIFS(Topic_by_venue!$E$2:$E$973, Topic_by_venue!$C$2:$C$973,$H183, Topic_by_venue!$A$2:$A$973, AC$1)</f>
        <v>0</v>
      </c>
      <c r="AD183" s="18">
        <f>SUMIFS(Topic_by_venue!$E$2:$E$973, Topic_by_venue!$C$2:$C$973,$H183, Topic_by_venue!$A$2:$A$973, AD$1)</f>
        <v>0</v>
      </c>
      <c r="AE183" s="18">
        <f>SUMIFS(Topic_by_venue!$E$2:$E$973, Topic_by_venue!$C$2:$C$973,$H183, Topic_by_venue!$A$2:$A$973, AE$1)</f>
        <v>0</v>
      </c>
      <c r="AF183" s="18">
        <f>SUMIFS(Topic_by_venue!$E$2:$E$973, Topic_by_venue!$C$2:$C$973,$H183, Topic_by_venue!$A$2:$A$973, AF$1)</f>
        <v>0</v>
      </c>
      <c r="AG183" s="18">
        <f>SUMIFS(Topic_by_venue!$E$2:$E$973, Topic_by_venue!$C$2:$C$973,$H183, Topic_by_venue!$A$2:$A$973, AG$1)</f>
        <v>0</v>
      </c>
      <c r="AH183" s="18">
        <f>SUMIFS(Topic_by_venue!$E$2:$E$973, Topic_by_venue!$C$2:$C$973,$H183, Topic_by_venue!$A$2:$A$973, AH$1)</f>
        <v>0</v>
      </c>
      <c r="AI183" s="18">
        <f>SUMIFS(Topic_by_venue!$E$2:$E$973, Topic_by_venue!$C$2:$C$973,$H183, Topic_by_venue!$A$2:$A$973, AI$1)</f>
        <v>0</v>
      </c>
      <c r="AJ183" s="18">
        <f>SUMIFS(Topic_by_venue!$E$2:$E$973, Topic_by_venue!$C$2:$C$973,$H183, Topic_by_venue!$A$2:$A$973, AJ$1)</f>
        <v>0</v>
      </c>
      <c r="AK183" s="18">
        <f>SUMIFS(Topic_by_venue!$E$2:$E$973, Topic_by_venue!$C$2:$C$973,$H183, Topic_by_venue!$A$2:$A$973, AK$1)</f>
        <v>0</v>
      </c>
      <c r="AL183" s="18">
        <f>SUMIFS(Topic_by_venue!$E$2:$E$973, Topic_by_venue!$C$2:$C$973,$H183, Topic_by_venue!$A$2:$A$973, AL$1)</f>
        <v>0</v>
      </c>
      <c r="AM183" s="18">
        <f>SUMIFS(Topic_by_venue!$E$2:$E$973, Topic_by_venue!$C$2:$C$973,$H183, Topic_by_venue!$A$2:$A$973, AM$1)</f>
        <v>0</v>
      </c>
      <c r="AN183" s="18">
        <f>SUMIFS(Topic_by_venue!$E$2:$E$973, Topic_by_venue!$C$2:$C$973,$H183, Topic_by_venue!$A$2:$A$973, AN$1)</f>
        <v>0</v>
      </c>
      <c r="AO183" s="18">
        <f>SUMIFS(Topic_by_venue!$E$2:$E$973, Topic_by_venue!$C$2:$C$973,$H183, Topic_by_venue!$A$2:$A$973, AO$1)</f>
        <v>0</v>
      </c>
      <c r="AP183" s="18">
        <f>SUMIFS(Topic_by_venue!$E$2:$E$973, Topic_by_venue!$C$2:$C$973,$H183, Topic_by_venue!$A$2:$A$973, AP$1)</f>
        <v>0</v>
      </c>
      <c r="AQ183" s="18">
        <f>SUMIFS(Topic_by_venue!$E$2:$E$973, Topic_by_venue!$C$2:$C$973,$H183, Topic_by_venue!$A$2:$A$973, AQ$1)</f>
        <v>0</v>
      </c>
      <c r="AR183" s="18">
        <f>SUMIFS(Topic_by_venue!$E$2:$E$973, Topic_by_venue!$C$2:$C$973,$H183, Topic_by_venue!$A$2:$A$973, AR$1)</f>
        <v>0</v>
      </c>
      <c r="AS183" s="18">
        <f>SUMIFS(Topic_by_venue!$E$2:$E$973, Topic_by_venue!$C$2:$C$973,$H183, Topic_by_venue!$A$2:$A$973, AS$1)</f>
        <v>0</v>
      </c>
      <c r="AT183" s="18">
        <f>SUMIFS(Topic_by_venue!$E$2:$E$973, Topic_by_venue!$C$2:$C$973,$H183, Topic_by_venue!$A$2:$A$973, AT$1)</f>
        <v>0</v>
      </c>
      <c r="AU183" s="18">
        <f>SUMIFS(Topic_by_venue!$E$2:$E$973, Topic_by_venue!$C$2:$C$973,$H183, Topic_by_venue!$A$2:$A$973, AU$1)</f>
        <v>0</v>
      </c>
      <c r="AV183" s="18">
        <f>SUMIFS(Topic_by_venue!$E$2:$E$973, Topic_by_venue!$C$2:$C$973,$H183, Topic_by_venue!$A$2:$A$973, AV$1)</f>
        <v>0</v>
      </c>
      <c r="AW183" s="18">
        <f>SUMIFS(Topic_by_venue!$E$2:$E$973, Topic_by_venue!$C$2:$C$973,$H183, Topic_by_venue!$A$2:$A$973, AW$1)</f>
        <v>0</v>
      </c>
      <c r="AX183" s="18">
        <f>SUMIFS(Topic_by_venue!$E$2:$E$973, Topic_by_venue!$C$2:$C$973,$H183, Topic_by_venue!$A$2:$A$973, AX$1)</f>
        <v>0</v>
      </c>
      <c r="AY183" s="18">
        <f>SUMIFS(Topic_by_venue!$E$2:$E$973, Topic_by_venue!$C$2:$C$973,$H183, Topic_by_venue!$A$2:$A$973, AY$1)</f>
        <v>0</v>
      </c>
      <c r="AZ183" s="18">
        <f>SUMIFS(Topic_by_venue!$E$2:$E$973, Topic_by_venue!$C$2:$C$973,$H183, Topic_by_venue!$A$2:$A$973, AZ$1)</f>
        <v>0</v>
      </c>
      <c r="BA183" s="18">
        <f>SUMIFS(Topic_by_venue!$E$2:$E$973, Topic_by_venue!$C$2:$C$973,$H183, Topic_by_venue!$A$2:$A$973, BA$1)</f>
        <v>0</v>
      </c>
      <c r="BB183" s="18">
        <f>SUMIFS(Topic_by_venue!$E$2:$E$973, Topic_by_venue!$C$2:$C$973,$H183, Topic_by_venue!$A$2:$A$973, BB$1)</f>
        <v>0</v>
      </c>
      <c r="BC183" s="18">
        <f>SUMIFS(Topic_by_venue!$E$2:$E$973, Topic_by_venue!$C$2:$C$973,$H183, Topic_by_venue!$A$2:$A$973, BC$1)</f>
        <v>0</v>
      </c>
      <c r="BD183" s="18">
        <f>SUMIFS(Topic_by_venue!$E$2:$E$973, Topic_by_venue!$C$2:$C$973,$H183, Topic_by_venue!$A$2:$A$973, BD$1)</f>
        <v>0</v>
      </c>
      <c r="BE183" s="18">
        <f>SUMIFS(Topic_by_venue!$E$2:$E$973, Topic_by_venue!$C$2:$C$973,$H183, Topic_by_venue!$A$2:$A$973, BE$1)</f>
        <v>0</v>
      </c>
      <c r="BF183" s="18">
        <f>SUMIFS(Topic_by_venue!$E$2:$E$973, Topic_by_venue!$C$2:$C$973,$H183, Topic_by_venue!$A$2:$A$973, BF$1)</f>
        <v>0</v>
      </c>
      <c r="BG183" s="18">
        <f>SUMIFS(Topic_by_venue!$E$2:$E$973, Topic_by_venue!$C$2:$C$973,$H183, Topic_by_venue!$A$2:$A$973, BG$1)</f>
        <v>0</v>
      </c>
      <c r="BH183" s="18">
        <f>SUMIFS(Topic_by_venue!$E$2:$E$973, Topic_by_venue!$C$2:$C$973,$H183, Topic_by_venue!$A$2:$A$973, BH$1)</f>
        <v>0</v>
      </c>
      <c r="BI183" s="18">
        <f>SUMIFS(Topic_by_venue!$E$2:$E$973, Topic_by_venue!$C$2:$C$973,$H183, Topic_by_venue!$A$2:$A$973, BI$1)</f>
        <v>1</v>
      </c>
      <c r="BJ183" s="18">
        <f>SUMIFS(Topic_by_venue!$E$2:$E$973, Topic_by_venue!$C$2:$C$973,$H183, Topic_by_venue!$A$2:$A$973, BJ$1)</f>
        <v>0</v>
      </c>
      <c r="BK183" s="18">
        <f>SUMIFS(Topic_by_venue!$E$2:$E$973, Topic_by_venue!$C$2:$C$973,$H183, Topic_by_venue!$A$2:$A$973, BK$1)</f>
        <v>0</v>
      </c>
      <c r="BL183" s="18">
        <f>SUMIFS(Topic_by_venue!$E$2:$E$973, Topic_by_venue!$C$2:$C$973,$H183, Topic_by_venue!$A$2:$A$973, BL$1)</f>
        <v>0</v>
      </c>
      <c r="BM183" s="18">
        <f>SUMIFS(Topic_by_venue!$E$2:$E$973, Topic_by_venue!$C$2:$C$973,$H183, Topic_by_venue!$A$2:$A$973, BM$1)</f>
        <v>0</v>
      </c>
      <c r="BN183" s="18">
        <f>SUMIFS(Topic_by_venue!$E$2:$E$973, Topic_by_venue!$C$2:$C$973,$H183, Topic_by_venue!$A$2:$A$973, BN$1)</f>
        <v>0</v>
      </c>
      <c r="BO183" s="18">
        <f>SUMIFS(Topic_by_venue!$E$2:$E$973, Topic_by_venue!$C$2:$C$973,$H183, Topic_by_venue!$A$2:$A$973, BO$1)</f>
        <v>0</v>
      </c>
      <c r="BP183" s="18">
        <f>SUMIFS(Topic_by_venue!$E$2:$E$973, Topic_by_venue!$C$2:$C$973,$H183, Topic_by_venue!$A$2:$A$973, BP$1)</f>
        <v>0</v>
      </c>
      <c r="BQ183" s="18">
        <f>SUMIFS(Topic_by_venue!$E$2:$E$973, Topic_by_venue!$C$2:$C$973,$H183, Topic_by_venue!$A$2:$A$973, BQ$1)</f>
        <v>0</v>
      </c>
      <c r="BR183" s="18">
        <f>SUMIFS(Topic_by_venue!$E$2:$E$973, Topic_by_venue!$C$2:$C$973,$H183, Topic_by_venue!$A$2:$A$973, BR$1)</f>
        <v>0</v>
      </c>
      <c r="BS183" s="18">
        <f>SUMIFS(Topic_by_venue!$E$2:$E$973, Topic_by_venue!$C$2:$C$973,$H183, Topic_by_venue!$A$2:$A$973, BS$1)</f>
        <v>0</v>
      </c>
      <c r="BT183" s="18">
        <f>SUMIFS(Topic_by_venue!$E$2:$E$973, Topic_by_venue!$C$2:$C$973,$H183, Topic_by_venue!$A$2:$A$973, BT$1)</f>
        <v>0</v>
      </c>
      <c r="BU183" s="18">
        <f>SUMIFS(Topic_by_venue!$E$2:$E$973, Topic_by_venue!$C$2:$C$973,$H183, Topic_by_venue!$A$2:$A$973, BU$1)</f>
        <v>0</v>
      </c>
      <c r="BV183">
        <f t="shared" si="50"/>
        <v>0</v>
      </c>
      <c r="BW183">
        <f t="shared" si="51"/>
        <v>0</v>
      </c>
      <c r="BX183">
        <f t="shared" si="52"/>
        <v>0</v>
      </c>
      <c r="BY183">
        <f t="shared" si="53"/>
        <v>0</v>
      </c>
      <c r="BZ183">
        <f t="shared" si="54"/>
        <v>0</v>
      </c>
      <c r="CA183">
        <f t="shared" si="55"/>
        <v>0</v>
      </c>
      <c r="CB183">
        <f t="shared" si="56"/>
        <v>0</v>
      </c>
      <c r="CC183">
        <f t="shared" si="57"/>
        <v>0</v>
      </c>
      <c r="CD183">
        <f t="shared" si="58"/>
        <v>0</v>
      </c>
      <c r="CE183">
        <f t="shared" si="59"/>
        <v>1</v>
      </c>
      <c r="CF183">
        <f t="shared" si="60"/>
        <v>0</v>
      </c>
      <c r="CH183" s="20">
        <f>SUMIFS(Topic_by_venue!$E$2:$E$973, Topic_by_venue!$C$2:$C$973,$H183, Topic_by_venue!$A$2:$A$973, CH$1)</f>
        <v>0</v>
      </c>
      <c r="CI183" s="20">
        <f>SUMIFS(Topic_by_venue!$E$2:$E$973, Topic_by_venue!$C$2:$C$973,$H183, Topic_by_venue!$A$2:$A$973, CI$1)</f>
        <v>0</v>
      </c>
      <c r="CJ183" s="20">
        <f>SUMIFS(Topic_by_venue!$E$2:$E$973, Topic_by_venue!$C$2:$C$973,$H183, Topic_by_venue!$A$2:$A$973, CJ$1)</f>
        <v>0</v>
      </c>
      <c r="CK183" s="20">
        <f>SUMIFS(Topic_by_venue!$E$2:$E$973, Topic_by_venue!$C$2:$C$973,$H183, Topic_by_venue!$A$2:$A$973, CK$1)</f>
        <v>0</v>
      </c>
      <c r="CL183" s="20">
        <f>SUMIFS(Topic_by_venue!$E$2:$E$973, Topic_by_venue!$C$2:$C$973,$H183, Topic_by_venue!$A$2:$A$973, CL$1)</f>
        <v>0</v>
      </c>
      <c r="CM183">
        <f t="shared" si="61"/>
        <v>0</v>
      </c>
      <c r="CN183">
        <f t="shared" si="62"/>
        <v>0</v>
      </c>
    </row>
    <row r="184" spans="8:92" x14ac:dyDescent="0.2">
      <c r="H184" t="s">
        <v>478</v>
      </c>
      <c r="I184" s="22">
        <f>SUMIFS(Topic_by_venue!$E$2:$E$973, Topic_by_venue!$C$2:$C$973,$H184, Topic_by_venue!$A$2:$A$973, I$1)</f>
        <v>0</v>
      </c>
      <c r="J184" s="22">
        <f>SUMIFS(Topic_by_venue!$E$2:$E$973, Topic_by_venue!$C$2:$C$973,$H184, Topic_by_venue!$A$2:$A$973, J$1)</f>
        <v>0</v>
      </c>
      <c r="K184" s="22">
        <f>SUMIFS(Topic_by_venue!$E$2:$E$973, Topic_by_venue!$C$2:$C$973,$H184, Topic_by_venue!$A$2:$A$973, K$1)</f>
        <v>0</v>
      </c>
      <c r="L184" s="22">
        <f>SUMIFS(Topic_by_venue!$E$2:$E$973, Topic_by_venue!$C$2:$C$973,$H184, Topic_by_venue!$A$2:$A$973, L$1)</f>
        <v>0</v>
      </c>
      <c r="M184" s="5">
        <f t="shared" si="32"/>
        <v>0</v>
      </c>
      <c r="N184" s="5">
        <f>SUMIFS(Topic_by_venue!$E$2:$E$973, Topic_by_venue!$C$2:$C$973,$H184, Topic_by_venue!$A$2:$A$973, N$1)</f>
        <v>0</v>
      </c>
      <c r="O184" s="5">
        <f>SUMIFS(Topic_by_venue!$E$2:$E$973, Topic_by_venue!$C$2:$C$973,$H184, Topic_by_venue!$A$2:$A$973, O$1)</f>
        <v>0</v>
      </c>
      <c r="P184" s="5">
        <f>SUMIFS(Topic_by_venue!$E$2:$E$973, Topic_by_venue!$C$2:$C$973,$H184, Topic_by_venue!$A$2:$A$973, P$1)</f>
        <v>0</v>
      </c>
      <c r="Q184" s="5">
        <f>SUMIFS(Topic_by_venue!$E$2:$E$973, Topic_by_venue!$C$2:$C$973,$H184, Topic_by_venue!$A$2:$A$973, Q$1)</f>
        <v>0</v>
      </c>
      <c r="R184" s="22">
        <f>SUMIFS(Topic_by_venue!$E$2:$E$973, Topic_by_venue!$C$2:$C$973,$H184, Topic_by_venue!$A$2:$A$973, R$1)</f>
        <v>0</v>
      </c>
      <c r="S184" s="22">
        <f>SUMIFS(Topic_by_venue!$E$2:$E$973, Topic_by_venue!$C$2:$C$973,$H184, Topic_by_venue!$A$2:$A$973, S$1)</f>
        <v>0</v>
      </c>
      <c r="T184" s="5">
        <f t="shared" si="48"/>
        <v>0</v>
      </c>
      <c r="U184" s="5">
        <f>SUMIFS(Topic_by_venue!$E$2:$E$973, Topic_by_venue!$C$2:$C$973,$H184, Topic_by_venue!$A$2:$A$973, U$1)</f>
        <v>0</v>
      </c>
      <c r="V184" s="24">
        <f>SUMIFS(Topic_by_venue!$E$2:$E$973, Topic_by_venue!$C$2:$C$973,$H184, Topic_by_venue!$A$2:$A$973, V$1)</f>
        <v>0</v>
      </c>
      <c r="W184" s="24">
        <f>SUMIFS(Topic_by_venue!$E$2:$E$973, Topic_by_venue!$C$2:$C$973,$H184, Topic_by_venue!$A$2:$A$973, W$1)</f>
        <v>0</v>
      </c>
      <c r="X184" s="19">
        <f t="shared" si="49"/>
        <v>0</v>
      </c>
      <c r="Y184" s="24">
        <f>SUMIFS(Topic_by_venue!$E$2:$E$973, Topic_by_venue!$C$2:$C$973,$H184, Topic_by_venue!$A$2:$A$973, Y$1)</f>
        <v>0</v>
      </c>
      <c r="Z184" s="24">
        <f>SUMIFS(Topic_by_venue!$E$2:$E$973, Topic_by_venue!$C$2:$C$973,$H184, Topic_by_venue!$A$2:$A$973, Z$1)</f>
        <v>0</v>
      </c>
      <c r="AB184" s="18">
        <f>SUMIFS(Topic_by_venue!$E$2:$E$973, Topic_by_venue!$C$2:$C$973,$H184, Topic_by_venue!$A$2:$A$973, AB$1)</f>
        <v>0</v>
      </c>
      <c r="AC184" s="18">
        <f>SUMIFS(Topic_by_venue!$E$2:$E$973, Topic_by_venue!$C$2:$C$973,$H184, Topic_by_venue!$A$2:$A$973, AC$1)</f>
        <v>0</v>
      </c>
      <c r="AD184" s="18">
        <f>SUMIFS(Topic_by_venue!$E$2:$E$973, Topic_by_venue!$C$2:$C$973,$H184, Topic_by_venue!$A$2:$A$973, AD$1)</f>
        <v>0</v>
      </c>
      <c r="AE184" s="18">
        <f>SUMIFS(Topic_by_venue!$E$2:$E$973, Topic_by_venue!$C$2:$C$973,$H184, Topic_by_venue!$A$2:$A$973, AE$1)</f>
        <v>0</v>
      </c>
      <c r="AF184" s="18">
        <f>SUMIFS(Topic_by_venue!$E$2:$E$973, Topic_by_venue!$C$2:$C$973,$H184, Topic_by_venue!$A$2:$A$973, AF$1)</f>
        <v>0</v>
      </c>
      <c r="AG184" s="18">
        <f>SUMIFS(Topic_by_venue!$E$2:$E$973, Topic_by_venue!$C$2:$C$973,$H184, Topic_by_venue!$A$2:$A$973, AG$1)</f>
        <v>0</v>
      </c>
      <c r="AH184" s="18">
        <f>SUMIFS(Topic_by_venue!$E$2:$E$973, Topic_by_venue!$C$2:$C$973,$H184, Topic_by_venue!$A$2:$A$973, AH$1)</f>
        <v>0</v>
      </c>
      <c r="AI184" s="18">
        <f>SUMIFS(Topic_by_venue!$E$2:$E$973, Topic_by_venue!$C$2:$C$973,$H184, Topic_by_venue!$A$2:$A$973, AI$1)</f>
        <v>0</v>
      </c>
      <c r="AJ184" s="18">
        <f>SUMIFS(Topic_by_venue!$E$2:$E$973, Topic_by_venue!$C$2:$C$973,$H184, Topic_by_venue!$A$2:$A$973, AJ$1)</f>
        <v>0</v>
      </c>
      <c r="AK184" s="18">
        <f>SUMIFS(Topic_by_venue!$E$2:$E$973, Topic_by_venue!$C$2:$C$973,$H184, Topic_by_venue!$A$2:$A$973, AK$1)</f>
        <v>0</v>
      </c>
      <c r="AL184" s="18">
        <f>SUMIFS(Topic_by_venue!$E$2:$E$973, Topic_by_venue!$C$2:$C$973,$H184, Topic_by_venue!$A$2:$A$973, AL$1)</f>
        <v>0</v>
      </c>
      <c r="AM184" s="18">
        <f>SUMIFS(Topic_by_venue!$E$2:$E$973, Topic_by_venue!$C$2:$C$973,$H184, Topic_by_venue!$A$2:$A$973, AM$1)</f>
        <v>0</v>
      </c>
      <c r="AN184" s="18">
        <f>SUMIFS(Topic_by_venue!$E$2:$E$973, Topic_by_venue!$C$2:$C$973,$H184, Topic_by_venue!$A$2:$A$973, AN$1)</f>
        <v>1</v>
      </c>
      <c r="AO184" s="18">
        <f>SUMIFS(Topic_by_venue!$E$2:$E$973, Topic_by_venue!$C$2:$C$973,$H184, Topic_by_venue!$A$2:$A$973, AO$1)</f>
        <v>0</v>
      </c>
      <c r="AP184" s="18">
        <f>SUMIFS(Topic_by_venue!$E$2:$E$973, Topic_by_venue!$C$2:$C$973,$H184, Topic_by_venue!$A$2:$A$973, AP$1)</f>
        <v>0</v>
      </c>
      <c r="AQ184" s="18">
        <f>SUMIFS(Topic_by_venue!$E$2:$E$973, Topic_by_venue!$C$2:$C$973,$H184, Topic_by_venue!$A$2:$A$973, AQ$1)</f>
        <v>0</v>
      </c>
      <c r="AR184" s="18">
        <f>SUMIFS(Topic_by_venue!$E$2:$E$973, Topic_by_venue!$C$2:$C$973,$H184, Topic_by_venue!$A$2:$A$973, AR$1)</f>
        <v>0</v>
      </c>
      <c r="AS184" s="18">
        <f>SUMIFS(Topic_by_venue!$E$2:$E$973, Topic_by_venue!$C$2:$C$973,$H184, Topic_by_venue!$A$2:$A$973, AS$1)</f>
        <v>0</v>
      </c>
      <c r="AT184" s="18">
        <f>SUMIFS(Topic_by_venue!$E$2:$E$973, Topic_by_venue!$C$2:$C$973,$H184, Topic_by_venue!$A$2:$A$973, AT$1)</f>
        <v>0</v>
      </c>
      <c r="AU184" s="18">
        <f>SUMIFS(Topic_by_venue!$E$2:$E$973, Topic_by_venue!$C$2:$C$973,$H184, Topic_by_venue!$A$2:$A$973, AU$1)</f>
        <v>0</v>
      </c>
      <c r="AV184" s="18">
        <f>SUMIFS(Topic_by_venue!$E$2:$E$973, Topic_by_venue!$C$2:$C$973,$H184, Topic_by_venue!$A$2:$A$973, AV$1)</f>
        <v>0</v>
      </c>
      <c r="AW184" s="18">
        <f>SUMIFS(Topic_by_venue!$E$2:$E$973, Topic_by_venue!$C$2:$C$973,$H184, Topic_by_venue!$A$2:$A$973, AW$1)</f>
        <v>0</v>
      </c>
      <c r="AX184" s="18">
        <f>SUMIFS(Topic_by_venue!$E$2:$E$973, Topic_by_venue!$C$2:$C$973,$H184, Topic_by_venue!$A$2:$A$973, AX$1)</f>
        <v>0</v>
      </c>
      <c r="AY184" s="18">
        <f>SUMIFS(Topic_by_venue!$E$2:$E$973, Topic_by_venue!$C$2:$C$973,$H184, Topic_by_venue!$A$2:$A$973, AY$1)</f>
        <v>0</v>
      </c>
      <c r="AZ184" s="18">
        <f>SUMIFS(Topic_by_venue!$E$2:$E$973, Topic_by_venue!$C$2:$C$973,$H184, Topic_by_venue!$A$2:$A$973, AZ$1)</f>
        <v>0</v>
      </c>
      <c r="BA184" s="18">
        <f>SUMIFS(Topic_by_venue!$E$2:$E$973, Topic_by_venue!$C$2:$C$973,$H184, Topic_by_venue!$A$2:$A$973, BA$1)</f>
        <v>0</v>
      </c>
      <c r="BB184" s="18">
        <f>SUMIFS(Topic_by_venue!$E$2:$E$973, Topic_by_venue!$C$2:$C$973,$H184, Topic_by_venue!$A$2:$A$973, BB$1)</f>
        <v>0</v>
      </c>
      <c r="BC184" s="18">
        <f>SUMIFS(Topic_by_venue!$E$2:$E$973, Topic_by_venue!$C$2:$C$973,$H184, Topic_by_venue!$A$2:$A$973, BC$1)</f>
        <v>0</v>
      </c>
      <c r="BD184" s="18">
        <f>SUMIFS(Topic_by_venue!$E$2:$E$973, Topic_by_venue!$C$2:$C$973,$H184, Topic_by_venue!$A$2:$A$973, BD$1)</f>
        <v>0</v>
      </c>
      <c r="BE184" s="18">
        <f>SUMIFS(Topic_by_venue!$E$2:$E$973, Topic_by_venue!$C$2:$C$973,$H184, Topic_by_venue!$A$2:$A$973, BE$1)</f>
        <v>0</v>
      </c>
      <c r="BF184" s="18">
        <f>SUMIFS(Topic_by_venue!$E$2:$E$973, Topic_by_venue!$C$2:$C$973,$H184, Topic_by_venue!$A$2:$A$973, BF$1)</f>
        <v>0</v>
      </c>
      <c r="BG184" s="18">
        <f>SUMIFS(Topic_by_venue!$E$2:$E$973, Topic_by_venue!$C$2:$C$973,$H184, Topic_by_venue!$A$2:$A$973, BG$1)</f>
        <v>0</v>
      </c>
      <c r="BH184" s="18">
        <f>SUMIFS(Topic_by_venue!$E$2:$E$973, Topic_by_venue!$C$2:$C$973,$H184, Topic_by_venue!$A$2:$A$973, BH$1)</f>
        <v>0</v>
      </c>
      <c r="BI184" s="18">
        <f>SUMIFS(Topic_by_venue!$E$2:$E$973, Topic_by_venue!$C$2:$C$973,$H184, Topic_by_venue!$A$2:$A$973, BI$1)</f>
        <v>0</v>
      </c>
      <c r="BJ184" s="18">
        <f>SUMIFS(Topic_by_venue!$E$2:$E$973, Topic_by_venue!$C$2:$C$973,$H184, Topic_by_venue!$A$2:$A$973, BJ$1)</f>
        <v>0</v>
      </c>
      <c r="BK184" s="18">
        <f>SUMIFS(Topic_by_venue!$E$2:$E$973, Topic_by_venue!$C$2:$C$973,$H184, Topic_by_venue!$A$2:$A$973, BK$1)</f>
        <v>0</v>
      </c>
      <c r="BL184" s="18">
        <f>SUMIFS(Topic_by_venue!$E$2:$E$973, Topic_by_venue!$C$2:$C$973,$H184, Topic_by_venue!$A$2:$A$973, BL$1)</f>
        <v>0</v>
      </c>
      <c r="BM184" s="18">
        <f>SUMIFS(Topic_by_venue!$E$2:$E$973, Topic_by_venue!$C$2:$C$973,$H184, Topic_by_venue!$A$2:$A$973, BM$1)</f>
        <v>0</v>
      </c>
      <c r="BN184" s="18">
        <f>SUMIFS(Topic_by_venue!$E$2:$E$973, Topic_by_venue!$C$2:$C$973,$H184, Topic_by_venue!$A$2:$A$973, BN$1)</f>
        <v>0</v>
      </c>
      <c r="BO184" s="18">
        <f>SUMIFS(Topic_by_venue!$E$2:$E$973, Topic_by_venue!$C$2:$C$973,$H184, Topic_by_venue!$A$2:$A$973, BO$1)</f>
        <v>0</v>
      </c>
      <c r="BP184" s="18">
        <f>SUMIFS(Topic_by_venue!$E$2:$E$973, Topic_by_venue!$C$2:$C$973,$H184, Topic_by_venue!$A$2:$A$973, BP$1)</f>
        <v>0</v>
      </c>
      <c r="BQ184" s="18">
        <f>SUMIFS(Topic_by_venue!$E$2:$E$973, Topic_by_venue!$C$2:$C$973,$H184, Topic_by_venue!$A$2:$A$973, BQ$1)</f>
        <v>0</v>
      </c>
      <c r="BR184" s="18">
        <f>SUMIFS(Topic_by_venue!$E$2:$E$973, Topic_by_venue!$C$2:$C$973,$H184, Topic_by_venue!$A$2:$A$973, BR$1)</f>
        <v>0</v>
      </c>
      <c r="BS184" s="18">
        <f>SUMIFS(Topic_by_venue!$E$2:$E$973, Topic_by_venue!$C$2:$C$973,$H184, Topic_by_venue!$A$2:$A$973, BS$1)</f>
        <v>0</v>
      </c>
      <c r="BT184" s="18">
        <f>SUMIFS(Topic_by_venue!$E$2:$E$973, Topic_by_venue!$C$2:$C$973,$H184, Topic_by_venue!$A$2:$A$973, BT$1)</f>
        <v>0</v>
      </c>
      <c r="BU184" s="18">
        <f>SUMIFS(Topic_by_venue!$E$2:$E$973, Topic_by_venue!$C$2:$C$973,$H184, Topic_by_venue!$A$2:$A$973, BU$1)</f>
        <v>0</v>
      </c>
      <c r="BV184">
        <f t="shared" si="50"/>
        <v>0</v>
      </c>
      <c r="BW184">
        <f t="shared" si="51"/>
        <v>0</v>
      </c>
      <c r="BX184">
        <f t="shared" si="52"/>
        <v>0</v>
      </c>
      <c r="BY184">
        <f t="shared" si="53"/>
        <v>0</v>
      </c>
      <c r="BZ184">
        <f t="shared" si="54"/>
        <v>1</v>
      </c>
      <c r="CA184">
        <f t="shared" si="55"/>
        <v>0</v>
      </c>
      <c r="CB184">
        <f t="shared" si="56"/>
        <v>0</v>
      </c>
      <c r="CC184">
        <f t="shared" si="57"/>
        <v>0</v>
      </c>
      <c r="CD184">
        <f t="shared" si="58"/>
        <v>0</v>
      </c>
      <c r="CE184">
        <f t="shared" si="59"/>
        <v>0</v>
      </c>
      <c r="CF184">
        <f t="shared" si="60"/>
        <v>0</v>
      </c>
      <c r="CH184" s="20">
        <f>SUMIFS(Topic_by_venue!$E$2:$E$973, Topic_by_venue!$C$2:$C$973,$H184, Topic_by_venue!$A$2:$A$973, CH$1)</f>
        <v>0</v>
      </c>
      <c r="CI184" s="20">
        <f>SUMIFS(Topic_by_venue!$E$2:$E$973, Topic_by_venue!$C$2:$C$973,$H184, Topic_by_venue!$A$2:$A$973, CI$1)</f>
        <v>0</v>
      </c>
      <c r="CJ184" s="20">
        <f>SUMIFS(Topic_by_venue!$E$2:$E$973, Topic_by_venue!$C$2:$C$973,$H184, Topic_by_venue!$A$2:$A$973, CJ$1)</f>
        <v>0</v>
      </c>
      <c r="CK184" s="20">
        <f>SUMIFS(Topic_by_venue!$E$2:$E$973, Topic_by_venue!$C$2:$C$973,$H184, Topic_by_venue!$A$2:$A$973, CK$1)</f>
        <v>0</v>
      </c>
      <c r="CL184" s="20">
        <f>SUMIFS(Topic_by_venue!$E$2:$E$973, Topic_by_venue!$C$2:$C$973,$H184, Topic_by_venue!$A$2:$A$973, CL$1)</f>
        <v>0</v>
      </c>
      <c r="CM184">
        <f t="shared" si="61"/>
        <v>0</v>
      </c>
      <c r="CN184">
        <f t="shared" si="62"/>
        <v>0</v>
      </c>
    </row>
    <row r="185" spans="8:92" x14ac:dyDescent="0.2">
      <c r="H185" t="s">
        <v>52</v>
      </c>
      <c r="I185" s="22">
        <f>SUMIFS(Topic_by_venue!$E$2:$E$973, Topic_by_venue!$C$2:$C$973,$H185, Topic_by_venue!$A$2:$A$973, I$1)</f>
        <v>0</v>
      </c>
      <c r="J185" s="22">
        <f>SUMIFS(Topic_by_venue!$E$2:$E$973, Topic_by_venue!$C$2:$C$973,$H185, Topic_by_venue!$A$2:$A$973, J$1)</f>
        <v>0</v>
      </c>
      <c r="K185" s="22">
        <f>SUMIFS(Topic_by_venue!$E$2:$E$973, Topic_by_venue!$C$2:$C$973,$H185, Topic_by_venue!$A$2:$A$973, K$1)</f>
        <v>0</v>
      </c>
      <c r="L185" s="22">
        <f>SUMIFS(Topic_by_venue!$E$2:$E$973, Topic_by_venue!$C$2:$C$973,$H185, Topic_by_venue!$A$2:$A$973, L$1)</f>
        <v>0</v>
      </c>
      <c r="M185" s="5">
        <f t="shared" si="32"/>
        <v>0</v>
      </c>
      <c r="N185" s="5">
        <f>SUMIFS(Topic_by_venue!$E$2:$E$973, Topic_by_venue!$C$2:$C$973,$H185, Topic_by_venue!$A$2:$A$973, N$1)</f>
        <v>0</v>
      </c>
      <c r="O185" s="5">
        <f>SUMIFS(Topic_by_venue!$E$2:$E$973, Topic_by_venue!$C$2:$C$973,$H185, Topic_by_venue!$A$2:$A$973, O$1)</f>
        <v>0</v>
      </c>
      <c r="P185" s="5">
        <f>SUMIFS(Topic_by_venue!$E$2:$E$973, Topic_by_venue!$C$2:$C$973,$H185, Topic_by_venue!$A$2:$A$973, P$1)</f>
        <v>0</v>
      </c>
      <c r="Q185" s="5">
        <f>SUMIFS(Topic_by_venue!$E$2:$E$973, Topic_by_venue!$C$2:$C$973,$H185, Topic_by_venue!$A$2:$A$973, Q$1)</f>
        <v>0</v>
      </c>
      <c r="R185" s="22">
        <f>SUMIFS(Topic_by_venue!$E$2:$E$973, Topic_by_venue!$C$2:$C$973,$H185, Topic_by_venue!$A$2:$A$973, R$1)</f>
        <v>0</v>
      </c>
      <c r="S185" s="22">
        <f>SUMIFS(Topic_by_venue!$E$2:$E$973, Topic_by_venue!$C$2:$C$973,$H185, Topic_by_venue!$A$2:$A$973, S$1)</f>
        <v>0</v>
      </c>
      <c r="T185" s="5">
        <f t="shared" si="48"/>
        <v>0</v>
      </c>
      <c r="U185" s="5">
        <f>SUMIFS(Topic_by_venue!$E$2:$E$973, Topic_by_venue!$C$2:$C$973,$H185, Topic_by_venue!$A$2:$A$973, U$1)</f>
        <v>0</v>
      </c>
      <c r="V185" s="24">
        <f>SUMIFS(Topic_by_venue!$E$2:$E$973, Topic_by_venue!$C$2:$C$973,$H185, Topic_by_venue!$A$2:$A$973, V$1)</f>
        <v>0</v>
      </c>
      <c r="W185" s="24">
        <f>SUMIFS(Topic_by_venue!$E$2:$E$973, Topic_by_venue!$C$2:$C$973,$H185, Topic_by_venue!$A$2:$A$973, W$1)</f>
        <v>0</v>
      </c>
      <c r="X185" s="19">
        <f t="shared" si="49"/>
        <v>0</v>
      </c>
      <c r="Y185" s="24">
        <f>SUMIFS(Topic_by_venue!$E$2:$E$973, Topic_by_venue!$C$2:$C$973,$H185, Topic_by_venue!$A$2:$A$973, Y$1)</f>
        <v>0</v>
      </c>
      <c r="Z185" s="24">
        <f>SUMIFS(Topic_by_venue!$E$2:$E$973, Topic_by_venue!$C$2:$C$973,$H185, Topic_by_venue!$A$2:$A$973, Z$1)</f>
        <v>3</v>
      </c>
      <c r="AB185" s="18">
        <f>SUMIFS(Topic_by_venue!$E$2:$E$973, Topic_by_venue!$C$2:$C$973,$H185, Topic_by_venue!$A$2:$A$973, AB$1)</f>
        <v>0</v>
      </c>
      <c r="AC185" s="18">
        <f>SUMIFS(Topic_by_venue!$E$2:$E$973, Topic_by_venue!$C$2:$C$973,$H185, Topic_by_venue!$A$2:$A$973, AC$1)</f>
        <v>0</v>
      </c>
      <c r="AD185" s="18">
        <f>SUMIFS(Topic_by_venue!$E$2:$E$973, Topic_by_venue!$C$2:$C$973,$H185, Topic_by_venue!$A$2:$A$973, AD$1)</f>
        <v>0</v>
      </c>
      <c r="AE185" s="18">
        <f>SUMIFS(Topic_by_venue!$E$2:$E$973, Topic_by_venue!$C$2:$C$973,$H185, Topic_by_venue!$A$2:$A$973, AE$1)</f>
        <v>0</v>
      </c>
      <c r="AF185" s="18">
        <f>SUMIFS(Topic_by_venue!$E$2:$E$973, Topic_by_venue!$C$2:$C$973,$H185, Topic_by_venue!$A$2:$A$973, AF$1)</f>
        <v>0</v>
      </c>
      <c r="AG185" s="18">
        <f>SUMIFS(Topic_by_venue!$E$2:$E$973, Topic_by_venue!$C$2:$C$973,$H185, Topic_by_venue!$A$2:$A$973, AG$1)</f>
        <v>0</v>
      </c>
      <c r="AH185" s="18">
        <f>SUMIFS(Topic_by_venue!$E$2:$E$973, Topic_by_venue!$C$2:$C$973,$H185, Topic_by_venue!$A$2:$A$973, AH$1)</f>
        <v>0</v>
      </c>
      <c r="AI185" s="18">
        <f>SUMIFS(Topic_by_venue!$E$2:$E$973, Topic_by_venue!$C$2:$C$973,$H185, Topic_by_venue!$A$2:$A$973, AI$1)</f>
        <v>0</v>
      </c>
      <c r="AJ185" s="18">
        <f>SUMIFS(Topic_by_venue!$E$2:$E$973, Topic_by_venue!$C$2:$C$973,$H185, Topic_by_venue!$A$2:$A$973, AJ$1)</f>
        <v>0</v>
      </c>
      <c r="AK185" s="18">
        <f>SUMIFS(Topic_by_venue!$E$2:$E$973, Topic_by_venue!$C$2:$C$973,$H185, Topic_by_venue!$A$2:$A$973, AK$1)</f>
        <v>0</v>
      </c>
      <c r="AL185" s="18">
        <f>SUMIFS(Topic_by_venue!$E$2:$E$973, Topic_by_venue!$C$2:$C$973,$H185, Topic_by_venue!$A$2:$A$973, AL$1)</f>
        <v>0</v>
      </c>
      <c r="AM185" s="18">
        <f>SUMIFS(Topic_by_venue!$E$2:$E$973, Topic_by_venue!$C$2:$C$973,$H185, Topic_by_venue!$A$2:$A$973, AM$1)</f>
        <v>0</v>
      </c>
      <c r="AN185" s="18">
        <f>SUMIFS(Topic_by_venue!$E$2:$E$973, Topic_by_venue!$C$2:$C$973,$H185, Topic_by_venue!$A$2:$A$973, AN$1)</f>
        <v>0</v>
      </c>
      <c r="AO185" s="18">
        <f>SUMIFS(Topic_by_venue!$E$2:$E$973, Topic_by_venue!$C$2:$C$973,$H185, Topic_by_venue!$A$2:$A$973, AO$1)</f>
        <v>0</v>
      </c>
      <c r="AP185" s="18">
        <f>SUMIFS(Topic_by_venue!$E$2:$E$973, Topic_by_venue!$C$2:$C$973,$H185, Topic_by_venue!$A$2:$A$973, AP$1)</f>
        <v>0</v>
      </c>
      <c r="AQ185" s="18">
        <f>SUMIFS(Topic_by_venue!$E$2:$E$973, Topic_by_venue!$C$2:$C$973,$H185, Topic_by_venue!$A$2:$A$973, AQ$1)</f>
        <v>0</v>
      </c>
      <c r="AR185" s="18">
        <f>SUMIFS(Topic_by_venue!$E$2:$E$973, Topic_by_venue!$C$2:$C$973,$H185, Topic_by_venue!$A$2:$A$973, AR$1)</f>
        <v>0</v>
      </c>
      <c r="AS185" s="18">
        <f>SUMIFS(Topic_by_venue!$E$2:$E$973, Topic_by_venue!$C$2:$C$973,$H185, Topic_by_venue!$A$2:$A$973, AS$1)</f>
        <v>0</v>
      </c>
      <c r="AT185" s="18">
        <f>SUMIFS(Topic_by_venue!$E$2:$E$973, Topic_by_venue!$C$2:$C$973,$H185, Topic_by_venue!$A$2:$A$973, AT$1)</f>
        <v>0</v>
      </c>
      <c r="AU185" s="18">
        <f>SUMIFS(Topic_by_venue!$E$2:$E$973, Topic_by_venue!$C$2:$C$973,$H185, Topic_by_venue!$A$2:$A$973, AU$1)</f>
        <v>0</v>
      </c>
      <c r="AV185" s="18">
        <f>SUMIFS(Topic_by_venue!$E$2:$E$973, Topic_by_venue!$C$2:$C$973,$H185, Topic_by_venue!$A$2:$A$973, AV$1)</f>
        <v>0</v>
      </c>
      <c r="AW185" s="18">
        <f>SUMIFS(Topic_by_venue!$E$2:$E$973, Topic_by_venue!$C$2:$C$973,$H185, Topic_by_venue!$A$2:$A$973, AW$1)</f>
        <v>0</v>
      </c>
      <c r="AX185" s="18">
        <f>SUMIFS(Topic_by_venue!$E$2:$E$973, Topic_by_venue!$C$2:$C$973,$H185, Topic_by_venue!$A$2:$A$973, AX$1)</f>
        <v>0</v>
      </c>
      <c r="AY185" s="18">
        <f>SUMIFS(Topic_by_venue!$E$2:$E$973, Topic_by_venue!$C$2:$C$973,$H185, Topic_by_venue!$A$2:$A$973, AY$1)</f>
        <v>0</v>
      </c>
      <c r="AZ185" s="18">
        <f>SUMIFS(Topic_by_venue!$E$2:$E$973, Topic_by_venue!$C$2:$C$973,$H185, Topic_by_venue!$A$2:$A$973, AZ$1)</f>
        <v>0</v>
      </c>
      <c r="BA185" s="18">
        <f>SUMIFS(Topic_by_venue!$E$2:$E$973, Topic_by_venue!$C$2:$C$973,$H185, Topic_by_venue!$A$2:$A$973, BA$1)</f>
        <v>0</v>
      </c>
      <c r="BB185" s="18">
        <f>SUMIFS(Topic_by_venue!$E$2:$E$973, Topic_by_venue!$C$2:$C$973,$H185, Topic_by_venue!$A$2:$A$973, BB$1)</f>
        <v>0</v>
      </c>
      <c r="BC185" s="18">
        <f>SUMIFS(Topic_by_venue!$E$2:$E$973, Topic_by_venue!$C$2:$C$973,$H185, Topic_by_venue!$A$2:$A$973, BC$1)</f>
        <v>0</v>
      </c>
      <c r="BD185" s="18">
        <f>SUMIFS(Topic_by_venue!$E$2:$E$973, Topic_by_venue!$C$2:$C$973,$H185, Topic_by_venue!$A$2:$A$973, BD$1)</f>
        <v>0</v>
      </c>
      <c r="BE185" s="18">
        <f>SUMIFS(Topic_by_venue!$E$2:$E$973, Topic_by_venue!$C$2:$C$973,$H185, Topic_by_venue!$A$2:$A$973, BE$1)</f>
        <v>0</v>
      </c>
      <c r="BF185" s="18">
        <f>SUMIFS(Topic_by_venue!$E$2:$E$973, Topic_by_venue!$C$2:$C$973,$H185, Topic_by_venue!$A$2:$A$973, BF$1)</f>
        <v>0</v>
      </c>
      <c r="BG185" s="18">
        <f>SUMIFS(Topic_by_venue!$E$2:$E$973, Topic_by_venue!$C$2:$C$973,$H185, Topic_by_venue!$A$2:$A$973, BG$1)</f>
        <v>1</v>
      </c>
      <c r="BH185" s="18">
        <f>SUMIFS(Topic_by_venue!$E$2:$E$973, Topic_by_venue!$C$2:$C$973,$H185, Topic_by_venue!$A$2:$A$973, BH$1)</f>
        <v>1</v>
      </c>
      <c r="BI185" s="18">
        <f>SUMIFS(Topic_by_venue!$E$2:$E$973, Topic_by_venue!$C$2:$C$973,$H185, Topic_by_venue!$A$2:$A$973, BI$1)</f>
        <v>0</v>
      </c>
      <c r="BJ185" s="18">
        <f>SUMIFS(Topic_by_venue!$E$2:$E$973, Topic_by_venue!$C$2:$C$973,$H185, Topic_by_venue!$A$2:$A$973, BJ$1)</f>
        <v>0</v>
      </c>
      <c r="BK185" s="18">
        <f>SUMIFS(Topic_by_venue!$E$2:$E$973, Topic_by_venue!$C$2:$C$973,$H185, Topic_by_venue!$A$2:$A$973, BK$1)</f>
        <v>0</v>
      </c>
      <c r="BL185" s="18">
        <f>SUMIFS(Topic_by_venue!$E$2:$E$973, Topic_by_venue!$C$2:$C$973,$H185, Topic_by_venue!$A$2:$A$973, BL$1)</f>
        <v>0</v>
      </c>
      <c r="BM185" s="18">
        <f>SUMIFS(Topic_by_venue!$E$2:$E$973, Topic_by_venue!$C$2:$C$973,$H185, Topic_by_venue!$A$2:$A$973, BM$1)</f>
        <v>0</v>
      </c>
      <c r="BN185" s="18">
        <f>SUMIFS(Topic_by_venue!$E$2:$E$973, Topic_by_venue!$C$2:$C$973,$H185, Topic_by_venue!$A$2:$A$973, BN$1)</f>
        <v>0</v>
      </c>
      <c r="BO185" s="18">
        <f>SUMIFS(Topic_by_venue!$E$2:$E$973, Topic_by_venue!$C$2:$C$973,$H185, Topic_by_venue!$A$2:$A$973, BO$1)</f>
        <v>0</v>
      </c>
      <c r="BP185" s="18">
        <f>SUMIFS(Topic_by_venue!$E$2:$E$973, Topic_by_venue!$C$2:$C$973,$H185, Topic_by_venue!$A$2:$A$973, BP$1)</f>
        <v>0</v>
      </c>
      <c r="BQ185" s="18">
        <f>SUMIFS(Topic_by_venue!$E$2:$E$973, Topic_by_venue!$C$2:$C$973,$H185, Topic_by_venue!$A$2:$A$973, BQ$1)</f>
        <v>0</v>
      </c>
      <c r="BR185" s="18">
        <f>SUMIFS(Topic_by_venue!$E$2:$E$973, Topic_by_venue!$C$2:$C$973,$H185, Topic_by_venue!$A$2:$A$973, BR$1)</f>
        <v>0</v>
      </c>
      <c r="BS185" s="18">
        <f>SUMIFS(Topic_by_venue!$E$2:$E$973, Topic_by_venue!$C$2:$C$973,$H185, Topic_by_venue!$A$2:$A$973, BS$1)</f>
        <v>0</v>
      </c>
      <c r="BT185" s="18">
        <f>SUMIFS(Topic_by_venue!$E$2:$E$973, Topic_by_venue!$C$2:$C$973,$H185, Topic_by_venue!$A$2:$A$973, BT$1)</f>
        <v>0</v>
      </c>
      <c r="BU185" s="18">
        <f>SUMIFS(Topic_by_venue!$E$2:$E$973, Topic_by_venue!$C$2:$C$973,$H185, Topic_by_venue!$A$2:$A$973, BU$1)</f>
        <v>0</v>
      </c>
      <c r="BV185">
        <f t="shared" si="50"/>
        <v>0</v>
      </c>
      <c r="BW185">
        <f t="shared" si="51"/>
        <v>0</v>
      </c>
      <c r="BX185">
        <f t="shared" si="52"/>
        <v>0</v>
      </c>
      <c r="BY185">
        <f t="shared" si="53"/>
        <v>0</v>
      </c>
      <c r="BZ185">
        <f t="shared" si="54"/>
        <v>0</v>
      </c>
      <c r="CA185">
        <f t="shared" si="55"/>
        <v>0</v>
      </c>
      <c r="CB185">
        <f t="shared" si="56"/>
        <v>0</v>
      </c>
      <c r="CC185">
        <f t="shared" si="57"/>
        <v>0</v>
      </c>
      <c r="CD185">
        <f t="shared" si="58"/>
        <v>0</v>
      </c>
      <c r="CE185">
        <f t="shared" si="59"/>
        <v>2</v>
      </c>
      <c r="CF185">
        <f t="shared" si="60"/>
        <v>0</v>
      </c>
      <c r="CH185" s="20">
        <f>SUMIFS(Topic_by_venue!$E$2:$E$973, Topic_by_venue!$C$2:$C$973,$H185, Topic_by_venue!$A$2:$A$973, CH$1)</f>
        <v>0</v>
      </c>
      <c r="CI185" s="20">
        <f>SUMIFS(Topic_by_venue!$E$2:$E$973, Topic_by_venue!$C$2:$C$973,$H185, Topic_by_venue!$A$2:$A$973, CI$1)</f>
        <v>0</v>
      </c>
      <c r="CJ185" s="20">
        <f>SUMIFS(Topic_by_venue!$E$2:$E$973, Topic_by_venue!$C$2:$C$973,$H185, Topic_by_venue!$A$2:$A$973, CJ$1)</f>
        <v>0</v>
      </c>
      <c r="CK185" s="20">
        <f>SUMIFS(Topic_by_venue!$E$2:$E$973, Topic_by_venue!$C$2:$C$973,$H185, Topic_by_venue!$A$2:$A$973, CK$1)</f>
        <v>0</v>
      </c>
      <c r="CL185" s="20">
        <f>SUMIFS(Topic_by_venue!$E$2:$E$973, Topic_by_venue!$C$2:$C$973,$H185, Topic_by_venue!$A$2:$A$973, CL$1)</f>
        <v>0</v>
      </c>
      <c r="CM185">
        <f t="shared" si="61"/>
        <v>0</v>
      </c>
      <c r="CN185">
        <f t="shared" si="62"/>
        <v>0</v>
      </c>
    </row>
    <row r="186" spans="8:92" x14ac:dyDescent="0.2">
      <c r="H186" t="s">
        <v>308</v>
      </c>
      <c r="I186" s="22">
        <f>SUMIFS(Topic_by_venue!$E$2:$E$973, Topic_by_venue!$C$2:$C$973,$H186, Topic_by_venue!$A$2:$A$973, I$1)</f>
        <v>0</v>
      </c>
      <c r="J186" s="22">
        <f>SUMIFS(Topic_by_venue!$E$2:$E$973, Topic_by_venue!$C$2:$C$973,$H186, Topic_by_venue!$A$2:$A$973, J$1)</f>
        <v>0</v>
      </c>
      <c r="K186" s="22">
        <f>SUMIFS(Topic_by_venue!$E$2:$E$973, Topic_by_venue!$C$2:$C$973,$H186, Topic_by_venue!$A$2:$A$973, K$1)</f>
        <v>0</v>
      </c>
      <c r="L186" s="22">
        <f>SUMIFS(Topic_by_venue!$E$2:$E$973, Topic_by_venue!$C$2:$C$973,$H186, Topic_by_venue!$A$2:$A$973, L$1)</f>
        <v>0</v>
      </c>
      <c r="M186" s="5">
        <f t="shared" si="32"/>
        <v>0</v>
      </c>
      <c r="N186" s="5">
        <f>SUMIFS(Topic_by_venue!$E$2:$E$973, Topic_by_venue!$C$2:$C$973,$H186, Topic_by_venue!$A$2:$A$973, N$1)</f>
        <v>7</v>
      </c>
      <c r="O186" s="5">
        <f>SUMIFS(Topic_by_venue!$E$2:$E$973, Topic_by_venue!$C$2:$C$973,$H186, Topic_by_venue!$A$2:$A$973, O$1)</f>
        <v>0</v>
      </c>
      <c r="P186" s="5">
        <f>SUMIFS(Topic_by_venue!$E$2:$E$973, Topic_by_venue!$C$2:$C$973,$H186, Topic_by_venue!$A$2:$A$973, P$1)</f>
        <v>0</v>
      </c>
      <c r="Q186" s="5">
        <f>SUMIFS(Topic_by_venue!$E$2:$E$973, Topic_by_venue!$C$2:$C$973,$H186, Topic_by_venue!$A$2:$A$973, Q$1)</f>
        <v>0</v>
      </c>
      <c r="R186" s="22">
        <f>SUMIFS(Topic_by_venue!$E$2:$E$973, Topic_by_venue!$C$2:$C$973,$H186, Topic_by_venue!$A$2:$A$973, R$1)</f>
        <v>0</v>
      </c>
      <c r="S186" s="22">
        <f>SUMIFS(Topic_by_venue!$E$2:$E$973, Topic_by_venue!$C$2:$C$973,$H186, Topic_by_venue!$A$2:$A$973, S$1)</f>
        <v>11</v>
      </c>
      <c r="T186" s="5">
        <f t="shared" si="48"/>
        <v>11</v>
      </c>
      <c r="U186" s="5">
        <f>SUMIFS(Topic_by_venue!$E$2:$E$973, Topic_by_venue!$C$2:$C$973,$H186, Topic_by_venue!$A$2:$A$973, U$1)</f>
        <v>0</v>
      </c>
      <c r="V186" s="24">
        <f>SUMIFS(Topic_by_venue!$E$2:$E$973, Topic_by_venue!$C$2:$C$973,$H186, Topic_by_venue!$A$2:$A$973, V$1)</f>
        <v>0</v>
      </c>
      <c r="W186" s="24">
        <f>SUMIFS(Topic_by_venue!$E$2:$E$973, Topic_by_venue!$C$2:$C$973,$H186, Topic_by_venue!$A$2:$A$973, W$1)</f>
        <v>0</v>
      </c>
      <c r="X186" s="19">
        <f t="shared" si="49"/>
        <v>0</v>
      </c>
      <c r="Y186" s="24">
        <f>SUMIFS(Topic_by_venue!$E$2:$E$973, Topic_by_venue!$C$2:$C$973,$H186, Topic_by_venue!$A$2:$A$973, Y$1)</f>
        <v>0</v>
      </c>
      <c r="Z186" s="24">
        <f>SUMIFS(Topic_by_venue!$E$2:$E$973, Topic_by_venue!$C$2:$C$973,$H186, Topic_by_venue!$A$2:$A$973, Z$1)</f>
        <v>0</v>
      </c>
      <c r="AB186" s="18">
        <f>SUMIFS(Topic_by_venue!$E$2:$E$973, Topic_by_venue!$C$2:$C$973,$H186, Topic_by_venue!$A$2:$A$973, AB$1)</f>
        <v>0</v>
      </c>
      <c r="AC186" s="18">
        <f>SUMIFS(Topic_by_venue!$E$2:$E$973, Topic_by_venue!$C$2:$C$973,$H186, Topic_by_venue!$A$2:$A$973, AC$1)</f>
        <v>0</v>
      </c>
      <c r="AD186" s="18">
        <f>SUMIFS(Topic_by_venue!$E$2:$E$973, Topic_by_venue!$C$2:$C$973,$H186, Topic_by_venue!$A$2:$A$973, AD$1)</f>
        <v>0</v>
      </c>
      <c r="AE186" s="18">
        <f>SUMIFS(Topic_by_venue!$E$2:$E$973, Topic_by_venue!$C$2:$C$973,$H186, Topic_by_venue!$A$2:$A$973, AE$1)</f>
        <v>0</v>
      </c>
      <c r="AF186" s="18">
        <f>SUMIFS(Topic_by_venue!$E$2:$E$973, Topic_by_venue!$C$2:$C$973,$H186, Topic_by_venue!$A$2:$A$973, AF$1)</f>
        <v>0</v>
      </c>
      <c r="AG186" s="18">
        <f>SUMIFS(Topic_by_venue!$E$2:$E$973, Topic_by_venue!$C$2:$C$973,$H186, Topic_by_venue!$A$2:$A$973, AG$1)</f>
        <v>0</v>
      </c>
      <c r="AH186" s="18">
        <f>SUMIFS(Topic_by_venue!$E$2:$E$973, Topic_by_venue!$C$2:$C$973,$H186, Topic_by_venue!$A$2:$A$973, AH$1)</f>
        <v>0</v>
      </c>
      <c r="AI186" s="18">
        <f>SUMIFS(Topic_by_venue!$E$2:$E$973, Topic_by_venue!$C$2:$C$973,$H186, Topic_by_venue!$A$2:$A$973, AI$1)</f>
        <v>0</v>
      </c>
      <c r="AJ186" s="18">
        <f>SUMIFS(Topic_by_venue!$E$2:$E$973, Topic_by_venue!$C$2:$C$973,$H186, Topic_by_venue!$A$2:$A$973, AJ$1)</f>
        <v>0</v>
      </c>
      <c r="AK186" s="18">
        <f>SUMIFS(Topic_by_venue!$E$2:$E$973, Topic_by_venue!$C$2:$C$973,$H186, Topic_by_venue!$A$2:$A$973, AK$1)</f>
        <v>0</v>
      </c>
      <c r="AL186" s="18">
        <f>SUMIFS(Topic_by_venue!$E$2:$E$973, Topic_by_venue!$C$2:$C$973,$H186, Topic_by_venue!$A$2:$A$973, AL$1)</f>
        <v>0</v>
      </c>
      <c r="AM186" s="18">
        <f>SUMIFS(Topic_by_venue!$E$2:$E$973, Topic_by_venue!$C$2:$C$973,$H186, Topic_by_venue!$A$2:$A$973, AM$1)</f>
        <v>0</v>
      </c>
      <c r="AN186" s="18">
        <f>SUMIFS(Topic_by_venue!$E$2:$E$973, Topic_by_venue!$C$2:$C$973,$H186, Topic_by_venue!$A$2:$A$973, AN$1)</f>
        <v>0</v>
      </c>
      <c r="AO186" s="18">
        <f>SUMIFS(Topic_by_venue!$E$2:$E$973, Topic_by_venue!$C$2:$C$973,$H186, Topic_by_venue!$A$2:$A$973, AO$1)</f>
        <v>0</v>
      </c>
      <c r="AP186" s="18">
        <f>SUMIFS(Topic_by_venue!$E$2:$E$973, Topic_by_venue!$C$2:$C$973,$H186, Topic_by_venue!$A$2:$A$973, AP$1)</f>
        <v>0</v>
      </c>
      <c r="AQ186" s="18">
        <f>SUMIFS(Topic_by_venue!$E$2:$E$973, Topic_by_venue!$C$2:$C$973,$H186, Topic_by_venue!$A$2:$A$973, AQ$1)</f>
        <v>0</v>
      </c>
      <c r="AR186" s="18">
        <f>SUMIFS(Topic_by_venue!$E$2:$E$973, Topic_by_venue!$C$2:$C$973,$H186, Topic_by_venue!$A$2:$A$973, AR$1)</f>
        <v>0</v>
      </c>
      <c r="AS186" s="18">
        <f>SUMIFS(Topic_by_venue!$E$2:$E$973, Topic_by_venue!$C$2:$C$973,$H186, Topic_by_venue!$A$2:$A$973, AS$1)</f>
        <v>0</v>
      </c>
      <c r="AT186" s="18">
        <f>SUMIFS(Topic_by_venue!$E$2:$E$973, Topic_by_venue!$C$2:$C$973,$H186, Topic_by_venue!$A$2:$A$973, AT$1)</f>
        <v>0</v>
      </c>
      <c r="AU186" s="18">
        <f>SUMIFS(Topic_by_venue!$E$2:$E$973, Topic_by_venue!$C$2:$C$973,$H186, Topic_by_venue!$A$2:$A$973, AU$1)</f>
        <v>0</v>
      </c>
      <c r="AV186" s="18">
        <f>SUMIFS(Topic_by_venue!$E$2:$E$973, Topic_by_venue!$C$2:$C$973,$H186, Topic_by_venue!$A$2:$A$973, AV$1)</f>
        <v>0</v>
      </c>
      <c r="AW186" s="18">
        <f>SUMIFS(Topic_by_venue!$E$2:$E$973, Topic_by_venue!$C$2:$C$973,$H186, Topic_by_venue!$A$2:$A$973, AW$1)</f>
        <v>1</v>
      </c>
      <c r="AX186" s="18">
        <f>SUMIFS(Topic_by_venue!$E$2:$E$973, Topic_by_venue!$C$2:$C$973,$H186, Topic_by_venue!$A$2:$A$973, AX$1)</f>
        <v>0</v>
      </c>
      <c r="AY186" s="18">
        <f>SUMIFS(Topic_by_venue!$E$2:$E$973, Topic_by_venue!$C$2:$C$973,$H186, Topic_by_venue!$A$2:$A$973, AY$1)</f>
        <v>0</v>
      </c>
      <c r="AZ186" s="18">
        <f>SUMIFS(Topic_by_venue!$E$2:$E$973, Topic_by_venue!$C$2:$C$973,$H186, Topic_by_venue!$A$2:$A$973, AZ$1)</f>
        <v>0</v>
      </c>
      <c r="BA186" s="18">
        <f>SUMIFS(Topic_by_venue!$E$2:$E$973, Topic_by_venue!$C$2:$C$973,$H186, Topic_by_venue!$A$2:$A$973, BA$1)</f>
        <v>0</v>
      </c>
      <c r="BB186" s="18">
        <f>SUMIFS(Topic_by_venue!$E$2:$E$973, Topic_by_venue!$C$2:$C$973,$H186, Topic_by_venue!$A$2:$A$973, BB$1)</f>
        <v>0</v>
      </c>
      <c r="BC186" s="18">
        <f>SUMIFS(Topic_by_venue!$E$2:$E$973, Topic_by_venue!$C$2:$C$973,$H186, Topic_by_venue!$A$2:$A$973, BC$1)</f>
        <v>0</v>
      </c>
      <c r="BD186" s="18">
        <f>SUMIFS(Topic_by_venue!$E$2:$E$973, Topic_by_venue!$C$2:$C$973,$H186, Topic_by_venue!$A$2:$A$973, BD$1)</f>
        <v>0</v>
      </c>
      <c r="BE186" s="18">
        <f>SUMIFS(Topic_by_venue!$E$2:$E$973, Topic_by_venue!$C$2:$C$973,$H186, Topic_by_venue!$A$2:$A$973, BE$1)</f>
        <v>0</v>
      </c>
      <c r="BF186" s="18">
        <f>SUMIFS(Topic_by_venue!$E$2:$E$973, Topic_by_venue!$C$2:$C$973,$H186, Topic_by_venue!$A$2:$A$973, BF$1)</f>
        <v>0</v>
      </c>
      <c r="BG186" s="18">
        <f>SUMIFS(Topic_by_venue!$E$2:$E$973, Topic_by_venue!$C$2:$C$973,$H186, Topic_by_venue!$A$2:$A$973, BG$1)</f>
        <v>0</v>
      </c>
      <c r="BH186" s="18">
        <f>SUMIFS(Topic_by_venue!$E$2:$E$973, Topic_by_venue!$C$2:$C$973,$H186, Topic_by_venue!$A$2:$A$973, BH$1)</f>
        <v>0</v>
      </c>
      <c r="BI186" s="18">
        <f>SUMIFS(Topic_by_venue!$E$2:$E$973, Topic_by_venue!$C$2:$C$973,$H186, Topic_by_venue!$A$2:$A$973, BI$1)</f>
        <v>0</v>
      </c>
      <c r="BJ186" s="18">
        <f>SUMIFS(Topic_by_venue!$E$2:$E$973, Topic_by_venue!$C$2:$C$973,$H186, Topic_by_venue!$A$2:$A$973, BJ$1)</f>
        <v>0</v>
      </c>
      <c r="BK186" s="18">
        <f>SUMIFS(Topic_by_venue!$E$2:$E$973, Topic_by_venue!$C$2:$C$973,$H186, Topic_by_venue!$A$2:$A$973, BK$1)</f>
        <v>0</v>
      </c>
      <c r="BL186" s="18">
        <f>SUMIFS(Topic_by_venue!$E$2:$E$973, Topic_by_venue!$C$2:$C$973,$H186, Topic_by_venue!$A$2:$A$973, BL$1)</f>
        <v>0</v>
      </c>
      <c r="BM186" s="18">
        <f>SUMIFS(Topic_by_venue!$E$2:$E$973, Topic_by_venue!$C$2:$C$973,$H186, Topic_by_venue!$A$2:$A$973, BM$1)</f>
        <v>0</v>
      </c>
      <c r="BN186" s="18">
        <f>SUMIFS(Topic_by_venue!$E$2:$E$973, Topic_by_venue!$C$2:$C$973,$H186, Topic_by_venue!$A$2:$A$973, BN$1)</f>
        <v>0</v>
      </c>
      <c r="BO186" s="18">
        <f>SUMIFS(Topic_by_venue!$E$2:$E$973, Topic_by_venue!$C$2:$C$973,$H186, Topic_by_venue!$A$2:$A$973, BO$1)</f>
        <v>0</v>
      </c>
      <c r="BP186" s="18">
        <f>SUMIFS(Topic_by_venue!$E$2:$E$973, Topic_by_venue!$C$2:$C$973,$H186, Topic_by_venue!$A$2:$A$973, BP$1)</f>
        <v>0</v>
      </c>
      <c r="BQ186" s="18">
        <f>SUMIFS(Topic_by_venue!$E$2:$E$973, Topic_by_venue!$C$2:$C$973,$H186, Topic_by_venue!$A$2:$A$973, BQ$1)</f>
        <v>0</v>
      </c>
      <c r="BR186" s="18">
        <f>SUMIFS(Topic_by_venue!$E$2:$E$973, Topic_by_venue!$C$2:$C$973,$H186, Topic_by_venue!$A$2:$A$973, BR$1)</f>
        <v>0</v>
      </c>
      <c r="BS186" s="18">
        <f>SUMIFS(Topic_by_venue!$E$2:$E$973, Topic_by_venue!$C$2:$C$973,$H186, Topic_by_venue!$A$2:$A$973, BS$1)</f>
        <v>0</v>
      </c>
      <c r="BT186" s="18">
        <f>SUMIFS(Topic_by_venue!$E$2:$E$973, Topic_by_venue!$C$2:$C$973,$H186, Topic_by_venue!$A$2:$A$973, BT$1)</f>
        <v>0</v>
      </c>
      <c r="BU186" s="18">
        <f>SUMIFS(Topic_by_venue!$E$2:$E$973, Topic_by_venue!$C$2:$C$973,$H186, Topic_by_venue!$A$2:$A$973, BU$1)</f>
        <v>0</v>
      </c>
      <c r="BV186">
        <f t="shared" si="50"/>
        <v>0</v>
      </c>
      <c r="BW186">
        <f t="shared" si="51"/>
        <v>0</v>
      </c>
      <c r="BX186">
        <f t="shared" si="52"/>
        <v>0</v>
      </c>
      <c r="BY186">
        <f t="shared" si="53"/>
        <v>0</v>
      </c>
      <c r="BZ186">
        <f t="shared" si="54"/>
        <v>0</v>
      </c>
      <c r="CA186">
        <f t="shared" si="55"/>
        <v>0</v>
      </c>
      <c r="CB186">
        <f t="shared" si="56"/>
        <v>1</v>
      </c>
      <c r="CC186">
        <f t="shared" si="57"/>
        <v>0</v>
      </c>
      <c r="CD186">
        <f t="shared" si="58"/>
        <v>0</v>
      </c>
      <c r="CE186">
        <f t="shared" si="59"/>
        <v>0</v>
      </c>
      <c r="CF186">
        <f t="shared" si="60"/>
        <v>0</v>
      </c>
      <c r="CH186" s="20">
        <f>SUMIFS(Topic_by_venue!$E$2:$E$973, Topic_by_venue!$C$2:$C$973,$H186, Topic_by_venue!$A$2:$A$973, CH$1)</f>
        <v>0</v>
      </c>
      <c r="CI186" s="20">
        <f>SUMIFS(Topic_by_venue!$E$2:$E$973, Topic_by_venue!$C$2:$C$973,$H186, Topic_by_venue!$A$2:$A$973, CI$1)</f>
        <v>0</v>
      </c>
      <c r="CJ186" s="20">
        <f>SUMIFS(Topic_by_venue!$E$2:$E$973, Topic_by_venue!$C$2:$C$973,$H186, Topic_by_venue!$A$2:$A$973, CJ$1)</f>
        <v>0</v>
      </c>
      <c r="CK186" s="20">
        <f>SUMIFS(Topic_by_venue!$E$2:$E$973, Topic_by_venue!$C$2:$C$973,$H186, Topic_by_venue!$A$2:$A$973, CK$1)</f>
        <v>0</v>
      </c>
      <c r="CL186" s="20">
        <f>SUMIFS(Topic_by_venue!$E$2:$E$973, Topic_by_venue!$C$2:$C$973,$H186, Topic_by_venue!$A$2:$A$973, CL$1)</f>
        <v>0</v>
      </c>
      <c r="CM186">
        <f t="shared" si="61"/>
        <v>0</v>
      </c>
      <c r="CN186">
        <f t="shared" si="62"/>
        <v>0</v>
      </c>
    </row>
    <row r="187" spans="8:92" x14ac:dyDescent="0.2">
      <c r="H187" t="s">
        <v>192</v>
      </c>
      <c r="I187" s="22">
        <f>SUMIFS(Topic_by_venue!$E$2:$E$973, Topic_by_venue!$C$2:$C$973,$H187, Topic_by_venue!$A$2:$A$973, I$1)</f>
        <v>0</v>
      </c>
      <c r="J187" s="22">
        <f>SUMIFS(Topic_by_venue!$E$2:$E$973, Topic_by_venue!$C$2:$C$973,$H187, Topic_by_venue!$A$2:$A$973, J$1)</f>
        <v>0</v>
      </c>
      <c r="K187" s="22">
        <f>SUMIFS(Topic_by_venue!$E$2:$E$973, Topic_by_venue!$C$2:$C$973,$H187, Topic_by_venue!$A$2:$A$973, K$1)</f>
        <v>0</v>
      </c>
      <c r="L187" s="22">
        <f>SUMIFS(Topic_by_venue!$E$2:$E$973, Topic_by_venue!$C$2:$C$973,$H187, Topic_by_venue!$A$2:$A$973, L$1)</f>
        <v>0</v>
      </c>
      <c r="M187" s="5">
        <f t="shared" si="32"/>
        <v>0</v>
      </c>
      <c r="N187" s="5">
        <f>SUMIFS(Topic_by_venue!$E$2:$E$973, Topic_by_venue!$C$2:$C$973,$H187, Topic_by_venue!$A$2:$A$973, N$1)</f>
        <v>0</v>
      </c>
      <c r="O187" s="5">
        <f>SUMIFS(Topic_by_venue!$E$2:$E$973, Topic_by_venue!$C$2:$C$973,$H187, Topic_by_venue!$A$2:$A$973, O$1)</f>
        <v>0</v>
      </c>
      <c r="P187" s="5">
        <f>SUMIFS(Topic_by_venue!$E$2:$E$973, Topic_by_venue!$C$2:$C$973,$H187, Topic_by_venue!$A$2:$A$973, P$1)</f>
        <v>0</v>
      </c>
      <c r="Q187" s="5">
        <f>SUMIFS(Topic_by_venue!$E$2:$E$973, Topic_by_venue!$C$2:$C$973,$H187, Topic_by_venue!$A$2:$A$973, Q$1)</f>
        <v>0</v>
      </c>
      <c r="R187" s="22">
        <f>SUMIFS(Topic_by_venue!$E$2:$E$973, Topic_by_venue!$C$2:$C$973,$H187, Topic_by_venue!$A$2:$A$973, R$1)</f>
        <v>0</v>
      </c>
      <c r="S187" s="22">
        <f>SUMIFS(Topic_by_venue!$E$2:$E$973, Topic_by_venue!$C$2:$C$973,$H187, Topic_by_venue!$A$2:$A$973, S$1)</f>
        <v>0</v>
      </c>
      <c r="T187" s="5">
        <f t="shared" si="48"/>
        <v>0</v>
      </c>
      <c r="U187" s="5">
        <f>SUMIFS(Topic_by_venue!$E$2:$E$973, Topic_by_venue!$C$2:$C$973,$H187, Topic_by_venue!$A$2:$A$973, U$1)</f>
        <v>0</v>
      </c>
      <c r="V187" s="24">
        <f>SUMIFS(Topic_by_venue!$E$2:$E$973, Topic_by_venue!$C$2:$C$973,$H187, Topic_by_venue!$A$2:$A$973, V$1)</f>
        <v>0</v>
      </c>
      <c r="W187" s="24">
        <f>SUMIFS(Topic_by_venue!$E$2:$E$973, Topic_by_venue!$C$2:$C$973,$H187, Topic_by_venue!$A$2:$A$973, W$1)</f>
        <v>0</v>
      </c>
      <c r="X187" s="19">
        <f t="shared" si="49"/>
        <v>0</v>
      </c>
      <c r="Y187" s="24">
        <f>SUMIFS(Topic_by_venue!$E$2:$E$973, Topic_by_venue!$C$2:$C$973,$H187, Topic_by_venue!$A$2:$A$973, Y$1)</f>
        <v>0</v>
      </c>
      <c r="Z187" s="24">
        <f>SUMIFS(Topic_by_venue!$E$2:$E$973, Topic_by_venue!$C$2:$C$973,$H187, Topic_by_venue!$A$2:$A$973, Z$1)</f>
        <v>0</v>
      </c>
      <c r="AB187" s="18">
        <f>SUMIFS(Topic_by_venue!$E$2:$E$973, Topic_by_venue!$C$2:$C$973,$H187, Topic_by_venue!$A$2:$A$973, AB$1)</f>
        <v>1</v>
      </c>
      <c r="AC187" s="18">
        <f>SUMIFS(Topic_by_venue!$E$2:$E$973, Topic_by_venue!$C$2:$C$973,$H187, Topic_by_venue!$A$2:$A$973, AC$1)</f>
        <v>0</v>
      </c>
      <c r="AD187" s="18">
        <f>SUMIFS(Topic_by_venue!$E$2:$E$973, Topic_by_venue!$C$2:$C$973,$H187, Topic_by_venue!$A$2:$A$973, AD$1)</f>
        <v>0</v>
      </c>
      <c r="AE187" s="18">
        <f>SUMIFS(Topic_by_venue!$E$2:$E$973, Topic_by_venue!$C$2:$C$973,$H187, Topic_by_venue!$A$2:$A$973, AE$1)</f>
        <v>0</v>
      </c>
      <c r="AF187" s="18">
        <f>SUMIFS(Topic_by_venue!$E$2:$E$973, Topic_by_venue!$C$2:$C$973,$H187, Topic_by_venue!$A$2:$A$973, AF$1)</f>
        <v>0</v>
      </c>
      <c r="AG187" s="18">
        <f>SUMIFS(Topic_by_venue!$E$2:$E$973, Topic_by_venue!$C$2:$C$973,$H187, Topic_by_venue!$A$2:$A$973, AG$1)</f>
        <v>0</v>
      </c>
      <c r="AH187" s="18">
        <f>SUMIFS(Topic_by_venue!$E$2:$E$973, Topic_by_venue!$C$2:$C$973,$H187, Topic_by_venue!$A$2:$A$973, AH$1)</f>
        <v>0</v>
      </c>
      <c r="AI187" s="18">
        <f>SUMIFS(Topic_by_venue!$E$2:$E$973, Topic_by_venue!$C$2:$C$973,$H187, Topic_by_venue!$A$2:$A$973, AI$1)</f>
        <v>0</v>
      </c>
      <c r="AJ187" s="18">
        <f>SUMIFS(Topic_by_venue!$E$2:$E$973, Topic_by_venue!$C$2:$C$973,$H187, Topic_by_venue!$A$2:$A$973, AJ$1)</f>
        <v>0</v>
      </c>
      <c r="AK187" s="18">
        <f>SUMIFS(Topic_by_venue!$E$2:$E$973, Topic_by_venue!$C$2:$C$973,$H187, Topic_by_venue!$A$2:$A$973, AK$1)</f>
        <v>0</v>
      </c>
      <c r="AL187" s="18">
        <f>SUMIFS(Topic_by_venue!$E$2:$E$973, Topic_by_venue!$C$2:$C$973,$H187, Topic_by_venue!$A$2:$A$973, AL$1)</f>
        <v>0</v>
      </c>
      <c r="AM187" s="18">
        <f>SUMIFS(Topic_by_venue!$E$2:$E$973, Topic_by_venue!$C$2:$C$973,$H187, Topic_by_venue!$A$2:$A$973, AM$1)</f>
        <v>0</v>
      </c>
      <c r="AN187" s="18">
        <f>SUMIFS(Topic_by_venue!$E$2:$E$973, Topic_by_venue!$C$2:$C$973,$H187, Topic_by_venue!$A$2:$A$973, AN$1)</f>
        <v>0</v>
      </c>
      <c r="AO187" s="18">
        <f>SUMIFS(Topic_by_venue!$E$2:$E$973, Topic_by_venue!$C$2:$C$973,$H187, Topic_by_venue!$A$2:$A$973, AO$1)</f>
        <v>0</v>
      </c>
      <c r="AP187" s="18">
        <f>SUMIFS(Topic_by_venue!$E$2:$E$973, Topic_by_venue!$C$2:$C$973,$H187, Topic_by_venue!$A$2:$A$973, AP$1)</f>
        <v>0</v>
      </c>
      <c r="AQ187" s="18">
        <f>SUMIFS(Topic_by_venue!$E$2:$E$973, Topic_by_venue!$C$2:$C$973,$H187, Topic_by_venue!$A$2:$A$973, AQ$1)</f>
        <v>0</v>
      </c>
      <c r="AR187" s="18">
        <f>SUMIFS(Topic_by_venue!$E$2:$E$973, Topic_by_venue!$C$2:$C$973,$H187, Topic_by_venue!$A$2:$A$973, AR$1)</f>
        <v>0</v>
      </c>
      <c r="AS187" s="18">
        <f>SUMIFS(Topic_by_venue!$E$2:$E$973, Topic_by_venue!$C$2:$C$973,$H187, Topic_by_venue!$A$2:$A$973, AS$1)</f>
        <v>0</v>
      </c>
      <c r="AT187" s="18">
        <f>SUMIFS(Topic_by_venue!$E$2:$E$973, Topic_by_venue!$C$2:$C$973,$H187, Topic_by_venue!$A$2:$A$973, AT$1)</f>
        <v>0</v>
      </c>
      <c r="AU187" s="18">
        <f>SUMIFS(Topic_by_venue!$E$2:$E$973, Topic_by_venue!$C$2:$C$973,$H187, Topic_by_venue!$A$2:$A$973, AU$1)</f>
        <v>0</v>
      </c>
      <c r="AV187" s="18">
        <f>SUMIFS(Topic_by_venue!$E$2:$E$973, Topic_by_venue!$C$2:$C$973,$H187, Topic_by_venue!$A$2:$A$973, AV$1)</f>
        <v>0</v>
      </c>
      <c r="AW187" s="18">
        <f>SUMIFS(Topic_by_venue!$E$2:$E$973, Topic_by_venue!$C$2:$C$973,$H187, Topic_by_venue!$A$2:$A$973, AW$1)</f>
        <v>0</v>
      </c>
      <c r="AX187" s="18">
        <f>SUMIFS(Topic_by_venue!$E$2:$E$973, Topic_by_venue!$C$2:$C$973,$H187, Topic_by_venue!$A$2:$A$973, AX$1)</f>
        <v>0</v>
      </c>
      <c r="AY187" s="18">
        <f>SUMIFS(Topic_by_venue!$E$2:$E$973, Topic_by_venue!$C$2:$C$973,$H187, Topic_by_venue!$A$2:$A$973, AY$1)</f>
        <v>0</v>
      </c>
      <c r="AZ187" s="18">
        <f>SUMIFS(Topic_by_venue!$E$2:$E$973, Topic_by_venue!$C$2:$C$973,$H187, Topic_by_venue!$A$2:$A$973, AZ$1)</f>
        <v>0</v>
      </c>
      <c r="BA187" s="18">
        <f>SUMIFS(Topic_by_venue!$E$2:$E$973, Topic_by_venue!$C$2:$C$973,$H187, Topic_by_venue!$A$2:$A$973, BA$1)</f>
        <v>0</v>
      </c>
      <c r="BB187" s="18">
        <f>SUMIFS(Topic_by_venue!$E$2:$E$973, Topic_by_venue!$C$2:$C$973,$H187, Topic_by_venue!$A$2:$A$973, BB$1)</f>
        <v>0</v>
      </c>
      <c r="BC187" s="18">
        <f>SUMIFS(Topic_by_venue!$E$2:$E$973, Topic_by_venue!$C$2:$C$973,$H187, Topic_by_venue!$A$2:$A$973, BC$1)</f>
        <v>0</v>
      </c>
      <c r="BD187" s="18">
        <f>SUMIFS(Topic_by_venue!$E$2:$E$973, Topic_by_venue!$C$2:$C$973,$H187, Topic_by_venue!$A$2:$A$973, BD$1)</f>
        <v>0</v>
      </c>
      <c r="BE187" s="18">
        <f>SUMIFS(Topic_by_venue!$E$2:$E$973, Topic_by_venue!$C$2:$C$973,$H187, Topic_by_venue!$A$2:$A$973, BE$1)</f>
        <v>0</v>
      </c>
      <c r="BF187" s="18">
        <f>SUMIFS(Topic_by_venue!$E$2:$E$973, Topic_by_venue!$C$2:$C$973,$H187, Topic_by_venue!$A$2:$A$973, BF$1)</f>
        <v>0</v>
      </c>
      <c r="BG187" s="18">
        <f>SUMIFS(Topic_by_venue!$E$2:$E$973, Topic_by_venue!$C$2:$C$973,$H187, Topic_by_venue!$A$2:$A$973, BG$1)</f>
        <v>0</v>
      </c>
      <c r="BH187" s="18">
        <f>SUMIFS(Topic_by_venue!$E$2:$E$973, Topic_by_venue!$C$2:$C$973,$H187, Topic_by_venue!$A$2:$A$973, BH$1)</f>
        <v>0</v>
      </c>
      <c r="BI187" s="18">
        <f>SUMIFS(Topic_by_venue!$E$2:$E$973, Topic_by_venue!$C$2:$C$973,$H187, Topic_by_venue!$A$2:$A$973, BI$1)</f>
        <v>0</v>
      </c>
      <c r="BJ187" s="18">
        <f>SUMIFS(Topic_by_venue!$E$2:$E$973, Topic_by_venue!$C$2:$C$973,$H187, Topic_by_venue!$A$2:$A$973, BJ$1)</f>
        <v>0</v>
      </c>
      <c r="BK187" s="18">
        <f>SUMIFS(Topic_by_venue!$E$2:$E$973, Topic_by_venue!$C$2:$C$973,$H187, Topic_by_venue!$A$2:$A$973, BK$1)</f>
        <v>0</v>
      </c>
      <c r="BL187" s="18">
        <f>SUMIFS(Topic_by_venue!$E$2:$E$973, Topic_by_venue!$C$2:$C$973,$H187, Topic_by_venue!$A$2:$A$973, BL$1)</f>
        <v>0</v>
      </c>
      <c r="BM187" s="18">
        <f>SUMIFS(Topic_by_venue!$E$2:$E$973, Topic_by_venue!$C$2:$C$973,$H187, Topic_by_venue!$A$2:$A$973, BM$1)</f>
        <v>0</v>
      </c>
      <c r="BN187" s="18">
        <f>SUMIFS(Topic_by_venue!$E$2:$E$973, Topic_by_venue!$C$2:$C$973,$H187, Topic_by_venue!$A$2:$A$973, BN$1)</f>
        <v>0</v>
      </c>
      <c r="BO187" s="18">
        <f>SUMIFS(Topic_by_venue!$E$2:$E$973, Topic_by_venue!$C$2:$C$973,$H187, Topic_by_venue!$A$2:$A$973, BO$1)</f>
        <v>0</v>
      </c>
      <c r="BP187" s="18">
        <f>SUMIFS(Topic_by_venue!$E$2:$E$973, Topic_by_venue!$C$2:$C$973,$H187, Topic_by_venue!$A$2:$A$973, BP$1)</f>
        <v>0</v>
      </c>
      <c r="BQ187" s="18">
        <f>SUMIFS(Topic_by_venue!$E$2:$E$973, Topic_by_venue!$C$2:$C$973,$H187, Topic_by_venue!$A$2:$A$973, BQ$1)</f>
        <v>0</v>
      </c>
      <c r="BR187" s="18">
        <f>SUMIFS(Topic_by_venue!$E$2:$E$973, Topic_by_venue!$C$2:$C$973,$H187, Topic_by_venue!$A$2:$A$973, BR$1)</f>
        <v>0</v>
      </c>
      <c r="BS187" s="18">
        <f>SUMIFS(Topic_by_venue!$E$2:$E$973, Topic_by_venue!$C$2:$C$973,$H187, Topic_by_venue!$A$2:$A$973, BS$1)</f>
        <v>0</v>
      </c>
      <c r="BT187" s="18">
        <f>SUMIFS(Topic_by_venue!$E$2:$E$973, Topic_by_venue!$C$2:$C$973,$H187, Topic_by_venue!$A$2:$A$973, BT$1)</f>
        <v>0</v>
      </c>
      <c r="BU187" s="18">
        <f>SUMIFS(Topic_by_venue!$E$2:$E$973, Topic_by_venue!$C$2:$C$973,$H187, Topic_by_venue!$A$2:$A$973, BU$1)</f>
        <v>0</v>
      </c>
      <c r="BV187">
        <f t="shared" si="50"/>
        <v>1</v>
      </c>
      <c r="BW187">
        <f t="shared" si="51"/>
        <v>0</v>
      </c>
      <c r="BX187">
        <f t="shared" si="52"/>
        <v>0</v>
      </c>
      <c r="BY187">
        <f t="shared" si="53"/>
        <v>0</v>
      </c>
      <c r="BZ187">
        <f t="shared" si="54"/>
        <v>0</v>
      </c>
      <c r="CA187">
        <f t="shared" si="55"/>
        <v>0</v>
      </c>
      <c r="CB187">
        <f t="shared" si="56"/>
        <v>0</v>
      </c>
      <c r="CC187">
        <f t="shared" si="57"/>
        <v>0</v>
      </c>
      <c r="CD187">
        <f t="shared" si="58"/>
        <v>0</v>
      </c>
      <c r="CE187">
        <f t="shared" si="59"/>
        <v>0</v>
      </c>
      <c r="CF187">
        <f t="shared" si="60"/>
        <v>0</v>
      </c>
      <c r="CH187" s="20">
        <f>SUMIFS(Topic_by_venue!$E$2:$E$973, Topic_by_venue!$C$2:$C$973,$H187, Topic_by_venue!$A$2:$A$973, CH$1)</f>
        <v>0</v>
      </c>
      <c r="CI187" s="20">
        <f>SUMIFS(Topic_by_venue!$E$2:$E$973, Topic_by_venue!$C$2:$C$973,$H187, Topic_by_venue!$A$2:$A$973, CI$1)</f>
        <v>0</v>
      </c>
      <c r="CJ187" s="20">
        <f>SUMIFS(Topic_by_venue!$E$2:$E$973, Topic_by_venue!$C$2:$C$973,$H187, Topic_by_venue!$A$2:$A$973, CJ$1)</f>
        <v>0</v>
      </c>
      <c r="CK187" s="20">
        <f>SUMIFS(Topic_by_venue!$E$2:$E$973, Topic_by_venue!$C$2:$C$973,$H187, Topic_by_venue!$A$2:$A$973, CK$1)</f>
        <v>0</v>
      </c>
      <c r="CL187" s="20">
        <f>SUMIFS(Topic_by_venue!$E$2:$E$973, Topic_by_venue!$C$2:$C$973,$H187, Topic_by_venue!$A$2:$A$973, CL$1)</f>
        <v>0</v>
      </c>
      <c r="CM187">
        <f t="shared" si="61"/>
        <v>0</v>
      </c>
      <c r="CN187">
        <f t="shared" si="62"/>
        <v>0</v>
      </c>
    </row>
    <row r="188" spans="8:92" x14ac:dyDescent="0.2">
      <c r="H188" t="s">
        <v>318</v>
      </c>
      <c r="I188" s="22">
        <f>SUMIFS(Topic_by_venue!$E$2:$E$973, Topic_by_venue!$C$2:$C$973,$H188, Topic_by_venue!$A$2:$A$973, I$1)</f>
        <v>0</v>
      </c>
      <c r="J188" s="22">
        <f>SUMIFS(Topic_by_venue!$E$2:$E$973, Topic_by_venue!$C$2:$C$973,$H188, Topic_by_venue!$A$2:$A$973, J$1)</f>
        <v>0</v>
      </c>
      <c r="K188" s="22">
        <f>SUMIFS(Topic_by_venue!$E$2:$E$973, Topic_by_venue!$C$2:$C$973,$H188, Topic_by_venue!$A$2:$A$973, K$1)</f>
        <v>0</v>
      </c>
      <c r="L188" s="22">
        <f>SUMIFS(Topic_by_venue!$E$2:$E$973, Topic_by_venue!$C$2:$C$973,$H188, Topic_by_venue!$A$2:$A$973, L$1)</f>
        <v>0</v>
      </c>
      <c r="M188" s="5">
        <f t="shared" si="32"/>
        <v>0</v>
      </c>
      <c r="N188" s="5">
        <f>SUMIFS(Topic_by_venue!$E$2:$E$973, Topic_by_venue!$C$2:$C$973,$H188, Topic_by_venue!$A$2:$A$973, N$1)</f>
        <v>0</v>
      </c>
      <c r="O188" s="5">
        <f>SUMIFS(Topic_by_venue!$E$2:$E$973, Topic_by_venue!$C$2:$C$973,$H188, Topic_by_venue!$A$2:$A$973, O$1)</f>
        <v>0</v>
      </c>
      <c r="P188" s="5">
        <f>SUMIFS(Topic_by_venue!$E$2:$E$973, Topic_by_venue!$C$2:$C$973,$H188, Topic_by_venue!$A$2:$A$973, P$1)</f>
        <v>0</v>
      </c>
      <c r="Q188" s="5">
        <f>SUMIFS(Topic_by_venue!$E$2:$E$973, Topic_by_venue!$C$2:$C$973,$H188, Topic_by_venue!$A$2:$A$973, Q$1)</f>
        <v>0</v>
      </c>
      <c r="R188" s="22">
        <f>SUMIFS(Topic_by_venue!$E$2:$E$973, Topic_by_venue!$C$2:$C$973,$H188, Topic_by_venue!$A$2:$A$973, R$1)</f>
        <v>0</v>
      </c>
      <c r="S188" s="22">
        <f>SUMIFS(Topic_by_venue!$E$2:$E$973, Topic_by_venue!$C$2:$C$973,$H188, Topic_by_venue!$A$2:$A$973, S$1)</f>
        <v>0</v>
      </c>
      <c r="T188" s="5">
        <f t="shared" si="48"/>
        <v>0</v>
      </c>
      <c r="U188" s="5">
        <f>SUMIFS(Topic_by_venue!$E$2:$E$973, Topic_by_venue!$C$2:$C$973,$H188, Topic_by_venue!$A$2:$A$973, U$1)</f>
        <v>0</v>
      </c>
      <c r="V188" s="24">
        <f>SUMIFS(Topic_by_venue!$E$2:$E$973, Topic_by_venue!$C$2:$C$973,$H188, Topic_by_venue!$A$2:$A$973, V$1)</f>
        <v>0</v>
      </c>
      <c r="W188" s="24">
        <f>SUMIFS(Topic_by_venue!$E$2:$E$973, Topic_by_venue!$C$2:$C$973,$H188, Topic_by_venue!$A$2:$A$973, W$1)</f>
        <v>0</v>
      </c>
      <c r="X188" s="19">
        <f t="shared" si="49"/>
        <v>0</v>
      </c>
      <c r="Y188" s="24">
        <f>SUMIFS(Topic_by_venue!$E$2:$E$973, Topic_by_venue!$C$2:$C$973,$H188, Topic_by_venue!$A$2:$A$973, Y$1)</f>
        <v>0</v>
      </c>
      <c r="Z188" s="24">
        <f>SUMIFS(Topic_by_venue!$E$2:$E$973, Topic_by_venue!$C$2:$C$973,$H188, Topic_by_venue!$A$2:$A$973, Z$1)</f>
        <v>0</v>
      </c>
      <c r="AB188" s="18">
        <f>SUMIFS(Topic_by_venue!$E$2:$E$973, Topic_by_venue!$C$2:$C$973,$H188, Topic_by_venue!$A$2:$A$973, AB$1)</f>
        <v>0</v>
      </c>
      <c r="AC188" s="18">
        <f>SUMIFS(Topic_by_venue!$E$2:$E$973, Topic_by_venue!$C$2:$C$973,$H188, Topic_by_venue!$A$2:$A$973, AC$1)</f>
        <v>0</v>
      </c>
      <c r="AD188" s="18">
        <f>SUMIFS(Topic_by_venue!$E$2:$E$973, Topic_by_venue!$C$2:$C$973,$H188, Topic_by_venue!$A$2:$A$973, AD$1)</f>
        <v>0</v>
      </c>
      <c r="AE188" s="18">
        <f>SUMIFS(Topic_by_venue!$E$2:$E$973, Topic_by_venue!$C$2:$C$973,$H188, Topic_by_venue!$A$2:$A$973, AE$1)</f>
        <v>0</v>
      </c>
      <c r="AF188" s="18">
        <f>SUMIFS(Topic_by_venue!$E$2:$E$973, Topic_by_venue!$C$2:$C$973,$H188, Topic_by_venue!$A$2:$A$973, AF$1)</f>
        <v>0</v>
      </c>
      <c r="AG188" s="18">
        <f>SUMIFS(Topic_by_venue!$E$2:$E$973, Topic_by_venue!$C$2:$C$973,$H188, Topic_by_venue!$A$2:$A$973, AG$1)</f>
        <v>0</v>
      </c>
      <c r="AH188" s="18">
        <f>SUMIFS(Topic_by_venue!$E$2:$E$973, Topic_by_venue!$C$2:$C$973,$H188, Topic_by_venue!$A$2:$A$973, AH$1)</f>
        <v>0</v>
      </c>
      <c r="AI188" s="18">
        <f>SUMIFS(Topic_by_venue!$E$2:$E$973, Topic_by_venue!$C$2:$C$973,$H188, Topic_by_venue!$A$2:$A$973, AI$1)</f>
        <v>0</v>
      </c>
      <c r="AJ188" s="18">
        <f>SUMIFS(Topic_by_venue!$E$2:$E$973, Topic_by_venue!$C$2:$C$973,$H188, Topic_by_venue!$A$2:$A$973, AJ$1)</f>
        <v>0</v>
      </c>
      <c r="AK188" s="18">
        <f>SUMIFS(Topic_by_venue!$E$2:$E$973, Topic_by_venue!$C$2:$C$973,$H188, Topic_by_venue!$A$2:$A$973, AK$1)</f>
        <v>0</v>
      </c>
      <c r="AL188" s="18">
        <f>SUMIFS(Topic_by_venue!$E$2:$E$973, Topic_by_venue!$C$2:$C$973,$H188, Topic_by_venue!$A$2:$A$973, AL$1)</f>
        <v>0</v>
      </c>
      <c r="AM188" s="18">
        <f>SUMIFS(Topic_by_venue!$E$2:$E$973, Topic_by_venue!$C$2:$C$973,$H188, Topic_by_venue!$A$2:$A$973, AM$1)</f>
        <v>0</v>
      </c>
      <c r="AN188" s="18">
        <f>SUMIFS(Topic_by_venue!$E$2:$E$973, Topic_by_venue!$C$2:$C$973,$H188, Topic_by_venue!$A$2:$A$973, AN$1)</f>
        <v>0</v>
      </c>
      <c r="AO188" s="18">
        <f>SUMIFS(Topic_by_venue!$E$2:$E$973, Topic_by_venue!$C$2:$C$973,$H188, Topic_by_venue!$A$2:$A$973, AO$1)</f>
        <v>0</v>
      </c>
      <c r="AP188" s="18">
        <f>SUMIFS(Topic_by_venue!$E$2:$E$973, Topic_by_venue!$C$2:$C$973,$H188, Topic_by_venue!$A$2:$A$973, AP$1)</f>
        <v>1</v>
      </c>
      <c r="AQ188" s="18">
        <f>SUMIFS(Topic_by_venue!$E$2:$E$973, Topic_by_venue!$C$2:$C$973,$H188, Topic_by_venue!$A$2:$A$973, AQ$1)</f>
        <v>0</v>
      </c>
      <c r="AR188" s="18">
        <f>SUMIFS(Topic_by_venue!$E$2:$E$973, Topic_by_venue!$C$2:$C$973,$H188, Topic_by_venue!$A$2:$A$973, AR$1)</f>
        <v>0</v>
      </c>
      <c r="AS188" s="18">
        <f>SUMIFS(Topic_by_venue!$E$2:$E$973, Topic_by_venue!$C$2:$C$973,$H188, Topic_by_venue!$A$2:$A$973, AS$1)</f>
        <v>0</v>
      </c>
      <c r="AT188" s="18">
        <f>SUMIFS(Topic_by_venue!$E$2:$E$973, Topic_by_venue!$C$2:$C$973,$H188, Topic_by_venue!$A$2:$A$973, AT$1)</f>
        <v>0</v>
      </c>
      <c r="AU188" s="18">
        <f>SUMIFS(Topic_by_venue!$E$2:$E$973, Topic_by_venue!$C$2:$C$973,$H188, Topic_by_venue!$A$2:$A$973, AU$1)</f>
        <v>0</v>
      </c>
      <c r="AV188" s="18">
        <f>SUMIFS(Topic_by_venue!$E$2:$E$973, Topic_by_venue!$C$2:$C$973,$H188, Topic_by_venue!$A$2:$A$973, AV$1)</f>
        <v>0</v>
      </c>
      <c r="AW188" s="18">
        <f>SUMIFS(Topic_by_venue!$E$2:$E$973, Topic_by_venue!$C$2:$C$973,$H188, Topic_by_venue!$A$2:$A$973, AW$1)</f>
        <v>0</v>
      </c>
      <c r="AX188" s="18">
        <f>SUMIFS(Topic_by_venue!$E$2:$E$973, Topic_by_venue!$C$2:$C$973,$H188, Topic_by_venue!$A$2:$A$973, AX$1)</f>
        <v>0</v>
      </c>
      <c r="AY188" s="18">
        <f>SUMIFS(Topic_by_venue!$E$2:$E$973, Topic_by_venue!$C$2:$C$973,$H188, Topic_by_venue!$A$2:$A$973, AY$1)</f>
        <v>0</v>
      </c>
      <c r="AZ188" s="18">
        <f>SUMIFS(Topic_by_venue!$E$2:$E$973, Topic_by_venue!$C$2:$C$973,$H188, Topic_by_venue!$A$2:$A$973, AZ$1)</f>
        <v>0</v>
      </c>
      <c r="BA188" s="18">
        <f>SUMIFS(Topic_by_venue!$E$2:$E$973, Topic_by_venue!$C$2:$C$973,$H188, Topic_by_venue!$A$2:$A$973, BA$1)</f>
        <v>0</v>
      </c>
      <c r="BB188" s="18">
        <f>SUMIFS(Topic_by_venue!$E$2:$E$973, Topic_by_venue!$C$2:$C$973,$H188, Topic_by_venue!$A$2:$A$973, BB$1)</f>
        <v>0</v>
      </c>
      <c r="BC188" s="18">
        <f>SUMIFS(Topic_by_venue!$E$2:$E$973, Topic_by_venue!$C$2:$C$973,$H188, Topic_by_venue!$A$2:$A$973, BC$1)</f>
        <v>0</v>
      </c>
      <c r="BD188" s="18">
        <f>SUMIFS(Topic_by_venue!$E$2:$E$973, Topic_by_venue!$C$2:$C$973,$H188, Topic_by_venue!$A$2:$A$973, BD$1)</f>
        <v>0</v>
      </c>
      <c r="BE188" s="18">
        <f>SUMIFS(Topic_by_venue!$E$2:$E$973, Topic_by_venue!$C$2:$C$973,$H188, Topic_by_venue!$A$2:$A$973, BE$1)</f>
        <v>0</v>
      </c>
      <c r="BF188" s="18">
        <f>SUMIFS(Topic_by_venue!$E$2:$E$973, Topic_by_venue!$C$2:$C$973,$H188, Topic_by_venue!$A$2:$A$973, BF$1)</f>
        <v>1</v>
      </c>
      <c r="BG188" s="18">
        <f>SUMIFS(Topic_by_venue!$E$2:$E$973, Topic_by_venue!$C$2:$C$973,$H188, Topic_by_venue!$A$2:$A$973, BG$1)</f>
        <v>0</v>
      </c>
      <c r="BH188" s="18">
        <f>SUMIFS(Topic_by_venue!$E$2:$E$973, Topic_by_venue!$C$2:$C$973,$H188, Topic_by_venue!$A$2:$A$973, BH$1)</f>
        <v>0</v>
      </c>
      <c r="BI188" s="18">
        <f>SUMIFS(Topic_by_venue!$E$2:$E$973, Topic_by_venue!$C$2:$C$973,$H188, Topic_by_venue!$A$2:$A$973, BI$1)</f>
        <v>0</v>
      </c>
      <c r="BJ188" s="18">
        <f>SUMIFS(Topic_by_venue!$E$2:$E$973, Topic_by_venue!$C$2:$C$973,$H188, Topic_by_venue!$A$2:$A$973, BJ$1)</f>
        <v>0</v>
      </c>
      <c r="BK188" s="18">
        <f>SUMIFS(Topic_by_venue!$E$2:$E$973, Topic_by_venue!$C$2:$C$973,$H188, Topic_by_venue!$A$2:$A$973, BK$1)</f>
        <v>0</v>
      </c>
      <c r="BL188" s="18">
        <f>SUMIFS(Topic_by_venue!$E$2:$E$973, Topic_by_venue!$C$2:$C$973,$H188, Topic_by_venue!$A$2:$A$973, BL$1)</f>
        <v>0</v>
      </c>
      <c r="BM188" s="18">
        <f>SUMIFS(Topic_by_venue!$E$2:$E$973, Topic_by_venue!$C$2:$C$973,$H188, Topic_by_venue!$A$2:$A$973, BM$1)</f>
        <v>0</v>
      </c>
      <c r="BN188" s="18">
        <f>SUMIFS(Topic_by_venue!$E$2:$E$973, Topic_by_venue!$C$2:$C$973,$H188, Topic_by_venue!$A$2:$A$973, BN$1)</f>
        <v>0</v>
      </c>
      <c r="BO188" s="18">
        <f>SUMIFS(Topic_by_venue!$E$2:$E$973, Topic_by_venue!$C$2:$C$973,$H188, Topic_by_venue!$A$2:$A$973, BO$1)</f>
        <v>0</v>
      </c>
      <c r="BP188" s="18">
        <f>SUMIFS(Topic_by_venue!$E$2:$E$973, Topic_by_venue!$C$2:$C$973,$H188, Topic_by_venue!$A$2:$A$973, BP$1)</f>
        <v>0</v>
      </c>
      <c r="BQ188" s="18">
        <f>SUMIFS(Topic_by_venue!$E$2:$E$973, Topic_by_venue!$C$2:$C$973,$H188, Topic_by_venue!$A$2:$A$973, BQ$1)</f>
        <v>0</v>
      </c>
      <c r="BR188" s="18">
        <f>SUMIFS(Topic_by_venue!$E$2:$E$973, Topic_by_venue!$C$2:$C$973,$H188, Topic_by_venue!$A$2:$A$973, BR$1)</f>
        <v>0</v>
      </c>
      <c r="BS188" s="18">
        <f>SUMIFS(Topic_by_venue!$E$2:$E$973, Topic_by_venue!$C$2:$C$973,$H188, Topic_by_venue!$A$2:$A$973, BS$1)</f>
        <v>0</v>
      </c>
      <c r="BT188" s="18">
        <f>SUMIFS(Topic_by_venue!$E$2:$E$973, Topic_by_venue!$C$2:$C$973,$H188, Topic_by_venue!$A$2:$A$973, BT$1)</f>
        <v>0</v>
      </c>
      <c r="BU188" s="18">
        <f>SUMIFS(Topic_by_venue!$E$2:$E$973, Topic_by_venue!$C$2:$C$973,$H188, Topic_by_venue!$A$2:$A$973, BU$1)</f>
        <v>0</v>
      </c>
      <c r="BV188">
        <f t="shared" si="50"/>
        <v>0</v>
      </c>
      <c r="BW188">
        <f t="shared" si="51"/>
        <v>0</v>
      </c>
      <c r="BX188">
        <f t="shared" si="52"/>
        <v>0</v>
      </c>
      <c r="BY188">
        <f t="shared" si="53"/>
        <v>0</v>
      </c>
      <c r="BZ188">
        <f t="shared" si="54"/>
        <v>0</v>
      </c>
      <c r="CA188">
        <f t="shared" si="55"/>
        <v>1</v>
      </c>
      <c r="CB188">
        <f t="shared" si="56"/>
        <v>0</v>
      </c>
      <c r="CC188">
        <f t="shared" si="57"/>
        <v>0</v>
      </c>
      <c r="CD188">
        <f t="shared" si="58"/>
        <v>1</v>
      </c>
      <c r="CE188">
        <f t="shared" si="59"/>
        <v>0</v>
      </c>
      <c r="CF188">
        <f t="shared" si="60"/>
        <v>0</v>
      </c>
      <c r="CH188" s="20">
        <f>SUMIFS(Topic_by_venue!$E$2:$E$973, Topic_by_venue!$C$2:$C$973,$H188, Topic_by_venue!$A$2:$A$973, CH$1)</f>
        <v>0</v>
      </c>
      <c r="CI188" s="20">
        <f>SUMIFS(Topic_by_venue!$E$2:$E$973, Topic_by_venue!$C$2:$C$973,$H188, Topic_by_venue!$A$2:$A$973, CI$1)</f>
        <v>0</v>
      </c>
      <c r="CJ188" s="20">
        <f>SUMIFS(Topic_by_venue!$E$2:$E$973, Topic_by_venue!$C$2:$C$973,$H188, Topic_by_venue!$A$2:$A$973, CJ$1)</f>
        <v>0</v>
      </c>
      <c r="CK188" s="20">
        <f>SUMIFS(Topic_by_venue!$E$2:$E$973, Topic_by_venue!$C$2:$C$973,$H188, Topic_by_venue!$A$2:$A$973, CK$1)</f>
        <v>0</v>
      </c>
      <c r="CL188" s="20">
        <f>SUMIFS(Topic_by_venue!$E$2:$E$973, Topic_by_venue!$C$2:$C$973,$H188, Topic_by_venue!$A$2:$A$973, CL$1)</f>
        <v>0</v>
      </c>
      <c r="CM188">
        <f t="shared" si="61"/>
        <v>0</v>
      </c>
      <c r="CN188">
        <f t="shared" si="62"/>
        <v>0</v>
      </c>
    </row>
    <row r="189" spans="8:92" x14ac:dyDescent="0.2">
      <c r="H189" t="s">
        <v>196</v>
      </c>
      <c r="I189" s="22">
        <f>SUMIFS(Topic_by_venue!$E$2:$E$973, Topic_by_venue!$C$2:$C$973,$H189, Topic_by_venue!$A$2:$A$973, I$1)</f>
        <v>0</v>
      </c>
      <c r="J189" s="22">
        <f>SUMIFS(Topic_by_venue!$E$2:$E$973, Topic_by_venue!$C$2:$C$973,$H189, Topic_by_venue!$A$2:$A$973, J$1)</f>
        <v>0</v>
      </c>
      <c r="K189" s="22">
        <f>SUMIFS(Topic_by_venue!$E$2:$E$973, Topic_by_venue!$C$2:$C$973,$H189, Topic_by_venue!$A$2:$A$973, K$1)</f>
        <v>0</v>
      </c>
      <c r="L189" s="22">
        <f>SUMIFS(Topic_by_venue!$E$2:$E$973, Topic_by_venue!$C$2:$C$973,$H189, Topic_by_venue!$A$2:$A$973, L$1)</f>
        <v>0</v>
      </c>
      <c r="M189" s="5">
        <f t="shared" si="32"/>
        <v>0</v>
      </c>
      <c r="N189" s="5">
        <f>SUMIFS(Topic_by_venue!$E$2:$E$973, Topic_by_venue!$C$2:$C$973,$H189, Topic_by_venue!$A$2:$A$973, N$1)</f>
        <v>0</v>
      </c>
      <c r="O189" s="5">
        <f>SUMIFS(Topic_by_venue!$E$2:$E$973, Topic_by_venue!$C$2:$C$973,$H189, Topic_by_venue!$A$2:$A$973, O$1)</f>
        <v>0</v>
      </c>
      <c r="P189" s="5">
        <f>SUMIFS(Topic_by_venue!$E$2:$E$973, Topic_by_venue!$C$2:$C$973,$H189, Topic_by_venue!$A$2:$A$973, P$1)</f>
        <v>0</v>
      </c>
      <c r="Q189" s="5">
        <f>SUMIFS(Topic_by_venue!$E$2:$E$973, Topic_by_venue!$C$2:$C$973,$H189, Topic_by_venue!$A$2:$A$973, Q$1)</f>
        <v>0</v>
      </c>
      <c r="R189" s="22">
        <f>SUMIFS(Topic_by_venue!$E$2:$E$973, Topic_by_venue!$C$2:$C$973,$H189, Topic_by_venue!$A$2:$A$973, R$1)</f>
        <v>5</v>
      </c>
      <c r="S189" s="22">
        <f>SUMIFS(Topic_by_venue!$E$2:$E$973, Topic_by_venue!$C$2:$C$973,$H189, Topic_by_venue!$A$2:$A$973, S$1)</f>
        <v>0</v>
      </c>
      <c r="T189" s="5">
        <f t="shared" si="48"/>
        <v>5</v>
      </c>
      <c r="U189" s="5">
        <f>SUMIFS(Topic_by_venue!$E$2:$E$973, Topic_by_venue!$C$2:$C$973,$H189, Topic_by_venue!$A$2:$A$973, U$1)</f>
        <v>0</v>
      </c>
      <c r="V189" s="24">
        <f>SUMIFS(Topic_by_venue!$E$2:$E$973, Topic_by_venue!$C$2:$C$973,$H189, Topic_by_venue!$A$2:$A$973, V$1)</f>
        <v>0</v>
      </c>
      <c r="W189" s="24">
        <f>SUMIFS(Topic_by_venue!$E$2:$E$973, Topic_by_venue!$C$2:$C$973,$H189, Topic_by_venue!$A$2:$A$973, W$1)</f>
        <v>0</v>
      </c>
      <c r="X189" s="19">
        <f t="shared" si="49"/>
        <v>0</v>
      </c>
      <c r="Y189" s="24">
        <f>SUMIFS(Topic_by_venue!$E$2:$E$973, Topic_by_venue!$C$2:$C$973,$H189, Topic_by_venue!$A$2:$A$973, Y$1)</f>
        <v>0</v>
      </c>
      <c r="Z189" s="24">
        <f>SUMIFS(Topic_by_venue!$E$2:$E$973, Topic_by_venue!$C$2:$C$973,$H189, Topic_by_venue!$A$2:$A$973, Z$1)</f>
        <v>0</v>
      </c>
      <c r="AB189" s="18">
        <f>SUMIFS(Topic_by_venue!$E$2:$E$973, Topic_by_venue!$C$2:$C$973,$H189, Topic_by_venue!$A$2:$A$973, AB$1)</f>
        <v>3</v>
      </c>
      <c r="AC189" s="18">
        <f>SUMIFS(Topic_by_venue!$E$2:$E$973, Topic_by_venue!$C$2:$C$973,$H189, Topic_by_venue!$A$2:$A$973, AC$1)</f>
        <v>0</v>
      </c>
      <c r="AD189" s="18">
        <f>SUMIFS(Topic_by_venue!$E$2:$E$973, Topic_by_venue!$C$2:$C$973,$H189, Topic_by_venue!$A$2:$A$973, AD$1)</f>
        <v>0</v>
      </c>
      <c r="AE189" s="18">
        <f>SUMIFS(Topic_by_venue!$E$2:$E$973, Topic_by_venue!$C$2:$C$973,$H189, Topic_by_venue!$A$2:$A$973, AE$1)</f>
        <v>0</v>
      </c>
      <c r="AF189" s="18">
        <f>SUMIFS(Topic_by_venue!$E$2:$E$973, Topic_by_venue!$C$2:$C$973,$H189, Topic_by_venue!$A$2:$A$973, AF$1)</f>
        <v>0</v>
      </c>
      <c r="AG189" s="18">
        <f>SUMIFS(Topic_by_venue!$E$2:$E$973, Topic_by_venue!$C$2:$C$973,$H189, Topic_by_venue!$A$2:$A$973, AG$1)</f>
        <v>0</v>
      </c>
      <c r="AH189" s="18">
        <f>SUMIFS(Topic_by_venue!$E$2:$E$973, Topic_by_venue!$C$2:$C$973,$H189, Topic_by_venue!$A$2:$A$973, AH$1)</f>
        <v>0</v>
      </c>
      <c r="AI189" s="18">
        <f>SUMIFS(Topic_by_venue!$E$2:$E$973, Topic_by_venue!$C$2:$C$973,$H189, Topic_by_venue!$A$2:$A$973, AI$1)</f>
        <v>0</v>
      </c>
      <c r="AJ189" s="18">
        <f>SUMIFS(Topic_by_venue!$E$2:$E$973, Topic_by_venue!$C$2:$C$973,$H189, Topic_by_venue!$A$2:$A$973, AJ$1)</f>
        <v>0</v>
      </c>
      <c r="AK189" s="18">
        <f>SUMIFS(Topic_by_venue!$E$2:$E$973, Topic_by_venue!$C$2:$C$973,$H189, Topic_by_venue!$A$2:$A$973, AK$1)</f>
        <v>0</v>
      </c>
      <c r="AL189" s="18">
        <f>SUMIFS(Topic_by_venue!$E$2:$E$973, Topic_by_venue!$C$2:$C$973,$H189, Topic_by_venue!$A$2:$A$973, AL$1)</f>
        <v>0</v>
      </c>
      <c r="AM189" s="18">
        <f>SUMIFS(Topic_by_venue!$E$2:$E$973, Topic_by_venue!$C$2:$C$973,$H189, Topic_by_venue!$A$2:$A$973, AM$1)</f>
        <v>0</v>
      </c>
      <c r="AN189" s="18">
        <f>SUMIFS(Topic_by_venue!$E$2:$E$973, Topic_by_venue!$C$2:$C$973,$H189, Topic_by_venue!$A$2:$A$973, AN$1)</f>
        <v>0</v>
      </c>
      <c r="AO189" s="18">
        <f>SUMIFS(Topic_by_venue!$E$2:$E$973, Topic_by_venue!$C$2:$C$973,$H189, Topic_by_venue!$A$2:$A$973, AO$1)</f>
        <v>0</v>
      </c>
      <c r="AP189" s="18">
        <f>SUMIFS(Topic_by_venue!$E$2:$E$973, Topic_by_venue!$C$2:$C$973,$H189, Topic_by_venue!$A$2:$A$973, AP$1)</f>
        <v>0</v>
      </c>
      <c r="AQ189" s="18">
        <f>SUMIFS(Topic_by_venue!$E$2:$E$973, Topic_by_venue!$C$2:$C$973,$H189, Topic_by_venue!$A$2:$A$973, AQ$1)</f>
        <v>1</v>
      </c>
      <c r="AR189" s="18">
        <f>SUMIFS(Topic_by_venue!$E$2:$E$973, Topic_by_venue!$C$2:$C$973,$H189, Topic_by_venue!$A$2:$A$973, AR$1)</f>
        <v>0</v>
      </c>
      <c r="AS189" s="18">
        <f>SUMIFS(Topic_by_venue!$E$2:$E$973, Topic_by_venue!$C$2:$C$973,$H189, Topic_by_venue!$A$2:$A$973, AS$1)</f>
        <v>0</v>
      </c>
      <c r="AT189" s="18">
        <f>SUMIFS(Topic_by_venue!$E$2:$E$973, Topic_by_venue!$C$2:$C$973,$H189, Topic_by_venue!$A$2:$A$973, AT$1)</f>
        <v>0</v>
      </c>
      <c r="AU189" s="18">
        <f>SUMIFS(Topic_by_venue!$E$2:$E$973, Topic_by_venue!$C$2:$C$973,$H189, Topic_by_venue!$A$2:$A$973, AU$1)</f>
        <v>0</v>
      </c>
      <c r="AV189" s="18">
        <f>SUMIFS(Topic_by_venue!$E$2:$E$973, Topic_by_venue!$C$2:$C$973,$H189, Topic_by_venue!$A$2:$A$973, AV$1)</f>
        <v>0</v>
      </c>
      <c r="AW189" s="18">
        <f>SUMIFS(Topic_by_venue!$E$2:$E$973, Topic_by_venue!$C$2:$C$973,$H189, Topic_by_venue!$A$2:$A$973, AW$1)</f>
        <v>0</v>
      </c>
      <c r="AX189" s="18">
        <f>SUMIFS(Topic_by_venue!$E$2:$E$973, Topic_by_venue!$C$2:$C$973,$H189, Topic_by_venue!$A$2:$A$973, AX$1)</f>
        <v>0</v>
      </c>
      <c r="AY189" s="18">
        <f>SUMIFS(Topic_by_venue!$E$2:$E$973, Topic_by_venue!$C$2:$C$973,$H189, Topic_by_venue!$A$2:$A$973, AY$1)</f>
        <v>0</v>
      </c>
      <c r="AZ189" s="18">
        <f>SUMIFS(Topic_by_venue!$E$2:$E$973, Topic_by_venue!$C$2:$C$973,$H189, Topic_by_venue!$A$2:$A$973, AZ$1)</f>
        <v>0</v>
      </c>
      <c r="BA189" s="18">
        <f>SUMIFS(Topic_by_venue!$E$2:$E$973, Topic_by_venue!$C$2:$C$973,$H189, Topic_by_venue!$A$2:$A$973, BA$1)</f>
        <v>1</v>
      </c>
      <c r="BB189" s="18">
        <f>SUMIFS(Topic_by_venue!$E$2:$E$973, Topic_by_venue!$C$2:$C$973,$H189, Topic_by_venue!$A$2:$A$973, BB$1)</f>
        <v>0</v>
      </c>
      <c r="BC189" s="18">
        <f>SUMIFS(Topic_by_venue!$E$2:$E$973, Topic_by_venue!$C$2:$C$973,$H189, Topic_by_venue!$A$2:$A$973, BC$1)</f>
        <v>0</v>
      </c>
      <c r="BD189" s="18">
        <f>SUMIFS(Topic_by_venue!$E$2:$E$973, Topic_by_venue!$C$2:$C$973,$H189, Topic_by_venue!$A$2:$A$973, BD$1)</f>
        <v>0</v>
      </c>
      <c r="BE189" s="18">
        <f>SUMIFS(Topic_by_venue!$E$2:$E$973, Topic_by_venue!$C$2:$C$973,$H189, Topic_by_venue!$A$2:$A$973, BE$1)</f>
        <v>0</v>
      </c>
      <c r="BF189" s="18">
        <f>SUMIFS(Topic_by_venue!$E$2:$E$973, Topic_by_venue!$C$2:$C$973,$H189, Topic_by_venue!$A$2:$A$973, BF$1)</f>
        <v>0</v>
      </c>
      <c r="BG189" s="18">
        <f>SUMIFS(Topic_by_venue!$E$2:$E$973, Topic_by_venue!$C$2:$C$973,$H189, Topic_by_venue!$A$2:$A$973, BG$1)</f>
        <v>0</v>
      </c>
      <c r="BH189" s="18">
        <f>SUMIFS(Topic_by_venue!$E$2:$E$973, Topic_by_venue!$C$2:$C$973,$H189, Topic_by_venue!$A$2:$A$973, BH$1)</f>
        <v>0</v>
      </c>
      <c r="BI189" s="18">
        <f>SUMIFS(Topic_by_venue!$E$2:$E$973, Topic_by_venue!$C$2:$C$973,$H189, Topic_by_venue!$A$2:$A$973, BI$1)</f>
        <v>0</v>
      </c>
      <c r="BJ189" s="18">
        <f>SUMIFS(Topic_by_venue!$E$2:$E$973, Topic_by_venue!$C$2:$C$973,$H189, Topic_by_venue!$A$2:$A$973, BJ$1)</f>
        <v>0</v>
      </c>
      <c r="BK189" s="18">
        <f>SUMIFS(Topic_by_venue!$E$2:$E$973, Topic_by_venue!$C$2:$C$973,$H189, Topic_by_venue!$A$2:$A$973, BK$1)</f>
        <v>0</v>
      </c>
      <c r="BL189" s="18">
        <f>SUMIFS(Topic_by_venue!$E$2:$E$973, Topic_by_venue!$C$2:$C$973,$H189, Topic_by_venue!$A$2:$A$973, BL$1)</f>
        <v>0</v>
      </c>
      <c r="BM189" s="18">
        <f>SUMIFS(Topic_by_venue!$E$2:$E$973, Topic_by_venue!$C$2:$C$973,$H189, Topic_by_venue!$A$2:$A$973, BM$1)</f>
        <v>0</v>
      </c>
      <c r="BN189" s="18">
        <f>SUMIFS(Topic_by_venue!$E$2:$E$973, Topic_by_venue!$C$2:$C$973,$H189, Topic_by_venue!$A$2:$A$973, BN$1)</f>
        <v>0</v>
      </c>
      <c r="BO189" s="18">
        <f>SUMIFS(Topic_by_venue!$E$2:$E$973, Topic_by_venue!$C$2:$C$973,$H189, Topic_by_venue!$A$2:$A$973, BO$1)</f>
        <v>0</v>
      </c>
      <c r="BP189" s="18">
        <f>SUMIFS(Topic_by_venue!$E$2:$E$973, Topic_by_venue!$C$2:$C$973,$H189, Topic_by_venue!$A$2:$A$973, BP$1)</f>
        <v>0</v>
      </c>
      <c r="BQ189" s="18">
        <f>SUMIFS(Topic_by_venue!$E$2:$E$973, Topic_by_venue!$C$2:$C$973,$H189, Topic_by_venue!$A$2:$A$973, BQ$1)</f>
        <v>0</v>
      </c>
      <c r="BR189" s="18">
        <f>SUMIFS(Topic_by_venue!$E$2:$E$973, Topic_by_venue!$C$2:$C$973,$H189, Topic_by_venue!$A$2:$A$973, BR$1)</f>
        <v>0</v>
      </c>
      <c r="BS189" s="18">
        <f>SUMIFS(Topic_by_venue!$E$2:$E$973, Topic_by_venue!$C$2:$C$973,$H189, Topic_by_venue!$A$2:$A$973, BS$1)</f>
        <v>0</v>
      </c>
      <c r="BT189" s="18">
        <f>SUMIFS(Topic_by_venue!$E$2:$E$973, Topic_by_venue!$C$2:$C$973,$H189, Topic_by_venue!$A$2:$A$973, BT$1)</f>
        <v>0</v>
      </c>
      <c r="BU189" s="18">
        <f>SUMIFS(Topic_by_venue!$E$2:$E$973, Topic_by_venue!$C$2:$C$973,$H189, Topic_by_venue!$A$2:$A$973, BU$1)</f>
        <v>0</v>
      </c>
      <c r="BV189">
        <f t="shared" si="50"/>
        <v>3</v>
      </c>
      <c r="BW189">
        <f t="shared" si="51"/>
        <v>0</v>
      </c>
      <c r="BX189">
        <f t="shared" si="52"/>
        <v>0</v>
      </c>
      <c r="BY189">
        <f t="shared" si="53"/>
        <v>0</v>
      </c>
      <c r="BZ189">
        <f t="shared" si="54"/>
        <v>0</v>
      </c>
      <c r="CA189">
        <f t="shared" si="55"/>
        <v>1</v>
      </c>
      <c r="CB189">
        <f t="shared" si="56"/>
        <v>0</v>
      </c>
      <c r="CC189">
        <f t="shared" si="57"/>
        <v>1</v>
      </c>
      <c r="CD189">
        <f t="shared" si="58"/>
        <v>0</v>
      </c>
      <c r="CE189">
        <f t="shared" si="59"/>
        <v>0</v>
      </c>
      <c r="CF189">
        <f t="shared" si="60"/>
        <v>0</v>
      </c>
      <c r="CH189" s="20">
        <f>SUMIFS(Topic_by_venue!$E$2:$E$973, Topic_by_venue!$C$2:$C$973,$H189, Topic_by_venue!$A$2:$A$973, CH$1)</f>
        <v>0</v>
      </c>
      <c r="CI189" s="20">
        <f>SUMIFS(Topic_by_venue!$E$2:$E$973, Topic_by_venue!$C$2:$C$973,$H189, Topic_by_venue!$A$2:$A$973, CI$1)</f>
        <v>0</v>
      </c>
      <c r="CJ189" s="20">
        <f>SUMIFS(Topic_by_venue!$E$2:$E$973, Topic_by_venue!$C$2:$C$973,$H189, Topic_by_venue!$A$2:$A$973, CJ$1)</f>
        <v>0</v>
      </c>
      <c r="CK189" s="20">
        <f>SUMIFS(Topic_by_venue!$E$2:$E$973, Topic_by_venue!$C$2:$C$973,$H189, Topic_by_venue!$A$2:$A$973, CK$1)</f>
        <v>0</v>
      </c>
      <c r="CL189" s="20">
        <f>SUMIFS(Topic_by_venue!$E$2:$E$973, Topic_by_venue!$C$2:$C$973,$H189, Topic_by_venue!$A$2:$A$973, CL$1)</f>
        <v>0</v>
      </c>
      <c r="CM189">
        <f t="shared" si="61"/>
        <v>0</v>
      </c>
      <c r="CN189">
        <f t="shared" si="62"/>
        <v>0</v>
      </c>
    </row>
    <row r="190" spans="8:92" x14ac:dyDescent="0.2">
      <c r="H190" t="s">
        <v>213</v>
      </c>
      <c r="I190" s="22">
        <f>SUMIFS(Topic_by_venue!$E$2:$E$973, Topic_by_venue!$C$2:$C$973,$H190, Topic_by_venue!$A$2:$A$973, I$1)</f>
        <v>0</v>
      </c>
      <c r="J190" s="22">
        <f>SUMIFS(Topic_by_venue!$E$2:$E$973, Topic_by_venue!$C$2:$C$973,$H190, Topic_by_venue!$A$2:$A$973, J$1)</f>
        <v>0</v>
      </c>
      <c r="K190" s="22">
        <f>SUMIFS(Topic_by_venue!$E$2:$E$973, Topic_by_venue!$C$2:$C$973,$H190, Topic_by_venue!$A$2:$A$973, K$1)</f>
        <v>0</v>
      </c>
      <c r="L190" s="22">
        <f>SUMIFS(Topic_by_venue!$E$2:$E$973, Topic_by_venue!$C$2:$C$973,$H190, Topic_by_venue!$A$2:$A$973, L$1)</f>
        <v>0</v>
      </c>
      <c r="M190" s="5">
        <f t="shared" si="32"/>
        <v>0</v>
      </c>
      <c r="N190" s="5">
        <f>SUMIFS(Topic_by_venue!$E$2:$E$973, Topic_by_venue!$C$2:$C$973,$H190, Topic_by_venue!$A$2:$A$973, N$1)</f>
        <v>0</v>
      </c>
      <c r="O190" s="5">
        <f>SUMIFS(Topic_by_venue!$E$2:$E$973, Topic_by_venue!$C$2:$C$973,$H190, Topic_by_venue!$A$2:$A$973, O$1)</f>
        <v>0</v>
      </c>
      <c r="P190" s="5">
        <f>SUMIFS(Topic_by_venue!$E$2:$E$973, Topic_by_venue!$C$2:$C$973,$H190, Topic_by_venue!$A$2:$A$973, P$1)</f>
        <v>0</v>
      </c>
      <c r="Q190" s="5">
        <f>SUMIFS(Topic_by_venue!$E$2:$E$973, Topic_by_venue!$C$2:$C$973,$H190, Topic_by_venue!$A$2:$A$973, Q$1)</f>
        <v>0</v>
      </c>
      <c r="R190" s="22">
        <f>SUMIFS(Topic_by_venue!$E$2:$E$973, Topic_by_venue!$C$2:$C$973,$H190, Topic_by_venue!$A$2:$A$973, R$1)</f>
        <v>0</v>
      </c>
      <c r="S190" s="22">
        <f>SUMIFS(Topic_by_venue!$E$2:$E$973, Topic_by_venue!$C$2:$C$973,$H190, Topic_by_venue!$A$2:$A$973, S$1)</f>
        <v>0</v>
      </c>
      <c r="T190" s="5">
        <f t="shared" si="48"/>
        <v>0</v>
      </c>
      <c r="U190" s="5">
        <f>SUMIFS(Topic_by_venue!$E$2:$E$973, Topic_by_venue!$C$2:$C$973,$H190, Topic_by_venue!$A$2:$A$973, U$1)</f>
        <v>0</v>
      </c>
      <c r="V190" s="24">
        <f>SUMIFS(Topic_by_venue!$E$2:$E$973, Topic_by_venue!$C$2:$C$973,$H190, Topic_by_venue!$A$2:$A$973, V$1)</f>
        <v>0</v>
      </c>
      <c r="W190" s="24">
        <f>SUMIFS(Topic_by_venue!$E$2:$E$973, Topic_by_venue!$C$2:$C$973,$H190, Topic_by_venue!$A$2:$A$973, W$1)</f>
        <v>0</v>
      </c>
      <c r="X190" s="19">
        <f t="shared" si="49"/>
        <v>0</v>
      </c>
      <c r="Y190" s="24">
        <f>SUMIFS(Topic_by_venue!$E$2:$E$973, Topic_by_venue!$C$2:$C$973,$H190, Topic_by_venue!$A$2:$A$973, Y$1)</f>
        <v>0</v>
      </c>
      <c r="Z190" s="24">
        <f>SUMIFS(Topic_by_venue!$E$2:$E$973, Topic_by_venue!$C$2:$C$973,$H190, Topic_by_venue!$A$2:$A$973, Z$1)</f>
        <v>3</v>
      </c>
      <c r="AB190" s="18">
        <f>SUMIFS(Topic_by_venue!$E$2:$E$973, Topic_by_venue!$C$2:$C$973,$H190, Topic_by_venue!$A$2:$A$973, AB$1)</f>
        <v>0</v>
      </c>
      <c r="AC190" s="18">
        <f>SUMIFS(Topic_by_venue!$E$2:$E$973, Topic_by_venue!$C$2:$C$973,$H190, Topic_by_venue!$A$2:$A$973, AC$1)</f>
        <v>0</v>
      </c>
      <c r="AD190" s="18">
        <f>SUMIFS(Topic_by_venue!$E$2:$E$973, Topic_by_venue!$C$2:$C$973,$H190, Topic_by_venue!$A$2:$A$973, AD$1)</f>
        <v>0</v>
      </c>
      <c r="AE190" s="18">
        <f>SUMIFS(Topic_by_venue!$E$2:$E$973, Topic_by_venue!$C$2:$C$973,$H190, Topic_by_venue!$A$2:$A$973, AE$1)</f>
        <v>0</v>
      </c>
      <c r="AF190" s="18">
        <f>SUMIFS(Topic_by_venue!$E$2:$E$973, Topic_by_venue!$C$2:$C$973,$H190, Topic_by_venue!$A$2:$A$973, AF$1)</f>
        <v>0</v>
      </c>
      <c r="AG190" s="18">
        <f>SUMIFS(Topic_by_venue!$E$2:$E$973, Topic_by_venue!$C$2:$C$973,$H190, Topic_by_venue!$A$2:$A$973, AG$1)</f>
        <v>0</v>
      </c>
      <c r="AH190" s="18">
        <f>SUMIFS(Topic_by_venue!$E$2:$E$973, Topic_by_venue!$C$2:$C$973,$H190, Topic_by_venue!$A$2:$A$973, AH$1)</f>
        <v>0</v>
      </c>
      <c r="AI190" s="18">
        <f>SUMIFS(Topic_by_venue!$E$2:$E$973, Topic_by_venue!$C$2:$C$973,$H190, Topic_by_venue!$A$2:$A$973, AI$1)</f>
        <v>0</v>
      </c>
      <c r="AJ190" s="18">
        <f>SUMIFS(Topic_by_venue!$E$2:$E$973, Topic_by_venue!$C$2:$C$973,$H190, Topic_by_venue!$A$2:$A$973, AJ$1)</f>
        <v>0</v>
      </c>
      <c r="AK190" s="18">
        <f>SUMIFS(Topic_by_venue!$E$2:$E$973, Topic_by_venue!$C$2:$C$973,$H190, Topic_by_venue!$A$2:$A$973, AK$1)</f>
        <v>0</v>
      </c>
      <c r="AL190" s="18">
        <f>SUMIFS(Topic_by_venue!$E$2:$E$973, Topic_by_venue!$C$2:$C$973,$H190, Topic_by_venue!$A$2:$A$973, AL$1)</f>
        <v>0</v>
      </c>
      <c r="AM190" s="18">
        <f>SUMIFS(Topic_by_venue!$E$2:$E$973, Topic_by_venue!$C$2:$C$973,$H190, Topic_by_venue!$A$2:$A$973, AM$1)</f>
        <v>1</v>
      </c>
      <c r="AN190" s="18">
        <f>SUMIFS(Topic_by_venue!$E$2:$E$973, Topic_by_venue!$C$2:$C$973,$H190, Topic_by_venue!$A$2:$A$973, AN$1)</f>
        <v>1</v>
      </c>
      <c r="AO190" s="18">
        <f>SUMIFS(Topic_by_venue!$E$2:$E$973, Topic_by_venue!$C$2:$C$973,$H190, Topic_by_venue!$A$2:$A$973, AO$1)</f>
        <v>0</v>
      </c>
      <c r="AP190" s="18">
        <f>SUMIFS(Topic_by_venue!$E$2:$E$973, Topic_by_venue!$C$2:$C$973,$H190, Topic_by_venue!$A$2:$A$973, AP$1)</f>
        <v>0</v>
      </c>
      <c r="AQ190" s="18">
        <f>SUMIFS(Topic_by_venue!$E$2:$E$973, Topic_by_venue!$C$2:$C$973,$H190, Topic_by_venue!$A$2:$A$973, AQ$1)</f>
        <v>0</v>
      </c>
      <c r="AR190" s="18">
        <f>SUMIFS(Topic_by_venue!$E$2:$E$973, Topic_by_venue!$C$2:$C$973,$H190, Topic_by_venue!$A$2:$A$973, AR$1)</f>
        <v>0</v>
      </c>
      <c r="AS190" s="18">
        <f>SUMIFS(Topic_by_venue!$E$2:$E$973, Topic_by_venue!$C$2:$C$973,$H190, Topic_by_venue!$A$2:$A$973, AS$1)</f>
        <v>0</v>
      </c>
      <c r="AT190" s="18">
        <f>SUMIFS(Topic_by_venue!$E$2:$E$973, Topic_by_venue!$C$2:$C$973,$H190, Topic_by_venue!$A$2:$A$973, AT$1)</f>
        <v>0</v>
      </c>
      <c r="AU190" s="18">
        <f>SUMIFS(Topic_by_venue!$E$2:$E$973, Topic_by_venue!$C$2:$C$973,$H190, Topic_by_venue!$A$2:$A$973, AU$1)</f>
        <v>0</v>
      </c>
      <c r="AV190" s="18">
        <f>SUMIFS(Topic_by_venue!$E$2:$E$973, Topic_by_venue!$C$2:$C$973,$H190, Topic_by_venue!$A$2:$A$973, AV$1)</f>
        <v>0</v>
      </c>
      <c r="AW190" s="18">
        <f>SUMIFS(Topic_by_venue!$E$2:$E$973, Topic_by_venue!$C$2:$C$973,$H190, Topic_by_venue!$A$2:$A$973, AW$1)</f>
        <v>0</v>
      </c>
      <c r="AX190" s="18">
        <f>SUMIFS(Topic_by_venue!$E$2:$E$973, Topic_by_venue!$C$2:$C$973,$H190, Topic_by_venue!$A$2:$A$973, AX$1)</f>
        <v>0</v>
      </c>
      <c r="AY190" s="18">
        <f>SUMIFS(Topic_by_venue!$E$2:$E$973, Topic_by_venue!$C$2:$C$973,$H190, Topic_by_venue!$A$2:$A$973, AY$1)</f>
        <v>0</v>
      </c>
      <c r="AZ190" s="18">
        <f>SUMIFS(Topic_by_venue!$E$2:$E$973, Topic_by_venue!$C$2:$C$973,$H190, Topic_by_venue!$A$2:$A$973, AZ$1)</f>
        <v>0</v>
      </c>
      <c r="BA190" s="18">
        <f>SUMIFS(Topic_by_venue!$E$2:$E$973, Topic_by_venue!$C$2:$C$973,$H190, Topic_by_venue!$A$2:$A$973, BA$1)</f>
        <v>0</v>
      </c>
      <c r="BB190" s="18">
        <f>SUMIFS(Topic_by_venue!$E$2:$E$973, Topic_by_venue!$C$2:$C$973,$H190, Topic_by_venue!$A$2:$A$973, BB$1)</f>
        <v>0</v>
      </c>
      <c r="BC190" s="18">
        <f>SUMIFS(Topic_by_venue!$E$2:$E$973, Topic_by_venue!$C$2:$C$973,$H190, Topic_by_venue!$A$2:$A$973, BC$1)</f>
        <v>0</v>
      </c>
      <c r="BD190" s="18">
        <f>SUMIFS(Topic_by_venue!$E$2:$E$973, Topic_by_venue!$C$2:$C$973,$H190, Topic_by_venue!$A$2:$A$973, BD$1)</f>
        <v>0</v>
      </c>
      <c r="BE190" s="18">
        <f>SUMIFS(Topic_by_venue!$E$2:$E$973, Topic_by_venue!$C$2:$C$973,$H190, Topic_by_venue!$A$2:$A$973, BE$1)</f>
        <v>0</v>
      </c>
      <c r="BF190" s="18">
        <f>SUMIFS(Topic_by_venue!$E$2:$E$973, Topic_by_venue!$C$2:$C$973,$H190, Topic_by_venue!$A$2:$A$973, BF$1)</f>
        <v>0</v>
      </c>
      <c r="BG190" s="18">
        <f>SUMIFS(Topic_by_venue!$E$2:$E$973, Topic_by_venue!$C$2:$C$973,$H190, Topic_by_venue!$A$2:$A$973, BG$1)</f>
        <v>1</v>
      </c>
      <c r="BH190" s="18">
        <f>SUMIFS(Topic_by_venue!$E$2:$E$973, Topic_by_venue!$C$2:$C$973,$H190, Topic_by_venue!$A$2:$A$973, BH$1)</f>
        <v>1</v>
      </c>
      <c r="BI190" s="18">
        <f>SUMIFS(Topic_by_venue!$E$2:$E$973, Topic_by_venue!$C$2:$C$973,$H190, Topic_by_venue!$A$2:$A$973, BI$1)</f>
        <v>0</v>
      </c>
      <c r="BJ190" s="18">
        <f>SUMIFS(Topic_by_venue!$E$2:$E$973, Topic_by_venue!$C$2:$C$973,$H190, Topic_by_venue!$A$2:$A$973, BJ$1)</f>
        <v>0</v>
      </c>
      <c r="BK190" s="18">
        <f>SUMIFS(Topic_by_venue!$E$2:$E$973, Topic_by_venue!$C$2:$C$973,$H190, Topic_by_venue!$A$2:$A$973, BK$1)</f>
        <v>0</v>
      </c>
      <c r="BL190" s="18">
        <f>SUMIFS(Topic_by_venue!$E$2:$E$973, Topic_by_venue!$C$2:$C$973,$H190, Topic_by_venue!$A$2:$A$973, BL$1)</f>
        <v>0</v>
      </c>
      <c r="BM190" s="18">
        <f>SUMIFS(Topic_by_venue!$E$2:$E$973, Topic_by_venue!$C$2:$C$973,$H190, Topic_by_venue!$A$2:$A$973, BM$1)</f>
        <v>0</v>
      </c>
      <c r="BN190" s="18">
        <f>SUMIFS(Topic_by_venue!$E$2:$E$973, Topic_by_venue!$C$2:$C$973,$H190, Topic_by_venue!$A$2:$A$973, BN$1)</f>
        <v>0</v>
      </c>
      <c r="BO190" s="18">
        <f>SUMIFS(Topic_by_venue!$E$2:$E$973, Topic_by_venue!$C$2:$C$973,$H190, Topic_by_venue!$A$2:$A$973, BO$1)</f>
        <v>0</v>
      </c>
      <c r="BP190" s="18">
        <f>SUMIFS(Topic_by_venue!$E$2:$E$973, Topic_by_venue!$C$2:$C$973,$H190, Topic_by_venue!$A$2:$A$973, BP$1)</f>
        <v>0</v>
      </c>
      <c r="BQ190" s="18">
        <f>SUMIFS(Topic_by_venue!$E$2:$E$973, Topic_by_venue!$C$2:$C$973,$H190, Topic_by_venue!$A$2:$A$973, BQ$1)</f>
        <v>0</v>
      </c>
      <c r="BR190" s="18">
        <f>SUMIFS(Topic_by_venue!$E$2:$E$973, Topic_by_venue!$C$2:$C$973,$H190, Topic_by_venue!$A$2:$A$973, BR$1)</f>
        <v>0</v>
      </c>
      <c r="BS190" s="18">
        <f>SUMIFS(Topic_by_venue!$E$2:$E$973, Topic_by_venue!$C$2:$C$973,$H190, Topic_by_venue!$A$2:$A$973, BS$1)</f>
        <v>0</v>
      </c>
      <c r="BT190" s="18">
        <f>SUMIFS(Topic_by_venue!$E$2:$E$973, Topic_by_venue!$C$2:$C$973,$H190, Topic_by_venue!$A$2:$A$973, BT$1)</f>
        <v>0</v>
      </c>
      <c r="BU190" s="18">
        <f>SUMIFS(Topic_by_venue!$E$2:$E$973, Topic_by_venue!$C$2:$C$973,$H190, Topic_by_venue!$A$2:$A$973, BU$1)</f>
        <v>0</v>
      </c>
      <c r="BV190">
        <f t="shared" si="50"/>
        <v>0</v>
      </c>
      <c r="BW190">
        <f t="shared" si="51"/>
        <v>0</v>
      </c>
      <c r="BX190">
        <f t="shared" si="52"/>
        <v>0</v>
      </c>
      <c r="BY190">
        <f t="shared" si="53"/>
        <v>0</v>
      </c>
      <c r="BZ190">
        <f t="shared" si="54"/>
        <v>2</v>
      </c>
      <c r="CA190">
        <f t="shared" si="55"/>
        <v>0</v>
      </c>
      <c r="CB190">
        <f t="shared" si="56"/>
        <v>0</v>
      </c>
      <c r="CC190">
        <f t="shared" si="57"/>
        <v>0</v>
      </c>
      <c r="CD190">
        <f t="shared" si="58"/>
        <v>0</v>
      </c>
      <c r="CE190">
        <f t="shared" si="59"/>
        <v>2</v>
      </c>
      <c r="CF190">
        <f t="shared" si="60"/>
        <v>0</v>
      </c>
      <c r="CH190" s="20">
        <f>SUMIFS(Topic_by_venue!$E$2:$E$973, Topic_by_venue!$C$2:$C$973,$H190, Topic_by_venue!$A$2:$A$973, CH$1)</f>
        <v>0</v>
      </c>
      <c r="CI190" s="20">
        <f>SUMIFS(Topic_by_venue!$E$2:$E$973, Topic_by_venue!$C$2:$C$973,$H190, Topic_by_venue!$A$2:$A$973, CI$1)</f>
        <v>0</v>
      </c>
      <c r="CJ190" s="20">
        <f>SUMIFS(Topic_by_venue!$E$2:$E$973, Topic_by_venue!$C$2:$C$973,$H190, Topic_by_venue!$A$2:$A$973, CJ$1)</f>
        <v>0</v>
      </c>
      <c r="CK190" s="20">
        <f>SUMIFS(Topic_by_venue!$E$2:$E$973, Topic_by_venue!$C$2:$C$973,$H190, Topic_by_venue!$A$2:$A$973, CK$1)</f>
        <v>0</v>
      </c>
      <c r="CL190" s="20">
        <f>SUMIFS(Topic_by_venue!$E$2:$E$973, Topic_by_venue!$C$2:$C$973,$H190, Topic_by_venue!$A$2:$A$973, CL$1)</f>
        <v>0</v>
      </c>
      <c r="CM190">
        <f t="shared" si="61"/>
        <v>0</v>
      </c>
      <c r="CN190">
        <f t="shared" si="62"/>
        <v>0</v>
      </c>
    </row>
    <row r="191" spans="8:92" x14ac:dyDescent="0.2">
      <c r="H191" t="s">
        <v>23</v>
      </c>
      <c r="I191" s="22">
        <f>SUMIFS(Topic_by_venue!$E$2:$E$973, Topic_by_venue!$C$2:$C$973,$H191, Topic_by_venue!$A$2:$A$973, I$1)</f>
        <v>0</v>
      </c>
      <c r="J191" s="22">
        <f>SUMIFS(Topic_by_venue!$E$2:$E$973, Topic_by_venue!$C$2:$C$973,$H191, Topic_by_venue!$A$2:$A$973, J$1)</f>
        <v>0</v>
      </c>
      <c r="K191" s="22">
        <f>SUMIFS(Topic_by_venue!$E$2:$E$973, Topic_by_venue!$C$2:$C$973,$H191, Topic_by_venue!$A$2:$A$973, K$1)</f>
        <v>0</v>
      </c>
      <c r="L191" s="22">
        <f>SUMIFS(Topic_by_venue!$E$2:$E$973, Topic_by_venue!$C$2:$C$973,$H191, Topic_by_venue!$A$2:$A$973, L$1)</f>
        <v>0</v>
      </c>
      <c r="M191" s="5">
        <f t="shared" si="32"/>
        <v>0</v>
      </c>
      <c r="N191" s="5">
        <f>SUMIFS(Topic_by_venue!$E$2:$E$973, Topic_by_venue!$C$2:$C$973,$H191, Topic_by_venue!$A$2:$A$973, N$1)</f>
        <v>0</v>
      </c>
      <c r="O191" s="5">
        <f>SUMIFS(Topic_by_venue!$E$2:$E$973, Topic_by_venue!$C$2:$C$973,$H191, Topic_by_venue!$A$2:$A$973, O$1)</f>
        <v>0</v>
      </c>
      <c r="P191" s="5">
        <f>SUMIFS(Topic_by_venue!$E$2:$E$973, Topic_by_venue!$C$2:$C$973,$H191, Topic_by_venue!$A$2:$A$973, P$1)</f>
        <v>0</v>
      </c>
      <c r="Q191" s="5">
        <f>SUMIFS(Topic_by_venue!$E$2:$E$973, Topic_by_venue!$C$2:$C$973,$H191, Topic_by_venue!$A$2:$A$973, Q$1)</f>
        <v>0</v>
      </c>
      <c r="R191" s="22">
        <f>SUMIFS(Topic_by_venue!$E$2:$E$973, Topic_by_venue!$C$2:$C$973,$H191, Topic_by_venue!$A$2:$A$973, R$1)</f>
        <v>0</v>
      </c>
      <c r="S191" s="22">
        <f>SUMIFS(Topic_by_venue!$E$2:$E$973, Topic_by_venue!$C$2:$C$973,$H191, Topic_by_venue!$A$2:$A$973, S$1)</f>
        <v>0</v>
      </c>
      <c r="T191" s="5">
        <f t="shared" si="48"/>
        <v>0</v>
      </c>
      <c r="U191" s="5">
        <f>SUMIFS(Topic_by_venue!$E$2:$E$973, Topic_by_venue!$C$2:$C$973,$H191, Topic_by_venue!$A$2:$A$973, U$1)</f>
        <v>0</v>
      </c>
      <c r="V191" s="24">
        <f>SUMIFS(Topic_by_venue!$E$2:$E$973, Topic_by_venue!$C$2:$C$973,$H191, Topic_by_venue!$A$2:$A$973, V$1)</f>
        <v>0</v>
      </c>
      <c r="W191" s="24">
        <f>SUMIFS(Topic_by_venue!$E$2:$E$973, Topic_by_venue!$C$2:$C$973,$H191, Topic_by_venue!$A$2:$A$973, W$1)</f>
        <v>0</v>
      </c>
      <c r="X191" s="19">
        <f t="shared" si="49"/>
        <v>0</v>
      </c>
      <c r="Y191" s="24">
        <f>SUMIFS(Topic_by_venue!$E$2:$E$973, Topic_by_venue!$C$2:$C$973,$H191, Topic_by_venue!$A$2:$A$973, Y$1)</f>
        <v>0</v>
      </c>
      <c r="Z191" s="24">
        <f>SUMIFS(Topic_by_venue!$E$2:$E$973, Topic_by_venue!$C$2:$C$973,$H191, Topic_by_venue!$A$2:$A$973, Z$1)</f>
        <v>0</v>
      </c>
      <c r="AB191" s="18">
        <f>SUMIFS(Topic_by_venue!$E$2:$E$973, Topic_by_venue!$C$2:$C$973,$H191, Topic_by_venue!$A$2:$A$973, AB$1)</f>
        <v>15</v>
      </c>
      <c r="AC191" s="18">
        <f>SUMIFS(Topic_by_venue!$E$2:$E$973, Topic_by_venue!$C$2:$C$973,$H191, Topic_by_venue!$A$2:$A$973, AC$1)</f>
        <v>0</v>
      </c>
      <c r="AD191" s="18">
        <f>SUMIFS(Topic_by_venue!$E$2:$E$973, Topic_by_venue!$C$2:$C$973,$H191, Topic_by_venue!$A$2:$A$973, AD$1)</f>
        <v>0</v>
      </c>
      <c r="AE191" s="18">
        <f>SUMIFS(Topic_by_venue!$E$2:$E$973, Topic_by_venue!$C$2:$C$973,$H191, Topic_by_venue!$A$2:$A$973, AE$1)</f>
        <v>0</v>
      </c>
      <c r="AF191" s="18">
        <f>SUMIFS(Topic_by_venue!$E$2:$E$973, Topic_by_venue!$C$2:$C$973,$H191, Topic_by_venue!$A$2:$A$973, AF$1)</f>
        <v>0</v>
      </c>
      <c r="AG191" s="18">
        <f>SUMIFS(Topic_by_venue!$E$2:$E$973, Topic_by_venue!$C$2:$C$973,$H191, Topic_by_venue!$A$2:$A$973, AG$1)</f>
        <v>0</v>
      </c>
      <c r="AH191" s="18">
        <f>SUMIFS(Topic_by_venue!$E$2:$E$973, Topic_by_venue!$C$2:$C$973,$H191, Topic_by_venue!$A$2:$A$973, AH$1)</f>
        <v>0</v>
      </c>
      <c r="AI191" s="18">
        <f>SUMIFS(Topic_by_venue!$E$2:$E$973, Topic_by_venue!$C$2:$C$973,$H191, Topic_by_venue!$A$2:$A$973, AI$1)</f>
        <v>0</v>
      </c>
      <c r="AJ191" s="18">
        <f>SUMIFS(Topic_by_venue!$E$2:$E$973, Topic_by_venue!$C$2:$C$973,$H191, Topic_by_venue!$A$2:$A$973, AJ$1)</f>
        <v>0</v>
      </c>
      <c r="AK191" s="18">
        <f>SUMIFS(Topic_by_venue!$E$2:$E$973, Topic_by_venue!$C$2:$C$973,$H191, Topic_by_venue!$A$2:$A$973, AK$1)</f>
        <v>0</v>
      </c>
      <c r="AL191" s="18">
        <f>SUMIFS(Topic_by_venue!$E$2:$E$973, Topic_by_venue!$C$2:$C$973,$H191, Topic_by_venue!$A$2:$A$973, AL$1)</f>
        <v>0</v>
      </c>
      <c r="AM191" s="18">
        <f>SUMIFS(Topic_by_venue!$E$2:$E$973, Topic_by_venue!$C$2:$C$973,$H191, Topic_by_venue!$A$2:$A$973, AM$1)</f>
        <v>0</v>
      </c>
      <c r="AN191" s="18">
        <f>SUMIFS(Topic_by_venue!$E$2:$E$973, Topic_by_venue!$C$2:$C$973,$H191, Topic_by_venue!$A$2:$A$973, AN$1)</f>
        <v>0</v>
      </c>
      <c r="AO191" s="18">
        <f>SUMIFS(Topic_by_venue!$E$2:$E$973, Topic_by_venue!$C$2:$C$973,$H191, Topic_by_venue!$A$2:$A$973, AO$1)</f>
        <v>0</v>
      </c>
      <c r="AP191" s="18">
        <f>SUMIFS(Topic_by_venue!$E$2:$E$973, Topic_by_venue!$C$2:$C$973,$H191, Topic_by_venue!$A$2:$A$973, AP$1)</f>
        <v>0</v>
      </c>
      <c r="AQ191" s="18">
        <f>SUMIFS(Topic_by_venue!$E$2:$E$973, Topic_by_venue!$C$2:$C$973,$H191, Topic_by_venue!$A$2:$A$973, AQ$1)</f>
        <v>0</v>
      </c>
      <c r="AR191" s="18">
        <f>SUMIFS(Topic_by_venue!$E$2:$E$973, Topic_by_venue!$C$2:$C$973,$H191, Topic_by_venue!$A$2:$A$973, AR$1)</f>
        <v>0</v>
      </c>
      <c r="AS191" s="18">
        <f>SUMIFS(Topic_by_venue!$E$2:$E$973, Topic_by_venue!$C$2:$C$973,$H191, Topic_by_venue!$A$2:$A$973, AS$1)</f>
        <v>0</v>
      </c>
      <c r="AT191" s="18">
        <f>SUMIFS(Topic_by_venue!$E$2:$E$973, Topic_by_venue!$C$2:$C$973,$H191, Topic_by_venue!$A$2:$A$973, AT$1)</f>
        <v>0</v>
      </c>
      <c r="AU191" s="18">
        <f>SUMIFS(Topic_by_venue!$E$2:$E$973, Topic_by_venue!$C$2:$C$973,$H191, Topic_by_venue!$A$2:$A$973, AU$1)</f>
        <v>0</v>
      </c>
      <c r="AV191" s="18">
        <f>SUMIFS(Topic_by_venue!$E$2:$E$973, Topic_by_venue!$C$2:$C$973,$H191, Topic_by_venue!$A$2:$A$973, AV$1)</f>
        <v>0</v>
      </c>
      <c r="AW191" s="18">
        <f>SUMIFS(Topic_by_venue!$E$2:$E$973, Topic_by_venue!$C$2:$C$973,$H191, Topic_by_venue!$A$2:$A$973, AW$1)</f>
        <v>0</v>
      </c>
      <c r="AX191" s="18">
        <f>SUMIFS(Topic_by_venue!$E$2:$E$973, Topic_by_venue!$C$2:$C$973,$H191, Topic_by_venue!$A$2:$A$973, AX$1)</f>
        <v>0</v>
      </c>
      <c r="AY191" s="18">
        <f>SUMIFS(Topic_by_venue!$E$2:$E$973, Topic_by_venue!$C$2:$C$973,$H191, Topic_by_venue!$A$2:$A$973, AY$1)</f>
        <v>0</v>
      </c>
      <c r="AZ191" s="18">
        <f>SUMIFS(Topic_by_venue!$E$2:$E$973, Topic_by_venue!$C$2:$C$973,$H191, Topic_by_venue!$A$2:$A$973, AZ$1)</f>
        <v>0</v>
      </c>
      <c r="BA191" s="18">
        <f>SUMIFS(Topic_by_venue!$E$2:$E$973, Topic_by_venue!$C$2:$C$973,$H191, Topic_by_venue!$A$2:$A$973, BA$1)</f>
        <v>0</v>
      </c>
      <c r="BB191" s="18">
        <f>SUMIFS(Topic_by_venue!$E$2:$E$973, Topic_by_venue!$C$2:$C$973,$H191, Topic_by_venue!$A$2:$A$973, BB$1)</f>
        <v>0</v>
      </c>
      <c r="BC191" s="18">
        <f>SUMIFS(Topic_by_venue!$E$2:$E$973, Topic_by_venue!$C$2:$C$973,$H191, Topic_by_venue!$A$2:$A$973, BC$1)</f>
        <v>0</v>
      </c>
      <c r="BD191" s="18">
        <f>SUMIFS(Topic_by_venue!$E$2:$E$973, Topic_by_venue!$C$2:$C$973,$H191, Topic_by_venue!$A$2:$A$973, BD$1)</f>
        <v>0</v>
      </c>
      <c r="BE191" s="18">
        <f>SUMIFS(Topic_by_venue!$E$2:$E$973, Topic_by_venue!$C$2:$C$973,$H191, Topic_by_venue!$A$2:$A$973, BE$1)</f>
        <v>0</v>
      </c>
      <c r="BF191" s="18">
        <f>SUMIFS(Topic_by_venue!$E$2:$E$973, Topic_by_venue!$C$2:$C$973,$H191, Topic_by_venue!$A$2:$A$973, BF$1)</f>
        <v>0</v>
      </c>
      <c r="BG191" s="18">
        <f>SUMIFS(Topic_by_venue!$E$2:$E$973, Topic_by_venue!$C$2:$C$973,$H191, Topic_by_venue!$A$2:$A$973, BG$1)</f>
        <v>0</v>
      </c>
      <c r="BH191" s="18">
        <f>SUMIFS(Topic_by_venue!$E$2:$E$973, Topic_by_venue!$C$2:$C$973,$H191, Topic_by_venue!$A$2:$A$973, BH$1)</f>
        <v>0</v>
      </c>
      <c r="BI191" s="18">
        <f>SUMIFS(Topic_by_venue!$E$2:$E$973, Topic_by_venue!$C$2:$C$973,$H191, Topic_by_venue!$A$2:$A$973, BI$1)</f>
        <v>0</v>
      </c>
      <c r="BJ191" s="18">
        <f>SUMIFS(Topic_by_venue!$E$2:$E$973, Topic_by_venue!$C$2:$C$973,$H191, Topic_by_venue!$A$2:$A$973, BJ$1)</f>
        <v>2</v>
      </c>
      <c r="BK191" s="18">
        <f>SUMIFS(Topic_by_venue!$E$2:$E$973, Topic_by_venue!$C$2:$C$973,$H191, Topic_by_venue!$A$2:$A$973, BK$1)</f>
        <v>2</v>
      </c>
      <c r="BL191" s="18">
        <f>SUMIFS(Topic_by_venue!$E$2:$E$973, Topic_by_venue!$C$2:$C$973,$H191, Topic_by_venue!$A$2:$A$973, BL$1)</f>
        <v>0</v>
      </c>
      <c r="BM191" s="18">
        <f>SUMIFS(Topic_by_venue!$E$2:$E$973, Topic_by_venue!$C$2:$C$973,$H191, Topic_by_venue!$A$2:$A$973, BM$1)</f>
        <v>0</v>
      </c>
      <c r="BN191" s="18">
        <f>SUMIFS(Topic_by_venue!$E$2:$E$973, Topic_by_venue!$C$2:$C$973,$H191, Topic_by_venue!$A$2:$A$973, BN$1)</f>
        <v>0</v>
      </c>
      <c r="BO191" s="18">
        <f>SUMIFS(Topic_by_venue!$E$2:$E$973, Topic_by_venue!$C$2:$C$973,$H191, Topic_by_venue!$A$2:$A$973, BO$1)</f>
        <v>0</v>
      </c>
      <c r="BP191" s="18">
        <f>SUMIFS(Topic_by_venue!$E$2:$E$973, Topic_by_venue!$C$2:$C$973,$H191, Topic_by_venue!$A$2:$A$973, BP$1)</f>
        <v>0</v>
      </c>
      <c r="BQ191" s="18">
        <f>SUMIFS(Topic_by_venue!$E$2:$E$973, Topic_by_venue!$C$2:$C$973,$H191, Topic_by_venue!$A$2:$A$973, BQ$1)</f>
        <v>0</v>
      </c>
      <c r="BR191" s="18">
        <f>SUMIFS(Topic_by_venue!$E$2:$E$973, Topic_by_venue!$C$2:$C$973,$H191, Topic_by_venue!$A$2:$A$973, BR$1)</f>
        <v>0</v>
      </c>
      <c r="BS191" s="18">
        <f>SUMIFS(Topic_by_venue!$E$2:$E$973, Topic_by_venue!$C$2:$C$973,$H191, Topic_by_venue!$A$2:$A$973, BS$1)</f>
        <v>0</v>
      </c>
      <c r="BT191" s="18">
        <f>SUMIFS(Topic_by_venue!$E$2:$E$973, Topic_by_venue!$C$2:$C$973,$H191, Topic_by_venue!$A$2:$A$973, BT$1)</f>
        <v>0</v>
      </c>
      <c r="BU191" s="18">
        <f>SUMIFS(Topic_by_venue!$E$2:$E$973, Topic_by_venue!$C$2:$C$973,$H191, Topic_by_venue!$A$2:$A$973, BU$1)</f>
        <v>0</v>
      </c>
      <c r="BV191">
        <f t="shared" si="50"/>
        <v>15</v>
      </c>
      <c r="BW191">
        <f t="shared" si="51"/>
        <v>0</v>
      </c>
      <c r="BX191">
        <f t="shared" si="52"/>
        <v>0</v>
      </c>
      <c r="BY191">
        <f t="shared" si="53"/>
        <v>0</v>
      </c>
      <c r="BZ191">
        <f t="shared" si="54"/>
        <v>0</v>
      </c>
      <c r="CA191">
        <f t="shared" si="55"/>
        <v>0</v>
      </c>
      <c r="CB191">
        <f t="shared" si="56"/>
        <v>0</v>
      </c>
      <c r="CC191">
        <f t="shared" si="57"/>
        <v>0</v>
      </c>
      <c r="CD191">
        <f t="shared" si="58"/>
        <v>0</v>
      </c>
      <c r="CE191">
        <f t="shared" si="59"/>
        <v>0</v>
      </c>
      <c r="CF191">
        <f t="shared" si="60"/>
        <v>4</v>
      </c>
      <c r="CH191" s="20">
        <f>SUMIFS(Topic_by_venue!$E$2:$E$973, Topic_by_venue!$C$2:$C$973,$H191, Topic_by_venue!$A$2:$A$973, CH$1)</f>
        <v>0</v>
      </c>
      <c r="CI191" s="20">
        <f>SUMIFS(Topic_by_venue!$E$2:$E$973, Topic_by_venue!$C$2:$C$973,$H191, Topic_by_venue!$A$2:$A$973, CI$1)</f>
        <v>0</v>
      </c>
      <c r="CJ191" s="20">
        <f>SUMIFS(Topic_by_venue!$E$2:$E$973, Topic_by_venue!$C$2:$C$973,$H191, Topic_by_venue!$A$2:$A$973, CJ$1)</f>
        <v>0</v>
      </c>
      <c r="CK191" s="20">
        <f>SUMIFS(Topic_by_venue!$E$2:$E$973, Topic_by_venue!$C$2:$C$973,$H191, Topic_by_venue!$A$2:$A$973, CK$1)</f>
        <v>0</v>
      </c>
      <c r="CL191" s="20">
        <f>SUMIFS(Topic_by_venue!$E$2:$E$973, Topic_by_venue!$C$2:$C$973,$H191, Topic_by_venue!$A$2:$A$973, CL$1)</f>
        <v>0</v>
      </c>
      <c r="CM191">
        <f t="shared" si="61"/>
        <v>0</v>
      </c>
      <c r="CN191">
        <f t="shared" si="62"/>
        <v>0</v>
      </c>
    </row>
    <row r="192" spans="8:92" x14ac:dyDescent="0.2">
      <c r="H192" t="s">
        <v>273</v>
      </c>
      <c r="I192" s="22">
        <f>SUMIFS(Topic_by_venue!$E$2:$E$973, Topic_by_venue!$C$2:$C$973,$H192, Topic_by_venue!$A$2:$A$973, I$1)</f>
        <v>22</v>
      </c>
      <c r="J192" s="22">
        <f>SUMIFS(Topic_by_venue!$E$2:$E$973, Topic_by_venue!$C$2:$C$973,$H192, Topic_by_venue!$A$2:$A$973, J$1)</f>
        <v>0</v>
      </c>
      <c r="K192" s="22">
        <f>SUMIFS(Topic_by_venue!$E$2:$E$973, Topic_by_venue!$C$2:$C$973,$H192, Topic_by_venue!$A$2:$A$973, K$1)</f>
        <v>0</v>
      </c>
      <c r="L192" s="22">
        <f>SUMIFS(Topic_by_venue!$E$2:$E$973, Topic_by_venue!$C$2:$C$973,$H192, Topic_by_venue!$A$2:$A$973, L$1)</f>
        <v>0</v>
      </c>
      <c r="M192" s="5">
        <f t="shared" si="32"/>
        <v>22</v>
      </c>
      <c r="N192" s="5">
        <f>SUMIFS(Topic_by_venue!$E$2:$E$973, Topic_by_venue!$C$2:$C$973,$H192, Topic_by_venue!$A$2:$A$973, N$1)</f>
        <v>0</v>
      </c>
      <c r="O192" s="5">
        <f>SUMIFS(Topic_by_venue!$E$2:$E$973, Topic_by_venue!$C$2:$C$973,$H192, Topic_by_venue!$A$2:$A$973, O$1)</f>
        <v>0</v>
      </c>
      <c r="P192" s="5">
        <f>SUMIFS(Topic_by_venue!$E$2:$E$973, Topic_by_venue!$C$2:$C$973,$H192, Topic_by_venue!$A$2:$A$973, P$1)</f>
        <v>0</v>
      </c>
      <c r="Q192" s="5">
        <f>SUMIFS(Topic_by_venue!$E$2:$E$973, Topic_by_venue!$C$2:$C$973,$H192, Topic_by_venue!$A$2:$A$973, Q$1)</f>
        <v>0</v>
      </c>
      <c r="R192" s="22">
        <f>SUMIFS(Topic_by_venue!$E$2:$E$973, Topic_by_venue!$C$2:$C$973,$H192, Topic_by_venue!$A$2:$A$973, R$1)</f>
        <v>0</v>
      </c>
      <c r="S192" s="22">
        <f>SUMIFS(Topic_by_venue!$E$2:$E$973, Topic_by_venue!$C$2:$C$973,$H192, Topic_by_venue!$A$2:$A$973, S$1)</f>
        <v>0</v>
      </c>
      <c r="T192" s="5">
        <f t="shared" si="48"/>
        <v>0</v>
      </c>
      <c r="U192" s="5">
        <f>SUMIFS(Topic_by_venue!$E$2:$E$973, Topic_by_venue!$C$2:$C$973,$H192, Topic_by_venue!$A$2:$A$973, U$1)</f>
        <v>0</v>
      </c>
      <c r="V192" s="24">
        <f>SUMIFS(Topic_by_venue!$E$2:$E$973, Topic_by_venue!$C$2:$C$973,$H192, Topic_by_venue!$A$2:$A$973, V$1)</f>
        <v>0</v>
      </c>
      <c r="W192" s="24">
        <f>SUMIFS(Topic_by_venue!$E$2:$E$973, Topic_by_venue!$C$2:$C$973,$H192, Topic_by_venue!$A$2:$A$973, W$1)</f>
        <v>0</v>
      </c>
      <c r="X192" s="19">
        <f t="shared" si="49"/>
        <v>0</v>
      </c>
      <c r="Y192" s="24">
        <f>SUMIFS(Topic_by_venue!$E$2:$E$973, Topic_by_venue!$C$2:$C$973,$H192, Topic_by_venue!$A$2:$A$973, Y$1)</f>
        <v>0</v>
      </c>
      <c r="Z192" s="24">
        <f>SUMIFS(Topic_by_venue!$E$2:$E$973, Topic_by_venue!$C$2:$C$973,$H192, Topic_by_venue!$A$2:$A$973, Z$1)</f>
        <v>0</v>
      </c>
      <c r="AB192" s="18">
        <f>SUMIFS(Topic_by_venue!$E$2:$E$973, Topic_by_venue!$C$2:$C$973,$H192, Topic_by_venue!$A$2:$A$973, AB$1)</f>
        <v>0</v>
      </c>
      <c r="AC192" s="18">
        <f>SUMIFS(Topic_by_venue!$E$2:$E$973, Topic_by_venue!$C$2:$C$973,$H192, Topic_by_venue!$A$2:$A$973, AC$1)</f>
        <v>0</v>
      </c>
      <c r="AD192" s="18">
        <f>SUMIFS(Topic_by_venue!$E$2:$E$973, Topic_by_venue!$C$2:$C$973,$H192, Topic_by_venue!$A$2:$A$973, AD$1)</f>
        <v>0</v>
      </c>
      <c r="AE192" s="18">
        <f>SUMIFS(Topic_by_venue!$E$2:$E$973, Topic_by_venue!$C$2:$C$973,$H192, Topic_by_venue!$A$2:$A$973, AE$1)</f>
        <v>0</v>
      </c>
      <c r="AF192" s="18">
        <f>SUMIFS(Topic_by_venue!$E$2:$E$973, Topic_by_venue!$C$2:$C$973,$H192, Topic_by_venue!$A$2:$A$973, AF$1)</f>
        <v>0</v>
      </c>
      <c r="AG192" s="18">
        <f>SUMIFS(Topic_by_venue!$E$2:$E$973, Topic_by_venue!$C$2:$C$973,$H192, Topic_by_venue!$A$2:$A$973, AG$1)</f>
        <v>0</v>
      </c>
      <c r="AH192" s="18">
        <f>SUMIFS(Topic_by_venue!$E$2:$E$973, Topic_by_venue!$C$2:$C$973,$H192, Topic_by_venue!$A$2:$A$973, AH$1)</f>
        <v>0</v>
      </c>
      <c r="AI192" s="18">
        <f>SUMIFS(Topic_by_venue!$E$2:$E$973, Topic_by_venue!$C$2:$C$973,$H192, Topic_by_venue!$A$2:$A$973, AI$1)</f>
        <v>0</v>
      </c>
      <c r="AJ192" s="18">
        <f>SUMIFS(Topic_by_venue!$E$2:$E$973, Topic_by_venue!$C$2:$C$973,$H192, Topic_by_venue!$A$2:$A$973, AJ$1)</f>
        <v>0</v>
      </c>
      <c r="AK192" s="18">
        <f>SUMIFS(Topic_by_venue!$E$2:$E$973, Topic_by_venue!$C$2:$C$973,$H192, Topic_by_venue!$A$2:$A$973, AK$1)</f>
        <v>0</v>
      </c>
      <c r="AL192" s="18">
        <f>SUMIFS(Topic_by_venue!$E$2:$E$973, Topic_by_venue!$C$2:$C$973,$H192, Topic_by_venue!$A$2:$A$973, AL$1)</f>
        <v>0</v>
      </c>
      <c r="AM192" s="18">
        <f>SUMIFS(Topic_by_venue!$E$2:$E$973, Topic_by_venue!$C$2:$C$973,$H192, Topic_by_venue!$A$2:$A$973, AM$1)</f>
        <v>0</v>
      </c>
      <c r="AN192" s="18">
        <f>SUMIFS(Topic_by_venue!$E$2:$E$973, Topic_by_venue!$C$2:$C$973,$H192, Topic_by_venue!$A$2:$A$973, AN$1)</f>
        <v>0</v>
      </c>
      <c r="AO192" s="18">
        <f>SUMIFS(Topic_by_venue!$E$2:$E$973, Topic_by_venue!$C$2:$C$973,$H192, Topic_by_venue!$A$2:$A$973, AO$1)</f>
        <v>0</v>
      </c>
      <c r="AP192" s="18">
        <f>SUMIFS(Topic_by_venue!$E$2:$E$973, Topic_by_venue!$C$2:$C$973,$H192, Topic_by_venue!$A$2:$A$973, AP$1)</f>
        <v>0</v>
      </c>
      <c r="AQ192" s="18">
        <f>SUMIFS(Topic_by_venue!$E$2:$E$973, Topic_by_venue!$C$2:$C$973,$H192, Topic_by_venue!$A$2:$A$973, AQ$1)</f>
        <v>0</v>
      </c>
      <c r="AR192" s="18">
        <f>SUMIFS(Topic_by_venue!$E$2:$E$973, Topic_by_venue!$C$2:$C$973,$H192, Topic_by_venue!$A$2:$A$973, AR$1)</f>
        <v>0</v>
      </c>
      <c r="AS192" s="18">
        <f>SUMIFS(Topic_by_venue!$E$2:$E$973, Topic_by_venue!$C$2:$C$973,$H192, Topic_by_venue!$A$2:$A$973, AS$1)</f>
        <v>0</v>
      </c>
      <c r="AT192" s="18">
        <f>SUMIFS(Topic_by_venue!$E$2:$E$973, Topic_by_venue!$C$2:$C$973,$H192, Topic_by_venue!$A$2:$A$973, AT$1)</f>
        <v>0</v>
      </c>
      <c r="AU192" s="18">
        <f>SUMIFS(Topic_by_venue!$E$2:$E$973, Topic_by_venue!$C$2:$C$973,$H192, Topic_by_venue!$A$2:$A$973, AU$1)</f>
        <v>0</v>
      </c>
      <c r="AV192" s="18">
        <f>SUMIFS(Topic_by_venue!$E$2:$E$973, Topic_by_venue!$C$2:$C$973,$H192, Topic_by_venue!$A$2:$A$973, AV$1)</f>
        <v>0</v>
      </c>
      <c r="AW192" s="18">
        <f>SUMIFS(Topic_by_venue!$E$2:$E$973, Topic_by_venue!$C$2:$C$973,$H192, Topic_by_venue!$A$2:$A$973, AW$1)</f>
        <v>0</v>
      </c>
      <c r="AX192" s="18">
        <f>SUMIFS(Topic_by_venue!$E$2:$E$973, Topic_by_venue!$C$2:$C$973,$H192, Topic_by_venue!$A$2:$A$973, AX$1)</f>
        <v>0</v>
      </c>
      <c r="AY192" s="18">
        <f>SUMIFS(Topic_by_venue!$E$2:$E$973, Topic_by_venue!$C$2:$C$973,$H192, Topic_by_venue!$A$2:$A$973, AY$1)</f>
        <v>0</v>
      </c>
      <c r="AZ192" s="18">
        <f>SUMIFS(Topic_by_venue!$E$2:$E$973, Topic_by_venue!$C$2:$C$973,$H192, Topic_by_venue!$A$2:$A$973, AZ$1)</f>
        <v>0</v>
      </c>
      <c r="BA192" s="18">
        <f>SUMIFS(Topic_by_venue!$E$2:$E$973, Topic_by_venue!$C$2:$C$973,$H192, Topic_by_venue!$A$2:$A$973, BA$1)</f>
        <v>0</v>
      </c>
      <c r="BB192" s="18">
        <f>SUMIFS(Topic_by_venue!$E$2:$E$973, Topic_by_venue!$C$2:$C$973,$H192, Topic_by_venue!$A$2:$A$973, BB$1)</f>
        <v>0</v>
      </c>
      <c r="BC192" s="18">
        <f>SUMIFS(Topic_by_venue!$E$2:$E$973, Topic_by_venue!$C$2:$C$973,$H192, Topic_by_venue!$A$2:$A$973, BC$1)</f>
        <v>0</v>
      </c>
      <c r="BD192" s="18">
        <f>SUMIFS(Topic_by_venue!$E$2:$E$973, Topic_by_venue!$C$2:$C$973,$H192, Topic_by_venue!$A$2:$A$973, BD$1)</f>
        <v>0</v>
      </c>
      <c r="BE192" s="18">
        <f>SUMIFS(Topic_by_venue!$E$2:$E$973, Topic_by_venue!$C$2:$C$973,$H192, Topic_by_venue!$A$2:$A$973, BE$1)</f>
        <v>0</v>
      </c>
      <c r="BF192" s="18">
        <f>SUMIFS(Topic_by_venue!$E$2:$E$973, Topic_by_venue!$C$2:$C$973,$H192, Topic_by_venue!$A$2:$A$973, BF$1)</f>
        <v>0</v>
      </c>
      <c r="BG192" s="18">
        <f>SUMIFS(Topic_by_venue!$E$2:$E$973, Topic_by_venue!$C$2:$C$973,$H192, Topic_by_venue!$A$2:$A$973, BG$1)</f>
        <v>0</v>
      </c>
      <c r="BH192" s="18">
        <f>SUMIFS(Topic_by_venue!$E$2:$E$973, Topic_by_venue!$C$2:$C$973,$H192, Topic_by_venue!$A$2:$A$973, BH$1)</f>
        <v>0</v>
      </c>
      <c r="BI192" s="18">
        <f>SUMIFS(Topic_by_venue!$E$2:$E$973, Topic_by_venue!$C$2:$C$973,$H192, Topic_by_venue!$A$2:$A$973, BI$1)</f>
        <v>0</v>
      </c>
      <c r="BJ192" s="18">
        <f>SUMIFS(Topic_by_venue!$E$2:$E$973, Topic_by_venue!$C$2:$C$973,$H192, Topic_by_venue!$A$2:$A$973, BJ$1)</f>
        <v>0</v>
      </c>
      <c r="BK192" s="18">
        <f>SUMIFS(Topic_by_venue!$E$2:$E$973, Topic_by_venue!$C$2:$C$973,$H192, Topic_by_venue!$A$2:$A$973, BK$1)</f>
        <v>0</v>
      </c>
      <c r="BL192" s="18">
        <f>SUMIFS(Topic_by_venue!$E$2:$E$973, Topic_by_venue!$C$2:$C$973,$H192, Topic_by_venue!$A$2:$A$973, BL$1)</f>
        <v>0</v>
      </c>
      <c r="BM192" s="18">
        <f>SUMIFS(Topic_by_venue!$E$2:$E$973, Topic_by_venue!$C$2:$C$973,$H192, Topic_by_venue!$A$2:$A$973, BM$1)</f>
        <v>0</v>
      </c>
      <c r="BN192" s="18">
        <f>SUMIFS(Topic_by_venue!$E$2:$E$973, Topic_by_venue!$C$2:$C$973,$H192, Topic_by_venue!$A$2:$A$973, BN$1)</f>
        <v>0</v>
      </c>
      <c r="BO192" s="18">
        <f>SUMIFS(Topic_by_venue!$E$2:$E$973, Topic_by_venue!$C$2:$C$973,$H192, Topic_by_venue!$A$2:$A$973, BO$1)</f>
        <v>0</v>
      </c>
      <c r="BP192" s="18">
        <f>SUMIFS(Topic_by_venue!$E$2:$E$973, Topic_by_venue!$C$2:$C$973,$H192, Topic_by_venue!$A$2:$A$973, BP$1)</f>
        <v>0</v>
      </c>
      <c r="BQ192" s="18">
        <f>SUMIFS(Topic_by_venue!$E$2:$E$973, Topic_by_venue!$C$2:$C$973,$H192, Topic_by_venue!$A$2:$A$973, BQ$1)</f>
        <v>0</v>
      </c>
      <c r="BR192" s="18">
        <f>SUMIFS(Topic_by_venue!$E$2:$E$973, Topic_by_venue!$C$2:$C$973,$H192, Topic_by_venue!$A$2:$A$973, BR$1)</f>
        <v>0</v>
      </c>
      <c r="BS192" s="18">
        <f>SUMIFS(Topic_by_venue!$E$2:$E$973, Topic_by_venue!$C$2:$C$973,$H192, Topic_by_venue!$A$2:$A$973, BS$1)</f>
        <v>0</v>
      </c>
      <c r="BT192" s="18">
        <f>SUMIFS(Topic_by_venue!$E$2:$E$973, Topic_by_venue!$C$2:$C$973,$H192, Topic_by_venue!$A$2:$A$973, BT$1)</f>
        <v>0</v>
      </c>
      <c r="BU192" s="18">
        <f>SUMIFS(Topic_by_venue!$E$2:$E$973, Topic_by_venue!$C$2:$C$973,$H192, Topic_by_venue!$A$2:$A$973, BU$1)</f>
        <v>0</v>
      </c>
      <c r="BV192">
        <f t="shared" si="50"/>
        <v>0</v>
      </c>
      <c r="BW192">
        <f t="shared" si="51"/>
        <v>0</v>
      </c>
      <c r="BX192">
        <f t="shared" si="52"/>
        <v>0</v>
      </c>
      <c r="BY192">
        <f t="shared" si="53"/>
        <v>0</v>
      </c>
      <c r="BZ192">
        <f t="shared" si="54"/>
        <v>0</v>
      </c>
      <c r="CA192">
        <f t="shared" si="55"/>
        <v>0</v>
      </c>
      <c r="CB192">
        <f t="shared" si="56"/>
        <v>0</v>
      </c>
      <c r="CC192">
        <f t="shared" si="57"/>
        <v>0</v>
      </c>
      <c r="CD192">
        <f t="shared" si="58"/>
        <v>0</v>
      </c>
      <c r="CE192">
        <f t="shared" si="59"/>
        <v>0</v>
      </c>
      <c r="CF192">
        <f t="shared" si="60"/>
        <v>0</v>
      </c>
      <c r="CH192" s="20">
        <f>SUMIFS(Topic_by_venue!$E$2:$E$973, Topic_by_venue!$C$2:$C$973,$H192, Topic_by_venue!$A$2:$A$973, CH$1)</f>
        <v>0</v>
      </c>
      <c r="CI192" s="20">
        <f>SUMIFS(Topic_by_venue!$E$2:$E$973, Topic_by_venue!$C$2:$C$973,$H192, Topic_by_venue!$A$2:$A$973, CI$1)</f>
        <v>0</v>
      </c>
      <c r="CJ192" s="20">
        <f>SUMIFS(Topic_by_venue!$E$2:$E$973, Topic_by_venue!$C$2:$C$973,$H192, Topic_by_venue!$A$2:$A$973, CJ$1)</f>
        <v>0</v>
      </c>
      <c r="CK192" s="20">
        <f>SUMIFS(Topic_by_venue!$E$2:$E$973, Topic_by_venue!$C$2:$C$973,$H192, Topic_by_venue!$A$2:$A$973, CK$1)</f>
        <v>0</v>
      </c>
      <c r="CL192" s="20">
        <f>SUMIFS(Topic_by_venue!$E$2:$E$973, Topic_by_venue!$C$2:$C$973,$H192, Topic_by_venue!$A$2:$A$973, CL$1)</f>
        <v>0</v>
      </c>
      <c r="CM192">
        <f t="shared" si="61"/>
        <v>0</v>
      </c>
      <c r="CN192">
        <f t="shared" si="62"/>
        <v>0</v>
      </c>
    </row>
    <row r="193" spans="8:92" x14ac:dyDescent="0.2">
      <c r="H193" t="s">
        <v>389</v>
      </c>
      <c r="I193" s="22">
        <f>SUMIFS(Topic_by_venue!$E$2:$E$973, Topic_by_venue!$C$2:$C$973,$H193, Topic_by_venue!$A$2:$A$973, I$1)</f>
        <v>0</v>
      </c>
      <c r="J193" s="22">
        <f>SUMIFS(Topic_by_venue!$E$2:$E$973, Topic_by_venue!$C$2:$C$973,$H193, Topic_by_venue!$A$2:$A$973, J$1)</f>
        <v>0</v>
      </c>
      <c r="K193" s="22">
        <f>SUMIFS(Topic_by_venue!$E$2:$E$973, Topic_by_venue!$C$2:$C$973,$H193, Topic_by_venue!$A$2:$A$973, K$1)</f>
        <v>0</v>
      </c>
      <c r="L193" s="22">
        <f>SUMIFS(Topic_by_venue!$E$2:$E$973, Topic_by_venue!$C$2:$C$973,$H193, Topic_by_venue!$A$2:$A$973, L$1)</f>
        <v>0</v>
      </c>
      <c r="M193" s="5">
        <f t="shared" si="32"/>
        <v>0</v>
      </c>
      <c r="N193" s="5">
        <f>SUMIFS(Topic_by_venue!$E$2:$E$973, Topic_by_venue!$C$2:$C$973,$H193, Topic_by_venue!$A$2:$A$973, N$1)</f>
        <v>0</v>
      </c>
      <c r="O193" s="5">
        <f>SUMIFS(Topic_by_venue!$E$2:$E$973, Topic_by_venue!$C$2:$C$973,$H193, Topic_by_venue!$A$2:$A$973, O$1)</f>
        <v>0</v>
      </c>
      <c r="P193" s="5">
        <f>SUMIFS(Topic_by_venue!$E$2:$E$973, Topic_by_venue!$C$2:$C$973,$H193, Topic_by_venue!$A$2:$A$973, P$1)</f>
        <v>0</v>
      </c>
      <c r="Q193" s="5">
        <f>SUMIFS(Topic_by_venue!$E$2:$E$973, Topic_by_venue!$C$2:$C$973,$H193, Topic_by_venue!$A$2:$A$973, Q$1)</f>
        <v>0</v>
      </c>
      <c r="R193" s="22">
        <f>SUMIFS(Topic_by_venue!$E$2:$E$973, Topic_by_venue!$C$2:$C$973,$H193, Topic_by_venue!$A$2:$A$973, R$1)</f>
        <v>0</v>
      </c>
      <c r="S193" s="22">
        <f>SUMIFS(Topic_by_venue!$E$2:$E$973, Topic_by_venue!$C$2:$C$973,$H193, Topic_by_venue!$A$2:$A$973, S$1)</f>
        <v>0</v>
      </c>
      <c r="T193" s="5">
        <f t="shared" si="48"/>
        <v>0</v>
      </c>
      <c r="U193" s="5">
        <f>SUMIFS(Topic_by_venue!$E$2:$E$973, Topic_by_venue!$C$2:$C$973,$H193, Topic_by_venue!$A$2:$A$973, U$1)</f>
        <v>0</v>
      </c>
      <c r="V193" s="24">
        <f>SUMIFS(Topic_by_venue!$E$2:$E$973, Topic_by_venue!$C$2:$C$973,$H193, Topic_by_venue!$A$2:$A$973, V$1)</f>
        <v>1</v>
      </c>
      <c r="W193" s="24">
        <f>SUMIFS(Topic_by_venue!$E$2:$E$973, Topic_by_venue!$C$2:$C$973,$H193, Topic_by_venue!$A$2:$A$973, W$1)</f>
        <v>0</v>
      </c>
      <c r="X193" s="19">
        <f t="shared" si="49"/>
        <v>1</v>
      </c>
      <c r="Y193" s="24">
        <f>SUMIFS(Topic_by_venue!$E$2:$E$973, Topic_by_venue!$C$2:$C$973,$H193, Topic_by_venue!$A$2:$A$973, Y$1)</f>
        <v>0</v>
      </c>
      <c r="Z193" s="24">
        <f>SUMIFS(Topic_by_venue!$E$2:$E$973, Topic_by_venue!$C$2:$C$973,$H193, Topic_by_venue!$A$2:$A$973, Z$1)</f>
        <v>0</v>
      </c>
      <c r="AB193" s="18">
        <f>SUMIFS(Topic_by_venue!$E$2:$E$973, Topic_by_venue!$C$2:$C$973,$H193, Topic_by_venue!$A$2:$A$973, AB$1)</f>
        <v>0</v>
      </c>
      <c r="AC193" s="18">
        <f>SUMIFS(Topic_by_venue!$E$2:$E$973, Topic_by_venue!$C$2:$C$973,$H193, Topic_by_venue!$A$2:$A$973, AC$1)</f>
        <v>0</v>
      </c>
      <c r="AD193" s="18">
        <f>SUMIFS(Topic_by_venue!$E$2:$E$973, Topic_by_venue!$C$2:$C$973,$H193, Topic_by_venue!$A$2:$A$973, AD$1)</f>
        <v>0</v>
      </c>
      <c r="AE193" s="18">
        <f>SUMIFS(Topic_by_venue!$E$2:$E$973, Topic_by_venue!$C$2:$C$973,$H193, Topic_by_venue!$A$2:$A$973, AE$1)</f>
        <v>0</v>
      </c>
      <c r="AF193" s="18">
        <f>SUMIFS(Topic_by_venue!$E$2:$E$973, Topic_by_venue!$C$2:$C$973,$H193, Topic_by_venue!$A$2:$A$973, AF$1)</f>
        <v>0</v>
      </c>
      <c r="AG193" s="18">
        <f>SUMIFS(Topic_by_venue!$E$2:$E$973, Topic_by_venue!$C$2:$C$973,$H193, Topic_by_venue!$A$2:$A$973, AG$1)</f>
        <v>0</v>
      </c>
      <c r="AH193" s="18">
        <f>SUMIFS(Topic_by_venue!$E$2:$E$973, Topic_by_venue!$C$2:$C$973,$H193, Topic_by_venue!$A$2:$A$973, AH$1)</f>
        <v>0</v>
      </c>
      <c r="AI193" s="18">
        <f>SUMIFS(Topic_by_venue!$E$2:$E$973, Topic_by_venue!$C$2:$C$973,$H193, Topic_by_venue!$A$2:$A$973, AI$1)</f>
        <v>0</v>
      </c>
      <c r="AJ193" s="18">
        <f>SUMIFS(Topic_by_venue!$E$2:$E$973, Topic_by_venue!$C$2:$C$973,$H193, Topic_by_venue!$A$2:$A$973, AJ$1)</f>
        <v>0</v>
      </c>
      <c r="AK193" s="18">
        <f>SUMIFS(Topic_by_venue!$E$2:$E$973, Topic_by_venue!$C$2:$C$973,$H193, Topic_by_venue!$A$2:$A$973, AK$1)</f>
        <v>0</v>
      </c>
      <c r="AL193" s="18">
        <f>SUMIFS(Topic_by_venue!$E$2:$E$973, Topic_by_venue!$C$2:$C$973,$H193, Topic_by_venue!$A$2:$A$973, AL$1)</f>
        <v>0</v>
      </c>
      <c r="AM193" s="18">
        <f>SUMIFS(Topic_by_venue!$E$2:$E$973, Topic_by_venue!$C$2:$C$973,$H193, Topic_by_venue!$A$2:$A$973, AM$1)</f>
        <v>0</v>
      </c>
      <c r="AN193" s="18">
        <f>SUMIFS(Topic_by_venue!$E$2:$E$973, Topic_by_venue!$C$2:$C$973,$H193, Topic_by_venue!$A$2:$A$973, AN$1)</f>
        <v>0</v>
      </c>
      <c r="AO193" s="18">
        <f>SUMIFS(Topic_by_venue!$E$2:$E$973, Topic_by_venue!$C$2:$C$973,$H193, Topic_by_venue!$A$2:$A$973, AO$1)</f>
        <v>0</v>
      </c>
      <c r="AP193" s="18">
        <f>SUMIFS(Topic_by_venue!$E$2:$E$973, Topic_by_venue!$C$2:$C$973,$H193, Topic_by_venue!$A$2:$A$973, AP$1)</f>
        <v>0</v>
      </c>
      <c r="AQ193" s="18">
        <f>SUMIFS(Topic_by_venue!$E$2:$E$973, Topic_by_venue!$C$2:$C$973,$H193, Topic_by_venue!$A$2:$A$973, AQ$1)</f>
        <v>0</v>
      </c>
      <c r="AR193" s="18">
        <f>SUMIFS(Topic_by_venue!$E$2:$E$973, Topic_by_venue!$C$2:$C$973,$H193, Topic_by_venue!$A$2:$A$973, AR$1)</f>
        <v>0</v>
      </c>
      <c r="AS193" s="18">
        <f>SUMIFS(Topic_by_venue!$E$2:$E$973, Topic_by_venue!$C$2:$C$973,$H193, Topic_by_venue!$A$2:$A$973, AS$1)</f>
        <v>0</v>
      </c>
      <c r="AT193" s="18">
        <f>SUMIFS(Topic_by_venue!$E$2:$E$973, Topic_by_venue!$C$2:$C$973,$H193, Topic_by_venue!$A$2:$A$973, AT$1)</f>
        <v>0</v>
      </c>
      <c r="AU193" s="18">
        <f>SUMIFS(Topic_by_venue!$E$2:$E$973, Topic_by_venue!$C$2:$C$973,$H193, Topic_by_venue!$A$2:$A$973, AU$1)</f>
        <v>0</v>
      </c>
      <c r="AV193" s="18">
        <f>SUMIFS(Topic_by_venue!$E$2:$E$973, Topic_by_venue!$C$2:$C$973,$H193, Topic_by_venue!$A$2:$A$973, AV$1)</f>
        <v>0</v>
      </c>
      <c r="AW193" s="18">
        <f>SUMIFS(Topic_by_venue!$E$2:$E$973, Topic_by_venue!$C$2:$C$973,$H193, Topic_by_venue!$A$2:$A$973, AW$1)</f>
        <v>0</v>
      </c>
      <c r="AX193" s="18">
        <f>SUMIFS(Topic_by_venue!$E$2:$E$973, Topic_by_venue!$C$2:$C$973,$H193, Topic_by_venue!$A$2:$A$973, AX$1)</f>
        <v>0</v>
      </c>
      <c r="AY193" s="18">
        <f>SUMIFS(Topic_by_venue!$E$2:$E$973, Topic_by_venue!$C$2:$C$973,$H193, Topic_by_venue!$A$2:$A$973, AY$1)</f>
        <v>0</v>
      </c>
      <c r="AZ193" s="18">
        <f>SUMIFS(Topic_by_venue!$E$2:$E$973, Topic_by_venue!$C$2:$C$973,$H193, Topic_by_venue!$A$2:$A$973, AZ$1)</f>
        <v>0</v>
      </c>
      <c r="BA193" s="18">
        <f>SUMIFS(Topic_by_venue!$E$2:$E$973, Topic_by_venue!$C$2:$C$973,$H193, Topic_by_venue!$A$2:$A$973, BA$1)</f>
        <v>0</v>
      </c>
      <c r="BB193" s="18">
        <f>SUMIFS(Topic_by_venue!$E$2:$E$973, Topic_by_venue!$C$2:$C$973,$H193, Topic_by_venue!$A$2:$A$973, BB$1)</f>
        <v>0</v>
      </c>
      <c r="BC193" s="18">
        <f>SUMIFS(Topic_by_venue!$E$2:$E$973, Topic_by_venue!$C$2:$C$973,$H193, Topic_by_venue!$A$2:$A$973, BC$1)</f>
        <v>0</v>
      </c>
      <c r="BD193" s="18">
        <f>SUMIFS(Topic_by_venue!$E$2:$E$973, Topic_by_venue!$C$2:$C$973,$H193, Topic_by_venue!$A$2:$A$973, BD$1)</f>
        <v>0</v>
      </c>
      <c r="BE193" s="18">
        <f>SUMIFS(Topic_by_venue!$E$2:$E$973, Topic_by_venue!$C$2:$C$973,$H193, Topic_by_venue!$A$2:$A$973, BE$1)</f>
        <v>0</v>
      </c>
      <c r="BF193" s="18">
        <f>SUMIFS(Topic_by_venue!$E$2:$E$973, Topic_by_venue!$C$2:$C$973,$H193, Topic_by_venue!$A$2:$A$973, BF$1)</f>
        <v>0</v>
      </c>
      <c r="BG193" s="18">
        <f>SUMIFS(Topic_by_venue!$E$2:$E$973, Topic_by_venue!$C$2:$C$973,$H193, Topic_by_venue!$A$2:$A$973, BG$1)</f>
        <v>0</v>
      </c>
      <c r="BH193" s="18">
        <f>SUMIFS(Topic_by_venue!$E$2:$E$973, Topic_by_venue!$C$2:$C$973,$H193, Topic_by_venue!$A$2:$A$973, BH$1)</f>
        <v>0</v>
      </c>
      <c r="BI193" s="18">
        <f>SUMIFS(Topic_by_venue!$E$2:$E$973, Topic_by_venue!$C$2:$C$973,$H193, Topic_by_venue!$A$2:$A$973, BI$1)</f>
        <v>0</v>
      </c>
      <c r="BJ193" s="18">
        <f>SUMIFS(Topic_by_venue!$E$2:$E$973, Topic_by_venue!$C$2:$C$973,$H193, Topic_by_venue!$A$2:$A$973, BJ$1)</f>
        <v>0</v>
      </c>
      <c r="BK193" s="18">
        <f>SUMIFS(Topic_by_venue!$E$2:$E$973, Topic_by_venue!$C$2:$C$973,$H193, Topic_by_venue!$A$2:$A$973, BK$1)</f>
        <v>0</v>
      </c>
      <c r="BL193" s="18">
        <f>SUMIFS(Topic_by_venue!$E$2:$E$973, Topic_by_venue!$C$2:$C$973,$H193, Topic_by_venue!$A$2:$A$973, BL$1)</f>
        <v>0</v>
      </c>
      <c r="BM193" s="18">
        <f>SUMIFS(Topic_by_venue!$E$2:$E$973, Topic_by_venue!$C$2:$C$973,$H193, Topic_by_venue!$A$2:$A$973, BM$1)</f>
        <v>0</v>
      </c>
      <c r="BN193" s="18">
        <f>SUMIFS(Topic_by_venue!$E$2:$E$973, Topic_by_venue!$C$2:$C$973,$H193, Topic_by_venue!$A$2:$A$973, BN$1)</f>
        <v>0</v>
      </c>
      <c r="BO193" s="18">
        <f>SUMIFS(Topic_by_venue!$E$2:$E$973, Topic_by_venue!$C$2:$C$973,$H193, Topic_by_venue!$A$2:$A$973, BO$1)</f>
        <v>0</v>
      </c>
      <c r="BP193" s="18">
        <f>SUMIFS(Topic_by_venue!$E$2:$E$973, Topic_by_venue!$C$2:$C$973,$H193, Topic_by_venue!$A$2:$A$973, BP$1)</f>
        <v>0</v>
      </c>
      <c r="BQ193" s="18">
        <f>SUMIFS(Topic_by_venue!$E$2:$E$973, Topic_by_venue!$C$2:$C$973,$H193, Topic_by_venue!$A$2:$A$973, BQ$1)</f>
        <v>0</v>
      </c>
      <c r="BR193" s="18">
        <f>SUMIFS(Topic_by_venue!$E$2:$E$973, Topic_by_venue!$C$2:$C$973,$H193, Topic_by_venue!$A$2:$A$973, BR$1)</f>
        <v>0</v>
      </c>
      <c r="BS193" s="18">
        <f>SUMIFS(Topic_by_venue!$E$2:$E$973, Topic_by_venue!$C$2:$C$973,$H193, Topic_by_venue!$A$2:$A$973, BS$1)</f>
        <v>0</v>
      </c>
      <c r="BT193" s="18">
        <f>SUMIFS(Topic_by_venue!$E$2:$E$973, Topic_by_venue!$C$2:$C$973,$H193, Topic_by_venue!$A$2:$A$973, BT$1)</f>
        <v>0</v>
      </c>
      <c r="BU193" s="18">
        <f>SUMIFS(Topic_by_venue!$E$2:$E$973, Topic_by_venue!$C$2:$C$973,$H193, Topic_by_venue!$A$2:$A$973, BU$1)</f>
        <v>0</v>
      </c>
      <c r="BV193">
        <f t="shared" si="50"/>
        <v>0</v>
      </c>
      <c r="BW193">
        <f t="shared" si="51"/>
        <v>0</v>
      </c>
      <c r="BX193">
        <f t="shared" si="52"/>
        <v>0</v>
      </c>
      <c r="BY193">
        <f t="shared" si="53"/>
        <v>0</v>
      </c>
      <c r="BZ193">
        <f t="shared" si="54"/>
        <v>0</v>
      </c>
      <c r="CA193">
        <f t="shared" si="55"/>
        <v>0</v>
      </c>
      <c r="CB193">
        <f t="shared" si="56"/>
        <v>0</v>
      </c>
      <c r="CC193">
        <f t="shared" si="57"/>
        <v>0</v>
      </c>
      <c r="CD193">
        <f t="shared" si="58"/>
        <v>0</v>
      </c>
      <c r="CE193">
        <f t="shared" si="59"/>
        <v>0</v>
      </c>
      <c r="CF193">
        <f t="shared" si="60"/>
        <v>0</v>
      </c>
      <c r="CH193" s="20">
        <f>SUMIFS(Topic_by_venue!$E$2:$E$973, Topic_by_venue!$C$2:$C$973,$H193, Topic_by_venue!$A$2:$A$973, CH$1)</f>
        <v>0</v>
      </c>
      <c r="CI193" s="20">
        <f>SUMIFS(Topic_by_venue!$E$2:$E$973, Topic_by_venue!$C$2:$C$973,$H193, Topic_by_venue!$A$2:$A$973, CI$1)</f>
        <v>0</v>
      </c>
      <c r="CJ193" s="20">
        <f>SUMIFS(Topic_by_venue!$E$2:$E$973, Topic_by_venue!$C$2:$C$973,$H193, Topic_by_venue!$A$2:$A$973, CJ$1)</f>
        <v>0</v>
      </c>
      <c r="CK193" s="20">
        <f>SUMIFS(Topic_by_venue!$E$2:$E$973, Topic_by_venue!$C$2:$C$973,$H193, Topic_by_venue!$A$2:$A$973, CK$1)</f>
        <v>0</v>
      </c>
      <c r="CL193" s="20">
        <f>SUMIFS(Topic_by_venue!$E$2:$E$973, Topic_by_venue!$C$2:$C$973,$H193, Topic_by_venue!$A$2:$A$973, CL$1)</f>
        <v>0</v>
      </c>
      <c r="CM193">
        <f t="shared" si="61"/>
        <v>0</v>
      </c>
      <c r="CN193">
        <f t="shared" si="62"/>
        <v>0</v>
      </c>
    </row>
    <row r="194" spans="8:92" x14ac:dyDescent="0.2">
      <c r="H194" t="s">
        <v>198</v>
      </c>
      <c r="I194" s="22">
        <f>SUMIFS(Topic_by_venue!$E$2:$E$973, Topic_by_venue!$C$2:$C$973,$H194, Topic_by_venue!$A$2:$A$973, I$1)</f>
        <v>0</v>
      </c>
      <c r="J194" s="22">
        <f>SUMIFS(Topic_by_venue!$E$2:$E$973, Topic_by_venue!$C$2:$C$973,$H194, Topic_by_venue!$A$2:$A$973, J$1)</f>
        <v>0</v>
      </c>
      <c r="K194" s="22">
        <f>SUMIFS(Topic_by_venue!$E$2:$E$973, Topic_by_venue!$C$2:$C$973,$H194, Topic_by_venue!$A$2:$A$973, K$1)</f>
        <v>0</v>
      </c>
      <c r="L194" s="22">
        <f>SUMIFS(Topic_by_venue!$E$2:$E$973, Topic_by_venue!$C$2:$C$973,$H194, Topic_by_venue!$A$2:$A$973, L$1)</f>
        <v>0</v>
      </c>
      <c r="M194" s="5">
        <f t="shared" si="32"/>
        <v>0</v>
      </c>
      <c r="N194" s="5">
        <f>SUMIFS(Topic_by_venue!$E$2:$E$973, Topic_by_venue!$C$2:$C$973,$H194, Topic_by_venue!$A$2:$A$973, N$1)</f>
        <v>0</v>
      </c>
      <c r="O194" s="5">
        <f>SUMIFS(Topic_by_venue!$E$2:$E$973, Topic_by_venue!$C$2:$C$973,$H194, Topic_by_venue!$A$2:$A$973, O$1)</f>
        <v>0</v>
      </c>
      <c r="P194" s="5">
        <f>SUMIFS(Topic_by_venue!$E$2:$E$973, Topic_by_venue!$C$2:$C$973,$H194, Topic_by_venue!$A$2:$A$973, P$1)</f>
        <v>0</v>
      </c>
      <c r="Q194" s="5">
        <f>SUMIFS(Topic_by_venue!$E$2:$E$973, Topic_by_venue!$C$2:$C$973,$H194, Topic_by_venue!$A$2:$A$973, Q$1)</f>
        <v>0</v>
      </c>
      <c r="R194" s="22">
        <f>SUMIFS(Topic_by_venue!$E$2:$E$973, Topic_by_venue!$C$2:$C$973,$H194, Topic_by_venue!$A$2:$A$973, R$1)</f>
        <v>0</v>
      </c>
      <c r="S194" s="22">
        <f>SUMIFS(Topic_by_venue!$E$2:$E$973, Topic_by_venue!$C$2:$C$973,$H194, Topic_by_venue!$A$2:$A$973, S$1)</f>
        <v>0</v>
      </c>
      <c r="T194" s="5">
        <f t="shared" si="48"/>
        <v>0</v>
      </c>
      <c r="U194" s="5">
        <f>SUMIFS(Topic_by_venue!$E$2:$E$973, Topic_by_venue!$C$2:$C$973,$H194, Topic_by_venue!$A$2:$A$973, U$1)</f>
        <v>1</v>
      </c>
      <c r="V194" s="24">
        <f>SUMIFS(Topic_by_venue!$E$2:$E$973, Topic_by_venue!$C$2:$C$973,$H194, Topic_by_venue!$A$2:$A$973, V$1)</f>
        <v>0</v>
      </c>
      <c r="W194" s="24">
        <f>SUMIFS(Topic_by_venue!$E$2:$E$973, Topic_by_venue!$C$2:$C$973,$H194, Topic_by_venue!$A$2:$A$973, W$1)</f>
        <v>0</v>
      </c>
      <c r="X194" s="19">
        <f t="shared" si="49"/>
        <v>0</v>
      </c>
      <c r="Y194" s="24">
        <f>SUMIFS(Topic_by_venue!$E$2:$E$973, Topic_by_venue!$C$2:$C$973,$H194, Topic_by_venue!$A$2:$A$973, Y$1)</f>
        <v>0</v>
      </c>
      <c r="Z194" s="24">
        <f>SUMIFS(Topic_by_venue!$E$2:$E$973, Topic_by_venue!$C$2:$C$973,$H194, Topic_by_venue!$A$2:$A$973, Z$1)</f>
        <v>0</v>
      </c>
      <c r="AB194" s="18">
        <f>SUMIFS(Topic_by_venue!$E$2:$E$973, Topic_by_venue!$C$2:$C$973,$H194, Topic_by_venue!$A$2:$A$973, AB$1)</f>
        <v>1</v>
      </c>
      <c r="AC194" s="18">
        <f>SUMIFS(Topic_by_venue!$E$2:$E$973, Topic_by_venue!$C$2:$C$973,$H194, Topic_by_venue!$A$2:$A$973, AC$1)</f>
        <v>0</v>
      </c>
      <c r="AD194" s="18">
        <f>SUMIFS(Topic_by_venue!$E$2:$E$973, Topic_by_venue!$C$2:$C$973,$H194, Topic_by_venue!$A$2:$A$973, AD$1)</f>
        <v>0</v>
      </c>
      <c r="AE194" s="18">
        <f>SUMIFS(Topic_by_venue!$E$2:$E$973, Topic_by_venue!$C$2:$C$973,$H194, Topic_by_venue!$A$2:$A$973, AE$1)</f>
        <v>0</v>
      </c>
      <c r="AF194" s="18">
        <f>SUMIFS(Topic_by_venue!$E$2:$E$973, Topic_by_venue!$C$2:$C$973,$H194, Topic_by_venue!$A$2:$A$973, AF$1)</f>
        <v>0</v>
      </c>
      <c r="AG194" s="18">
        <f>SUMIFS(Topic_by_venue!$E$2:$E$973, Topic_by_venue!$C$2:$C$973,$H194, Topic_by_venue!$A$2:$A$973, AG$1)</f>
        <v>1</v>
      </c>
      <c r="AH194" s="18">
        <f>SUMIFS(Topic_by_venue!$E$2:$E$973, Topic_by_venue!$C$2:$C$973,$H194, Topic_by_venue!$A$2:$A$973, AH$1)</f>
        <v>0</v>
      </c>
      <c r="AI194" s="18">
        <f>SUMIFS(Topic_by_venue!$E$2:$E$973, Topic_by_venue!$C$2:$C$973,$H194, Topic_by_venue!$A$2:$A$973, AI$1)</f>
        <v>0</v>
      </c>
      <c r="AJ194" s="18">
        <f>SUMIFS(Topic_by_venue!$E$2:$E$973, Topic_by_venue!$C$2:$C$973,$H194, Topic_by_venue!$A$2:$A$973, AJ$1)</f>
        <v>0</v>
      </c>
      <c r="AK194" s="18">
        <f>SUMIFS(Topic_by_venue!$E$2:$E$973, Topic_by_venue!$C$2:$C$973,$H194, Topic_by_venue!$A$2:$A$973, AK$1)</f>
        <v>0</v>
      </c>
      <c r="AL194" s="18">
        <f>SUMIFS(Topic_by_venue!$E$2:$E$973, Topic_by_venue!$C$2:$C$973,$H194, Topic_by_venue!$A$2:$A$973, AL$1)</f>
        <v>0</v>
      </c>
      <c r="AM194" s="18">
        <f>SUMIFS(Topic_by_venue!$E$2:$E$973, Topic_by_venue!$C$2:$C$973,$H194, Topic_by_venue!$A$2:$A$973, AM$1)</f>
        <v>0</v>
      </c>
      <c r="AN194" s="18">
        <f>SUMIFS(Topic_by_venue!$E$2:$E$973, Topic_by_venue!$C$2:$C$973,$H194, Topic_by_venue!$A$2:$A$973, AN$1)</f>
        <v>0</v>
      </c>
      <c r="AO194" s="18">
        <f>SUMIFS(Topic_by_venue!$E$2:$E$973, Topic_by_venue!$C$2:$C$973,$H194, Topic_by_venue!$A$2:$A$973, AO$1)</f>
        <v>0</v>
      </c>
      <c r="AP194" s="18">
        <f>SUMIFS(Topic_by_venue!$E$2:$E$973, Topic_by_venue!$C$2:$C$973,$H194, Topic_by_venue!$A$2:$A$973, AP$1)</f>
        <v>0</v>
      </c>
      <c r="AQ194" s="18">
        <f>SUMIFS(Topic_by_venue!$E$2:$E$973, Topic_by_venue!$C$2:$C$973,$H194, Topic_by_venue!$A$2:$A$973, AQ$1)</f>
        <v>0</v>
      </c>
      <c r="AR194" s="18">
        <f>SUMIFS(Topic_by_venue!$E$2:$E$973, Topic_by_venue!$C$2:$C$973,$H194, Topic_by_venue!$A$2:$A$973, AR$1)</f>
        <v>0</v>
      </c>
      <c r="AS194" s="18">
        <f>SUMIFS(Topic_by_venue!$E$2:$E$973, Topic_by_venue!$C$2:$C$973,$H194, Topic_by_venue!$A$2:$A$973, AS$1)</f>
        <v>2</v>
      </c>
      <c r="AT194" s="18">
        <f>SUMIFS(Topic_by_venue!$E$2:$E$973, Topic_by_venue!$C$2:$C$973,$H194, Topic_by_venue!$A$2:$A$973, AT$1)</f>
        <v>0</v>
      </c>
      <c r="AU194" s="18">
        <f>SUMIFS(Topic_by_venue!$E$2:$E$973, Topic_by_venue!$C$2:$C$973,$H194, Topic_by_venue!$A$2:$A$973, AU$1)</f>
        <v>0</v>
      </c>
      <c r="AV194" s="18">
        <f>SUMIFS(Topic_by_venue!$E$2:$E$973, Topic_by_venue!$C$2:$C$973,$H194, Topic_by_venue!$A$2:$A$973, AV$1)</f>
        <v>0</v>
      </c>
      <c r="AW194" s="18">
        <f>SUMIFS(Topic_by_venue!$E$2:$E$973, Topic_by_venue!$C$2:$C$973,$H194, Topic_by_venue!$A$2:$A$973, AW$1)</f>
        <v>0</v>
      </c>
      <c r="AX194" s="18">
        <f>SUMIFS(Topic_by_venue!$E$2:$E$973, Topic_by_venue!$C$2:$C$973,$H194, Topic_by_venue!$A$2:$A$973, AX$1)</f>
        <v>0</v>
      </c>
      <c r="AY194" s="18">
        <f>SUMIFS(Topic_by_venue!$E$2:$E$973, Topic_by_venue!$C$2:$C$973,$H194, Topic_by_venue!$A$2:$A$973, AY$1)</f>
        <v>0</v>
      </c>
      <c r="AZ194" s="18">
        <f>SUMIFS(Topic_by_venue!$E$2:$E$973, Topic_by_venue!$C$2:$C$973,$H194, Topic_by_venue!$A$2:$A$973, AZ$1)</f>
        <v>0</v>
      </c>
      <c r="BA194" s="18">
        <f>SUMIFS(Topic_by_venue!$E$2:$E$973, Topic_by_venue!$C$2:$C$973,$H194, Topic_by_venue!$A$2:$A$973, BA$1)</f>
        <v>0</v>
      </c>
      <c r="BB194" s="18">
        <f>SUMIFS(Topic_by_venue!$E$2:$E$973, Topic_by_venue!$C$2:$C$973,$H194, Topic_by_venue!$A$2:$A$973, BB$1)</f>
        <v>0</v>
      </c>
      <c r="BC194" s="18">
        <f>SUMIFS(Topic_by_venue!$E$2:$E$973, Topic_by_venue!$C$2:$C$973,$H194, Topic_by_venue!$A$2:$A$973, BC$1)</f>
        <v>0</v>
      </c>
      <c r="BD194" s="18">
        <f>SUMIFS(Topic_by_venue!$E$2:$E$973, Topic_by_venue!$C$2:$C$973,$H194, Topic_by_venue!$A$2:$A$973, BD$1)</f>
        <v>0</v>
      </c>
      <c r="BE194" s="18">
        <f>SUMIFS(Topic_by_venue!$E$2:$E$973, Topic_by_venue!$C$2:$C$973,$H194, Topic_by_venue!$A$2:$A$973, BE$1)</f>
        <v>0</v>
      </c>
      <c r="BF194" s="18">
        <f>SUMIFS(Topic_by_venue!$E$2:$E$973, Topic_by_venue!$C$2:$C$973,$H194, Topic_by_venue!$A$2:$A$973, BF$1)</f>
        <v>0</v>
      </c>
      <c r="BG194" s="18">
        <f>SUMIFS(Topic_by_venue!$E$2:$E$973, Topic_by_venue!$C$2:$C$973,$H194, Topic_by_venue!$A$2:$A$973, BG$1)</f>
        <v>0</v>
      </c>
      <c r="BH194" s="18">
        <f>SUMIFS(Topic_by_venue!$E$2:$E$973, Topic_by_venue!$C$2:$C$973,$H194, Topic_by_venue!$A$2:$A$973, BH$1)</f>
        <v>0</v>
      </c>
      <c r="BI194" s="18">
        <f>SUMIFS(Topic_by_venue!$E$2:$E$973, Topic_by_venue!$C$2:$C$973,$H194, Topic_by_venue!$A$2:$A$973, BI$1)</f>
        <v>0</v>
      </c>
      <c r="BJ194" s="18">
        <f>SUMIFS(Topic_by_venue!$E$2:$E$973, Topic_by_venue!$C$2:$C$973,$H194, Topic_by_venue!$A$2:$A$973, BJ$1)</f>
        <v>0</v>
      </c>
      <c r="BK194" s="18">
        <f>SUMIFS(Topic_by_venue!$E$2:$E$973, Topic_by_venue!$C$2:$C$973,$H194, Topic_by_venue!$A$2:$A$973, BK$1)</f>
        <v>0</v>
      </c>
      <c r="BL194" s="18">
        <f>SUMIFS(Topic_by_venue!$E$2:$E$973, Topic_by_venue!$C$2:$C$973,$H194, Topic_by_venue!$A$2:$A$973, BL$1)</f>
        <v>0</v>
      </c>
      <c r="BM194" s="18">
        <f>SUMIFS(Topic_by_venue!$E$2:$E$973, Topic_by_venue!$C$2:$C$973,$H194, Topic_by_venue!$A$2:$A$973, BM$1)</f>
        <v>0</v>
      </c>
      <c r="BN194" s="18">
        <f>SUMIFS(Topic_by_venue!$E$2:$E$973, Topic_by_venue!$C$2:$C$973,$H194, Topic_by_venue!$A$2:$A$973, BN$1)</f>
        <v>0</v>
      </c>
      <c r="BO194" s="18">
        <f>SUMIFS(Topic_by_venue!$E$2:$E$973, Topic_by_venue!$C$2:$C$973,$H194, Topic_by_venue!$A$2:$A$973, BO$1)</f>
        <v>1</v>
      </c>
      <c r="BP194" s="18">
        <f>SUMIFS(Topic_by_venue!$E$2:$E$973, Topic_by_venue!$C$2:$C$973,$H194, Topic_by_venue!$A$2:$A$973, BP$1)</f>
        <v>0</v>
      </c>
      <c r="BQ194" s="18">
        <f>SUMIFS(Topic_by_venue!$E$2:$E$973, Topic_by_venue!$C$2:$C$973,$H194, Topic_by_venue!$A$2:$A$973, BQ$1)</f>
        <v>0</v>
      </c>
      <c r="BR194" s="18">
        <f>SUMIFS(Topic_by_venue!$E$2:$E$973, Topic_by_venue!$C$2:$C$973,$H194, Topic_by_venue!$A$2:$A$973, BR$1)</f>
        <v>0</v>
      </c>
      <c r="BS194" s="18">
        <f>SUMIFS(Topic_by_venue!$E$2:$E$973, Topic_by_venue!$C$2:$C$973,$H194, Topic_by_venue!$A$2:$A$973, BS$1)</f>
        <v>0</v>
      </c>
      <c r="BT194" s="18">
        <f>SUMIFS(Topic_by_venue!$E$2:$E$973, Topic_by_venue!$C$2:$C$973,$H194, Topic_by_venue!$A$2:$A$973, BT$1)</f>
        <v>0</v>
      </c>
      <c r="BU194" s="18">
        <f>SUMIFS(Topic_by_venue!$E$2:$E$973, Topic_by_venue!$C$2:$C$973,$H194, Topic_by_venue!$A$2:$A$973, BU$1)</f>
        <v>0</v>
      </c>
      <c r="BV194">
        <f t="shared" si="50"/>
        <v>1</v>
      </c>
      <c r="BW194">
        <f t="shared" si="51"/>
        <v>0</v>
      </c>
      <c r="BX194">
        <f t="shared" si="52"/>
        <v>1</v>
      </c>
      <c r="BY194">
        <f t="shared" si="53"/>
        <v>0</v>
      </c>
      <c r="BZ194">
        <f t="shared" si="54"/>
        <v>0</v>
      </c>
      <c r="CA194">
        <f t="shared" si="55"/>
        <v>2</v>
      </c>
      <c r="CB194">
        <f t="shared" si="56"/>
        <v>0</v>
      </c>
      <c r="CC194">
        <f t="shared" si="57"/>
        <v>0</v>
      </c>
      <c r="CD194">
        <f t="shared" si="58"/>
        <v>0</v>
      </c>
      <c r="CE194">
        <f t="shared" si="59"/>
        <v>0</v>
      </c>
      <c r="CF194">
        <f t="shared" si="60"/>
        <v>0</v>
      </c>
      <c r="CH194" s="20">
        <f>SUMIFS(Topic_by_venue!$E$2:$E$973, Topic_by_venue!$C$2:$C$973,$H194, Topic_by_venue!$A$2:$A$973, CH$1)</f>
        <v>0</v>
      </c>
      <c r="CI194" s="20">
        <f>SUMIFS(Topic_by_venue!$E$2:$E$973, Topic_by_venue!$C$2:$C$973,$H194, Topic_by_venue!$A$2:$A$973, CI$1)</f>
        <v>0</v>
      </c>
      <c r="CJ194" s="20">
        <f>SUMIFS(Topic_by_venue!$E$2:$E$973, Topic_by_venue!$C$2:$C$973,$H194, Topic_by_venue!$A$2:$A$973, CJ$1)</f>
        <v>0</v>
      </c>
      <c r="CK194" s="20">
        <f>SUMIFS(Topic_by_venue!$E$2:$E$973, Topic_by_venue!$C$2:$C$973,$H194, Topic_by_venue!$A$2:$A$973, CK$1)</f>
        <v>0</v>
      </c>
      <c r="CL194" s="20">
        <f>SUMIFS(Topic_by_venue!$E$2:$E$973, Topic_by_venue!$C$2:$C$973,$H194, Topic_by_venue!$A$2:$A$973, CL$1)</f>
        <v>0</v>
      </c>
      <c r="CM194">
        <f t="shared" si="61"/>
        <v>0</v>
      </c>
      <c r="CN194">
        <f t="shared" si="62"/>
        <v>0</v>
      </c>
    </row>
    <row r="195" spans="8:92" x14ac:dyDescent="0.2">
      <c r="H195" t="s">
        <v>190</v>
      </c>
      <c r="I195" s="22">
        <f>SUMIFS(Topic_by_venue!$E$2:$E$973, Topic_by_venue!$C$2:$C$973,$H195, Topic_by_venue!$A$2:$A$973, I$1)</f>
        <v>0</v>
      </c>
      <c r="J195" s="22">
        <f>SUMIFS(Topic_by_venue!$E$2:$E$973, Topic_by_venue!$C$2:$C$973,$H195, Topic_by_venue!$A$2:$A$973, J$1)</f>
        <v>0</v>
      </c>
      <c r="K195" s="22">
        <f>SUMIFS(Topic_by_venue!$E$2:$E$973, Topic_by_venue!$C$2:$C$973,$H195, Topic_by_venue!$A$2:$A$973, K$1)</f>
        <v>0</v>
      </c>
      <c r="L195" s="22">
        <f>SUMIFS(Topic_by_venue!$E$2:$E$973, Topic_by_venue!$C$2:$C$973,$H195, Topic_by_venue!$A$2:$A$973, L$1)</f>
        <v>0</v>
      </c>
      <c r="M195" s="5">
        <f t="shared" ref="M195:M258" si="63">SUM(I195:L195)</f>
        <v>0</v>
      </c>
      <c r="N195" s="5">
        <f>SUMIFS(Topic_by_venue!$E$2:$E$973, Topic_by_venue!$C$2:$C$973,$H195, Topic_by_venue!$A$2:$A$973, N$1)</f>
        <v>0</v>
      </c>
      <c r="O195" s="5">
        <f>SUMIFS(Topic_by_venue!$E$2:$E$973, Topic_by_venue!$C$2:$C$973,$H195, Topic_by_venue!$A$2:$A$973, O$1)</f>
        <v>0</v>
      </c>
      <c r="P195" s="5">
        <f>SUMIFS(Topic_by_venue!$E$2:$E$973, Topic_by_venue!$C$2:$C$973,$H195, Topic_by_venue!$A$2:$A$973, P$1)</f>
        <v>0</v>
      </c>
      <c r="Q195" s="5">
        <f>SUMIFS(Topic_by_venue!$E$2:$E$973, Topic_by_venue!$C$2:$C$973,$H195, Topic_by_venue!$A$2:$A$973, Q$1)</f>
        <v>0</v>
      </c>
      <c r="R195" s="22">
        <f>SUMIFS(Topic_by_venue!$E$2:$E$973, Topic_by_venue!$C$2:$C$973,$H195, Topic_by_venue!$A$2:$A$973, R$1)</f>
        <v>0</v>
      </c>
      <c r="S195" s="22">
        <f>SUMIFS(Topic_by_venue!$E$2:$E$973, Topic_by_venue!$C$2:$C$973,$H195, Topic_by_venue!$A$2:$A$973, S$1)</f>
        <v>0</v>
      </c>
      <c r="T195" s="5">
        <f t="shared" si="48"/>
        <v>0</v>
      </c>
      <c r="U195" s="5">
        <f>SUMIFS(Topic_by_venue!$E$2:$E$973, Topic_by_venue!$C$2:$C$973,$H195, Topic_by_venue!$A$2:$A$973, U$1)</f>
        <v>0</v>
      </c>
      <c r="V195" s="24">
        <f>SUMIFS(Topic_by_venue!$E$2:$E$973, Topic_by_venue!$C$2:$C$973,$H195, Topic_by_venue!$A$2:$A$973, V$1)</f>
        <v>0</v>
      </c>
      <c r="W195" s="24">
        <f>SUMIFS(Topic_by_venue!$E$2:$E$973, Topic_by_venue!$C$2:$C$973,$H195, Topic_by_venue!$A$2:$A$973, W$1)</f>
        <v>0</v>
      </c>
      <c r="X195" s="19">
        <f t="shared" si="49"/>
        <v>0</v>
      </c>
      <c r="Y195" s="24">
        <f>SUMIFS(Topic_by_venue!$E$2:$E$973, Topic_by_venue!$C$2:$C$973,$H195, Topic_by_venue!$A$2:$A$973, Y$1)</f>
        <v>0</v>
      </c>
      <c r="Z195" s="24">
        <f>SUMIFS(Topic_by_venue!$E$2:$E$973, Topic_by_venue!$C$2:$C$973,$H195, Topic_by_venue!$A$2:$A$973, Z$1)</f>
        <v>0</v>
      </c>
      <c r="AB195" s="18">
        <f>SUMIFS(Topic_by_venue!$E$2:$E$973, Topic_by_venue!$C$2:$C$973,$H195, Topic_by_venue!$A$2:$A$973, AB$1)</f>
        <v>1</v>
      </c>
      <c r="AC195" s="18">
        <f>SUMIFS(Topic_by_venue!$E$2:$E$973, Topic_by_venue!$C$2:$C$973,$H195, Topic_by_venue!$A$2:$A$973, AC$1)</f>
        <v>0</v>
      </c>
      <c r="AD195" s="18">
        <f>SUMIFS(Topic_by_venue!$E$2:$E$973, Topic_by_venue!$C$2:$C$973,$H195, Topic_by_venue!$A$2:$A$973, AD$1)</f>
        <v>0</v>
      </c>
      <c r="AE195" s="18">
        <f>SUMIFS(Topic_by_venue!$E$2:$E$973, Topic_by_venue!$C$2:$C$973,$H195, Topic_by_venue!$A$2:$A$973, AE$1)</f>
        <v>0</v>
      </c>
      <c r="AF195" s="18">
        <f>SUMIFS(Topic_by_venue!$E$2:$E$973, Topic_by_venue!$C$2:$C$973,$H195, Topic_by_venue!$A$2:$A$973, AF$1)</f>
        <v>0</v>
      </c>
      <c r="AG195" s="18">
        <f>SUMIFS(Topic_by_venue!$E$2:$E$973, Topic_by_venue!$C$2:$C$973,$H195, Topic_by_venue!$A$2:$A$973, AG$1)</f>
        <v>0</v>
      </c>
      <c r="AH195" s="18">
        <f>SUMIFS(Topic_by_venue!$E$2:$E$973, Topic_by_venue!$C$2:$C$973,$H195, Topic_by_venue!$A$2:$A$973, AH$1)</f>
        <v>0</v>
      </c>
      <c r="AI195" s="18">
        <f>SUMIFS(Topic_by_venue!$E$2:$E$973, Topic_by_venue!$C$2:$C$973,$H195, Topic_by_venue!$A$2:$A$973, AI$1)</f>
        <v>0</v>
      </c>
      <c r="AJ195" s="18">
        <f>SUMIFS(Topic_by_venue!$E$2:$E$973, Topic_by_venue!$C$2:$C$973,$H195, Topic_by_venue!$A$2:$A$973, AJ$1)</f>
        <v>0</v>
      </c>
      <c r="AK195" s="18">
        <f>SUMIFS(Topic_by_venue!$E$2:$E$973, Topic_by_venue!$C$2:$C$973,$H195, Topic_by_venue!$A$2:$A$973, AK$1)</f>
        <v>0</v>
      </c>
      <c r="AL195" s="18">
        <f>SUMIFS(Topic_by_venue!$E$2:$E$973, Topic_by_venue!$C$2:$C$973,$H195, Topic_by_venue!$A$2:$A$973, AL$1)</f>
        <v>0</v>
      </c>
      <c r="AM195" s="18">
        <f>SUMIFS(Topic_by_venue!$E$2:$E$973, Topic_by_venue!$C$2:$C$973,$H195, Topic_by_venue!$A$2:$A$973, AM$1)</f>
        <v>0</v>
      </c>
      <c r="AN195" s="18">
        <f>SUMIFS(Topic_by_venue!$E$2:$E$973, Topic_by_venue!$C$2:$C$973,$H195, Topic_by_venue!$A$2:$A$973, AN$1)</f>
        <v>0</v>
      </c>
      <c r="AO195" s="18">
        <f>SUMIFS(Topic_by_venue!$E$2:$E$973, Topic_by_venue!$C$2:$C$973,$H195, Topic_by_venue!$A$2:$A$973, AO$1)</f>
        <v>0</v>
      </c>
      <c r="AP195" s="18">
        <f>SUMIFS(Topic_by_venue!$E$2:$E$973, Topic_by_venue!$C$2:$C$973,$H195, Topic_by_venue!$A$2:$A$973, AP$1)</f>
        <v>0</v>
      </c>
      <c r="AQ195" s="18">
        <f>SUMIFS(Topic_by_venue!$E$2:$E$973, Topic_by_venue!$C$2:$C$973,$H195, Topic_by_venue!$A$2:$A$973, AQ$1)</f>
        <v>0</v>
      </c>
      <c r="AR195" s="18">
        <f>SUMIFS(Topic_by_venue!$E$2:$E$973, Topic_by_venue!$C$2:$C$973,$H195, Topic_by_venue!$A$2:$A$973, AR$1)</f>
        <v>0</v>
      </c>
      <c r="AS195" s="18">
        <f>SUMIFS(Topic_by_venue!$E$2:$E$973, Topic_by_venue!$C$2:$C$973,$H195, Topic_by_venue!$A$2:$A$973, AS$1)</f>
        <v>2</v>
      </c>
      <c r="AT195" s="18">
        <f>SUMIFS(Topic_by_venue!$E$2:$E$973, Topic_by_venue!$C$2:$C$973,$H195, Topic_by_venue!$A$2:$A$973, AT$1)</f>
        <v>0</v>
      </c>
      <c r="AU195" s="18">
        <f>SUMIFS(Topic_by_venue!$E$2:$E$973, Topic_by_venue!$C$2:$C$973,$H195, Topic_by_venue!$A$2:$A$973, AU$1)</f>
        <v>0</v>
      </c>
      <c r="AV195" s="18">
        <f>SUMIFS(Topic_by_venue!$E$2:$E$973, Topic_by_venue!$C$2:$C$973,$H195, Topic_by_venue!$A$2:$A$973, AV$1)</f>
        <v>0</v>
      </c>
      <c r="AW195" s="18">
        <f>SUMIFS(Topic_by_venue!$E$2:$E$973, Topic_by_venue!$C$2:$C$973,$H195, Topic_by_venue!$A$2:$A$973, AW$1)</f>
        <v>0</v>
      </c>
      <c r="AX195" s="18">
        <f>SUMIFS(Topic_by_venue!$E$2:$E$973, Topic_by_venue!$C$2:$C$973,$H195, Topic_by_venue!$A$2:$A$973, AX$1)</f>
        <v>0</v>
      </c>
      <c r="AY195" s="18">
        <f>SUMIFS(Topic_by_venue!$E$2:$E$973, Topic_by_venue!$C$2:$C$973,$H195, Topic_by_venue!$A$2:$A$973, AY$1)</f>
        <v>0</v>
      </c>
      <c r="AZ195" s="18">
        <f>SUMIFS(Topic_by_venue!$E$2:$E$973, Topic_by_venue!$C$2:$C$973,$H195, Topic_by_venue!$A$2:$A$973, AZ$1)</f>
        <v>0</v>
      </c>
      <c r="BA195" s="18">
        <f>SUMIFS(Topic_by_venue!$E$2:$E$973, Topic_by_venue!$C$2:$C$973,$H195, Topic_by_venue!$A$2:$A$973, BA$1)</f>
        <v>0</v>
      </c>
      <c r="BB195" s="18">
        <f>SUMIFS(Topic_by_venue!$E$2:$E$973, Topic_by_venue!$C$2:$C$973,$H195, Topic_by_venue!$A$2:$A$973, BB$1)</f>
        <v>0</v>
      </c>
      <c r="BC195" s="18">
        <f>SUMIFS(Topic_by_venue!$E$2:$E$973, Topic_by_venue!$C$2:$C$973,$H195, Topic_by_venue!$A$2:$A$973, BC$1)</f>
        <v>0</v>
      </c>
      <c r="BD195" s="18">
        <f>SUMIFS(Topic_by_venue!$E$2:$E$973, Topic_by_venue!$C$2:$C$973,$H195, Topic_by_venue!$A$2:$A$973, BD$1)</f>
        <v>0</v>
      </c>
      <c r="BE195" s="18">
        <f>SUMIFS(Topic_by_venue!$E$2:$E$973, Topic_by_venue!$C$2:$C$973,$H195, Topic_by_venue!$A$2:$A$973, BE$1)</f>
        <v>0</v>
      </c>
      <c r="BF195" s="18">
        <f>SUMIFS(Topic_by_venue!$E$2:$E$973, Topic_by_venue!$C$2:$C$973,$H195, Topic_by_venue!$A$2:$A$973, BF$1)</f>
        <v>0</v>
      </c>
      <c r="BG195" s="18">
        <f>SUMIFS(Topic_by_venue!$E$2:$E$973, Topic_by_venue!$C$2:$C$973,$H195, Topic_by_venue!$A$2:$A$973, BG$1)</f>
        <v>0</v>
      </c>
      <c r="BH195" s="18">
        <f>SUMIFS(Topic_by_venue!$E$2:$E$973, Topic_by_venue!$C$2:$C$973,$H195, Topic_by_venue!$A$2:$A$973, BH$1)</f>
        <v>0</v>
      </c>
      <c r="BI195" s="18">
        <f>SUMIFS(Topic_by_venue!$E$2:$E$973, Topic_by_venue!$C$2:$C$973,$H195, Topic_by_venue!$A$2:$A$973, BI$1)</f>
        <v>0</v>
      </c>
      <c r="BJ195" s="18">
        <f>SUMIFS(Topic_by_venue!$E$2:$E$973, Topic_by_venue!$C$2:$C$973,$H195, Topic_by_venue!$A$2:$A$973, BJ$1)</f>
        <v>0</v>
      </c>
      <c r="BK195" s="18">
        <f>SUMIFS(Topic_by_venue!$E$2:$E$973, Topic_by_venue!$C$2:$C$973,$H195, Topic_by_venue!$A$2:$A$973, BK$1)</f>
        <v>0</v>
      </c>
      <c r="BL195" s="18">
        <f>SUMIFS(Topic_by_venue!$E$2:$E$973, Topic_by_venue!$C$2:$C$973,$H195, Topic_by_venue!$A$2:$A$973, BL$1)</f>
        <v>0</v>
      </c>
      <c r="BM195" s="18">
        <f>SUMIFS(Topic_by_venue!$E$2:$E$973, Topic_by_venue!$C$2:$C$973,$H195, Topic_by_venue!$A$2:$A$973, BM$1)</f>
        <v>0</v>
      </c>
      <c r="BN195" s="18">
        <f>SUMIFS(Topic_by_venue!$E$2:$E$973, Topic_by_venue!$C$2:$C$973,$H195, Topic_by_venue!$A$2:$A$973, BN$1)</f>
        <v>0</v>
      </c>
      <c r="BO195" s="18">
        <f>SUMIFS(Topic_by_venue!$E$2:$E$973, Topic_by_venue!$C$2:$C$973,$H195, Topic_by_venue!$A$2:$A$973, BO$1)</f>
        <v>1</v>
      </c>
      <c r="BP195" s="18">
        <f>SUMIFS(Topic_by_venue!$E$2:$E$973, Topic_by_venue!$C$2:$C$973,$H195, Topic_by_venue!$A$2:$A$973, BP$1)</f>
        <v>0</v>
      </c>
      <c r="BQ195" s="18">
        <f>SUMIFS(Topic_by_venue!$E$2:$E$973, Topic_by_venue!$C$2:$C$973,$H195, Topic_by_venue!$A$2:$A$973, BQ$1)</f>
        <v>0</v>
      </c>
      <c r="BR195" s="18">
        <f>SUMIFS(Topic_by_venue!$E$2:$E$973, Topic_by_venue!$C$2:$C$973,$H195, Topic_by_venue!$A$2:$A$973, BR$1)</f>
        <v>0</v>
      </c>
      <c r="BS195" s="18">
        <f>SUMIFS(Topic_by_venue!$E$2:$E$973, Topic_by_venue!$C$2:$C$973,$H195, Topic_by_venue!$A$2:$A$973, BS$1)</f>
        <v>0</v>
      </c>
      <c r="BT195" s="18">
        <f>SUMIFS(Topic_by_venue!$E$2:$E$973, Topic_by_venue!$C$2:$C$973,$H195, Topic_by_venue!$A$2:$A$973, BT$1)</f>
        <v>0</v>
      </c>
      <c r="BU195" s="18">
        <f>SUMIFS(Topic_by_venue!$E$2:$E$973, Topic_by_venue!$C$2:$C$973,$H195, Topic_by_venue!$A$2:$A$973, BU$1)</f>
        <v>0</v>
      </c>
      <c r="BV195">
        <f t="shared" si="50"/>
        <v>1</v>
      </c>
      <c r="BW195">
        <f t="shared" si="51"/>
        <v>0</v>
      </c>
      <c r="BX195">
        <f t="shared" si="52"/>
        <v>0</v>
      </c>
      <c r="BY195">
        <f t="shared" si="53"/>
        <v>0</v>
      </c>
      <c r="BZ195">
        <f t="shared" si="54"/>
        <v>0</v>
      </c>
      <c r="CA195">
        <f t="shared" si="55"/>
        <v>2</v>
      </c>
      <c r="CB195">
        <f t="shared" si="56"/>
        <v>0</v>
      </c>
      <c r="CC195">
        <f t="shared" si="57"/>
        <v>0</v>
      </c>
      <c r="CD195">
        <f t="shared" si="58"/>
        <v>0</v>
      </c>
      <c r="CE195">
        <f t="shared" si="59"/>
        <v>0</v>
      </c>
      <c r="CF195">
        <f t="shared" si="60"/>
        <v>0</v>
      </c>
      <c r="CH195" s="20">
        <f>SUMIFS(Topic_by_venue!$E$2:$E$973, Topic_by_venue!$C$2:$C$973,$H195, Topic_by_venue!$A$2:$A$973, CH$1)</f>
        <v>0</v>
      </c>
      <c r="CI195" s="20">
        <f>SUMIFS(Topic_by_venue!$E$2:$E$973, Topic_by_venue!$C$2:$C$973,$H195, Topic_by_venue!$A$2:$A$973, CI$1)</f>
        <v>0</v>
      </c>
      <c r="CJ195" s="20">
        <f>SUMIFS(Topic_by_venue!$E$2:$E$973, Topic_by_venue!$C$2:$C$973,$H195, Topic_by_venue!$A$2:$A$973, CJ$1)</f>
        <v>0</v>
      </c>
      <c r="CK195" s="20">
        <f>SUMIFS(Topic_by_venue!$E$2:$E$973, Topic_by_venue!$C$2:$C$973,$H195, Topic_by_venue!$A$2:$A$973, CK$1)</f>
        <v>0</v>
      </c>
      <c r="CL195" s="20">
        <f>SUMIFS(Topic_by_venue!$E$2:$E$973, Topic_by_venue!$C$2:$C$973,$H195, Topic_by_venue!$A$2:$A$973, CL$1)</f>
        <v>0</v>
      </c>
      <c r="CM195">
        <f t="shared" si="61"/>
        <v>0</v>
      </c>
      <c r="CN195">
        <f t="shared" si="62"/>
        <v>0</v>
      </c>
    </row>
    <row r="196" spans="8:92" x14ac:dyDescent="0.2">
      <c r="H196" t="s">
        <v>241</v>
      </c>
      <c r="I196" s="22">
        <f>SUMIFS(Topic_by_venue!$E$2:$E$973, Topic_by_venue!$C$2:$C$973,$H196, Topic_by_venue!$A$2:$A$973, I$1)</f>
        <v>0</v>
      </c>
      <c r="J196" s="22">
        <f>SUMIFS(Topic_by_venue!$E$2:$E$973, Topic_by_venue!$C$2:$C$973,$H196, Topic_by_venue!$A$2:$A$973, J$1)</f>
        <v>0</v>
      </c>
      <c r="K196" s="22">
        <f>SUMIFS(Topic_by_venue!$E$2:$E$973, Topic_by_venue!$C$2:$C$973,$H196, Topic_by_venue!$A$2:$A$973, K$1)</f>
        <v>0</v>
      </c>
      <c r="L196" s="22">
        <f>SUMIFS(Topic_by_venue!$E$2:$E$973, Topic_by_venue!$C$2:$C$973,$H196, Topic_by_venue!$A$2:$A$973, L$1)</f>
        <v>0</v>
      </c>
      <c r="M196" s="5">
        <f t="shared" si="63"/>
        <v>0</v>
      </c>
      <c r="N196" s="5">
        <f>SUMIFS(Topic_by_venue!$E$2:$E$973, Topic_by_venue!$C$2:$C$973,$H196, Topic_by_venue!$A$2:$A$973, N$1)</f>
        <v>0</v>
      </c>
      <c r="O196" s="5">
        <f>SUMIFS(Topic_by_venue!$E$2:$E$973, Topic_by_venue!$C$2:$C$973,$H196, Topic_by_venue!$A$2:$A$973, O$1)</f>
        <v>0</v>
      </c>
      <c r="P196" s="5">
        <f>SUMIFS(Topic_by_venue!$E$2:$E$973, Topic_by_venue!$C$2:$C$973,$H196, Topic_by_venue!$A$2:$A$973, P$1)</f>
        <v>0</v>
      </c>
      <c r="Q196" s="5">
        <f>SUMIFS(Topic_by_venue!$E$2:$E$973, Topic_by_venue!$C$2:$C$973,$H196, Topic_by_venue!$A$2:$A$973, Q$1)</f>
        <v>0</v>
      </c>
      <c r="R196" s="22">
        <f>SUMIFS(Topic_by_venue!$E$2:$E$973, Topic_by_venue!$C$2:$C$973,$H196, Topic_by_venue!$A$2:$A$973, R$1)</f>
        <v>0</v>
      </c>
      <c r="S196" s="22">
        <f>SUMIFS(Topic_by_venue!$E$2:$E$973, Topic_by_venue!$C$2:$C$973,$H196, Topic_by_venue!$A$2:$A$973, S$1)</f>
        <v>0</v>
      </c>
      <c r="T196" s="5">
        <f t="shared" si="48"/>
        <v>0</v>
      </c>
      <c r="U196" s="5">
        <f>SUMIFS(Topic_by_venue!$E$2:$E$973, Topic_by_venue!$C$2:$C$973,$H196, Topic_by_venue!$A$2:$A$973, U$1)</f>
        <v>0</v>
      </c>
      <c r="V196" s="24">
        <f>SUMIFS(Topic_by_venue!$E$2:$E$973, Topic_by_venue!$C$2:$C$973,$H196, Topic_by_venue!$A$2:$A$973, V$1)</f>
        <v>0</v>
      </c>
      <c r="W196" s="24">
        <f>SUMIFS(Topic_by_venue!$E$2:$E$973, Topic_by_venue!$C$2:$C$973,$H196, Topic_by_venue!$A$2:$A$973, W$1)</f>
        <v>0</v>
      </c>
      <c r="X196" s="19">
        <f t="shared" si="49"/>
        <v>0</v>
      </c>
      <c r="Y196" s="24">
        <f>SUMIFS(Topic_by_venue!$E$2:$E$973, Topic_by_venue!$C$2:$C$973,$H196, Topic_by_venue!$A$2:$A$973, Y$1)</f>
        <v>0</v>
      </c>
      <c r="Z196" s="24">
        <f>SUMIFS(Topic_by_venue!$E$2:$E$973, Topic_by_venue!$C$2:$C$973,$H196, Topic_by_venue!$A$2:$A$973, Z$1)</f>
        <v>0</v>
      </c>
      <c r="AB196" s="18">
        <f>SUMIFS(Topic_by_venue!$E$2:$E$973, Topic_by_venue!$C$2:$C$973,$H196, Topic_by_venue!$A$2:$A$973, AB$1)</f>
        <v>0</v>
      </c>
      <c r="AC196" s="18">
        <f>SUMIFS(Topic_by_venue!$E$2:$E$973, Topic_by_venue!$C$2:$C$973,$H196, Topic_by_venue!$A$2:$A$973, AC$1)</f>
        <v>0</v>
      </c>
      <c r="AD196" s="18">
        <f>SUMIFS(Topic_by_venue!$E$2:$E$973, Topic_by_venue!$C$2:$C$973,$H196, Topic_by_venue!$A$2:$A$973, AD$1)</f>
        <v>0</v>
      </c>
      <c r="AE196" s="18">
        <f>SUMIFS(Topic_by_venue!$E$2:$E$973, Topic_by_venue!$C$2:$C$973,$H196, Topic_by_venue!$A$2:$A$973, AE$1)</f>
        <v>0</v>
      </c>
      <c r="AF196" s="18">
        <f>SUMIFS(Topic_by_venue!$E$2:$E$973, Topic_by_venue!$C$2:$C$973,$H196, Topic_by_venue!$A$2:$A$973, AF$1)</f>
        <v>0</v>
      </c>
      <c r="AG196" s="18">
        <f>SUMIFS(Topic_by_venue!$E$2:$E$973, Topic_by_venue!$C$2:$C$973,$H196, Topic_by_venue!$A$2:$A$973, AG$1)</f>
        <v>0</v>
      </c>
      <c r="AH196" s="18">
        <f>SUMIFS(Topic_by_venue!$E$2:$E$973, Topic_by_venue!$C$2:$C$973,$H196, Topic_by_venue!$A$2:$A$973, AH$1)</f>
        <v>0</v>
      </c>
      <c r="AI196" s="18">
        <f>SUMIFS(Topic_by_venue!$E$2:$E$973, Topic_by_venue!$C$2:$C$973,$H196, Topic_by_venue!$A$2:$A$973, AI$1)</f>
        <v>0</v>
      </c>
      <c r="AJ196" s="18">
        <f>SUMIFS(Topic_by_venue!$E$2:$E$973, Topic_by_venue!$C$2:$C$973,$H196, Topic_by_venue!$A$2:$A$973, AJ$1)</f>
        <v>0</v>
      </c>
      <c r="AK196" s="18">
        <f>SUMIFS(Topic_by_venue!$E$2:$E$973, Topic_by_venue!$C$2:$C$973,$H196, Topic_by_venue!$A$2:$A$973, AK$1)</f>
        <v>0</v>
      </c>
      <c r="AL196" s="18">
        <f>SUMIFS(Topic_by_venue!$E$2:$E$973, Topic_by_venue!$C$2:$C$973,$H196, Topic_by_venue!$A$2:$A$973, AL$1)</f>
        <v>0</v>
      </c>
      <c r="AM196" s="18">
        <f>SUMIFS(Topic_by_venue!$E$2:$E$973, Topic_by_venue!$C$2:$C$973,$H196, Topic_by_venue!$A$2:$A$973, AM$1)</f>
        <v>0</v>
      </c>
      <c r="AN196" s="18">
        <f>SUMIFS(Topic_by_venue!$E$2:$E$973, Topic_by_venue!$C$2:$C$973,$H196, Topic_by_venue!$A$2:$A$973, AN$1)</f>
        <v>0</v>
      </c>
      <c r="AO196" s="18">
        <f>SUMIFS(Topic_by_venue!$E$2:$E$973, Topic_by_venue!$C$2:$C$973,$H196, Topic_by_venue!$A$2:$A$973, AO$1)</f>
        <v>0</v>
      </c>
      <c r="AP196" s="18">
        <f>SUMIFS(Topic_by_venue!$E$2:$E$973, Topic_by_venue!$C$2:$C$973,$H196, Topic_by_venue!$A$2:$A$973, AP$1)</f>
        <v>2</v>
      </c>
      <c r="AQ196" s="18">
        <f>SUMIFS(Topic_by_venue!$E$2:$E$973, Topic_by_venue!$C$2:$C$973,$H196, Topic_by_venue!$A$2:$A$973, AQ$1)</f>
        <v>0</v>
      </c>
      <c r="AR196" s="18">
        <f>SUMIFS(Topic_by_venue!$E$2:$E$973, Topic_by_venue!$C$2:$C$973,$H196, Topic_by_venue!$A$2:$A$973, AR$1)</f>
        <v>0</v>
      </c>
      <c r="AS196" s="18">
        <f>SUMIFS(Topic_by_venue!$E$2:$E$973, Topic_by_venue!$C$2:$C$973,$H196, Topic_by_venue!$A$2:$A$973, AS$1)</f>
        <v>0</v>
      </c>
      <c r="AT196" s="18">
        <f>SUMIFS(Topic_by_venue!$E$2:$E$973, Topic_by_venue!$C$2:$C$973,$H196, Topic_by_venue!$A$2:$A$973, AT$1)</f>
        <v>0</v>
      </c>
      <c r="AU196" s="18">
        <f>SUMIFS(Topic_by_venue!$E$2:$E$973, Topic_by_venue!$C$2:$C$973,$H196, Topic_by_venue!$A$2:$A$973, AU$1)</f>
        <v>0</v>
      </c>
      <c r="AV196" s="18">
        <f>SUMIFS(Topic_by_venue!$E$2:$E$973, Topic_by_venue!$C$2:$C$973,$H196, Topic_by_venue!$A$2:$A$973, AV$1)</f>
        <v>3</v>
      </c>
      <c r="AW196" s="18">
        <f>SUMIFS(Topic_by_venue!$E$2:$E$973, Topic_by_venue!$C$2:$C$973,$H196, Topic_by_venue!$A$2:$A$973, AW$1)</f>
        <v>0</v>
      </c>
      <c r="AX196" s="18">
        <f>SUMIFS(Topic_by_venue!$E$2:$E$973, Topic_by_venue!$C$2:$C$973,$H196, Topic_by_venue!$A$2:$A$973, AX$1)</f>
        <v>0</v>
      </c>
      <c r="AY196" s="18">
        <f>SUMIFS(Topic_by_venue!$E$2:$E$973, Topic_by_venue!$C$2:$C$973,$H196, Topic_by_venue!$A$2:$A$973, AY$1)</f>
        <v>0</v>
      </c>
      <c r="AZ196" s="18">
        <f>SUMIFS(Topic_by_venue!$E$2:$E$973, Topic_by_venue!$C$2:$C$973,$H196, Topic_by_venue!$A$2:$A$973, AZ$1)</f>
        <v>0</v>
      </c>
      <c r="BA196" s="18">
        <f>SUMIFS(Topic_by_venue!$E$2:$E$973, Topic_by_venue!$C$2:$C$973,$H196, Topic_by_venue!$A$2:$A$973, BA$1)</f>
        <v>0</v>
      </c>
      <c r="BB196" s="18">
        <f>SUMIFS(Topic_by_venue!$E$2:$E$973, Topic_by_venue!$C$2:$C$973,$H196, Topic_by_venue!$A$2:$A$973, BB$1)</f>
        <v>0</v>
      </c>
      <c r="BC196" s="18">
        <f>SUMIFS(Topic_by_venue!$E$2:$E$973, Topic_by_venue!$C$2:$C$973,$H196, Topic_by_venue!$A$2:$A$973, BC$1)</f>
        <v>0</v>
      </c>
      <c r="BD196" s="18">
        <f>SUMIFS(Topic_by_venue!$E$2:$E$973, Topic_by_venue!$C$2:$C$973,$H196, Topic_by_venue!$A$2:$A$973, BD$1)</f>
        <v>0</v>
      </c>
      <c r="BE196" s="18">
        <f>SUMIFS(Topic_by_venue!$E$2:$E$973, Topic_by_venue!$C$2:$C$973,$H196, Topic_by_venue!$A$2:$A$973, BE$1)</f>
        <v>1</v>
      </c>
      <c r="BF196" s="18">
        <f>SUMIFS(Topic_by_venue!$E$2:$E$973, Topic_by_venue!$C$2:$C$973,$H196, Topic_by_venue!$A$2:$A$973, BF$1)</f>
        <v>0</v>
      </c>
      <c r="BG196" s="18">
        <f>SUMIFS(Topic_by_venue!$E$2:$E$973, Topic_by_venue!$C$2:$C$973,$H196, Topic_by_venue!$A$2:$A$973, BG$1)</f>
        <v>0</v>
      </c>
      <c r="BH196" s="18">
        <f>SUMIFS(Topic_by_venue!$E$2:$E$973, Topic_by_venue!$C$2:$C$973,$H196, Topic_by_venue!$A$2:$A$973, BH$1)</f>
        <v>0</v>
      </c>
      <c r="BI196" s="18">
        <f>SUMIFS(Topic_by_venue!$E$2:$E$973, Topic_by_venue!$C$2:$C$973,$H196, Topic_by_venue!$A$2:$A$973, BI$1)</f>
        <v>0</v>
      </c>
      <c r="BJ196" s="18">
        <f>SUMIFS(Topic_by_venue!$E$2:$E$973, Topic_by_venue!$C$2:$C$973,$H196, Topic_by_venue!$A$2:$A$973, BJ$1)</f>
        <v>0</v>
      </c>
      <c r="BK196" s="18">
        <f>SUMIFS(Topic_by_venue!$E$2:$E$973, Topic_by_venue!$C$2:$C$973,$H196, Topic_by_venue!$A$2:$A$973, BK$1)</f>
        <v>0</v>
      </c>
      <c r="BL196" s="18">
        <f>SUMIFS(Topic_by_venue!$E$2:$E$973, Topic_by_venue!$C$2:$C$973,$H196, Topic_by_venue!$A$2:$A$973, BL$1)</f>
        <v>0</v>
      </c>
      <c r="BM196" s="18">
        <f>SUMIFS(Topic_by_venue!$E$2:$E$973, Topic_by_venue!$C$2:$C$973,$H196, Topic_by_venue!$A$2:$A$973, BM$1)</f>
        <v>0</v>
      </c>
      <c r="BN196" s="18">
        <f>SUMIFS(Topic_by_venue!$E$2:$E$973, Topic_by_venue!$C$2:$C$973,$H196, Topic_by_venue!$A$2:$A$973, BN$1)</f>
        <v>0</v>
      </c>
      <c r="BO196" s="18">
        <f>SUMIFS(Topic_by_venue!$E$2:$E$973, Topic_by_venue!$C$2:$C$973,$H196, Topic_by_venue!$A$2:$A$973, BO$1)</f>
        <v>0</v>
      </c>
      <c r="BP196" s="18">
        <f>SUMIFS(Topic_by_venue!$E$2:$E$973, Topic_by_venue!$C$2:$C$973,$H196, Topic_by_venue!$A$2:$A$973, BP$1)</f>
        <v>0</v>
      </c>
      <c r="BQ196" s="18">
        <f>SUMIFS(Topic_by_venue!$E$2:$E$973, Topic_by_venue!$C$2:$C$973,$H196, Topic_by_venue!$A$2:$A$973, BQ$1)</f>
        <v>0</v>
      </c>
      <c r="BR196" s="18">
        <f>SUMIFS(Topic_by_venue!$E$2:$E$973, Topic_by_venue!$C$2:$C$973,$H196, Topic_by_venue!$A$2:$A$973, BR$1)</f>
        <v>0</v>
      </c>
      <c r="BS196" s="18">
        <f>SUMIFS(Topic_by_venue!$E$2:$E$973, Topic_by_venue!$C$2:$C$973,$H196, Topic_by_venue!$A$2:$A$973, BS$1)</f>
        <v>0</v>
      </c>
      <c r="BT196" s="18">
        <f>SUMIFS(Topic_by_venue!$E$2:$E$973, Topic_by_venue!$C$2:$C$973,$H196, Topic_by_venue!$A$2:$A$973, BT$1)</f>
        <v>0</v>
      </c>
      <c r="BU196" s="18">
        <f>SUMIFS(Topic_by_venue!$E$2:$E$973, Topic_by_venue!$C$2:$C$973,$H196, Topic_by_venue!$A$2:$A$973, BU$1)</f>
        <v>0</v>
      </c>
      <c r="BV196">
        <f t="shared" si="50"/>
        <v>0</v>
      </c>
      <c r="BW196">
        <f t="shared" si="51"/>
        <v>0</v>
      </c>
      <c r="BX196">
        <f t="shared" si="52"/>
        <v>0</v>
      </c>
      <c r="BY196">
        <f t="shared" si="53"/>
        <v>0</v>
      </c>
      <c r="BZ196">
        <f t="shared" si="54"/>
        <v>0</v>
      </c>
      <c r="CA196">
        <f t="shared" si="55"/>
        <v>2</v>
      </c>
      <c r="CB196">
        <f t="shared" si="56"/>
        <v>3</v>
      </c>
      <c r="CC196">
        <f t="shared" si="57"/>
        <v>0</v>
      </c>
      <c r="CD196">
        <f t="shared" si="58"/>
        <v>1</v>
      </c>
      <c r="CE196">
        <f t="shared" si="59"/>
        <v>0</v>
      </c>
      <c r="CF196">
        <f t="shared" si="60"/>
        <v>0</v>
      </c>
      <c r="CH196" s="20">
        <f>SUMIFS(Topic_by_venue!$E$2:$E$973, Topic_by_venue!$C$2:$C$973,$H196, Topic_by_venue!$A$2:$A$973, CH$1)</f>
        <v>0</v>
      </c>
      <c r="CI196" s="20">
        <f>SUMIFS(Topic_by_venue!$E$2:$E$973, Topic_by_venue!$C$2:$C$973,$H196, Topic_by_venue!$A$2:$A$973, CI$1)</f>
        <v>0</v>
      </c>
      <c r="CJ196" s="20">
        <f>SUMIFS(Topic_by_venue!$E$2:$E$973, Topic_by_venue!$C$2:$C$973,$H196, Topic_by_venue!$A$2:$A$973, CJ$1)</f>
        <v>0</v>
      </c>
      <c r="CK196" s="20">
        <f>SUMIFS(Topic_by_venue!$E$2:$E$973, Topic_by_venue!$C$2:$C$973,$H196, Topic_by_venue!$A$2:$A$973, CK$1)</f>
        <v>0</v>
      </c>
      <c r="CL196" s="20">
        <f>SUMIFS(Topic_by_venue!$E$2:$E$973, Topic_by_venue!$C$2:$C$973,$H196, Topic_by_venue!$A$2:$A$973, CL$1)</f>
        <v>0</v>
      </c>
      <c r="CM196">
        <f t="shared" si="61"/>
        <v>0</v>
      </c>
      <c r="CN196">
        <f t="shared" si="62"/>
        <v>0</v>
      </c>
    </row>
    <row r="197" spans="8:92" x14ac:dyDescent="0.2">
      <c r="H197" t="s">
        <v>170</v>
      </c>
      <c r="I197" s="22">
        <f>SUMIFS(Topic_by_venue!$E$2:$E$973, Topic_by_venue!$C$2:$C$973,$H197, Topic_by_venue!$A$2:$A$973, I$1)</f>
        <v>0</v>
      </c>
      <c r="J197" s="22">
        <f>SUMIFS(Topic_by_venue!$E$2:$E$973, Topic_by_venue!$C$2:$C$973,$H197, Topic_by_venue!$A$2:$A$973, J$1)</f>
        <v>0</v>
      </c>
      <c r="K197" s="22">
        <f>SUMIFS(Topic_by_venue!$E$2:$E$973, Topic_by_venue!$C$2:$C$973,$H197, Topic_by_venue!$A$2:$A$973, K$1)</f>
        <v>0</v>
      </c>
      <c r="L197" s="22">
        <f>SUMIFS(Topic_by_venue!$E$2:$E$973, Topic_by_venue!$C$2:$C$973,$H197, Topic_by_venue!$A$2:$A$973, L$1)</f>
        <v>0</v>
      </c>
      <c r="M197" s="5">
        <f t="shared" si="63"/>
        <v>0</v>
      </c>
      <c r="N197" s="5">
        <f>SUMIFS(Topic_by_venue!$E$2:$E$973, Topic_by_venue!$C$2:$C$973,$H197, Topic_by_venue!$A$2:$A$973, N$1)</f>
        <v>0</v>
      </c>
      <c r="O197" s="5">
        <f>SUMIFS(Topic_by_venue!$E$2:$E$973, Topic_by_venue!$C$2:$C$973,$H197, Topic_by_venue!$A$2:$A$973, O$1)</f>
        <v>0</v>
      </c>
      <c r="P197" s="5">
        <f>SUMIFS(Topic_by_venue!$E$2:$E$973, Topic_by_venue!$C$2:$C$973,$H197, Topic_by_venue!$A$2:$A$973, P$1)</f>
        <v>0</v>
      </c>
      <c r="Q197" s="5">
        <f>SUMIFS(Topic_by_venue!$E$2:$E$973, Topic_by_venue!$C$2:$C$973,$H197, Topic_by_venue!$A$2:$A$973, Q$1)</f>
        <v>9</v>
      </c>
      <c r="R197" s="22">
        <f>SUMIFS(Topic_by_venue!$E$2:$E$973, Topic_by_venue!$C$2:$C$973,$H197, Topic_by_venue!$A$2:$A$973, R$1)</f>
        <v>0</v>
      </c>
      <c r="S197" s="22">
        <f>SUMIFS(Topic_by_venue!$E$2:$E$973, Topic_by_venue!$C$2:$C$973,$H197, Topic_by_venue!$A$2:$A$973, S$1)</f>
        <v>0</v>
      </c>
      <c r="T197" s="5">
        <f t="shared" si="48"/>
        <v>0</v>
      </c>
      <c r="U197" s="5">
        <f>SUMIFS(Topic_by_venue!$E$2:$E$973, Topic_by_venue!$C$2:$C$973,$H197, Topic_by_venue!$A$2:$A$973, U$1)</f>
        <v>0</v>
      </c>
      <c r="V197" s="24">
        <f>SUMIFS(Topic_by_venue!$E$2:$E$973, Topic_by_venue!$C$2:$C$973,$H197, Topic_by_venue!$A$2:$A$973, V$1)</f>
        <v>0</v>
      </c>
      <c r="W197" s="24">
        <f>SUMIFS(Topic_by_venue!$E$2:$E$973, Topic_by_venue!$C$2:$C$973,$H197, Topic_by_venue!$A$2:$A$973, W$1)</f>
        <v>0</v>
      </c>
      <c r="X197" s="19">
        <f t="shared" si="49"/>
        <v>0</v>
      </c>
      <c r="Y197" s="24">
        <f>SUMIFS(Topic_by_venue!$E$2:$E$973, Topic_by_venue!$C$2:$C$973,$H197, Topic_by_venue!$A$2:$A$973, Y$1)</f>
        <v>0</v>
      </c>
      <c r="Z197" s="24">
        <f>SUMIFS(Topic_by_venue!$E$2:$E$973, Topic_by_venue!$C$2:$C$973,$H197, Topic_by_venue!$A$2:$A$973, Z$1)</f>
        <v>0</v>
      </c>
      <c r="AB197" s="18">
        <f>SUMIFS(Topic_by_venue!$E$2:$E$973, Topic_by_venue!$C$2:$C$973,$H197, Topic_by_venue!$A$2:$A$973, AB$1)</f>
        <v>0</v>
      </c>
      <c r="AC197" s="18">
        <f>SUMIFS(Topic_by_venue!$E$2:$E$973, Topic_by_venue!$C$2:$C$973,$H197, Topic_by_venue!$A$2:$A$973, AC$1)</f>
        <v>0</v>
      </c>
      <c r="AD197" s="18">
        <f>SUMIFS(Topic_by_venue!$E$2:$E$973, Topic_by_venue!$C$2:$C$973,$H197, Topic_by_venue!$A$2:$A$973, AD$1)</f>
        <v>0</v>
      </c>
      <c r="AE197" s="18">
        <f>SUMIFS(Topic_by_venue!$E$2:$E$973, Topic_by_venue!$C$2:$C$973,$H197, Topic_by_venue!$A$2:$A$973, AE$1)</f>
        <v>0</v>
      </c>
      <c r="AF197" s="18">
        <f>SUMIFS(Topic_by_venue!$E$2:$E$973, Topic_by_venue!$C$2:$C$973,$H197, Topic_by_venue!$A$2:$A$973, AF$1)</f>
        <v>0</v>
      </c>
      <c r="AG197" s="18">
        <f>SUMIFS(Topic_by_venue!$E$2:$E$973, Topic_by_venue!$C$2:$C$973,$H197, Topic_by_venue!$A$2:$A$973, AG$1)</f>
        <v>0</v>
      </c>
      <c r="AH197" s="18">
        <f>SUMIFS(Topic_by_venue!$E$2:$E$973, Topic_by_venue!$C$2:$C$973,$H197, Topic_by_venue!$A$2:$A$973, AH$1)</f>
        <v>0</v>
      </c>
      <c r="AI197" s="18">
        <f>SUMIFS(Topic_by_venue!$E$2:$E$973, Topic_by_venue!$C$2:$C$973,$H197, Topic_by_venue!$A$2:$A$973, AI$1)</f>
        <v>0</v>
      </c>
      <c r="AJ197" s="18">
        <f>SUMIFS(Topic_by_venue!$E$2:$E$973, Topic_by_venue!$C$2:$C$973,$H197, Topic_by_venue!$A$2:$A$973, AJ$1)</f>
        <v>0</v>
      </c>
      <c r="AK197" s="18">
        <f>SUMIFS(Topic_by_venue!$E$2:$E$973, Topic_by_venue!$C$2:$C$973,$H197, Topic_by_venue!$A$2:$A$973, AK$1)</f>
        <v>9</v>
      </c>
      <c r="AL197" s="18">
        <f>SUMIFS(Topic_by_venue!$E$2:$E$973, Topic_by_venue!$C$2:$C$973,$H197, Topic_by_venue!$A$2:$A$973, AL$1)</f>
        <v>0</v>
      </c>
      <c r="AM197" s="18">
        <f>SUMIFS(Topic_by_venue!$E$2:$E$973, Topic_by_venue!$C$2:$C$973,$H197, Topic_by_venue!$A$2:$A$973, AM$1)</f>
        <v>0</v>
      </c>
      <c r="AN197" s="18">
        <f>SUMIFS(Topic_by_venue!$E$2:$E$973, Topic_by_venue!$C$2:$C$973,$H197, Topic_by_venue!$A$2:$A$973, AN$1)</f>
        <v>0</v>
      </c>
      <c r="AO197" s="18">
        <f>SUMIFS(Topic_by_venue!$E$2:$E$973, Topic_by_venue!$C$2:$C$973,$H197, Topic_by_venue!$A$2:$A$973, AO$1)</f>
        <v>0</v>
      </c>
      <c r="AP197" s="18">
        <f>SUMIFS(Topic_by_venue!$E$2:$E$973, Topic_by_venue!$C$2:$C$973,$H197, Topic_by_venue!$A$2:$A$973, AP$1)</f>
        <v>0</v>
      </c>
      <c r="AQ197" s="18">
        <f>SUMIFS(Topic_by_venue!$E$2:$E$973, Topic_by_venue!$C$2:$C$973,$H197, Topic_by_venue!$A$2:$A$973, AQ$1)</f>
        <v>0</v>
      </c>
      <c r="AR197" s="18">
        <f>SUMIFS(Topic_by_venue!$E$2:$E$973, Topic_by_venue!$C$2:$C$973,$H197, Topic_by_venue!$A$2:$A$973, AR$1)</f>
        <v>0</v>
      </c>
      <c r="AS197" s="18">
        <f>SUMIFS(Topic_by_venue!$E$2:$E$973, Topic_by_venue!$C$2:$C$973,$H197, Topic_by_venue!$A$2:$A$973, AS$1)</f>
        <v>0</v>
      </c>
      <c r="AT197" s="18">
        <f>SUMIFS(Topic_by_venue!$E$2:$E$973, Topic_by_venue!$C$2:$C$973,$H197, Topic_by_venue!$A$2:$A$973, AT$1)</f>
        <v>0</v>
      </c>
      <c r="AU197" s="18">
        <f>SUMIFS(Topic_by_venue!$E$2:$E$973, Topic_by_venue!$C$2:$C$973,$H197, Topic_by_venue!$A$2:$A$973, AU$1)</f>
        <v>0</v>
      </c>
      <c r="AV197" s="18">
        <f>SUMIFS(Topic_by_venue!$E$2:$E$973, Topic_by_venue!$C$2:$C$973,$H197, Topic_by_venue!$A$2:$A$973, AV$1)</f>
        <v>0</v>
      </c>
      <c r="AW197" s="18">
        <f>SUMIFS(Topic_by_venue!$E$2:$E$973, Topic_by_venue!$C$2:$C$973,$H197, Topic_by_venue!$A$2:$A$973, AW$1)</f>
        <v>0</v>
      </c>
      <c r="AX197" s="18">
        <f>SUMIFS(Topic_by_venue!$E$2:$E$973, Topic_by_venue!$C$2:$C$973,$H197, Topic_by_venue!$A$2:$A$973, AX$1)</f>
        <v>0</v>
      </c>
      <c r="AY197" s="18">
        <f>SUMIFS(Topic_by_venue!$E$2:$E$973, Topic_by_venue!$C$2:$C$973,$H197, Topic_by_venue!$A$2:$A$973, AY$1)</f>
        <v>0</v>
      </c>
      <c r="AZ197" s="18">
        <f>SUMIFS(Topic_by_venue!$E$2:$E$973, Topic_by_venue!$C$2:$C$973,$H197, Topic_by_venue!$A$2:$A$973, AZ$1)</f>
        <v>0</v>
      </c>
      <c r="BA197" s="18">
        <f>SUMIFS(Topic_by_venue!$E$2:$E$973, Topic_by_venue!$C$2:$C$973,$H197, Topic_by_venue!$A$2:$A$973, BA$1)</f>
        <v>0</v>
      </c>
      <c r="BB197" s="18">
        <f>SUMIFS(Topic_by_venue!$E$2:$E$973, Topic_by_venue!$C$2:$C$973,$H197, Topic_by_venue!$A$2:$A$973, BB$1)</f>
        <v>0</v>
      </c>
      <c r="BC197" s="18">
        <f>SUMIFS(Topic_by_venue!$E$2:$E$973, Topic_by_venue!$C$2:$C$973,$H197, Topic_by_venue!$A$2:$A$973, BC$1)</f>
        <v>0</v>
      </c>
      <c r="BD197" s="18">
        <f>SUMIFS(Topic_by_venue!$E$2:$E$973, Topic_by_venue!$C$2:$C$973,$H197, Topic_by_venue!$A$2:$A$973, BD$1)</f>
        <v>0</v>
      </c>
      <c r="BE197" s="18">
        <f>SUMIFS(Topic_by_venue!$E$2:$E$973, Topic_by_venue!$C$2:$C$973,$H197, Topic_by_venue!$A$2:$A$973, BE$1)</f>
        <v>0</v>
      </c>
      <c r="BF197" s="18">
        <f>SUMIFS(Topic_by_venue!$E$2:$E$973, Topic_by_venue!$C$2:$C$973,$H197, Topic_by_venue!$A$2:$A$973, BF$1)</f>
        <v>0</v>
      </c>
      <c r="BG197" s="18">
        <f>SUMIFS(Topic_by_venue!$E$2:$E$973, Topic_by_venue!$C$2:$C$973,$H197, Topic_by_venue!$A$2:$A$973, BG$1)</f>
        <v>0</v>
      </c>
      <c r="BH197" s="18">
        <f>SUMIFS(Topic_by_venue!$E$2:$E$973, Topic_by_venue!$C$2:$C$973,$H197, Topic_by_venue!$A$2:$A$973, BH$1)</f>
        <v>0</v>
      </c>
      <c r="BI197" s="18">
        <f>SUMIFS(Topic_by_venue!$E$2:$E$973, Topic_by_venue!$C$2:$C$973,$H197, Topic_by_venue!$A$2:$A$973, BI$1)</f>
        <v>0</v>
      </c>
      <c r="BJ197" s="18">
        <f>SUMIFS(Topic_by_venue!$E$2:$E$973, Topic_by_venue!$C$2:$C$973,$H197, Topic_by_venue!$A$2:$A$973, BJ$1)</f>
        <v>0</v>
      </c>
      <c r="BK197" s="18">
        <f>SUMIFS(Topic_by_venue!$E$2:$E$973, Topic_by_venue!$C$2:$C$973,$H197, Topic_by_venue!$A$2:$A$973, BK$1)</f>
        <v>0</v>
      </c>
      <c r="BL197" s="18">
        <f>SUMIFS(Topic_by_venue!$E$2:$E$973, Topic_by_venue!$C$2:$C$973,$H197, Topic_by_venue!$A$2:$A$973, BL$1)</f>
        <v>0</v>
      </c>
      <c r="BM197" s="18">
        <f>SUMIFS(Topic_by_venue!$E$2:$E$973, Topic_by_venue!$C$2:$C$973,$H197, Topic_by_venue!$A$2:$A$973, BM$1)</f>
        <v>0</v>
      </c>
      <c r="BN197" s="18">
        <f>SUMIFS(Topic_by_venue!$E$2:$E$973, Topic_by_venue!$C$2:$C$973,$H197, Topic_by_venue!$A$2:$A$973, BN$1)</f>
        <v>0</v>
      </c>
      <c r="BO197" s="18">
        <f>SUMIFS(Topic_by_venue!$E$2:$E$973, Topic_by_venue!$C$2:$C$973,$H197, Topic_by_venue!$A$2:$A$973, BO$1)</f>
        <v>0</v>
      </c>
      <c r="BP197" s="18">
        <f>SUMIFS(Topic_by_venue!$E$2:$E$973, Topic_by_venue!$C$2:$C$973,$H197, Topic_by_venue!$A$2:$A$973, BP$1)</f>
        <v>0</v>
      </c>
      <c r="BQ197" s="18">
        <f>SUMIFS(Topic_by_venue!$E$2:$E$973, Topic_by_venue!$C$2:$C$973,$H197, Topic_by_venue!$A$2:$A$973, BQ$1)</f>
        <v>0</v>
      </c>
      <c r="BR197" s="18">
        <f>SUMIFS(Topic_by_venue!$E$2:$E$973, Topic_by_venue!$C$2:$C$973,$H197, Topic_by_venue!$A$2:$A$973, BR$1)</f>
        <v>0</v>
      </c>
      <c r="BS197" s="18">
        <f>SUMIFS(Topic_by_venue!$E$2:$E$973, Topic_by_venue!$C$2:$C$973,$H197, Topic_by_venue!$A$2:$A$973, BS$1)</f>
        <v>0</v>
      </c>
      <c r="BT197" s="18">
        <f>SUMIFS(Topic_by_venue!$E$2:$E$973, Topic_by_venue!$C$2:$C$973,$H197, Topic_by_venue!$A$2:$A$973, BT$1)</f>
        <v>0</v>
      </c>
      <c r="BU197" s="18">
        <f>SUMIFS(Topic_by_venue!$E$2:$E$973, Topic_by_venue!$C$2:$C$973,$H197, Topic_by_venue!$A$2:$A$973, BU$1)</f>
        <v>0</v>
      </c>
      <c r="BV197">
        <f t="shared" si="50"/>
        <v>0</v>
      </c>
      <c r="BW197">
        <f t="shared" si="51"/>
        <v>0</v>
      </c>
      <c r="BX197">
        <f t="shared" si="52"/>
        <v>0</v>
      </c>
      <c r="BY197">
        <f t="shared" si="53"/>
        <v>9</v>
      </c>
      <c r="BZ197">
        <f t="shared" si="54"/>
        <v>0</v>
      </c>
      <c r="CA197">
        <f t="shared" si="55"/>
        <v>0</v>
      </c>
      <c r="CB197">
        <f t="shared" si="56"/>
        <v>0</v>
      </c>
      <c r="CC197">
        <f t="shared" si="57"/>
        <v>0</v>
      </c>
      <c r="CD197">
        <f t="shared" si="58"/>
        <v>0</v>
      </c>
      <c r="CE197">
        <f t="shared" si="59"/>
        <v>0</v>
      </c>
      <c r="CF197">
        <f t="shared" si="60"/>
        <v>0</v>
      </c>
      <c r="CH197" s="20">
        <f>SUMIFS(Topic_by_venue!$E$2:$E$973, Topic_by_venue!$C$2:$C$973,$H197, Topic_by_venue!$A$2:$A$973, CH$1)</f>
        <v>0</v>
      </c>
      <c r="CI197" s="20">
        <f>SUMIFS(Topic_by_venue!$E$2:$E$973, Topic_by_venue!$C$2:$C$973,$H197, Topic_by_venue!$A$2:$A$973, CI$1)</f>
        <v>0</v>
      </c>
      <c r="CJ197" s="20">
        <f>SUMIFS(Topic_by_venue!$E$2:$E$973, Topic_by_venue!$C$2:$C$973,$H197, Topic_by_venue!$A$2:$A$973, CJ$1)</f>
        <v>0</v>
      </c>
      <c r="CK197" s="20">
        <f>SUMIFS(Topic_by_venue!$E$2:$E$973, Topic_by_venue!$C$2:$C$973,$H197, Topic_by_venue!$A$2:$A$973, CK$1)</f>
        <v>0</v>
      </c>
      <c r="CL197" s="20">
        <f>SUMIFS(Topic_by_venue!$E$2:$E$973, Topic_by_venue!$C$2:$C$973,$H197, Topic_by_venue!$A$2:$A$973, CL$1)</f>
        <v>0</v>
      </c>
      <c r="CM197">
        <f t="shared" si="61"/>
        <v>0</v>
      </c>
      <c r="CN197">
        <f t="shared" si="62"/>
        <v>0</v>
      </c>
    </row>
    <row r="198" spans="8:92" x14ac:dyDescent="0.2">
      <c r="H198" t="s">
        <v>336</v>
      </c>
      <c r="I198" s="22">
        <f>SUMIFS(Topic_by_venue!$E$2:$E$973, Topic_by_venue!$C$2:$C$973,$H198, Topic_by_venue!$A$2:$A$973, I$1)</f>
        <v>0</v>
      </c>
      <c r="J198" s="22">
        <f>SUMIFS(Topic_by_venue!$E$2:$E$973, Topic_by_venue!$C$2:$C$973,$H198, Topic_by_venue!$A$2:$A$973, J$1)</f>
        <v>0</v>
      </c>
      <c r="K198" s="22">
        <f>SUMIFS(Topic_by_venue!$E$2:$E$973, Topic_by_venue!$C$2:$C$973,$H198, Topic_by_venue!$A$2:$A$973, K$1)</f>
        <v>0</v>
      </c>
      <c r="L198" s="22">
        <f>SUMIFS(Topic_by_venue!$E$2:$E$973, Topic_by_venue!$C$2:$C$973,$H198, Topic_by_venue!$A$2:$A$973, L$1)</f>
        <v>0</v>
      </c>
      <c r="M198" s="5">
        <f t="shared" si="63"/>
        <v>0</v>
      </c>
      <c r="N198" s="5">
        <f>SUMIFS(Topic_by_venue!$E$2:$E$973, Topic_by_venue!$C$2:$C$973,$H198, Topic_by_venue!$A$2:$A$973, N$1)</f>
        <v>0</v>
      </c>
      <c r="O198" s="5">
        <f>SUMIFS(Topic_by_venue!$E$2:$E$973, Topic_by_venue!$C$2:$C$973,$H198, Topic_by_venue!$A$2:$A$973, O$1)</f>
        <v>0</v>
      </c>
      <c r="P198" s="5">
        <f>SUMIFS(Topic_by_venue!$E$2:$E$973, Topic_by_venue!$C$2:$C$973,$H198, Topic_by_venue!$A$2:$A$973, P$1)</f>
        <v>0</v>
      </c>
      <c r="Q198" s="5">
        <f>SUMIFS(Topic_by_venue!$E$2:$E$973, Topic_by_venue!$C$2:$C$973,$H198, Topic_by_venue!$A$2:$A$973, Q$1)</f>
        <v>0</v>
      </c>
      <c r="R198" s="22">
        <f>SUMIFS(Topic_by_venue!$E$2:$E$973, Topic_by_venue!$C$2:$C$973,$H198, Topic_by_venue!$A$2:$A$973, R$1)</f>
        <v>0</v>
      </c>
      <c r="S198" s="22">
        <f>SUMIFS(Topic_by_venue!$E$2:$E$973, Topic_by_venue!$C$2:$C$973,$H198, Topic_by_venue!$A$2:$A$973, S$1)</f>
        <v>0</v>
      </c>
      <c r="T198" s="5">
        <f t="shared" si="48"/>
        <v>0</v>
      </c>
      <c r="U198" s="5">
        <f>SUMIFS(Topic_by_venue!$E$2:$E$973, Topic_by_venue!$C$2:$C$973,$H198, Topic_by_venue!$A$2:$A$973, U$1)</f>
        <v>0</v>
      </c>
      <c r="V198" s="24">
        <f>SUMIFS(Topic_by_venue!$E$2:$E$973, Topic_by_venue!$C$2:$C$973,$H198, Topic_by_venue!$A$2:$A$973, V$1)</f>
        <v>0</v>
      </c>
      <c r="W198" s="24">
        <f>SUMIFS(Topic_by_venue!$E$2:$E$973, Topic_by_venue!$C$2:$C$973,$H198, Topic_by_venue!$A$2:$A$973, W$1)</f>
        <v>0</v>
      </c>
      <c r="X198" s="19">
        <f t="shared" si="49"/>
        <v>0</v>
      </c>
      <c r="Y198" s="24">
        <f>SUMIFS(Topic_by_venue!$E$2:$E$973, Topic_by_venue!$C$2:$C$973,$H198, Topic_by_venue!$A$2:$A$973, Y$1)</f>
        <v>0</v>
      </c>
      <c r="Z198" s="24">
        <f>SUMIFS(Topic_by_venue!$E$2:$E$973, Topic_by_venue!$C$2:$C$973,$H198, Topic_by_venue!$A$2:$A$973, Z$1)</f>
        <v>0</v>
      </c>
      <c r="AB198" s="18">
        <f>SUMIFS(Topic_by_venue!$E$2:$E$973, Topic_by_venue!$C$2:$C$973,$H198, Topic_by_venue!$A$2:$A$973, AB$1)</f>
        <v>0</v>
      </c>
      <c r="AC198" s="18">
        <f>SUMIFS(Topic_by_venue!$E$2:$E$973, Topic_by_venue!$C$2:$C$973,$H198, Topic_by_venue!$A$2:$A$973, AC$1)</f>
        <v>0</v>
      </c>
      <c r="AD198" s="18">
        <f>SUMIFS(Topic_by_venue!$E$2:$E$973, Topic_by_venue!$C$2:$C$973,$H198, Topic_by_venue!$A$2:$A$973, AD$1)</f>
        <v>0</v>
      </c>
      <c r="AE198" s="18">
        <f>SUMIFS(Topic_by_venue!$E$2:$E$973, Topic_by_venue!$C$2:$C$973,$H198, Topic_by_venue!$A$2:$A$973, AE$1)</f>
        <v>0</v>
      </c>
      <c r="AF198" s="18">
        <f>SUMIFS(Topic_by_venue!$E$2:$E$973, Topic_by_venue!$C$2:$C$973,$H198, Topic_by_venue!$A$2:$A$973, AF$1)</f>
        <v>0</v>
      </c>
      <c r="AG198" s="18">
        <f>SUMIFS(Topic_by_venue!$E$2:$E$973, Topic_by_venue!$C$2:$C$973,$H198, Topic_by_venue!$A$2:$A$973, AG$1)</f>
        <v>0</v>
      </c>
      <c r="AH198" s="18">
        <f>SUMIFS(Topic_by_venue!$E$2:$E$973, Topic_by_venue!$C$2:$C$973,$H198, Topic_by_venue!$A$2:$A$973, AH$1)</f>
        <v>0</v>
      </c>
      <c r="AI198" s="18">
        <f>SUMIFS(Topic_by_venue!$E$2:$E$973, Topic_by_venue!$C$2:$C$973,$H198, Topic_by_venue!$A$2:$A$973, AI$1)</f>
        <v>0</v>
      </c>
      <c r="AJ198" s="18">
        <f>SUMIFS(Topic_by_venue!$E$2:$E$973, Topic_by_venue!$C$2:$C$973,$H198, Topic_by_venue!$A$2:$A$973, AJ$1)</f>
        <v>1</v>
      </c>
      <c r="AK198" s="18">
        <f>SUMIFS(Topic_by_venue!$E$2:$E$973, Topic_by_venue!$C$2:$C$973,$H198, Topic_by_venue!$A$2:$A$973, AK$1)</f>
        <v>0</v>
      </c>
      <c r="AL198" s="18">
        <f>SUMIFS(Topic_by_venue!$E$2:$E$973, Topic_by_venue!$C$2:$C$973,$H198, Topic_by_venue!$A$2:$A$973, AL$1)</f>
        <v>0</v>
      </c>
      <c r="AM198" s="18">
        <f>SUMIFS(Topic_by_venue!$E$2:$E$973, Topic_by_venue!$C$2:$C$973,$H198, Topic_by_venue!$A$2:$A$973, AM$1)</f>
        <v>0</v>
      </c>
      <c r="AN198" s="18">
        <f>SUMIFS(Topic_by_venue!$E$2:$E$973, Topic_by_venue!$C$2:$C$973,$H198, Topic_by_venue!$A$2:$A$973, AN$1)</f>
        <v>0</v>
      </c>
      <c r="AO198" s="18">
        <f>SUMIFS(Topic_by_venue!$E$2:$E$973, Topic_by_venue!$C$2:$C$973,$H198, Topic_by_venue!$A$2:$A$973, AO$1)</f>
        <v>0</v>
      </c>
      <c r="AP198" s="18">
        <f>SUMIFS(Topic_by_venue!$E$2:$E$973, Topic_by_venue!$C$2:$C$973,$H198, Topic_by_venue!$A$2:$A$973, AP$1)</f>
        <v>0</v>
      </c>
      <c r="AQ198" s="18">
        <f>SUMIFS(Topic_by_venue!$E$2:$E$973, Topic_by_venue!$C$2:$C$973,$H198, Topic_by_venue!$A$2:$A$973, AQ$1)</f>
        <v>0</v>
      </c>
      <c r="AR198" s="18">
        <f>SUMIFS(Topic_by_venue!$E$2:$E$973, Topic_by_venue!$C$2:$C$973,$H198, Topic_by_venue!$A$2:$A$973, AR$1)</f>
        <v>1</v>
      </c>
      <c r="AS198" s="18">
        <f>SUMIFS(Topic_by_venue!$E$2:$E$973, Topic_by_venue!$C$2:$C$973,$H198, Topic_by_venue!$A$2:$A$973, AS$1)</f>
        <v>0</v>
      </c>
      <c r="AT198" s="18">
        <f>SUMIFS(Topic_by_venue!$E$2:$E$973, Topic_by_venue!$C$2:$C$973,$H198, Topic_by_venue!$A$2:$A$973, AT$1)</f>
        <v>0</v>
      </c>
      <c r="AU198" s="18">
        <f>SUMIFS(Topic_by_venue!$E$2:$E$973, Topic_by_venue!$C$2:$C$973,$H198, Topic_by_venue!$A$2:$A$973, AU$1)</f>
        <v>0</v>
      </c>
      <c r="AV198" s="18">
        <f>SUMIFS(Topic_by_venue!$E$2:$E$973, Topic_by_venue!$C$2:$C$973,$H198, Topic_by_venue!$A$2:$A$973, AV$1)</f>
        <v>0</v>
      </c>
      <c r="AW198" s="18">
        <f>SUMIFS(Topic_by_venue!$E$2:$E$973, Topic_by_venue!$C$2:$C$973,$H198, Topic_by_venue!$A$2:$A$973, AW$1)</f>
        <v>0</v>
      </c>
      <c r="AX198" s="18">
        <f>SUMIFS(Topic_by_venue!$E$2:$E$973, Topic_by_venue!$C$2:$C$973,$H198, Topic_by_venue!$A$2:$A$973, AX$1)</f>
        <v>0</v>
      </c>
      <c r="AY198" s="18">
        <f>SUMIFS(Topic_by_venue!$E$2:$E$973, Topic_by_venue!$C$2:$C$973,$H198, Topic_by_venue!$A$2:$A$973, AY$1)</f>
        <v>0</v>
      </c>
      <c r="AZ198" s="18">
        <f>SUMIFS(Topic_by_venue!$E$2:$E$973, Topic_by_venue!$C$2:$C$973,$H198, Topic_by_venue!$A$2:$A$973, AZ$1)</f>
        <v>0</v>
      </c>
      <c r="BA198" s="18">
        <f>SUMIFS(Topic_by_venue!$E$2:$E$973, Topic_by_venue!$C$2:$C$973,$H198, Topic_by_venue!$A$2:$A$973, BA$1)</f>
        <v>0</v>
      </c>
      <c r="BB198" s="18">
        <f>SUMIFS(Topic_by_venue!$E$2:$E$973, Topic_by_venue!$C$2:$C$973,$H198, Topic_by_venue!$A$2:$A$973, BB$1)</f>
        <v>0</v>
      </c>
      <c r="BC198" s="18">
        <f>SUMIFS(Topic_by_venue!$E$2:$E$973, Topic_by_venue!$C$2:$C$973,$H198, Topic_by_venue!$A$2:$A$973, BC$1)</f>
        <v>0</v>
      </c>
      <c r="BD198" s="18">
        <f>SUMIFS(Topic_by_venue!$E$2:$E$973, Topic_by_venue!$C$2:$C$973,$H198, Topic_by_venue!$A$2:$A$973, BD$1)</f>
        <v>0</v>
      </c>
      <c r="BE198" s="18">
        <f>SUMIFS(Topic_by_venue!$E$2:$E$973, Topic_by_venue!$C$2:$C$973,$H198, Topic_by_venue!$A$2:$A$973, BE$1)</f>
        <v>0</v>
      </c>
      <c r="BF198" s="18">
        <f>SUMIFS(Topic_by_venue!$E$2:$E$973, Topic_by_venue!$C$2:$C$973,$H198, Topic_by_venue!$A$2:$A$973, BF$1)</f>
        <v>0</v>
      </c>
      <c r="BG198" s="18">
        <f>SUMIFS(Topic_by_venue!$E$2:$E$973, Topic_by_venue!$C$2:$C$973,$H198, Topic_by_venue!$A$2:$A$973, BG$1)</f>
        <v>0</v>
      </c>
      <c r="BH198" s="18">
        <f>SUMIFS(Topic_by_venue!$E$2:$E$973, Topic_by_venue!$C$2:$C$973,$H198, Topic_by_venue!$A$2:$A$973, BH$1)</f>
        <v>0</v>
      </c>
      <c r="BI198" s="18">
        <f>SUMIFS(Topic_by_venue!$E$2:$E$973, Topic_by_venue!$C$2:$C$973,$H198, Topic_by_venue!$A$2:$A$973, BI$1)</f>
        <v>0</v>
      </c>
      <c r="BJ198" s="18">
        <f>SUMIFS(Topic_by_venue!$E$2:$E$973, Topic_by_venue!$C$2:$C$973,$H198, Topic_by_venue!$A$2:$A$973, BJ$1)</f>
        <v>0</v>
      </c>
      <c r="BK198" s="18">
        <f>SUMIFS(Topic_by_venue!$E$2:$E$973, Topic_by_venue!$C$2:$C$973,$H198, Topic_by_venue!$A$2:$A$973, BK$1)</f>
        <v>0</v>
      </c>
      <c r="BL198" s="18">
        <f>SUMIFS(Topic_by_venue!$E$2:$E$973, Topic_by_venue!$C$2:$C$973,$H198, Topic_by_venue!$A$2:$A$973, BL$1)</f>
        <v>0</v>
      </c>
      <c r="BM198" s="18">
        <f>SUMIFS(Topic_by_venue!$E$2:$E$973, Topic_by_venue!$C$2:$C$973,$H198, Topic_by_venue!$A$2:$A$973, BM$1)</f>
        <v>0</v>
      </c>
      <c r="BN198" s="18">
        <f>SUMIFS(Topic_by_venue!$E$2:$E$973, Topic_by_venue!$C$2:$C$973,$H198, Topic_by_venue!$A$2:$A$973, BN$1)</f>
        <v>0</v>
      </c>
      <c r="BO198" s="18">
        <f>SUMIFS(Topic_by_venue!$E$2:$E$973, Topic_by_venue!$C$2:$C$973,$H198, Topic_by_venue!$A$2:$A$973, BO$1)</f>
        <v>0</v>
      </c>
      <c r="BP198" s="18">
        <f>SUMIFS(Topic_by_venue!$E$2:$E$973, Topic_by_venue!$C$2:$C$973,$H198, Topic_by_venue!$A$2:$A$973, BP$1)</f>
        <v>0</v>
      </c>
      <c r="BQ198" s="18">
        <f>SUMIFS(Topic_by_venue!$E$2:$E$973, Topic_by_venue!$C$2:$C$973,$H198, Topic_by_venue!$A$2:$A$973, BQ$1)</f>
        <v>0</v>
      </c>
      <c r="BR198" s="18">
        <f>SUMIFS(Topic_by_venue!$E$2:$E$973, Topic_by_venue!$C$2:$C$973,$H198, Topic_by_venue!$A$2:$A$973, BR$1)</f>
        <v>0</v>
      </c>
      <c r="BS198" s="18">
        <f>SUMIFS(Topic_by_venue!$E$2:$E$973, Topic_by_venue!$C$2:$C$973,$H198, Topic_by_venue!$A$2:$A$973, BS$1)</f>
        <v>0</v>
      </c>
      <c r="BT198" s="18">
        <f>SUMIFS(Topic_by_venue!$E$2:$E$973, Topic_by_venue!$C$2:$C$973,$H198, Topic_by_venue!$A$2:$A$973, BT$1)</f>
        <v>0</v>
      </c>
      <c r="BU198" s="18">
        <f>SUMIFS(Topic_by_venue!$E$2:$E$973, Topic_by_venue!$C$2:$C$973,$H198, Topic_by_venue!$A$2:$A$973, BU$1)</f>
        <v>0</v>
      </c>
      <c r="BV198">
        <f t="shared" si="50"/>
        <v>0</v>
      </c>
      <c r="BW198">
        <f t="shared" si="51"/>
        <v>0</v>
      </c>
      <c r="BX198">
        <f t="shared" si="52"/>
        <v>1</v>
      </c>
      <c r="BY198">
        <f t="shared" si="53"/>
        <v>0</v>
      </c>
      <c r="BZ198">
        <f t="shared" si="54"/>
        <v>0</v>
      </c>
      <c r="CA198">
        <f t="shared" si="55"/>
        <v>1</v>
      </c>
      <c r="CB198">
        <f t="shared" si="56"/>
        <v>0</v>
      </c>
      <c r="CC198">
        <f t="shared" si="57"/>
        <v>0</v>
      </c>
      <c r="CD198">
        <f t="shared" si="58"/>
        <v>0</v>
      </c>
      <c r="CE198">
        <f t="shared" si="59"/>
        <v>0</v>
      </c>
      <c r="CF198">
        <f t="shared" si="60"/>
        <v>0</v>
      </c>
      <c r="CH198" s="20">
        <f>SUMIFS(Topic_by_venue!$E$2:$E$973, Topic_by_venue!$C$2:$C$973,$H198, Topic_by_venue!$A$2:$A$973, CH$1)</f>
        <v>0</v>
      </c>
      <c r="CI198" s="20">
        <f>SUMIFS(Topic_by_venue!$E$2:$E$973, Topic_by_venue!$C$2:$C$973,$H198, Topic_by_venue!$A$2:$A$973, CI$1)</f>
        <v>0</v>
      </c>
      <c r="CJ198" s="20">
        <f>SUMIFS(Topic_by_venue!$E$2:$E$973, Topic_by_venue!$C$2:$C$973,$H198, Topic_by_venue!$A$2:$A$973, CJ$1)</f>
        <v>0</v>
      </c>
      <c r="CK198" s="20">
        <f>SUMIFS(Topic_by_venue!$E$2:$E$973, Topic_by_venue!$C$2:$C$973,$H198, Topic_by_venue!$A$2:$A$973, CK$1)</f>
        <v>0</v>
      </c>
      <c r="CL198" s="20">
        <f>SUMIFS(Topic_by_venue!$E$2:$E$973, Topic_by_venue!$C$2:$C$973,$H198, Topic_by_venue!$A$2:$A$973, CL$1)</f>
        <v>0</v>
      </c>
      <c r="CM198">
        <f t="shared" si="61"/>
        <v>0</v>
      </c>
      <c r="CN198">
        <f t="shared" si="62"/>
        <v>0</v>
      </c>
    </row>
    <row r="199" spans="8:92" x14ac:dyDescent="0.2">
      <c r="H199" t="s">
        <v>195</v>
      </c>
      <c r="I199" s="22">
        <f>SUMIFS(Topic_by_venue!$E$2:$E$973, Topic_by_venue!$C$2:$C$973,$H199, Topic_by_venue!$A$2:$A$973, I$1)</f>
        <v>0</v>
      </c>
      <c r="J199" s="22">
        <f>SUMIFS(Topic_by_venue!$E$2:$E$973, Topic_by_venue!$C$2:$C$973,$H199, Topic_by_venue!$A$2:$A$973, J$1)</f>
        <v>0</v>
      </c>
      <c r="K199" s="22">
        <f>SUMIFS(Topic_by_venue!$E$2:$E$973, Topic_by_venue!$C$2:$C$973,$H199, Topic_by_venue!$A$2:$A$973, K$1)</f>
        <v>0</v>
      </c>
      <c r="L199" s="22">
        <f>SUMIFS(Topic_by_venue!$E$2:$E$973, Topic_by_venue!$C$2:$C$973,$H199, Topic_by_venue!$A$2:$A$973, L$1)</f>
        <v>0</v>
      </c>
      <c r="M199" s="5">
        <f t="shared" si="63"/>
        <v>0</v>
      </c>
      <c r="N199" s="5">
        <f>SUMIFS(Topic_by_venue!$E$2:$E$973, Topic_by_venue!$C$2:$C$973,$H199, Topic_by_venue!$A$2:$A$973, N$1)</f>
        <v>0</v>
      </c>
      <c r="O199" s="5">
        <f>SUMIFS(Topic_by_venue!$E$2:$E$973, Topic_by_venue!$C$2:$C$973,$H199, Topic_by_venue!$A$2:$A$973, O$1)</f>
        <v>0</v>
      </c>
      <c r="P199" s="5">
        <f>SUMIFS(Topic_by_venue!$E$2:$E$973, Topic_by_venue!$C$2:$C$973,$H199, Topic_by_venue!$A$2:$A$973, P$1)</f>
        <v>0</v>
      </c>
      <c r="Q199" s="5">
        <f>SUMIFS(Topic_by_venue!$E$2:$E$973, Topic_by_venue!$C$2:$C$973,$H199, Topic_by_venue!$A$2:$A$973, Q$1)</f>
        <v>0</v>
      </c>
      <c r="R199" s="22">
        <f>SUMIFS(Topic_by_venue!$E$2:$E$973, Topic_by_venue!$C$2:$C$973,$H199, Topic_by_venue!$A$2:$A$973, R$1)</f>
        <v>0</v>
      </c>
      <c r="S199" s="22">
        <f>SUMIFS(Topic_by_venue!$E$2:$E$973, Topic_by_venue!$C$2:$C$973,$H199, Topic_by_venue!$A$2:$A$973, S$1)</f>
        <v>0</v>
      </c>
      <c r="T199" s="5">
        <f t="shared" si="48"/>
        <v>0</v>
      </c>
      <c r="U199" s="5">
        <f>SUMIFS(Topic_by_venue!$E$2:$E$973, Topic_by_venue!$C$2:$C$973,$H199, Topic_by_venue!$A$2:$A$973, U$1)</f>
        <v>0</v>
      </c>
      <c r="V199" s="24">
        <f>SUMIFS(Topic_by_venue!$E$2:$E$973, Topic_by_venue!$C$2:$C$973,$H199, Topic_by_venue!$A$2:$A$973, V$1)</f>
        <v>0</v>
      </c>
      <c r="W199" s="24">
        <f>SUMIFS(Topic_by_venue!$E$2:$E$973, Topic_by_venue!$C$2:$C$973,$H199, Topic_by_venue!$A$2:$A$973, W$1)</f>
        <v>0</v>
      </c>
      <c r="X199" s="19">
        <f t="shared" si="49"/>
        <v>0</v>
      </c>
      <c r="Y199" s="24">
        <f>SUMIFS(Topic_by_venue!$E$2:$E$973, Topic_by_venue!$C$2:$C$973,$H199, Topic_by_venue!$A$2:$A$973, Y$1)</f>
        <v>0</v>
      </c>
      <c r="Z199" s="24">
        <f>SUMIFS(Topic_by_venue!$E$2:$E$973, Topic_by_venue!$C$2:$C$973,$H199, Topic_by_venue!$A$2:$A$973, Z$1)</f>
        <v>0</v>
      </c>
      <c r="AB199" s="18">
        <f>SUMIFS(Topic_by_venue!$E$2:$E$973, Topic_by_venue!$C$2:$C$973,$H199, Topic_by_venue!$A$2:$A$973, AB$1)</f>
        <v>1</v>
      </c>
      <c r="AC199" s="18">
        <f>SUMIFS(Topic_by_venue!$E$2:$E$973, Topic_by_venue!$C$2:$C$973,$H199, Topic_by_venue!$A$2:$A$973, AC$1)</f>
        <v>0</v>
      </c>
      <c r="AD199" s="18">
        <f>SUMIFS(Topic_by_venue!$E$2:$E$973, Topic_by_venue!$C$2:$C$973,$H199, Topic_by_venue!$A$2:$A$973, AD$1)</f>
        <v>0</v>
      </c>
      <c r="AE199" s="18">
        <f>SUMIFS(Topic_by_venue!$E$2:$E$973, Topic_by_venue!$C$2:$C$973,$H199, Topic_by_venue!$A$2:$A$973, AE$1)</f>
        <v>0</v>
      </c>
      <c r="AF199" s="18">
        <f>SUMIFS(Topic_by_venue!$E$2:$E$973, Topic_by_venue!$C$2:$C$973,$H199, Topic_by_venue!$A$2:$A$973, AF$1)</f>
        <v>0</v>
      </c>
      <c r="AG199" s="18">
        <f>SUMIFS(Topic_by_venue!$E$2:$E$973, Topic_by_venue!$C$2:$C$973,$H199, Topic_by_venue!$A$2:$A$973, AG$1)</f>
        <v>0</v>
      </c>
      <c r="AH199" s="18">
        <f>SUMIFS(Topic_by_venue!$E$2:$E$973, Topic_by_venue!$C$2:$C$973,$H199, Topic_by_venue!$A$2:$A$973, AH$1)</f>
        <v>0</v>
      </c>
      <c r="AI199" s="18">
        <f>SUMIFS(Topic_by_venue!$E$2:$E$973, Topic_by_venue!$C$2:$C$973,$H199, Topic_by_venue!$A$2:$A$973, AI$1)</f>
        <v>0</v>
      </c>
      <c r="AJ199" s="18">
        <f>SUMIFS(Topic_by_venue!$E$2:$E$973, Topic_by_venue!$C$2:$C$973,$H199, Topic_by_venue!$A$2:$A$973, AJ$1)</f>
        <v>0</v>
      </c>
      <c r="AK199" s="18">
        <f>SUMIFS(Topic_by_venue!$E$2:$E$973, Topic_by_venue!$C$2:$C$973,$H199, Topic_by_venue!$A$2:$A$973, AK$1)</f>
        <v>0</v>
      </c>
      <c r="AL199" s="18">
        <f>SUMIFS(Topic_by_venue!$E$2:$E$973, Topic_by_venue!$C$2:$C$973,$H199, Topic_by_venue!$A$2:$A$973, AL$1)</f>
        <v>0</v>
      </c>
      <c r="AM199" s="18">
        <f>SUMIFS(Topic_by_venue!$E$2:$E$973, Topic_by_venue!$C$2:$C$973,$H199, Topic_by_venue!$A$2:$A$973, AM$1)</f>
        <v>0</v>
      </c>
      <c r="AN199" s="18">
        <f>SUMIFS(Topic_by_venue!$E$2:$E$973, Topic_by_venue!$C$2:$C$973,$H199, Topic_by_venue!$A$2:$A$973, AN$1)</f>
        <v>0</v>
      </c>
      <c r="AO199" s="18">
        <f>SUMIFS(Topic_by_venue!$E$2:$E$973, Topic_by_venue!$C$2:$C$973,$H199, Topic_by_venue!$A$2:$A$973, AO$1)</f>
        <v>0</v>
      </c>
      <c r="AP199" s="18">
        <f>SUMIFS(Topic_by_venue!$E$2:$E$973, Topic_by_venue!$C$2:$C$973,$H199, Topic_by_venue!$A$2:$A$973, AP$1)</f>
        <v>0</v>
      </c>
      <c r="AQ199" s="18">
        <f>SUMIFS(Topic_by_venue!$E$2:$E$973, Topic_by_venue!$C$2:$C$973,$H199, Topic_by_venue!$A$2:$A$973, AQ$1)</f>
        <v>0</v>
      </c>
      <c r="AR199" s="18">
        <f>SUMIFS(Topic_by_venue!$E$2:$E$973, Topic_by_venue!$C$2:$C$973,$H199, Topic_by_venue!$A$2:$A$973, AR$1)</f>
        <v>0</v>
      </c>
      <c r="AS199" s="18">
        <f>SUMIFS(Topic_by_venue!$E$2:$E$973, Topic_by_venue!$C$2:$C$973,$H199, Topic_by_venue!$A$2:$A$973, AS$1)</f>
        <v>0</v>
      </c>
      <c r="AT199" s="18">
        <f>SUMIFS(Topic_by_venue!$E$2:$E$973, Topic_by_venue!$C$2:$C$973,$H199, Topic_by_venue!$A$2:$A$973, AT$1)</f>
        <v>0</v>
      </c>
      <c r="AU199" s="18">
        <f>SUMIFS(Topic_by_venue!$E$2:$E$973, Topic_by_venue!$C$2:$C$973,$H199, Topic_by_venue!$A$2:$A$973, AU$1)</f>
        <v>0</v>
      </c>
      <c r="AV199" s="18">
        <f>SUMIFS(Topic_by_venue!$E$2:$E$973, Topic_by_venue!$C$2:$C$973,$H199, Topic_by_venue!$A$2:$A$973, AV$1)</f>
        <v>0</v>
      </c>
      <c r="AW199" s="18">
        <f>SUMIFS(Topic_by_venue!$E$2:$E$973, Topic_by_venue!$C$2:$C$973,$H199, Topic_by_venue!$A$2:$A$973, AW$1)</f>
        <v>0</v>
      </c>
      <c r="AX199" s="18">
        <f>SUMIFS(Topic_by_venue!$E$2:$E$973, Topic_by_venue!$C$2:$C$973,$H199, Topic_by_venue!$A$2:$A$973, AX$1)</f>
        <v>0</v>
      </c>
      <c r="AY199" s="18">
        <f>SUMIFS(Topic_by_venue!$E$2:$E$973, Topic_by_venue!$C$2:$C$973,$H199, Topic_by_venue!$A$2:$A$973, AY$1)</f>
        <v>0</v>
      </c>
      <c r="AZ199" s="18">
        <f>SUMIFS(Topic_by_venue!$E$2:$E$973, Topic_by_venue!$C$2:$C$973,$H199, Topic_by_venue!$A$2:$A$973, AZ$1)</f>
        <v>0</v>
      </c>
      <c r="BA199" s="18">
        <f>SUMIFS(Topic_by_venue!$E$2:$E$973, Topic_by_venue!$C$2:$C$973,$H199, Topic_by_venue!$A$2:$A$973, BA$1)</f>
        <v>0</v>
      </c>
      <c r="BB199" s="18">
        <f>SUMIFS(Topic_by_venue!$E$2:$E$973, Topic_by_venue!$C$2:$C$973,$H199, Topic_by_venue!$A$2:$A$973, BB$1)</f>
        <v>0</v>
      </c>
      <c r="BC199" s="18">
        <f>SUMIFS(Topic_by_venue!$E$2:$E$973, Topic_by_venue!$C$2:$C$973,$H199, Topic_by_venue!$A$2:$A$973, BC$1)</f>
        <v>0</v>
      </c>
      <c r="BD199" s="18">
        <f>SUMIFS(Topic_by_venue!$E$2:$E$973, Topic_by_venue!$C$2:$C$973,$H199, Topic_by_venue!$A$2:$A$973, BD$1)</f>
        <v>0</v>
      </c>
      <c r="BE199" s="18">
        <f>SUMIFS(Topic_by_venue!$E$2:$E$973, Topic_by_venue!$C$2:$C$973,$H199, Topic_by_venue!$A$2:$A$973, BE$1)</f>
        <v>0</v>
      </c>
      <c r="BF199" s="18">
        <f>SUMIFS(Topic_by_venue!$E$2:$E$973, Topic_by_venue!$C$2:$C$973,$H199, Topic_by_venue!$A$2:$A$973, BF$1)</f>
        <v>0</v>
      </c>
      <c r="BG199" s="18">
        <f>SUMIFS(Topic_by_venue!$E$2:$E$973, Topic_by_venue!$C$2:$C$973,$H199, Topic_by_venue!$A$2:$A$973, BG$1)</f>
        <v>0</v>
      </c>
      <c r="BH199" s="18">
        <f>SUMIFS(Topic_by_venue!$E$2:$E$973, Topic_by_venue!$C$2:$C$973,$H199, Topic_by_venue!$A$2:$A$973, BH$1)</f>
        <v>0</v>
      </c>
      <c r="BI199" s="18">
        <f>SUMIFS(Topic_by_venue!$E$2:$E$973, Topic_by_venue!$C$2:$C$973,$H199, Topic_by_venue!$A$2:$A$973, BI$1)</f>
        <v>0</v>
      </c>
      <c r="BJ199" s="18">
        <f>SUMIFS(Topic_by_venue!$E$2:$E$973, Topic_by_venue!$C$2:$C$973,$H199, Topic_by_venue!$A$2:$A$973, BJ$1)</f>
        <v>0</v>
      </c>
      <c r="BK199" s="18">
        <f>SUMIFS(Topic_by_venue!$E$2:$E$973, Topic_by_venue!$C$2:$C$973,$H199, Topic_by_venue!$A$2:$A$973, BK$1)</f>
        <v>0</v>
      </c>
      <c r="BL199" s="18">
        <f>SUMIFS(Topic_by_venue!$E$2:$E$973, Topic_by_venue!$C$2:$C$973,$H199, Topic_by_venue!$A$2:$A$973, BL$1)</f>
        <v>0</v>
      </c>
      <c r="BM199" s="18">
        <f>SUMIFS(Topic_by_venue!$E$2:$E$973, Topic_by_venue!$C$2:$C$973,$H199, Topic_by_venue!$A$2:$A$973, BM$1)</f>
        <v>0</v>
      </c>
      <c r="BN199" s="18">
        <f>SUMIFS(Topic_by_venue!$E$2:$E$973, Topic_by_venue!$C$2:$C$973,$H199, Topic_by_venue!$A$2:$A$973, BN$1)</f>
        <v>0</v>
      </c>
      <c r="BO199" s="18">
        <f>SUMIFS(Topic_by_venue!$E$2:$E$973, Topic_by_venue!$C$2:$C$973,$H199, Topic_by_venue!$A$2:$A$973, BO$1)</f>
        <v>0</v>
      </c>
      <c r="BP199" s="18">
        <f>SUMIFS(Topic_by_venue!$E$2:$E$973, Topic_by_venue!$C$2:$C$973,$H199, Topic_by_venue!$A$2:$A$973, BP$1)</f>
        <v>0</v>
      </c>
      <c r="BQ199" s="18">
        <f>SUMIFS(Topic_by_venue!$E$2:$E$973, Topic_by_venue!$C$2:$C$973,$H199, Topic_by_venue!$A$2:$A$973, BQ$1)</f>
        <v>0</v>
      </c>
      <c r="BR199" s="18">
        <f>SUMIFS(Topic_by_venue!$E$2:$E$973, Topic_by_venue!$C$2:$C$973,$H199, Topic_by_venue!$A$2:$A$973, BR$1)</f>
        <v>0</v>
      </c>
      <c r="BS199" s="18">
        <f>SUMIFS(Topic_by_venue!$E$2:$E$973, Topic_by_venue!$C$2:$C$973,$H199, Topic_by_venue!$A$2:$A$973, BS$1)</f>
        <v>0</v>
      </c>
      <c r="BT199" s="18">
        <f>SUMIFS(Topic_by_venue!$E$2:$E$973, Topic_by_venue!$C$2:$C$973,$H199, Topic_by_venue!$A$2:$A$973, BT$1)</f>
        <v>0</v>
      </c>
      <c r="BU199" s="18">
        <f>SUMIFS(Topic_by_venue!$E$2:$E$973, Topic_by_venue!$C$2:$C$973,$H199, Topic_by_venue!$A$2:$A$973, BU$1)</f>
        <v>0</v>
      </c>
      <c r="BV199">
        <f t="shared" si="50"/>
        <v>1</v>
      </c>
      <c r="BW199">
        <f t="shared" si="51"/>
        <v>0</v>
      </c>
      <c r="BX199">
        <f t="shared" si="52"/>
        <v>0</v>
      </c>
      <c r="BY199">
        <f t="shared" si="53"/>
        <v>0</v>
      </c>
      <c r="BZ199">
        <f t="shared" si="54"/>
        <v>0</v>
      </c>
      <c r="CA199">
        <f t="shared" si="55"/>
        <v>0</v>
      </c>
      <c r="CB199">
        <f t="shared" si="56"/>
        <v>0</v>
      </c>
      <c r="CC199">
        <f t="shared" si="57"/>
        <v>0</v>
      </c>
      <c r="CD199">
        <f t="shared" si="58"/>
        <v>0</v>
      </c>
      <c r="CE199">
        <f t="shared" si="59"/>
        <v>0</v>
      </c>
      <c r="CF199">
        <f t="shared" si="60"/>
        <v>0</v>
      </c>
      <c r="CH199" s="20">
        <f>SUMIFS(Topic_by_venue!$E$2:$E$973, Topic_by_venue!$C$2:$C$973,$H199, Topic_by_venue!$A$2:$A$973, CH$1)</f>
        <v>0</v>
      </c>
      <c r="CI199" s="20">
        <f>SUMIFS(Topic_by_venue!$E$2:$E$973, Topic_by_venue!$C$2:$C$973,$H199, Topic_by_venue!$A$2:$A$973, CI$1)</f>
        <v>0</v>
      </c>
      <c r="CJ199" s="20">
        <f>SUMIFS(Topic_by_venue!$E$2:$E$973, Topic_by_venue!$C$2:$C$973,$H199, Topic_by_venue!$A$2:$A$973, CJ$1)</f>
        <v>0</v>
      </c>
      <c r="CK199" s="20">
        <f>SUMIFS(Topic_by_venue!$E$2:$E$973, Topic_by_venue!$C$2:$C$973,$H199, Topic_by_venue!$A$2:$A$973, CK$1)</f>
        <v>0</v>
      </c>
      <c r="CL199" s="20">
        <f>SUMIFS(Topic_by_venue!$E$2:$E$973, Topic_by_venue!$C$2:$C$973,$H199, Topic_by_venue!$A$2:$A$973, CL$1)</f>
        <v>0</v>
      </c>
      <c r="CM199">
        <f t="shared" si="61"/>
        <v>0</v>
      </c>
      <c r="CN199">
        <f t="shared" si="62"/>
        <v>0</v>
      </c>
    </row>
    <row r="200" spans="8:92" x14ac:dyDescent="0.2">
      <c r="H200" t="s">
        <v>35</v>
      </c>
      <c r="I200" s="22">
        <f>SUMIFS(Topic_by_venue!$E$2:$E$973, Topic_by_venue!$C$2:$C$973,$H200, Topic_by_venue!$A$2:$A$973, I$1)</f>
        <v>0</v>
      </c>
      <c r="J200" s="22">
        <f>SUMIFS(Topic_by_venue!$E$2:$E$973, Topic_by_venue!$C$2:$C$973,$H200, Topic_by_venue!$A$2:$A$973, J$1)</f>
        <v>0</v>
      </c>
      <c r="K200" s="22">
        <f>SUMIFS(Topic_by_venue!$E$2:$E$973, Topic_by_venue!$C$2:$C$973,$H200, Topic_by_venue!$A$2:$A$973, K$1)</f>
        <v>0</v>
      </c>
      <c r="L200" s="22">
        <f>SUMIFS(Topic_by_venue!$E$2:$E$973, Topic_by_venue!$C$2:$C$973,$H200, Topic_by_venue!$A$2:$A$973, L$1)</f>
        <v>0</v>
      </c>
      <c r="M200" s="5">
        <f t="shared" si="63"/>
        <v>0</v>
      </c>
      <c r="N200" s="5">
        <f>SUMIFS(Topic_by_venue!$E$2:$E$973, Topic_by_venue!$C$2:$C$973,$H200, Topic_by_venue!$A$2:$A$973, N$1)</f>
        <v>0</v>
      </c>
      <c r="O200" s="5">
        <f>SUMIFS(Topic_by_venue!$E$2:$E$973, Topic_by_venue!$C$2:$C$973,$H200, Topic_by_venue!$A$2:$A$973, O$1)</f>
        <v>0</v>
      </c>
      <c r="P200" s="5">
        <f>SUMIFS(Topic_by_venue!$E$2:$E$973, Topic_by_venue!$C$2:$C$973,$H200, Topic_by_venue!$A$2:$A$973, P$1)</f>
        <v>0</v>
      </c>
      <c r="Q200" s="5">
        <f>SUMIFS(Topic_by_venue!$E$2:$E$973, Topic_by_venue!$C$2:$C$973,$H200, Topic_by_venue!$A$2:$A$973, Q$1)</f>
        <v>0</v>
      </c>
      <c r="R200" s="22">
        <f>SUMIFS(Topic_by_venue!$E$2:$E$973, Topic_by_venue!$C$2:$C$973,$H200, Topic_by_venue!$A$2:$A$973, R$1)</f>
        <v>0</v>
      </c>
      <c r="S200" s="22">
        <f>SUMIFS(Topic_by_venue!$E$2:$E$973, Topic_by_venue!$C$2:$C$973,$H200, Topic_by_venue!$A$2:$A$973, S$1)</f>
        <v>0</v>
      </c>
      <c r="T200" s="5">
        <f t="shared" si="48"/>
        <v>0</v>
      </c>
      <c r="U200" s="5">
        <f>SUMIFS(Topic_by_venue!$E$2:$E$973, Topic_by_venue!$C$2:$C$973,$H200, Topic_by_venue!$A$2:$A$973, U$1)</f>
        <v>0</v>
      </c>
      <c r="V200" s="24">
        <f>SUMIFS(Topic_by_venue!$E$2:$E$973, Topic_by_venue!$C$2:$C$973,$H200, Topic_by_venue!$A$2:$A$973, V$1)</f>
        <v>0</v>
      </c>
      <c r="W200" s="24">
        <f>SUMIFS(Topic_by_venue!$E$2:$E$973, Topic_by_venue!$C$2:$C$973,$H200, Topic_by_venue!$A$2:$A$973, W$1)</f>
        <v>0</v>
      </c>
      <c r="X200" s="19">
        <f t="shared" si="49"/>
        <v>0</v>
      </c>
      <c r="Y200" s="24">
        <f>SUMIFS(Topic_by_venue!$E$2:$E$973, Topic_by_venue!$C$2:$C$973,$H200, Topic_by_venue!$A$2:$A$973, Y$1)</f>
        <v>0</v>
      </c>
      <c r="Z200" s="24">
        <f>SUMIFS(Topic_by_venue!$E$2:$E$973, Topic_by_venue!$C$2:$C$973,$H200, Topic_by_venue!$A$2:$A$973, Z$1)</f>
        <v>0</v>
      </c>
      <c r="AB200" s="18">
        <f>SUMIFS(Topic_by_venue!$E$2:$E$973, Topic_by_venue!$C$2:$C$973,$H200, Topic_by_venue!$A$2:$A$973, AB$1)</f>
        <v>0</v>
      </c>
      <c r="AC200" s="18">
        <f>SUMIFS(Topic_by_venue!$E$2:$E$973, Topic_by_venue!$C$2:$C$973,$H200, Topic_by_venue!$A$2:$A$973, AC$1)</f>
        <v>0</v>
      </c>
      <c r="AD200" s="18">
        <f>SUMIFS(Topic_by_venue!$E$2:$E$973, Topic_by_venue!$C$2:$C$973,$H200, Topic_by_venue!$A$2:$A$973, AD$1)</f>
        <v>0</v>
      </c>
      <c r="AE200" s="18">
        <f>SUMIFS(Topic_by_venue!$E$2:$E$973, Topic_by_venue!$C$2:$C$973,$H200, Topic_by_venue!$A$2:$A$973, AE$1)</f>
        <v>0</v>
      </c>
      <c r="AF200" s="18">
        <f>SUMIFS(Topic_by_venue!$E$2:$E$973, Topic_by_venue!$C$2:$C$973,$H200, Topic_by_venue!$A$2:$A$973, AF$1)</f>
        <v>0</v>
      </c>
      <c r="AG200" s="18">
        <f>SUMIFS(Topic_by_venue!$E$2:$E$973, Topic_by_venue!$C$2:$C$973,$H200, Topic_by_venue!$A$2:$A$973, AG$1)</f>
        <v>0</v>
      </c>
      <c r="AH200" s="18">
        <f>SUMIFS(Topic_by_venue!$E$2:$E$973, Topic_by_venue!$C$2:$C$973,$H200, Topic_by_venue!$A$2:$A$973, AH$1)</f>
        <v>0</v>
      </c>
      <c r="AI200" s="18">
        <f>SUMIFS(Topic_by_venue!$E$2:$E$973, Topic_by_venue!$C$2:$C$973,$H200, Topic_by_venue!$A$2:$A$973, AI$1)</f>
        <v>0</v>
      </c>
      <c r="AJ200" s="18">
        <f>SUMIFS(Topic_by_venue!$E$2:$E$973, Topic_by_venue!$C$2:$C$973,$H200, Topic_by_venue!$A$2:$A$973, AJ$1)</f>
        <v>0</v>
      </c>
      <c r="AK200" s="18">
        <f>SUMIFS(Topic_by_venue!$E$2:$E$973, Topic_by_venue!$C$2:$C$973,$H200, Topic_by_venue!$A$2:$A$973, AK$1)</f>
        <v>0</v>
      </c>
      <c r="AL200" s="18">
        <f>SUMIFS(Topic_by_venue!$E$2:$E$973, Topic_by_venue!$C$2:$C$973,$H200, Topic_by_venue!$A$2:$A$973, AL$1)</f>
        <v>0</v>
      </c>
      <c r="AM200" s="18">
        <f>SUMIFS(Topic_by_venue!$E$2:$E$973, Topic_by_venue!$C$2:$C$973,$H200, Topic_by_venue!$A$2:$A$973, AM$1)</f>
        <v>0</v>
      </c>
      <c r="AN200" s="18">
        <f>SUMIFS(Topic_by_venue!$E$2:$E$973, Topic_by_venue!$C$2:$C$973,$H200, Topic_by_venue!$A$2:$A$973, AN$1)</f>
        <v>0</v>
      </c>
      <c r="AO200" s="18">
        <f>SUMIFS(Topic_by_venue!$E$2:$E$973, Topic_by_venue!$C$2:$C$973,$H200, Topic_by_venue!$A$2:$A$973, AO$1)</f>
        <v>0</v>
      </c>
      <c r="AP200" s="18">
        <f>SUMIFS(Topic_by_venue!$E$2:$E$973, Topic_by_venue!$C$2:$C$973,$H200, Topic_by_venue!$A$2:$A$973, AP$1)</f>
        <v>0</v>
      </c>
      <c r="AQ200" s="18">
        <f>SUMIFS(Topic_by_venue!$E$2:$E$973, Topic_by_venue!$C$2:$C$973,$H200, Topic_by_venue!$A$2:$A$973, AQ$1)</f>
        <v>0</v>
      </c>
      <c r="AR200" s="18">
        <f>SUMIFS(Topic_by_venue!$E$2:$E$973, Topic_by_venue!$C$2:$C$973,$H200, Topic_by_venue!$A$2:$A$973, AR$1)</f>
        <v>0</v>
      </c>
      <c r="AS200" s="18">
        <f>SUMIFS(Topic_by_venue!$E$2:$E$973, Topic_by_venue!$C$2:$C$973,$H200, Topic_by_venue!$A$2:$A$973, AS$1)</f>
        <v>0</v>
      </c>
      <c r="AT200" s="18">
        <f>SUMIFS(Topic_by_venue!$E$2:$E$973, Topic_by_venue!$C$2:$C$973,$H200, Topic_by_venue!$A$2:$A$973, AT$1)</f>
        <v>0</v>
      </c>
      <c r="AU200" s="18">
        <f>SUMIFS(Topic_by_venue!$E$2:$E$973, Topic_by_venue!$C$2:$C$973,$H200, Topic_by_venue!$A$2:$A$973, AU$1)</f>
        <v>0</v>
      </c>
      <c r="AV200" s="18">
        <f>SUMIFS(Topic_by_venue!$E$2:$E$973, Topic_by_venue!$C$2:$C$973,$H200, Topic_by_venue!$A$2:$A$973, AV$1)</f>
        <v>0</v>
      </c>
      <c r="AW200" s="18">
        <f>SUMIFS(Topic_by_venue!$E$2:$E$973, Topic_by_venue!$C$2:$C$973,$H200, Topic_by_venue!$A$2:$A$973, AW$1)</f>
        <v>0</v>
      </c>
      <c r="AX200" s="18">
        <f>SUMIFS(Topic_by_venue!$E$2:$E$973, Topic_by_venue!$C$2:$C$973,$H200, Topic_by_venue!$A$2:$A$973, AX$1)</f>
        <v>0</v>
      </c>
      <c r="AY200" s="18">
        <f>SUMIFS(Topic_by_venue!$E$2:$E$973, Topic_by_venue!$C$2:$C$973,$H200, Topic_by_venue!$A$2:$A$973, AY$1)</f>
        <v>0</v>
      </c>
      <c r="AZ200" s="18">
        <f>SUMIFS(Topic_by_venue!$E$2:$E$973, Topic_by_venue!$C$2:$C$973,$H200, Topic_by_venue!$A$2:$A$973, AZ$1)</f>
        <v>0</v>
      </c>
      <c r="BA200" s="18">
        <f>SUMIFS(Topic_by_venue!$E$2:$E$973, Topic_by_venue!$C$2:$C$973,$H200, Topic_by_venue!$A$2:$A$973, BA$1)</f>
        <v>0</v>
      </c>
      <c r="BB200" s="18">
        <f>SUMIFS(Topic_by_venue!$E$2:$E$973, Topic_by_venue!$C$2:$C$973,$H200, Topic_by_venue!$A$2:$A$973, BB$1)</f>
        <v>0</v>
      </c>
      <c r="BC200" s="18">
        <f>SUMIFS(Topic_by_venue!$E$2:$E$973, Topic_by_venue!$C$2:$C$973,$H200, Topic_by_venue!$A$2:$A$973, BC$1)</f>
        <v>0</v>
      </c>
      <c r="BD200" s="18">
        <f>SUMIFS(Topic_by_venue!$E$2:$E$973, Topic_by_venue!$C$2:$C$973,$H200, Topic_by_venue!$A$2:$A$973, BD$1)</f>
        <v>0</v>
      </c>
      <c r="BE200" s="18">
        <f>SUMIFS(Topic_by_venue!$E$2:$E$973, Topic_by_venue!$C$2:$C$973,$H200, Topic_by_venue!$A$2:$A$973, BE$1)</f>
        <v>0</v>
      </c>
      <c r="BF200" s="18">
        <f>SUMIFS(Topic_by_venue!$E$2:$E$973, Topic_by_venue!$C$2:$C$973,$H200, Topic_by_venue!$A$2:$A$973, BF$1)</f>
        <v>0</v>
      </c>
      <c r="BG200" s="18">
        <f>SUMIFS(Topic_by_venue!$E$2:$E$973, Topic_by_venue!$C$2:$C$973,$H200, Topic_by_venue!$A$2:$A$973, BG$1)</f>
        <v>0</v>
      </c>
      <c r="BH200" s="18">
        <f>SUMIFS(Topic_by_venue!$E$2:$E$973, Topic_by_venue!$C$2:$C$973,$H200, Topic_by_venue!$A$2:$A$973, BH$1)</f>
        <v>0</v>
      </c>
      <c r="BI200" s="18">
        <f>SUMIFS(Topic_by_venue!$E$2:$E$973, Topic_by_venue!$C$2:$C$973,$H200, Topic_by_venue!$A$2:$A$973, BI$1)</f>
        <v>0</v>
      </c>
      <c r="BJ200" s="18">
        <f>SUMIFS(Topic_by_venue!$E$2:$E$973, Topic_by_venue!$C$2:$C$973,$H200, Topic_by_venue!$A$2:$A$973, BJ$1)</f>
        <v>0</v>
      </c>
      <c r="BK200" s="18">
        <f>SUMIFS(Topic_by_venue!$E$2:$E$973, Topic_by_venue!$C$2:$C$973,$H200, Topic_by_venue!$A$2:$A$973, BK$1)</f>
        <v>0</v>
      </c>
      <c r="BL200" s="18">
        <f>SUMIFS(Topic_by_venue!$E$2:$E$973, Topic_by_venue!$C$2:$C$973,$H200, Topic_by_venue!$A$2:$A$973, BL$1)</f>
        <v>1</v>
      </c>
      <c r="BM200" s="18">
        <f>SUMIFS(Topic_by_venue!$E$2:$E$973, Topic_by_venue!$C$2:$C$973,$H200, Topic_by_venue!$A$2:$A$973, BM$1)</f>
        <v>0</v>
      </c>
      <c r="BN200" s="18">
        <f>SUMIFS(Topic_by_venue!$E$2:$E$973, Topic_by_venue!$C$2:$C$973,$H200, Topic_by_venue!$A$2:$A$973, BN$1)</f>
        <v>0</v>
      </c>
      <c r="BO200" s="18">
        <f>SUMIFS(Topic_by_venue!$E$2:$E$973, Topic_by_venue!$C$2:$C$973,$H200, Topic_by_venue!$A$2:$A$973, BO$1)</f>
        <v>0</v>
      </c>
      <c r="BP200" s="18">
        <f>SUMIFS(Topic_by_venue!$E$2:$E$973, Topic_by_venue!$C$2:$C$973,$H200, Topic_by_venue!$A$2:$A$973, BP$1)</f>
        <v>0</v>
      </c>
      <c r="BQ200" s="18">
        <f>SUMIFS(Topic_by_venue!$E$2:$E$973, Topic_by_venue!$C$2:$C$973,$H200, Topic_by_venue!$A$2:$A$973, BQ$1)</f>
        <v>0</v>
      </c>
      <c r="BR200" s="18">
        <f>SUMIFS(Topic_by_venue!$E$2:$E$973, Topic_by_venue!$C$2:$C$973,$H200, Topic_by_venue!$A$2:$A$973, BR$1)</f>
        <v>0</v>
      </c>
      <c r="BS200" s="18">
        <f>SUMIFS(Topic_by_venue!$E$2:$E$973, Topic_by_venue!$C$2:$C$973,$H200, Topic_by_venue!$A$2:$A$973, BS$1)</f>
        <v>0</v>
      </c>
      <c r="BT200" s="18">
        <f>SUMIFS(Topic_by_venue!$E$2:$E$973, Topic_by_venue!$C$2:$C$973,$H200, Topic_by_venue!$A$2:$A$973, BT$1)</f>
        <v>0</v>
      </c>
      <c r="BU200" s="18">
        <f>SUMIFS(Topic_by_venue!$E$2:$E$973, Topic_by_venue!$C$2:$C$973,$H200, Topic_by_venue!$A$2:$A$973, BU$1)</f>
        <v>0</v>
      </c>
      <c r="BV200">
        <f t="shared" si="50"/>
        <v>0</v>
      </c>
      <c r="BW200">
        <f t="shared" si="51"/>
        <v>0</v>
      </c>
      <c r="BX200">
        <f t="shared" si="52"/>
        <v>0</v>
      </c>
      <c r="BY200">
        <f t="shared" si="53"/>
        <v>0</v>
      </c>
      <c r="BZ200">
        <f t="shared" si="54"/>
        <v>0</v>
      </c>
      <c r="CA200">
        <f t="shared" si="55"/>
        <v>0</v>
      </c>
      <c r="CB200">
        <f t="shared" si="56"/>
        <v>0</v>
      </c>
      <c r="CC200">
        <f t="shared" si="57"/>
        <v>0</v>
      </c>
      <c r="CD200">
        <f t="shared" si="58"/>
        <v>0</v>
      </c>
      <c r="CE200">
        <f t="shared" si="59"/>
        <v>0</v>
      </c>
      <c r="CF200">
        <f t="shared" si="60"/>
        <v>0</v>
      </c>
      <c r="CH200" s="20">
        <f>SUMIFS(Topic_by_venue!$E$2:$E$973, Topic_by_venue!$C$2:$C$973,$H200, Topic_by_venue!$A$2:$A$973, CH$1)</f>
        <v>0</v>
      </c>
      <c r="CI200" s="20">
        <f>SUMIFS(Topic_by_venue!$E$2:$E$973, Topic_by_venue!$C$2:$C$973,$H200, Topic_by_venue!$A$2:$A$973, CI$1)</f>
        <v>0</v>
      </c>
      <c r="CJ200" s="20">
        <f>SUMIFS(Topic_by_venue!$E$2:$E$973, Topic_by_venue!$C$2:$C$973,$H200, Topic_by_venue!$A$2:$A$973, CJ$1)</f>
        <v>0</v>
      </c>
      <c r="CK200" s="20">
        <f>SUMIFS(Topic_by_venue!$E$2:$E$973, Topic_by_venue!$C$2:$C$973,$H200, Topic_by_venue!$A$2:$A$973, CK$1)</f>
        <v>0</v>
      </c>
      <c r="CL200" s="20">
        <f>SUMIFS(Topic_by_venue!$E$2:$E$973, Topic_by_venue!$C$2:$C$973,$H200, Topic_by_venue!$A$2:$A$973, CL$1)</f>
        <v>0</v>
      </c>
      <c r="CM200">
        <f t="shared" si="61"/>
        <v>0</v>
      </c>
      <c r="CN200">
        <f t="shared" si="62"/>
        <v>0</v>
      </c>
    </row>
    <row r="201" spans="8:92" x14ac:dyDescent="0.2">
      <c r="H201" t="s">
        <v>321</v>
      </c>
      <c r="I201" s="22">
        <f>SUMIFS(Topic_by_venue!$E$2:$E$973, Topic_by_venue!$C$2:$C$973,$H201, Topic_by_venue!$A$2:$A$973, I$1)</f>
        <v>0</v>
      </c>
      <c r="J201" s="22">
        <f>SUMIFS(Topic_by_venue!$E$2:$E$973, Topic_by_venue!$C$2:$C$973,$H201, Topic_by_venue!$A$2:$A$973, J$1)</f>
        <v>0</v>
      </c>
      <c r="K201" s="22">
        <f>SUMIFS(Topic_by_venue!$E$2:$E$973, Topic_by_venue!$C$2:$C$973,$H201, Topic_by_venue!$A$2:$A$973, K$1)</f>
        <v>0</v>
      </c>
      <c r="L201" s="22">
        <f>SUMIFS(Topic_by_venue!$E$2:$E$973, Topic_by_venue!$C$2:$C$973,$H201, Topic_by_venue!$A$2:$A$973, L$1)</f>
        <v>0</v>
      </c>
      <c r="M201" s="5">
        <f t="shared" si="63"/>
        <v>0</v>
      </c>
      <c r="N201" s="5">
        <f>SUMIFS(Topic_by_venue!$E$2:$E$973, Topic_by_venue!$C$2:$C$973,$H201, Topic_by_venue!$A$2:$A$973, N$1)</f>
        <v>0</v>
      </c>
      <c r="O201" s="5">
        <f>SUMIFS(Topic_by_venue!$E$2:$E$973, Topic_by_venue!$C$2:$C$973,$H201, Topic_by_venue!$A$2:$A$973, O$1)</f>
        <v>0</v>
      </c>
      <c r="P201" s="5">
        <f>SUMIFS(Topic_by_venue!$E$2:$E$973, Topic_by_venue!$C$2:$C$973,$H201, Topic_by_venue!$A$2:$A$973, P$1)</f>
        <v>3</v>
      </c>
      <c r="Q201" s="5">
        <f>SUMIFS(Topic_by_venue!$E$2:$E$973, Topic_by_venue!$C$2:$C$973,$H201, Topic_by_venue!$A$2:$A$973, Q$1)</f>
        <v>0</v>
      </c>
      <c r="R201" s="22">
        <f>SUMIFS(Topic_by_venue!$E$2:$E$973, Topic_by_venue!$C$2:$C$973,$H201, Topic_by_venue!$A$2:$A$973, R$1)</f>
        <v>0</v>
      </c>
      <c r="S201" s="22">
        <f>SUMIFS(Topic_by_venue!$E$2:$E$973, Topic_by_venue!$C$2:$C$973,$H201, Topic_by_venue!$A$2:$A$973, S$1)</f>
        <v>0</v>
      </c>
      <c r="T201" s="5">
        <f t="shared" si="48"/>
        <v>0</v>
      </c>
      <c r="U201" s="5">
        <f>SUMIFS(Topic_by_venue!$E$2:$E$973, Topic_by_venue!$C$2:$C$973,$H201, Topic_by_venue!$A$2:$A$973, U$1)</f>
        <v>0</v>
      </c>
      <c r="V201" s="24">
        <f>SUMIFS(Topic_by_venue!$E$2:$E$973, Topic_by_venue!$C$2:$C$973,$H201, Topic_by_venue!$A$2:$A$973, V$1)</f>
        <v>0</v>
      </c>
      <c r="W201" s="24">
        <f>SUMIFS(Topic_by_venue!$E$2:$E$973, Topic_by_venue!$C$2:$C$973,$H201, Topic_by_venue!$A$2:$A$973, W$1)</f>
        <v>0</v>
      </c>
      <c r="X201" s="19">
        <f t="shared" si="49"/>
        <v>0</v>
      </c>
      <c r="Y201" s="24">
        <f>SUMIFS(Topic_by_venue!$E$2:$E$973, Topic_by_venue!$C$2:$C$973,$H201, Topic_by_venue!$A$2:$A$973, Y$1)</f>
        <v>0</v>
      </c>
      <c r="Z201" s="24">
        <f>SUMIFS(Topic_by_venue!$E$2:$E$973, Topic_by_venue!$C$2:$C$973,$H201, Topic_by_venue!$A$2:$A$973, Z$1)</f>
        <v>0</v>
      </c>
      <c r="AB201" s="18">
        <f>SUMIFS(Topic_by_venue!$E$2:$E$973, Topic_by_venue!$C$2:$C$973,$H201, Topic_by_venue!$A$2:$A$973, AB$1)</f>
        <v>0</v>
      </c>
      <c r="AC201" s="18">
        <f>SUMIFS(Topic_by_venue!$E$2:$E$973, Topic_by_venue!$C$2:$C$973,$H201, Topic_by_venue!$A$2:$A$973, AC$1)</f>
        <v>0</v>
      </c>
      <c r="AD201" s="18">
        <f>SUMIFS(Topic_by_venue!$E$2:$E$973, Topic_by_venue!$C$2:$C$973,$H201, Topic_by_venue!$A$2:$A$973, AD$1)</f>
        <v>0</v>
      </c>
      <c r="AE201" s="18">
        <f>SUMIFS(Topic_by_venue!$E$2:$E$973, Topic_by_venue!$C$2:$C$973,$H201, Topic_by_venue!$A$2:$A$973, AE$1)</f>
        <v>0</v>
      </c>
      <c r="AF201" s="18">
        <f>SUMIFS(Topic_by_venue!$E$2:$E$973, Topic_by_venue!$C$2:$C$973,$H201, Topic_by_venue!$A$2:$A$973, AF$1)</f>
        <v>0</v>
      </c>
      <c r="AG201" s="18">
        <f>SUMIFS(Topic_by_venue!$E$2:$E$973, Topic_by_venue!$C$2:$C$973,$H201, Topic_by_venue!$A$2:$A$973, AG$1)</f>
        <v>0</v>
      </c>
      <c r="AH201" s="18">
        <f>SUMIFS(Topic_by_venue!$E$2:$E$973, Topic_by_venue!$C$2:$C$973,$H201, Topic_by_venue!$A$2:$A$973, AH$1)</f>
        <v>0</v>
      </c>
      <c r="AI201" s="18">
        <f>SUMIFS(Topic_by_venue!$E$2:$E$973, Topic_by_venue!$C$2:$C$973,$H201, Topic_by_venue!$A$2:$A$973, AI$1)</f>
        <v>0</v>
      </c>
      <c r="AJ201" s="18">
        <f>SUMIFS(Topic_by_venue!$E$2:$E$973, Topic_by_venue!$C$2:$C$973,$H201, Topic_by_venue!$A$2:$A$973, AJ$1)</f>
        <v>0</v>
      </c>
      <c r="AK201" s="18">
        <f>SUMIFS(Topic_by_venue!$E$2:$E$973, Topic_by_venue!$C$2:$C$973,$H201, Topic_by_venue!$A$2:$A$973, AK$1)</f>
        <v>0</v>
      </c>
      <c r="AL201" s="18">
        <f>SUMIFS(Topic_by_venue!$E$2:$E$973, Topic_by_venue!$C$2:$C$973,$H201, Topic_by_venue!$A$2:$A$973, AL$1)</f>
        <v>0</v>
      </c>
      <c r="AM201" s="18">
        <f>SUMIFS(Topic_by_venue!$E$2:$E$973, Topic_by_venue!$C$2:$C$973,$H201, Topic_by_venue!$A$2:$A$973, AM$1)</f>
        <v>0</v>
      </c>
      <c r="AN201" s="18">
        <f>SUMIFS(Topic_by_venue!$E$2:$E$973, Topic_by_venue!$C$2:$C$973,$H201, Topic_by_venue!$A$2:$A$973, AN$1)</f>
        <v>0</v>
      </c>
      <c r="AO201" s="18">
        <f>SUMIFS(Topic_by_venue!$E$2:$E$973, Topic_by_venue!$C$2:$C$973,$H201, Topic_by_venue!$A$2:$A$973, AO$1)</f>
        <v>0</v>
      </c>
      <c r="AP201" s="18">
        <f>SUMIFS(Topic_by_venue!$E$2:$E$973, Topic_by_venue!$C$2:$C$973,$H201, Topic_by_venue!$A$2:$A$973, AP$1)</f>
        <v>0</v>
      </c>
      <c r="AQ201" s="18">
        <f>SUMIFS(Topic_by_venue!$E$2:$E$973, Topic_by_venue!$C$2:$C$973,$H201, Topic_by_venue!$A$2:$A$973, AQ$1)</f>
        <v>0</v>
      </c>
      <c r="AR201" s="18">
        <f>SUMIFS(Topic_by_venue!$E$2:$E$973, Topic_by_venue!$C$2:$C$973,$H201, Topic_by_venue!$A$2:$A$973, AR$1)</f>
        <v>0</v>
      </c>
      <c r="AS201" s="18">
        <f>SUMIFS(Topic_by_venue!$E$2:$E$973, Topic_by_venue!$C$2:$C$973,$H201, Topic_by_venue!$A$2:$A$973, AS$1)</f>
        <v>0</v>
      </c>
      <c r="AT201" s="18">
        <f>SUMIFS(Topic_by_venue!$E$2:$E$973, Topic_by_venue!$C$2:$C$973,$H201, Topic_by_venue!$A$2:$A$973, AT$1)</f>
        <v>0</v>
      </c>
      <c r="AU201" s="18">
        <f>SUMIFS(Topic_by_venue!$E$2:$E$973, Topic_by_venue!$C$2:$C$973,$H201, Topic_by_venue!$A$2:$A$973, AU$1)</f>
        <v>0</v>
      </c>
      <c r="AV201" s="18">
        <f>SUMIFS(Topic_by_venue!$E$2:$E$973, Topic_by_venue!$C$2:$C$973,$H201, Topic_by_venue!$A$2:$A$973, AV$1)</f>
        <v>0</v>
      </c>
      <c r="AW201" s="18">
        <f>SUMIFS(Topic_by_venue!$E$2:$E$973, Topic_by_venue!$C$2:$C$973,$H201, Topic_by_venue!$A$2:$A$973, AW$1)</f>
        <v>0</v>
      </c>
      <c r="AX201" s="18">
        <f>SUMIFS(Topic_by_venue!$E$2:$E$973, Topic_by_venue!$C$2:$C$973,$H201, Topic_by_venue!$A$2:$A$973, AX$1)</f>
        <v>0</v>
      </c>
      <c r="AY201" s="18">
        <f>SUMIFS(Topic_by_venue!$E$2:$E$973, Topic_by_venue!$C$2:$C$973,$H201, Topic_by_venue!$A$2:$A$973, AY$1)</f>
        <v>0</v>
      </c>
      <c r="AZ201" s="18">
        <f>SUMIFS(Topic_by_venue!$E$2:$E$973, Topic_by_venue!$C$2:$C$973,$H201, Topic_by_venue!$A$2:$A$973, AZ$1)</f>
        <v>0</v>
      </c>
      <c r="BA201" s="18">
        <f>SUMIFS(Topic_by_venue!$E$2:$E$973, Topic_by_venue!$C$2:$C$973,$H201, Topic_by_venue!$A$2:$A$973, BA$1)</f>
        <v>0</v>
      </c>
      <c r="BB201" s="18">
        <f>SUMIFS(Topic_by_venue!$E$2:$E$973, Topic_by_venue!$C$2:$C$973,$H201, Topic_by_venue!$A$2:$A$973, BB$1)</f>
        <v>0</v>
      </c>
      <c r="BC201" s="18">
        <f>SUMIFS(Topic_by_venue!$E$2:$E$973, Topic_by_venue!$C$2:$C$973,$H201, Topic_by_venue!$A$2:$A$973, BC$1)</f>
        <v>0</v>
      </c>
      <c r="BD201" s="18">
        <f>SUMIFS(Topic_by_venue!$E$2:$E$973, Topic_by_venue!$C$2:$C$973,$H201, Topic_by_venue!$A$2:$A$973, BD$1)</f>
        <v>0</v>
      </c>
      <c r="BE201" s="18">
        <f>SUMIFS(Topic_by_venue!$E$2:$E$973, Topic_by_venue!$C$2:$C$973,$H201, Topic_by_venue!$A$2:$A$973, BE$1)</f>
        <v>0</v>
      </c>
      <c r="BF201" s="18">
        <f>SUMIFS(Topic_by_venue!$E$2:$E$973, Topic_by_venue!$C$2:$C$973,$H201, Topic_by_venue!$A$2:$A$973, BF$1)</f>
        <v>0</v>
      </c>
      <c r="BG201" s="18">
        <f>SUMIFS(Topic_by_venue!$E$2:$E$973, Topic_by_venue!$C$2:$C$973,$H201, Topic_by_venue!$A$2:$A$973, BG$1)</f>
        <v>0</v>
      </c>
      <c r="BH201" s="18">
        <f>SUMIFS(Topic_by_venue!$E$2:$E$973, Topic_by_venue!$C$2:$C$973,$H201, Topic_by_venue!$A$2:$A$973, BH$1)</f>
        <v>0</v>
      </c>
      <c r="BI201" s="18">
        <f>SUMIFS(Topic_by_venue!$E$2:$E$973, Topic_by_venue!$C$2:$C$973,$H201, Topic_by_venue!$A$2:$A$973, BI$1)</f>
        <v>0</v>
      </c>
      <c r="BJ201" s="18">
        <f>SUMIFS(Topic_by_venue!$E$2:$E$973, Topic_by_venue!$C$2:$C$973,$H201, Topic_by_venue!$A$2:$A$973, BJ$1)</f>
        <v>0</v>
      </c>
      <c r="BK201" s="18">
        <f>SUMIFS(Topic_by_venue!$E$2:$E$973, Topic_by_venue!$C$2:$C$973,$H201, Topic_by_venue!$A$2:$A$973, BK$1)</f>
        <v>0</v>
      </c>
      <c r="BL201" s="18">
        <f>SUMIFS(Topic_by_venue!$E$2:$E$973, Topic_by_venue!$C$2:$C$973,$H201, Topic_by_venue!$A$2:$A$973, BL$1)</f>
        <v>0</v>
      </c>
      <c r="BM201" s="18">
        <f>SUMIFS(Topic_by_venue!$E$2:$E$973, Topic_by_venue!$C$2:$C$973,$H201, Topic_by_venue!$A$2:$A$973, BM$1)</f>
        <v>0</v>
      </c>
      <c r="BN201" s="18">
        <f>SUMIFS(Topic_by_venue!$E$2:$E$973, Topic_by_venue!$C$2:$C$973,$H201, Topic_by_venue!$A$2:$A$973, BN$1)</f>
        <v>0</v>
      </c>
      <c r="BO201" s="18">
        <f>SUMIFS(Topic_by_venue!$E$2:$E$973, Topic_by_venue!$C$2:$C$973,$H201, Topic_by_venue!$A$2:$A$973, BO$1)</f>
        <v>0</v>
      </c>
      <c r="BP201" s="18">
        <f>SUMIFS(Topic_by_venue!$E$2:$E$973, Topic_by_venue!$C$2:$C$973,$H201, Topic_by_venue!$A$2:$A$973, BP$1)</f>
        <v>0</v>
      </c>
      <c r="BQ201" s="18">
        <f>SUMIFS(Topic_by_venue!$E$2:$E$973, Topic_by_venue!$C$2:$C$973,$H201, Topic_by_venue!$A$2:$A$973, BQ$1)</f>
        <v>0</v>
      </c>
      <c r="BR201" s="18">
        <f>SUMIFS(Topic_by_venue!$E$2:$E$973, Topic_by_venue!$C$2:$C$973,$H201, Topic_by_venue!$A$2:$A$973, BR$1)</f>
        <v>0</v>
      </c>
      <c r="BS201" s="18">
        <f>SUMIFS(Topic_by_venue!$E$2:$E$973, Topic_by_venue!$C$2:$C$973,$H201, Topic_by_venue!$A$2:$A$973, BS$1)</f>
        <v>0</v>
      </c>
      <c r="BT201" s="18">
        <f>SUMIFS(Topic_by_venue!$E$2:$E$973, Topic_by_venue!$C$2:$C$973,$H201, Topic_by_venue!$A$2:$A$973, BT$1)</f>
        <v>0</v>
      </c>
      <c r="BU201" s="18">
        <f>SUMIFS(Topic_by_venue!$E$2:$E$973, Topic_by_venue!$C$2:$C$973,$H201, Topic_by_venue!$A$2:$A$973, BU$1)</f>
        <v>0</v>
      </c>
      <c r="BV201">
        <f t="shared" si="50"/>
        <v>0</v>
      </c>
      <c r="BW201">
        <f t="shared" si="51"/>
        <v>0</v>
      </c>
      <c r="BX201">
        <f t="shared" si="52"/>
        <v>0</v>
      </c>
      <c r="BY201">
        <f t="shared" si="53"/>
        <v>0</v>
      </c>
      <c r="BZ201">
        <f t="shared" si="54"/>
        <v>0</v>
      </c>
      <c r="CA201">
        <f t="shared" si="55"/>
        <v>0</v>
      </c>
      <c r="CB201">
        <f t="shared" si="56"/>
        <v>0</v>
      </c>
      <c r="CC201">
        <f t="shared" si="57"/>
        <v>0</v>
      </c>
      <c r="CD201">
        <f t="shared" si="58"/>
        <v>0</v>
      </c>
      <c r="CE201">
        <f t="shared" si="59"/>
        <v>0</v>
      </c>
      <c r="CF201">
        <f t="shared" si="60"/>
        <v>0</v>
      </c>
      <c r="CH201" s="20">
        <f>SUMIFS(Topic_by_venue!$E$2:$E$973, Topic_by_venue!$C$2:$C$973,$H201, Topic_by_venue!$A$2:$A$973, CH$1)</f>
        <v>1</v>
      </c>
      <c r="CI201" s="20">
        <f>SUMIFS(Topic_by_venue!$E$2:$E$973, Topic_by_venue!$C$2:$C$973,$H201, Topic_by_venue!$A$2:$A$973, CI$1)</f>
        <v>15</v>
      </c>
      <c r="CJ201" s="20">
        <f>SUMIFS(Topic_by_venue!$E$2:$E$973, Topic_by_venue!$C$2:$C$973,$H201, Topic_by_venue!$A$2:$A$973, CJ$1)</f>
        <v>0</v>
      </c>
      <c r="CK201" s="20">
        <f>SUMIFS(Topic_by_venue!$E$2:$E$973, Topic_by_venue!$C$2:$C$973,$H201, Topic_by_venue!$A$2:$A$973, CK$1)</f>
        <v>0</v>
      </c>
      <c r="CL201" s="20">
        <f>SUMIFS(Topic_by_venue!$E$2:$E$973, Topic_by_venue!$C$2:$C$973,$H201, Topic_by_venue!$A$2:$A$973, CL$1)</f>
        <v>0</v>
      </c>
      <c r="CM201">
        <f t="shared" si="61"/>
        <v>16</v>
      </c>
      <c r="CN201">
        <f t="shared" si="62"/>
        <v>0</v>
      </c>
    </row>
    <row r="202" spans="8:92" x14ac:dyDescent="0.2">
      <c r="H202" t="s">
        <v>353</v>
      </c>
      <c r="I202" s="22">
        <f>SUMIFS(Topic_by_venue!$E$2:$E$973, Topic_by_venue!$C$2:$C$973,$H202, Topic_by_venue!$A$2:$A$973, I$1)</f>
        <v>0</v>
      </c>
      <c r="J202" s="22">
        <f>SUMIFS(Topic_by_venue!$E$2:$E$973, Topic_by_venue!$C$2:$C$973,$H202, Topic_by_venue!$A$2:$A$973, J$1)</f>
        <v>0</v>
      </c>
      <c r="K202" s="22">
        <f>SUMIFS(Topic_by_venue!$E$2:$E$973, Topic_by_venue!$C$2:$C$973,$H202, Topic_by_venue!$A$2:$A$973, K$1)</f>
        <v>0</v>
      </c>
      <c r="L202" s="22">
        <f>SUMIFS(Topic_by_venue!$E$2:$E$973, Topic_by_venue!$C$2:$C$973,$H202, Topic_by_venue!$A$2:$A$973, L$1)</f>
        <v>0</v>
      </c>
      <c r="M202" s="5">
        <f t="shared" si="63"/>
        <v>0</v>
      </c>
      <c r="N202" s="5">
        <f>SUMIFS(Topic_by_venue!$E$2:$E$973, Topic_by_venue!$C$2:$C$973,$H202, Topic_by_venue!$A$2:$A$973, N$1)</f>
        <v>0</v>
      </c>
      <c r="O202" s="5">
        <f>SUMIFS(Topic_by_venue!$E$2:$E$973, Topic_by_venue!$C$2:$C$973,$H202, Topic_by_venue!$A$2:$A$973, O$1)</f>
        <v>0</v>
      </c>
      <c r="P202" s="5">
        <f>SUMIFS(Topic_by_venue!$E$2:$E$973, Topic_by_venue!$C$2:$C$973,$H202, Topic_by_venue!$A$2:$A$973, P$1)</f>
        <v>0</v>
      </c>
      <c r="Q202" s="5">
        <f>SUMIFS(Topic_by_venue!$E$2:$E$973, Topic_by_venue!$C$2:$C$973,$H202, Topic_by_venue!$A$2:$A$973, Q$1)</f>
        <v>0</v>
      </c>
      <c r="R202" s="22">
        <f>SUMIFS(Topic_by_venue!$E$2:$E$973, Topic_by_venue!$C$2:$C$973,$H202, Topic_by_venue!$A$2:$A$973, R$1)</f>
        <v>0</v>
      </c>
      <c r="S202" s="22">
        <f>SUMIFS(Topic_by_venue!$E$2:$E$973, Topic_by_venue!$C$2:$C$973,$H202, Topic_by_venue!$A$2:$A$973, S$1)</f>
        <v>0</v>
      </c>
      <c r="T202" s="5">
        <f t="shared" si="48"/>
        <v>0</v>
      </c>
      <c r="U202" s="5">
        <f>SUMIFS(Topic_by_venue!$E$2:$E$973, Topic_by_venue!$C$2:$C$973,$H202, Topic_by_venue!$A$2:$A$973, U$1)</f>
        <v>0</v>
      </c>
      <c r="V202" s="24">
        <f>SUMIFS(Topic_by_venue!$E$2:$E$973, Topic_by_venue!$C$2:$C$973,$H202, Topic_by_venue!$A$2:$A$973, V$1)</f>
        <v>0</v>
      </c>
      <c r="W202" s="24">
        <f>SUMIFS(Topic_by_venue!$E$2:$E$973, Topic_by_venue!$C$2:$C$973,$H202, Topic_by_venue!$A$2:$A$973, W$1)</f>
        <v>0</v>
      </c>
      <c r="X202" s="19">
        <f t="shared" si="49"/>
        <v>0</v>
      </c>
      <c r="Y202" s="24">
        <f>SUMIFS(Topic_by_venue!$E$2:$E$973, Topic_by_venue!$C$2:$C$973,$H202, Topic_by_venue!$A$2:$A$973, Y$1)</f>
        <v>14</v>
      </c>
      <c r="Z202" s="24">
        <f>SUMIFS(Topic_by_venue!$E$2:$E$973, Topic_by_venue!$C$2:$C$973,$H202, Topic_by_venue!$A$2:$A$973, Z$1)</f>
        <v>0</v>
      </c>
      <c r="AB202" s="18">
        <f>SUMIFS(Topic_by_venue!$E$2:$E$973, Topic_by_venue!$C$2:$C$973,$H202, Topic_by_venue!$A$2:$A$973, AB$1)</f>
        <v>0</v>
      </c>
      <c r="AC202" s="18">
        <f>SUMIFS(Topic_by_venue!$E$2:$E$973, Topic_by_venue!$C$2:$C$973,$H202, Topic_by_venue!$A$2:$A$973, AC$1)</f>
        <v>0</v>
      </c>
      <c r="AD202" s="18">
        <f>SUMIFS(Topic_by_venue!$E$2:$E$973, Topic_by_venue!$C$2:$C$973,$H202, Topic_by_venue!$A$2:$A$973, AD$1)</f>
        <v>0</v>
      </c>
      <c r="AE202" s="18">
        <f>SUMIFS(Topic_by_venue!$E$2:$E$973, Topic_by_venue!$C$2:$C$973,$H202, Topic_by_venue!$A$2:$A$973, AE$1)</f>
        <v>0</v>
      </c>
      <c r="AF202" s="18">
        <f>SUMIFS(Topic_by_venue!$E$2:$E$973, Topic_by_venue!$C$2:$C$973,$H202, Topic_by_venue!$A$2:$A$973, AF$1)</f>
        <v>0</v>
      </c>
      <c r="AG202" s="18">
        <f>SUMIFS(Topic_by_venue!$E$2:$E$973, Topic_by_venue!$C$2:$C$973,$H202, Topic_by_venue!$A$2:$A$973, AG$1)</f>
        <v>0</v>
      </c>
      <c r="AH202" s="18">
        <f>SUMIFS(Topic_by_venue!$E$2:$E$973, Topic_by_venue!$C$2:$C$973,$H202, Topic_by_venue!$A$2:$A$973, AH$1)</f>
        <v>0</v>
      </c>
      <c r="AI202" s="18">
        <f>SUMIFS(Topic_by_venue!$E$2:$E$973, Topic_by_venue!$C$2:$C$973,$H202, Topic_by_venue!$A$2:$A$973, AI$1)</f>
        <v>0</v>
      </c>
      <c r="AJ202" s="18">
        <f>SUMIFS(Topic_by_venue!$E$2:$E$973, Topic_by_venue!$C$2:$C$973,$H202, Topic_by_venue!$A$2:$A$973, AJ$1)</f>
        <v>0</v>
      </c>
      <c r="AK202" s="18">
        <f>SUMIFS(Topic_by_venue!$E$2:$E$973, Topic_by_venue!$C$2:$C$973,$H202, Topic_by_venue!$A$2:$A$973, AK$1)</f>
        <v>0</v>
      </c>
      <c r="AL202" s="18">
        <f>SUMIFS(Topic_by_venue!$E$2:$E$973, Topic_by_venue!$C$2:$C$973,$H202, Topic_by_venue!$A$2:$A$973, AL$1)</f>
        <v>0</v>
      </c>
      <c r="AM202" s="18">
        <f>SUMIFS(Topic_by_venue!$E$2:$E$973, Topic_by_venue!$C$2:$C$973,$H202, Topic_by_venue!$A$2:$A$973, AM$1)</f>
        <v>0</v>
      </c>
      <c r="AN202" s="18">
        <f>SUMIFS(Topic_by_venue!$E$2:$E$973, Topic_by_venue!$C$2:$C$973,$H202, Topic_by_venue!$A$2:$A$973, AN$1)</f>
        <v>0</v>
      </c>
      <c r="AO202" s="18">
        <f>SUMIFS(Topic_by_venue!$E$2:$E$973, Topic_by_venue!$C$2:$C$973,$H202, Topic_by_venue!$A$2:$A$973, AO$1)</f>
        <v>0</v>
      </c>
      <c r="AP202" s="18">
        <f>SUMIFS(Topic_by_venue!$E$2:$E$973, Topic_by_venue!$C$2:$C$973,$H202, Topic_by_venue!$A$2:$A$973, AP$1)</f>
        <v>0</v>
      </c>
      <c r="AQ202" s="18">
        <f>SUMIFS(Topic_by_venue!$E$2:$E$973, Topic_by_venue!$C$2:$C$973,$H202, Topic_by_venue!$A$2:$A$973, AQ$1)</f>
        <v>0</v>
      </c>
      <c r="AR202" s="18">
        <f>SUMIFS(Topic_by_venue!$E$2:$E$973, Topic_by_venue!$C$2:$C$973,$H202, Topic_by_venue!$A$2:$A$973, AR$1)</f>
        <v>0</v>
      </c>
      <c r="AS202" s="18">
        <f>SUMIFS(Topic_by_venue!$E$2:$E$973, Topic_by_venue!$C$2:$C$973,$H202, Topic_by_venue!$A$2:$A$973, AS$1)</f>
        <v>0</v>
      </c>
      <c r="AT202" s="18">
        <f>SUMIFS(Topic_by_venue!$E$2:$E$973, Topic_by_venue!$C$2:$C$973,$H202, Topic_by_venue!$A$2:$A$973, AT$1)</f>
        <v>2</v>
      </c>
      <c r="AU202" s="18">
        <f>SUMIFS(Topic_by_venue!$E$2:$E$973, Topic_by_venue!$C$2:$C$973,$H202, Topic_by_venue!$A$2:$A$973, AU$1)</f>
        <v>0</v>
      </c>
      <c r="AV202" s="18">
        <f>SUMIFS(Topic_by_venue!$E$2:$E$973, Topic_by_venue!$C$2:$C$973,$H202, Topic_by_venue!$A$2:$A$973, AV$1)</f>
        <v>0</v>
      </c>
      <c r="AW202" s="18">
        <f>SUMIFS(Topic_by_venue!$E$2:$E$973, Topic_by_venue!$C$2:$C$973,$H202, Topic_by_venue!$A$2:$A$973, AW$1)</f>
        <v>0</v>
      </c>
      <c r="AX202" s="18">
        <f>SUMIFS(Topic_by_venue!$E$2:$E$973, Topic_by_venue!$C$2:$C$973,$H202, Topic_by_venue!$A$2:$A$973, AX$1)</f>
        <v>1</v>
      </c>
      <c r="AY202" s="18">
        <f>SUMIFS(Topic_by_venue!$E$2:$E$973, Topic_by_venue!$C$2:$C$973,$H202, Topic_by_venue!$A$2:$A$973, AY$1)</f>
        <v>0</v>
      </c>
      <c r="AZ202" s="18">
        <f>SUMIFS(Topic_by_venue!$E$2:$E$973, Topic_by_venue!$C$2:$C$973,$H202, Topic_by_venue!$A$2:$A$973, AZ$1)</f>
        <v>0</v>
      </c>
      <c r="BA202" s="18">
        <f>SUMIFS(Topic_by_venue!$E$2:$E$973, Topic_by_venue!$C$2:$C$973,$H202, Topic_by_venue!$A$2:$A$973, BA$1)</f>
        <v>0</v>
      </c>
      <c r="BB202" s="18">
        <f>SUMIFS(Topic_by_venue!$E$2:$E$973, Topic_by_venue!$C$2:$C$973,$H202, Topic_by_venue!$A$2:$A$973, BB$1)</f>
        <v>0</v>
      </c>
      <c r="BC202" s="18">
        <f>SUMIFS(Topic_by_venue!$E$2:$E$973, Topic_by_venue!$C$2:$C$973,$H202, Topic_by_venue!$A$2:$A$973, BC$1)</f>
        <v>0</v>
      </c>
      <c r="BD202" s="18">
        <f>SUMIFS(Topic_by_venue!$E$2:$E$973, Topic_by_venue!$C$2:$C$973,$H202, Topic_by_venue!$A$2:$A$973, BD$1)</f>
        <v>0</v>
      </c>
      <c r="BE202" s="18">
        <f>SUMIFS(Topic_by_venue!$E$2:$E$973, Topic_by_venue!$C$2:$C$973,$H202, Topic_by_venue!$A$2:$A$973, BE$1)</f>
        <v>0</v>
      </c>
      <c r="BF202" s="18">
        <f>SUMIFS(Topic_by_venue!$E$2:$E$973, Topic_by_venue!$C$2:$C$973,$H202, Topic_by_venue!$A$2:$A$973, BF$1)</f>
        <v>0</v>
      </c>
      <c r="BG202" s="18">
        <f>SUMIFS(Topic_by_venue!$E$2:$E$973, Topic_by_venue!$C$2:$C$973,$H202, Topic_by_venue!$A$2:$A$973, BG$1)</f>
        <v>0</v>
      </c>
      <c r="BH202" s="18">
        <f>SUMIFS(Topic_by_venue!$E$2:$E$973, Topic_by_venue!$C$2:$C$973,$H202, Topic_by_venue!$A$2:$A$973, BH$1)</f>
        <v>0</v>
      </c>
      <c r="BI202" s="18">
        <f>SUMIFS(Topic_by_venue!$E$2:$E$973, Topic_by_venue!$C$2:$C$973,$H202, Topic_by_venue!$A$2:$A$973, BI$1)</f>
        <v>0</v>
      </c>
      <c r="BJ202" s="18">
        <f>SUMIFS(Topic_by_venue!$E$2:$E$973, Topic_by_venue!$C$2:$C$973,$H202, Topic_by_venue!$A$2:$A$973, BJ$1)</f>
        <v>0</v>
      </c>
      <c r="BK202" s="18">
        <f>SUMIFS(Topic_by_venue!$E$2:$E$973, Topic_by_venue!$C$2:$C$973,$H202, Topic_by_venue!$A$2:$A$973, BK$1)</f>
        <v>0</v>
      </c>
      <c r="BL202" s="18">
        <f>SUMIFS(Topic_by_venue!$E$2:$E$973, Topic_by_venue!$C$2:$C$973,$H202, Topic_by_venue!$A$2:$A$973, BL$1)</f>
        <v>0</v>
      </c>
      <c r="BM202" s="18">
        <f>SUMIFS(Topic_by_venue!$E$2:$E$973, Topic_by_venue!$C$2:$C$973,$H202, Topic_by_venue!$A$2:$A$973, BM$1)</f>
        <v>0</v>
      </c>
      <c r="BN202" s="18">
        <f>SUMIFS(Topic_by_venue!$E$2:$E$973, Topic_by_venue!$C$2:$C$973,$H202, Topic_by_venue!$A$2:$A$973, BN$1)</f>
        <v>0</v>
      </c>
      <c r="BO202" s="18">
        <f>SUMIFS(Topic_by_venue!$E$2:$E$973, Topic_by_venue!$C$2:$C$973,$H202, Topic_by_venue!$A$2:$A$973, BO$1)</f>
        <v>0</v>
      </c>
      <c r="BP202" s="18">
        <f>SUMIFS(Topic_by_venue!$E$2:$E$973, Topic_by_venue!$C$2:$C$973,$H202, Topic_by_venue!$A$2:$A$973, BP$1)</f>
        <v>0</v>
      </c>
      <c r="BQ202" s="18">
        <f>SUMIFS(Topic_by_venue!$E$2:$E$973, Topic_by_venue!$C$2:$C$973,$H202, Topic_by_venue!$A$2:$A$973, BQ$1)</f>
        <v>0</v>
      </c>
      <c r="BR202" s="18">
        <f>SUMIFS(Topic_by_venue!$E$2:$E$973, Topic_by_venue!$C$2:$C$973,$H202, Topic_by_venue!$A$2:$A$973, BR$1)</f>
        <v>0</v>
      </c>
      <c r="BS202" s="18">
        <f>SUMIFS(Topic_by_venue!$E$2:$E$973, Topic_by_venue!$C$2:$C$973,$H202, Topic_by_venue!$A$2:$A$973, BS$1)</f>
        <v>0</v>
      </c>
      <c r="BT202" s="18">
        <f>SUMIFS(Topic_by_venue!$E$2:$E$973, Topic_by_venue!$C$2:$C$973,$H202, Topic_by_venue!$A$2:$A$973, BT$1)</f>
        <v>0</v>
      </c>
      <c r="BU202" s="18">
        <f>SUMIFS(Topic_by_venue!$E$2:$E$973, Topic_by_venue!$C$2:$C$973,$H202, Topic_by_venue!$A$2:$A$973, BU$1)</f>
        <v>0</v>
      </c>
      <c r="BV202">
        <f t="shared" si="50"/>
        <v>0</v>
      </c>
      <c r="BW202">
        <f t="shared" si="51"/>
        <v>0</v>
      </c>
      <c r="BX202">
        <f t="shared" si="52"/>
        <v>0</v>
      </c>
      <c r="BY202">
        <f t="shared" si="53"/>
        <v>0</v>
      </c>
      <c r="BZ202">
        <f t="shared" si="54"/>
        <v>0</v>
      </c>
      <c r="CA202">
        <f t="shared" si="55"/>
        <v>2</v>
      </c>
      <c r="CB202">
        <f t="shared" si="56"/>
        <v>1</v>
      </c>
      <c r="CC202">
        <f t="shared" si="57"/>
        <v>0</v>
      </c>
      <c r="CD202">
        <f t="shared" si="58"/>
        <v>0</v>
      </c>
      <c r="CE202">
        <f t="shared" si="59"/>
        <v>0</v>
      </c>
      <c r="CF202">
        <f t="shared" si="60"/>
        <v>0</v>
      </c>
      <c r="CH202" s="20">
        <f>SUMIFS(Topic_by_venue!$E$2:$E$973, Topic_by_venue!$C$2:$C$973,$H202, Topic_by_venue!$A$2:$A$973, CH$1)</f>
        <v>0</v>
      </c>
      <c r="CI202" s="20">
        <f>SUMIFS(Topic_by_venue!$E$2:$E$973, Topic_by_venue!$C$2:$C$973,$H202, Topic_by_venue!$A$2:$A$973, CI$1)</f>
        <v>0</v>
      </c>
      <c r="CJ202" s="20">
        <f>SUMIFS(Topic_by_venue!$E$2:$E$973, Topic_by_venue!$C$2:$C$973,$H202, Topic_by_venue!$A$2:$A$973, CJ$1)</f>
        <v>0</v>
      </c>
      <c r="CK202" s="20">
        <f>SUMIFS(Topic_by_venue!$E$2:$E$973, Topic_by_venue!$C$2:$C$973,$H202, Topic_by_venue!$A$2:$A$973, CK$1)</f>
        <v>0</v>
      </c>
      <c r="CL202" s="20">
        <f>SUMIFS(Topic_by_venue!$E$2:$E$973, Topic_by_venue!$C$2:$C$973,$H202, Topic_by_venue!$A$2:$A$973, CL$1)</f>
        <v>0</v>
      </c>
      <c r="CM202">
        <f t="shared" si="61"/>
        <v>0</v>
      </c>
      <c r="CN202">
        <f t="shared" si="62"/>
        <v>0</v>
      </c>
    </row>
    <row r="203" spans="8:92" x14ac:dyDescent="0.2">
      <c r="H203" t="s">
        <v>382</v>
      </c>
      <c r="I203" s="22">
        <f>SUMIFS(Topic_by_venue!$E$2:$E$973, Topic_by_venue!$C$2:$C$973,$H203, Topic_by_venue!$A$2:$A$973, I$1)</f>
        <v>0</v>
      </c>
      <c r="J203" s="22">
        <f>SUMIFS(Topic_by_venue!$E$2:$E$973, Topic_by_venue!$C$2:$C$973,$H203, Topic_by_venue!$A$2:$A$973, J$1)</f>
        <v>0</v>
      </c>
      <c r="K203" s="22">
        <f>SUMIFS(Topic_by_venue!$E$2:$E$973, Topic_by_venue!$C$2:$C$973,$H203, Topic_by_venue!$A$2:$A$973, K$1)</f>
        <v>0</v>
      </c>
      <c r="L203" s="22">
        <f>SUMIFS(Topic_by_venue!$E$2:$E$973, Topic_by_venue!$C$2:$C$973,$H203, Topic_by_venue!$A$2:$A$973, L$1)</f>
        <v>0</v>
      </c>
      <c r="M203" s="5">
        <f t="shared" si="63"/>
        <v>0</v>
      </c>
      <c r="N203" s="5">
        <f>SUMIFS(Topic_by_venue!$E$2:$E$973, Topic_by_venue!$C$2:$C$973,$H203, Topic_by_venue!$A$2:$A$973, N$1)</f>
        <v>0</v>
      </c>
      <c r="O203" s="5">
        <f>SUMIFS(Topic_by_venue!$E$2:$E$973, Topic_by_venue!$C$2:$C$973,$H203, Topic_by_venue!$A$2:$A$973, O$1)</f>
        <v>0</v>
      </c>
      <c r="P203" s="5">
        <f>SUMIFS(Topic_by_venue!$E$2:$E$973, Topic_by_venue!$C$2:$C$973,$H203, Topic_by_venue!$A$2:$A$973, P$1)</f>
        <v>0</v>
      </c>
      <c r="Q203" s="5">
        <f>SUMIFS(Topic_by_venue!$E$2:$E$973, Topic_by_venue!$C$2:$C$973,$H203, Topic_by_venue!$A$2:$A$973, Q$1)</f>
        <v>0</v>
      </c>
      <c r="R203" s="22">
        <f>SUMIFS(Topic_by_venue!$E$2:$E$973, Topic_by_venue!$C$2:$C$973,$H203, Topic_by_venue!$A$2:$A$973, R$1)</f>
        <v>0</v>
      </c>
      <c r="S203" s="22">
        <f>SUMIFS(Topic_by_venue!$E$2:$E$973, Topic_by_venue!$C$2:$C$973,$H203, Topic_by_venue!$A$2:$A$973, S$1)</f>
        <v>0</v>
      </c>
      <c r="T203" s="5">
        <f t="shared" si="48"/>
        <v>0</v>
      </c>
      <c r="U203" s="5">
        <f>SUMIFS(Topic_by_venue!$E$2:$E$973, Topic_by_venue!$C$2:$C$973,$H203, Topic_by_venue!$A$2:$A$973, U$1)</f>
        <v>0</v>
      </c>
      <c r="V203" s="24">
        <f>SUMIFS(Topic_by_venue!$E$2:$E$973, Topic_by_venue!$C$2:$C$973,$H203, Topic_by_venue!$A$2:$A$973, V$1)</f>
        <v>0</v>
      </c>
      <c r="W203" s="24">
        <f>SUMIFS(Topic_by_venue!$E$2:$E$973, Topic_by_venue!$C$2:$C$973,$H203, Topic_by_venue!$A$2:$A$973, W$1)</f>
        <v>0</v>
      </c>
      <c r="X203" s="19">
        <f t="shared" si="49"/>
        <v>0</v>
      </c>
      <c r="Y203" s="24">
        <f>SUMIFS(Topic_by_venue!$E$2:$E$973, Topic_by_venue!$C$2:$C$973,$H203, Topic_by_venue!$A$2:$A$973, Y$1)</f>
        <v>0</v>
      </c>
      <c r="Z203" s="24">
        <f>SUMIFS(Topic_by_venue!$E$2:$E$973, Topic_by_venue!$C$2:$C$973,$H203, Topic_by_venue!$A$2:$A$973, Z$1)</f>
        <v>0</v>
      </c>
      <c r="AB203" s="18">
        <f>SUMIFS(Topic_by_venue!$E$2:$E$973, Topic_by_venue!$C$2:$C$973,$H203, Topic_by_venue!$A$2:$A$973, AB$1)</f>
        <v>0</v>
      </c>
      <c r="AC203" s="18">
        <f>SUMIFS(Topic_by_venue!$E$2:$E$973, Topic_by_venue!$C$2:$C$973,$H203, Topic_by_venue!$A$2:$A$973, AC$1)</f>
        <v>0</v>
      </c>
      <c r="AD203" s="18">
        <f>SUMIFS(Topic_by_venue!$E$2:$E$973, Topic_by_venue!$C$2:$C$973,$H203, Topic_by_venue!$A$2:$A$973, AD$1)</f>
        <v>1</v>
      </c>
      <c r="AE203" s="18">
        <f>SUMIFS(Topic_by_venue!$E$2:$E$973, Topic_by_venue!$C$2:$C$973,$H203, Topic_by_venue!$A$2:$A$973, AE$1)</f>
        <v>0</v>
      </c>
      <c r="AF203" s="18">
        <f>SUMIFS(Topic_by_venue!$E$2:$E$973, Topic_by_venue!$C$2:$C$973,$H203, Topic_by_venue!$A$2:$A$973, AF$1)</f>
        <v>0</v>
      </c>
      <c r="AG203" s="18">
        <f>SUMIFS(Topic_by_venue!$E$2:$E$973, Topic_by_venue!$C$2:$C$973,$H203, Topic_by_venue!$A$2:$A$973, AG$1)</f>
        <v>0</v>
      </c>
      <c r="AH203" s="18">
        <f>SUMIFS(Topic_by_venue!$E$2:$E$973, Topic_by_venue!$C$2:$C$973,$H203, Topic_by_venue!$A$2:$A$973, AH$1)</f>
        <v>0</v>
      </c>
      <c r="AI203" s="18">
        <f>SUMIFS(Topic_by_venue!$E$2:$E$973, Topic_by_venue!$C$2:$C$973,$H203, Topic_by_venue!$A$2:$A$973, AI$1)</f>
        <v>0</v>
      </c>
      <c r="AJ203" s="18">
        <f>SUMIFS(Topic_by_venue!$E$2:$E$973, Topic_by_venue!$C$2:$C$973,$H203, Topic_by_venue!$A$2:$A$973, AJ$1)</f>
        <v>1</v>
      </c>
      <c r="AK203" s="18">
        <f>SUMIFS(Topic_by_venue!$E$2:$E$973, Topic_by_venue!$C$2:$C$973,$H203, Topic_by_venue!$A$2:$A$973, AK$1)</f>
        <v>0</v>
      </c>
      <c r="AL203" s="18">
        <f>SUMIFS(Topic_by_venue!$E$2:$E$973, Topic_by_venue!$C$2:$C$973,$H203, Topic_by_venue!$A$2:$A$973, AL$1)</f>
        <v>0</v>
      </c>
      <c r="AM203" s="18">
        <f>SUMIFS(Topic_by_venue!$E$2:$E$973, Topic_by_venue!$C$2:$C$973,$H203, Topic_by_venue!$A$2:$A$973, AM$1)</f>
        <v>0</v>
      </c>
      <c r="AN203" s="18">
        <f>SUMIFS(Topic_by_venue!$E$2:$E$973, Topic_by_venue!$C$2:$C$973,$H203, Topic_by_venue!$A$2:$A$973, AN$1)</f>
        <v>0</v>
      </c>
      <c r="AO203" s="18">
        <f>SUMIFS(Topic_by_venue!$E$2:$E$973, Topic_by_venue!$C$2:$C$973,$H203, Topic_by_venue!$A$2:$A$973, AO$1)</f>
        <v>0</v>
      </c>
      <c r="AP203" s="18">
        <f>SUMIFS(Topic_by_venue!$E$2:$E$973, Topic_by_venue!$C$2:$C$973,$H203, Topic_by_venue!$A$2:$A$973, AP$1)</f>
        <v>0</v>
      </c>
      <c r="AQ203" s="18">
        <f>SUMIFS(Topic_by_venue!$E$2:$E$973, Topic_by_venue!$C$2:$C$973,$H203, Topic_by_venue!$A$2:$A$973, AQ$1)</f>
        <v>0</v>
      </c>
      <c r="AR203" s="18">
        <f>SUMIFS(Topic_by_venue!$E$2:$E$973, Topic_by_venue!$C$2:$C$973,$H203, Topic_by_venue!$A$2:$A$973, AR$1)</f>
        <v>0</v>
      </c>
      <c r="AS203" s="18">
        <f>SUMIFS(Topic_by_venue!$E$2:$E$973, Topic_by_venue!$C$2:$C$973,$H203, Topic_by_venue!$A$2:$A$973, AS$1)</f>
        <v>0</v>
      </c>
      <c r="AT203" s="18">
        <f>SUMIFS(Topic_by_venue!$E$2:$E$973, Topic_by_venue!$C$2:$C$973,$H203, Topic_by_venue!$A$2:$A$973, AT$1)</f>
        <v>0</v>
      </c>
      <c r="AU203" s="18">
        <f>SUMIFS(Topic_by_venue!$E$2:$E$973, Topic_by_venue!$C$2:$C$973,$H203, Topic_by_venue!$A$2:$A$973, AU$1)</f>
        <v>0</v>
      </c>
      <c r="AV203" s="18">
        <f>SUMIFS(Topic_by_venue!$E$2:$E$973, Topic_by_venue!$C$2:$C$973,$H203, Topic_by_venue!$A$2:$A$973, AV$1)</f>
        <v>0</v>
      </c>
      <c r="AW203" s="18">
        <f>SUMIFS(Topic_by_venue!$E$2:$E$973, Topic_by_venue!$C$2:$C$973,$H203, Topic_by_venue!$A$2:$A$973, AW$1)</f>
        <v>0</v>
      </c>
      <c r="AX203" s="18">
        <f>SUMIFS(Topic_by_venue!$E$2:$E$973, Topic_by_venue!$C$2:$C$973,$H203, Topic_by_venue!$A$2:$A$973, AX$1)</f>
        <v>0</v>
      </c>
      <c r="AY203" s="18">
        <f>SUMIFS(Topic_by_venue!$E$2:$E$973, Topic_by_venue!$C$2:$C$973,$H203, Topic_by_venue!$A$2:$A$973, AY$1)</f>
        <v>0</v>
      </c>
      <c r="AZ203" s="18">
        <f>SUMIFS(Topic_by_venue!$E$2:$E$973, Topic_by_venue!$C$2:$C$973,$H203, Topic_by_venue!$A$2:$A$973, AZ$1)</f>
        <v>0</v>
      </c>
      <c r="BA203" s="18">
        <f>SUMIFS(Topic_by_venue!$E$2:$E$973, Topic_by_venue!$C$2:$C$973,$H203, Topic_by_venue!$A$2:$A$973, BA$1)</f>
        <v>0</v>
      </c>
      <c r="BB203" s="18">
        <f>SUMIFS(Topic_by_venue!$E$2:$E$973, Topic_by_venue!$C$2:$C$973,$H203, Topic_by_venue!$A$2:$A$973, BB$1)</f>
        <v>0</v>
      </c>
      <c r="BC203" s="18">
        <f>SUMIFS(Topic_by_venue!$E$2:$E$973, Topic_by_venue!$C$2:$C$973,$H203, Topic_by_venue!$A$2:$A$973, BC$1)</f>
        <v>0</v>
      </c>
      <c r="BD203" s="18">
        <f>SUMIFS(Topic_by_venue!$E$2:$E$973, Topic_by_venue!$C$2:$C$973,$H203, Topic_by_venue!$A$2:$A$973, BD$1)</f>
        <v>0</v>
      </c>
      <c r="BE203" s="18">
        <f>SUMIFS(Topic_by_venue!$E$2:$E$973, Topic_by_venue!$C$2:$C$973,$H203, Topic_by_venue!$A$2:$A$973, BE$1)</f>
        <v>0</v>
      </c>
      <c r="BF203" s="18">
        <f>SUMIFS(Topic_by_venue!$E$2:$E$973, Topic_by_venue!$C$2:$C$973,$H203, Topic_by_venue!$A$2:$A$973, BF$1)</f>
        <v>0</v>
      </c>
      <c r="BG203" s="18">
        <f>SUMIFS(Topic_by_venue!$E$2:$E$973, Topic_by_venue!$C$2:$C$973,$H203, Topic_by_venue!$A$2:$A$973, BG$1)</f>
        <v>0</v>
      </c>
      <c r="BH203" s="18">
        <f>SUMIFS(Topic_by_venue!$E$2:$E$973, Topic_by_venue!$C$2:$C$973,$H203, Topic_by_venue!$A$2:$A$973, BH$1)</f>
        <v>0</v>
      </c>
      <c r="BI203" s="18">
        <f>SUMIFS(Topic_by_venue!$E$2:$E$973, Topic_by_venue!$C$2:$C$973,$H203, Topic_by_venue!$A$2:$A$973, BI$1)</f>
        <v>0</v>
      </c>
      <c r="BJ203" s="18">
        <f>SUMIFS(Topic_by_venue!$E$2:$E$973, Topic_by_venue!$C$2:$C$973,$H203, Topic_by_venue!$A$2:$A$973, BJ$1)</f>
        <v>0</v>
      </c>
      <c r="BK203" s="18">
        <f>SUMIFS(Topic_by_venue!$E$2:$E$973, Topic_by_venue!$C$2:$C$973,$H203, Topic_by_venue!$A$2:$A$973, BK$1)</f>
        <v>0</v>
      </c>
      <c r="BL203" s="18">
        <f>SUMIFS(Topic_by_venue!$E$2:$E$973, Topic_by_venue!$C$2:$C$973,$H203, Topic_by_venue!$A$2:$A$973, BL$1)</f>
        <v>0</v>
      </c>
      <c r="BM203" s="18">
        <f>SUMIFS(Topic_by_venue!$E$2:$E$973, Topic_by_venue!$C$2:$C$973,$H203, Topic_by_venue!$A$2:$A$973, BM$1)</f>
        <v>0</v>
      </c>
      <c r="BN203" s="18">
        <f>SUMIFS(Topic_by_venue!$E$2:$E$973, Topic_by_venue!$C$2:$C$973,$H203, Topic_by_venue!$A$2:$A$973, BN$1)</f>
        <v>0</v>
      </c>
      <c r="BO203" s="18">
        <f>SUMIFS(Topic_by_venue!$E$2:$E$973, Topic_by_venue!$C$2:$C$973,$H203, Topic_by_venue!$A$2:$A$973, BO$1)</f>
        <v>0</v>
      </c>
      <c r="BP203" s="18">
        <f>SUMIFS(Topic_by_venue!$E$2:$E$973, Topic_by_venue!$C$2:$C$973,$H203, Topic_by_venue!$A$2:$A$973, BP$1)</f>
        <v>0</v>
      </c>
      <c r="BQ203" s="18">
        <f>SUMIFS(Topic_by_venue!$E$2:$E$973, Topic_by_venue!$C$2:$C$973,$H203, Topic_by_venue!$A$2:$A$973, BQ$1)</f>
        <v>0</v>
      </c>
      <c r="BR203" s="18">
        <f>SUMIFS(Topic_by_venue!$E$2:$E$973, Topic_by_venue!$C$2:$C$973,$H203, Topic_by_venue!$A$2:$A$973, BR$1)</f>
        <v>0</v>
      </c>
      <c r="BS203" s="18">
        <f>SUMIFS(Topic_by_venue!$E$2:$E$973, Topic_by_venue!$C$2:$C$973,$H203, Topic_by_venue!$A$2:$A$973, BS$1)</f>
        <v>0</v>
      </c>
      <c r="BT203" s="18">
        <f>SUMIFS(Topic_by_venue!$E$2:$E$973, Topic_by_venue!$C$2:$C$973,$H203, Topic_by_venue!$A$2:$A$973, BT$1)</f>
        <v>0</v>
      </c>
      <c r="BU203" s="18">
        <f>SUMIFS(Topic_by_venue!$E$2:$E$973, Topic_by_venue!$C$2:$C$973,$H203, Topic_by_venue!$A$2:$A$973, BU$1)</f>
        <v>0</v>
      </c>
      <c r="BV203">
        <f t="shared" si="50"/>
        <v>0</v>
      </c>
      <c r="BW203">
        <f t="shared" si="51"/>
        <v>1</v>
      </c>
      <c r="BX203">
        <f t="shared" si="52"/>
        <v>1</v>
      </c>
      <c r="BY203">
        <f t="shared" si="53"/>
        <v>0</v>
      </c>
      <c r="BZ203">
        <f t="shared" si="54"/>
        <v>0</v>
      </c>
      <c r="CA203">
        <f t="shared" si="55"/>
        <v>0</v>
      </c>
      <c r="CB203">
        <f t="shared" si="56"/>
        <v>0</v>
      </c>
      <c r="CC203">
        <f t="shared" si="57"/>
        <v>0</v>
      </c>
      <c r="CD203">
        <f t="shared" si="58"/>
        <v>0</v>
      </c>
      <c r="CE203">
        <f t="shared" si="59"/>
        <v>0</v>
      </c>
      <c r="CF203">
        <f t="shared" si="60"/>
        <v>0</v>
      </c>
      <c r="CH203" s="20">
        <f>SUMIFS(Topic_by_venue!$E$2:$E$973, Topic_by_venue!$C$2:$C$973,$H203, Topic_by_venue!$A$2:$A$973, CH$1)</f>
        <v>0</v>
      </c>
      <c r="CI203" s="20">
        <f>SUMIFS(Topic_by_venue!$E$2:$E$973, Topic_by_venue!$C$2:$C$973,$H203, Topic_by_venue!$A$2:$A$973, CI$1)</f>
        <v>0</v>
      </c>
      <c r="CJ203" s="20">
        <f>SUMIFS(Topic_by_venue!$E$2:$E$973, Topic_by_venue!$C$2:$C$973,$H203, Topic_by_venue!$A$2:$A$973, CJ$1)</f>
        <v>0</v>
      </c>
      <c r="CK203" s="20">
        <f>SUMIFS(Topic_by_venue!$E$2:$E$973, Topic_by_venue!$C$2:$C$973,$H203, Topic_by_venue!$A$2:$A$973, CK$1)</f>
        <v>0</v>
      </c>
      <c r="CL203" s="20">
        <f>SUMIFS(Topic_by_venue!$E$2:$E$973, Topic_by_venue!$C$2:$C$973,$H203, Topic_by_venue!$A$2:$A$973, CL$1)</f>
        <v>0</v>
      </c>
      <c r="CM203">
        <f t="shared" si="61"/>
        <v>0</v>
      </c>
      <c r="CN203">
        <f t="shared" si="62"/>
        <v>0</v>
      </c>
    </row>
    <row r="204" spans="8:92" x14ac:dyDescent="0.2">
      <c r="H204" t="s">
        <v>236</v>
      </c>
      <c r="I204" s="22">
        <f>SUMIFS(Topic_by_venue!$E$2:$E$973, Topic_by_venue!$C$2:$C$973,$H204, Topic_by_venue!$A$2:$A$973, I$1)</f>
        <v>0</v>
      </c>
      <c r="J204" s="22">
        <f>SUMIFS(Topic_by_venue!$E$2:$E$973, Topic_by_venue!$C$2:$C$973,$H204, Topic_by_venue!$A$2:$A$973, J$1)</f>
        <v>0</v>
      </c>
      <c r="K204" s="22">
        <f>SUMIFS(Topic_by_venue!$E$2:$E$973, Topic_by_venue!$C$2:$C$973,$H204, Topic_by_venue!$A$2:$A$973, K$1)</f>
        <v>0</v>
      </c>
      <c r="L204" s="22">
        <f>SUMIFS(Topic_by_venue!$E$2:$E$973, Topic_by_venue!$C$2:$C$973,$H204, Topic_by_venue!$A$2:$A$973, L$1)</f>
        <v>0</v>
      </c>
      <c r="M204" s="5">
        <f t="shared" si="63"/>
        <v>0</v>
      </c>
      <c r="N204" s="5">
        <f>SUMIFS(Topic_by_venue!$E$2:$E$973, Topic_by_venue!$C$2:$C$973,$H204, Topic_by_venue!$A$2:$A$973, N$1)</f>
        <v>0</v>
      </c>
      <c r="O204" s="5">
        <f>SUMIFS(Topic_by_venue!$E$2:$E$973, Topic_by_venue!$C$2:$C$973,$H204, Topic_by_venue!$A$2:$A$973, O$1)</f>
        <v>0</v>
      </c>
      <c r="P204" s="5">
        <f>SUMIFS(Topic_by_venue!$E$2:$E$973, Topic_by_venue!$C$2:$C$973,$H204, Topic_by_venue!$A$2:$A$973, P$1)</f>
        <v>0</v>
      </c>
      <c r="Q204" s="5">
        <f>SUMIFS(Topic_by_venue!$E$2:$E$973, Topic_by_venue!$C$2:$C$973,$H204, Topic_by_venue!$A$2:$A$973, Q$1)</f>
        <v>0</v>
      </c>
      <c r="R204" s="22">
        <f>SUMIFS(Topic_by_venue!$E$2:$E$973, Topic_by_venue!$C$2:$C$973,$H204, Topic_by_venue!$A$2:$A$973, R$1)</f>
        <v>0</v>
      </c>
      <c r="S204" s="22">
        <f>SUMIFS(Topic_by_venue!$E$2:$E$973, Topic_by_venue!$C$2:$C$973,$H204, Topic_by_venue!$A$2:$A$973, S$1)</f>
        <v>0</v>
      </c>
      <c r="T204" s="5">
        <f t="shared" si="48"/>
        <v>0</v>
      </c>
      <c r="U204" s="5">
        <f>SUMIFS(Topic_by_venue!$E$2:$E$973, Topic_by_venue!$C$2:$C$973,$H204, Topic_by_venue!$A$2:$A$973, U$1)</f>
        <v>0</v>
      </c>
      <c r="V204" s="24">
        <f>SUMIFS(Topic_by_venue!$E$2:$E$973, Topic_by_venue!$C$2:$C$973,$H204, Topic_by_venue!$A$2:$A$973, V$1)</f>
        <v>0</v>
      </c>
      <c r="W204" s="24">
        <f>SUMIFS(Topic_by_venue!$E$2:$E$973, Topic_by_venue!$C$2:$C$973,$H204, Topic_by_venue!$A$2:$A$973, W$1)</f>
        <v>0</v>
      </c>
      <c r="X204" s="19">
        <f t="shared" si="49"/>
        <v>0</v>
      </c>
      <c r="Y204" s="24">
        <f>SUMIFS(Topic_by_venue!$E$2:$E$973, Topic_by_venue!$C$2:$C$973,$H204, Topic_by_venue!$A$2:$A$973, Y$1)</f>
        <v>0</v>
      </c>
      <c r="Z204" s="24">
        <f>SUMIFS(Topic_by_venue!$E$2:$E$973, Topic_by_venue!$C$2:$C$973,$H204, Topic_by_venue!$A$2:$A$973, Z$1)</f>
        <v>0</v>
      </c>
      <c r="AB204" s="18">
        <f>SUMIFS(Topic_by_venue!$E$2:$E$973, Topic_by_venue!$C$2:$C$973,$H204, Topic_by_venue!$A$2:$A$973, AB$1)</f>
        <v>0</v>
      </c>
      <c r="AC204" s="18">
        <f>SUMIFS(Topic_by_venue!$E$2:$E$973, Topic_by_venue!$C$2:$C$973,$H204, Topic_by_venue!$A$2:$A$973, AC$1)</f>
        <v>0</v>
      </c>
      <c r="AD204" s="18">
        <f>SUMIFS(Topic_by_venue!$E$2:$E$973, Topic_by_venue!$C$2:$C$973,$H204, Topic_by_venue!$A$2:$A$973, AD$1)</f>
        <v>0</v>
      </c>
      <c r="AE204" s="18">
        <f>SUMIFS(Topic_by_venue!$E$2:$E$973, Topic_by_venue!$C$2:$C$973,$H204, Topic_by_venue!$A$2:$A$973, AE$1)</f>
        <v>0</v>
      </c>
      <c r="AF204" s="18">
        <f>SUMIFS(Topic_by_venue!$E$2:$E$973, Topic_by_venue!$C$2:$C$973,$H204, Topic_by_venue!$A$2:$A$973, AF$1)</f>
        <v>0</v>
      </c>
      <c r="AG204" s="18">
        <f>SUMIFS(Topic_by_venue!$E$2:$E$973, Topic_by_venue!$C$2:$C$973,$H204, Topic_by_venue!$A$2:$A$973, AG$1)</f>
        <v>0</v>
      </c>
      <c r="AH204" s="18">
        <f>SUMIFS(Topic_by_venue!$E$2:$E$973, Topic_by_venue!$C$2:$C$973,$H204, Topic_by_venue!$A$2:$A$973, AH$1)</f>
        <v>0</v>
      </c>
      <c r="AI204" s="18">
        <f>SUMIFS(Topic_by_venue!$E$2:$E$973, Topic_by_venue!$C$2:$C$973,$H204, Topic_by_venue!$A$2:$A$973, AI$1)</f>
        <v>0</v>
      </c>
      <c r="AJ204" s="18">
        <f>SUMIFS(Topic_by_venue!$E$2:$E$973, Topic_by_venue!$C$2:$C$973,$H204, Topic_by_venue!$A$2:$A$973, AJ$1)</f>
        <v>0</v>
      </c>
      <c r="AK204" s="18">
        <f>SUMIFS(Topic_by_venue!$E$2:$E$973, Topic_by_venue!$C$2:$C$973,$H204, Topic_by_venue!$A$2:$A$973, AK$1)</f>
        <v>0</v>
      </c>
      <c r="AL204" s="18">
        <f>SUMIFS(Topic_by_venue!$E$2:$E$973, Topic_by_venue!$C$2:$C$973,$H204, Topic_by_venue!$A$2:$A$973, AL$1)</f>
        <v>0</v>
      </c>
      <c r="AM204" s="18">
        <f>SUMIFS(Topic_by_venue!$E$2:$E$973, Topic_by_venue!$C$2:$C$973,$H204, Topic_by_venue!$A$2:$A$973, AM$1)</f>
        <v>0</v>
      </c>
      <c r="AN204" s="18">
        <f>SUMIFS(Topic_by_venue!$E$2:$E$973, Topic_by_venue!$C$2:$C$973,$H204, Topic_by_venue!$A$2:$A$973, AN$1)</f>
        <v>0</v>
      </c>
      <c r="AO204" s="18">
        <f>SUMIFS(Topic_by_venue!$E$2:$E$973, Topic_by_venue!$C$2:$C$973,$H204, Topic_by_venue!$A$2:$A$973, AO$1)</f>
        <v>0</v>
      </c>
      <c r="AP204" s="18">
        <f>SUMIFS(Topic_by_venue!$E$2:$E$973, Topic_by_venue!$C$2:$C$973,$H204, Topic_by_venue!$A$2:$A$973, AP$1)</f>
        <v>2</v>
      </c>
      <c r="AQ204" s="18">
        <f>SUMIFS(Topic_by_venue!$E$2:$E$973, Topic_by_venue!$C$2:$C$973,$H204, Topic_by_venue!$A$2:$A$973, AQ$1)</f>
        <v>0</v>
      </c>
      <c r="AR204" s="18">
        <f>SUMIFS(Topic_by_venue!$E$2:$E$973, Topic_by_venue!$C$2:$C$973,$H204, Topic_by_venue!$A$2:$A$973, AR$1)</f>
        <v>0</v>
      </c>
      <c r="AS204" s="18">
        <f>SUMIFS(Topic_by_venue!$E$2:$E$973, Topic_by_venue!$C$2:$C$973,$H204, Topic_by_venue!$A$2:$A$973, AS$1)</f>
        <v>0</v>
      </c>
      <c r="AT204" s="18">
        <f>SUMIFS(Topic_by_venue!$E$2:$E$973, Topic_by_venue!$C$2:$C$973,$H204, Topic_by_venue!$A$2:$A$973, AT$1)</f>
        <v>0</v>
      </c>
      <c r="AU204" s="18">
        <f>SUMIFS(Topic_by_venue!$E$2:$E$973, Topic_by_venue!$C$2:$C$973,$H204, Topic_by_venue!$A$2:$A$973, AU$1)</f>
        <v>0</v>
      </c>
      <c r="AV204" s="18">
        <f>SUMIFS(Topic_by_venue!$E$2:$E$973, Topic_by_venue!$C$2:$C$973,$H204, Topic_by_venue!$A$2:$A$973, AV$1)</f>
        <v>3</v>
      </c>
      <c r="AW204" s="18">
        <f>SUMIFS(Topic_by_venue!$E$2:$E$973, Topic_by_venue!$C$2:$C$973,$H204, Topic_by_venue!$A$2:$A$973, AW$1)</f>
        <v>0</v>
      </c>
      <c r="AX204" s="18">
        <f>SUMIFS(Topic_by_venue!$E$2:$E$973, Topic_by_venue!$C$2:$C$973,$H204, Topic_by_venue!$A$2:$A$973, AX$1)</f>
        <v>0</v>
      </c>
      <c r="AY204" s="18">
        <f>SUMIFS(Topic_by_venue!$E$2:$E$973, Topic_by_venue!$C$2:$C$973,$H204, Topic_by_venue!$A$2:$A$973, AY$1)</f>
        <v>0</v>
      </c>
      <c r="AZ204" s="18">
        <f>SUMIFS(Topic_by_venue!$E$2:$E$973, Topic_by_venue!$C$2:$C$973,$H204, Topic_by_venue!$A$2:$A$973, AZ$1)</f>
        <v>0</v>
      </c>
      <c r="BA204" s="18">
        <f>SUMIFS(Topic_by_venue!$E$2:$E$973, Topic_by_venue!$C$2:$C$973,$H204, Topic_by_venue!$A$2:$A$973, BA$1)</f>
        <v>0</v>
      </c>
      <c r="BB204" s="18">
        <f>SUMIFS(Topic_by_venue!$E$2:$E$973, Topic_by_venue!$C$2:$C$973,$H204, Topic_by_venue!$A$2:$A$973, BB$1)</f>
        <v>0</v>
      </c>
      <c r="BC204" s="18">
        <f>SUMIFS(Topic_by_venue!$E$2:$E$973, Topic_by_venue!$C$2:$C$973,$H204, Topic_by_venue!$A$2:$A$973, BC$1)</f>
        <v>0</v>
      </c>
      <c r="BD204" s="18">
        <f>SUMIFS(Topic_by_venue!$E$2:$E$973, Topic_by_venue!$C$2:$C$973,$H204, Topic_by_venue!$A$2:$A$973, BD$1)</f>
        <v>0</v>
      </c>
      <c r="BE204" s="18">
        <f>SUMIFS(Topic_by_venue!$E$2:$E$973, Topic_by_venue!$C$2:$C$973,$H204, Topic_by_venue!$A$2:$A$973, BE$1)</f>
        <v>1</v>
      </c>
      <c r="BF204" s="18">
        <f>SUMIFS(Topic_by_venue!$E$2:$E$973, Topic_by_venue!$C$2:$C$973,$H204, Topic_by_venue!$A$2:$A$973, BF$1)</f>
        <v>0</v>
      </c>
      <c r="BG204" s="18">
        <f>SUMIFS(Topic_by_venue!$E$2:$E$973, Topic_by_venue!$C$2:$C$973,$H204, Topic_by_venue!$A$2:$A$973, BG$1)</f>
        <v>0</v>
      </c>
      <c r="BH204" s="18">
        <f>SUMIFS(Topic_by_venue!$E$2:$E$973, Topic_by_venue!$C$2:$C$973,$H204, Topic_by_venue!$A$2:$A$973, BH$1)</f>
        <v>0</v>
      </c>
      <c r="BI204" s="18">
        <f>SUMIFS(Topic_by_venue!$E$2:$E$973, Topic_by_venue!$C$2:$C$973,$H204, Topic_by_venue!$A$2:$A$973, BI$1)</f>
        <v>0</v>
      </c>
      <c r="BJ204" s="18">
        <f>SUMIFS(Topic_by_venue!$E$2:$E$973, Topic_by_venue!$C$2:$C$973,$H204, Topic_by_venue!$A$2:$A$973, BJ$1)</f>
        <v>0</v>
      </c>
      <c r="BK204" s="18">
        <f>SUMIFS(Topic_by_venue!$E$2:$E$973, Topic_by_venue!$C$2:$C$973,$H204, Topic_by_venue!$A$2:$A$973, BK$1)</f>
        <v>0</v>
      </c>
      <c r="BL204" s="18">
        <f>SUMIFS(Topic_by_venue!$E$2:$E$973, Topic_by_venue!$C$2:$C$973,$H204, Topic_by_venue!$A$2:$A$973, BL$1)</f>
        <v>0</v>
      </c>
      <c r="BM204" s="18">
        <f>SUMIFS(Topic_by_venue!$E$2:$E$973, Topic_by_venue!$C$2:$C$973,$H204, Topic_by_venue!$A$2:$A$973, BM$1)</f>
        <v>0</v>
      </c>
      <c r="BN204" s="18">
        <f>SUMIFS(Topic_by_venue!$E$2:$E$973, Topic_by_venue!$C$2:$C$973,$H204, Topic_by_venue!$A$2:$A$973, BN$1)</f>
        <v>0</v>
      </c>
      <c r="BO204" s="18">
        <f>SUMIFS(Topic_by_venue!$E$2:$E$973, Topic_by_venue!$C$2:$C$973,$H204, Topic_by_venue!$A$2:$A$973, BO$1)</f>
        <v>0</v>
      </c>
      <c r="BP204" s="18">
        <f>SUMIFS(Topic_by_venue!$E$2:$E$973, Topic_by_venue!$C$2:$C$973,$H204, Topic_by_venue!$A$2:$A$973, BP$1)</f>
        <v>0</v>
      </c>
      <c r="BQ204" s="18">
        <f>SUMIFS(Topic_by_venue!$E$2:$E$973, Topic_by_venue!$C$2:$C$973,$H204, Topic_by_venue!$A$2:$A$973, BQ$1)</f>
        <v>0</v>
      </c>
      <c r="BR204" s="18">
        <f>SUMIFS(Topic_by_venue!$E$2:$E$973, Topic_by_venue!$C$2:$C$973,$H204, Topic_by_venue!$A$2:$A$973, BR$1)</f>
        <v>0</v>
      </c>
      <c r="BS204" s="18">
        <f>SUMIFS(Topic_by_venue!$E$2:$E$973, Topic_by_venue!$C$2:$C$973,$H204, Topic_by_venue!$A$2:$A$973, BS$1)</f>
        <v>0</v>
      </c>
      <c r="BT204" s="18">
        <f>SUMIFS(Topic_by_venue!$E$2:$E$973, Topic_by_venue!$C$2:$C$973,$H204, Topic_by_venue!$A$2:$A$973, BT$1)</f>
        <v>0</v>
      </c>
      <c r="BU204" s="18">
        <f>SUMIFS(Topic_by_venue!$E$2:$E$973, Topic_by_venue!$C$2:$C$973,$H204, Topic_by_venue!$A$2:$A$973, BU$1)</f>
        <v>0</v>
      </c>
      <c r="BV204">
        <f t="shared" si="50"/>
        <v>0</v>
      </c>
      <c r="BW204">
        <f t="shared" si="51"/>
        <v>0</v>
      </c>
      <c r="BX204">
        <f t="shared" si="52"/>
        <v>0</v>
      </c>
      <c r="BY204">
        <f t="shared" si="53"/>
        <v>0</v>
      </c>
      <c r="BZ204">
        <f t="shared" si="54"/>
        <v>0</v>
      </c>
      <c r="CA204">
        <f t="shared" si="55"/>
        <v>2</v>
      </c>
      <c r="CB204">
        <f t="shared" si="56"/>
        <v>3</v>
      </c>
      <c r="CC204">
        <f t="shared" si="57"/>
        <v>0</v>
      </c>
      <c r="CD204">
        <f t="shared" si="58"/>
        <v>1</v>
      </c>
      <c r="CE204">
        <f t="shared" si="59"/>
        <v>0</v>
      </c>
      <c r="CF204">
        <f t="shared" si="60"/>
        <v>0</v>
      </c>
      <c r="CH204" s="20">
        <f>SUMIFS(Topic_by_venue!$E$2:$E$973, Topic_by_venue!$C$2:$C$973,$H204, Topic_by_venue!$A$2:$A$973, CH$1)</f>
        <v>0</v>
      </c>
      <c r="CI204" s="20">
        <f>SUMIFS(Topic_by_venue!$E$2:$E$973, Topic_by_venue!$C$2:$C$973,$H204, Topic_by_venue!$A$2:$A$973, CI$1)</f>
        <v>0</v>
      </c>
      <c r="CJ204" s="20">
        <f>SUMIFS(Topic_by_venue!$E$2:$E$973, Topic_by_venue!$C$2:$C$973,$H204, Topic_by_venue!$A$2:$A$973, CJ$1)</f>
        <v>0</v>
      </c>
      <c r="CK204" s="20">
        <f>SUMIFS(Topic_by_venue!$E$2:$E$973, Topic_by_venue!$C$2:$C$973,$H204, Topic_by_venue!$A$2:$A$973, CK$1)</f>
        <v>0</v>
      </c>
      <c r="CL204" s="20">
        <f>SUMIFS(Topic_by_venue!$E$2:$E$973, Topic_by_venue!$C$2:$C$973,$H204, Topic_by_venue!$A$2:$A$973, CL$1)</f>
        <v>0</v>
      </c>
      <c r="CM204">
        <f t="shared" si="61"/>
        <v>0</v>
      </c>
      <c r="CN204">
        <f t="shared" si="62"/>
        <v>0</v>
      </c>
    </row>
    <row r="205" spans="8:92" x14ac:dyDescent="0.2">
      <c r="H205" t="s">
        <v>57</v>
      </c>
      <c r="I205" s="22">
        <f>SUMIFS(Topic_by_venue!$E$2:$E$973, Topic_by_venue!$C$2:$C$973,$H205, Topic_by_venue!$A$2:$A$973, I$1)</f>
        <v>0</v>
      </c>
      <c r="J205" s="22">
        <f>SUMIFS(Topic_by_venue!$E$2:$E$973, Topic_by_venue!$C$2:$C$973,$H205, Topic_by_venue!$A$2:$A$973, J$1)</f>
        <v>0</v>
      </c>
      <c r="K205" s="22">
        <f>SUMIFS(Topic_by_venue!$E$2:$E$973, Topic_by_venue!$C$2:$C$973,$H205, Topic_by_venue!$A$2:$A$973, K$1)</f>
        <v>0</v>
      </c>
      <c r="L205" s="22">
        <f>SUMIFS(Topic_by_venue!$E$2:$E$973, Topic_by_venue!$C$2:$C$973,$H205, Topic_by_venue!$A$2:$A$973, L$1)</f>
        <v>0</v>
      </c>
      <c r="M205" s="5">
        <f t="shared" si="63"/>
        <v>0</v>
      </c>
      <c r="N205" s="5">
        <f>SUMIFS(Topic_by_venue!$E$2:$E$973, Topic_by_venue!$C$2:$C$973,$H205, Topic_by_venue!$A$2:$A$973, N$1)</f>
        <v>0</v>
      </c>
      <c r="O205" s="5">
        <f>SUMIFS(Topic_by_venue!$E$2:$E$973, Topic_by_venue!$C$2:$C$973,$H205, Topic_by_venue!$A$2:$A$973, O$1)</f>
        <v>0</v>
      </c>
      <c r="P205" s="5">
        <f>SUMIFS(Topic_by_venue!$E$2:$E$973, Topic_by_venue!$C$2:$C$973,$H205, Topic_by_venue!$A$2:$A$973, P$1)</f>
        <v>0</v>
      </c>
      <c r="Q205" s="5">
        <f>SUMIFS(Topic_by_venue!$E$2:$E$973, Topic_by_venue!$C$2:$C$973,$H205, Topic_by_venue!$A$2:$A$973, Q$1)</f>
        <v>9</v>
      </c>
      <c r="R205" s="22">
        <f>SUMIFS(Topic_by_venue!$E$2:$E$973, Topic_by_venue!$C$2:$C$973,$H205, Topic_by_venue!$A$2:$A$973, R$1)</f>
        <v>0</v>
      </c>
      <c r="S205" s="22">
        <f>SUMIFS(Topic_by_venue!$E$2:$E$973, Topic_by_venue!$C$2:$C$973,$H205, Topic_by_venue!$A$2:$A$973, S$1)</f>
        <v>0</v>
      </c>
      <c r="T205" s="5">
        <f t="shared" si="48"/>
        <v>0</v>
      </c>
      <c r="U205" s="5">
        <f>SUMIFS(Topic_by_venue!$E$2:$E$973, Topic_by_venue!$C$2:$C$973,$H205, Topic_by_venue!$A$2:$A$973, U$1)</f>
        <v>0</v>
      </c>
      <c r="V205" s="24">
        <f>SUMIFS(Topic_by_venue!$E$2:$E$973, Topic_by_venue!$C$2:$C$973,$H205, Topic_by_venue!$A$2:$A$973, V$1)</f>
        <v>0</v>
      </c>
      <c r="W205" s="24">
        <f>SUMIFS(Topic_by_venue!$E$2:$E$973, Topic_by_venue!$C$2:$C$973,$H205, Topic_by_venue!$A$2:$A$973, W$1)</f>
        <v>0</v>
      </c>
      <c r="X205" s="19">
        <f t="shared" si="49"/>
        <v>0</v>
      </c>
      <c r="Y205" s="24">
        <f>SUMIFS(Topic_by_venue!$E$2:$E$973, Topic_by_venue!$C$2:$C$973,$H205, Topic_by_venue!$A$2:$A$973, Y$1)</f>
        <v>0</v>
      </c>
      <c r="Z205" s="24">
        <f>SUMIFS(Topic_by_venue!$E$2:$E$973, Topic_by_venue!$C$2:$C$973,$H205, Topic_by_venue!$A$2:$A$973, Z$1)</f>
        <v>0</v>
      </c>
      <c r="AB205" s="18">
        <f>SUMIFS(Topic_by_venue!$E$2:$E$973, Topic_by_venue!$C$2:$C$973,$H205, Topic_by_venue!$A$2:$A$973, AB$1)</f>
        <v>0</v>
      </c>
      <c r="AC205" s="18">
        <f>SUMIFS(Topic_by_venue!$E$2:$E$973, Topic_by_venue!$C$2:$C$973,$H205, Topic_by_venue!$A$2:$A$973, AC$1)</f>
        <v>0</v>
      </c>
      <c r="AD205" s="18">
        <f>SUMIFS(Topic_by_venue!$E$2:$E$973, Topic_by_venue!$C$2:$C$973,$H205, Topic_by_venue!$A$2:$A$973, AD$1)</f>
        <v>0</v>
      </c>
      <c r="AE205" s="18">
        <f>SUMIFS(Topic_by_venue!$E$2:$E$973, Topic_by_venue!$C$2:$C$973,$H205, Topic_by_venue!$A$2:$A$973, AE$1)</f>
        <v>0</v>
      </c>
      <c r="AF205" s="18">
        <f>SUMIFS(Topic_by_venue!$E$2:$E$973, Topic_by_venue!$C$2:$C$973,$H205, Topic_by_venue!$A$2:$A$973, AF$1)</f>
        <v>0</v>
      </c>
      <c r="AG205" s="18">
        <f>SUMIFS(Topic_by_venue!$E$2:$E$973, Topic_by_venue!$C$2:$C$973,$H205, Topic_by_venue!$A$2:$A$973, AG$1)</f>
        <v>0</v>
      </c>
      <c r="AH205" s="18">
        <f>SUMIFS(Topic_by_venue!$E$2:$E$973, Topic_by_venue!$C$2:$C$973,$H205, Topic_by_venue!$A$2:$A$973, AH$1)</f>
        <v>0</v>
      </c>
      <c r="AI205" s="18">
        <f>SUMIFS(Topic_by_venue!$E$2:$E$973, Topic_by_venue!$C$2:$C$973,$H205, Topic_by_venue!$A$2:$A$973, AI$1)</f>
        <v>0</v>
      </c>
      <c r="AJ205" s="18">
        <f>SUMIFS(Topic_by_venue!$E$2:$E$973, Topic_by_venue!$C$2:$C$973,$H205, Topic_by_venue!$A$2:$A$973, AJ$1)</f>
        <v>0</v>
      </c>
      <c r="AK205" s="18">
        <f>SUMIFS(Topic_by_venue!$E$2:$E$973, Topic_by_venue!$C$2:$C$973,$H205, Topic_by_venue!$A$2:$A$973, AK$1)</f>
        <v>9</v>
      </c>
      <c r="AL205" s="18">
        <f>SUMIFS(Topic_by_venue!$E$2:$E$973, Topic_by_venue!$C$2:$C$973,$H205, Topic_by_venue!$A$2:$A$973, AL$1)</f>
        <v>0</v>
      </c>
      <c r="AM205" s="18">
        <f>SUMIFS(Topic_by_venue!$E$2:$E$973, Topic_by_venue!$C$2:$C$973,$H205, Topic_by_venue!$A$2:$A$973, AM$1)</f>
        <v>1</v>
      </c>
      <c r="AN205" s="18">
        <f>SUMIFS(Topic_by_venue!$E$2:$E$973, Topic_by_venue!$C$2:$C$973,$H205, Topic_by_venue!$A$2:$A$973, AN$1)</f>
        <v>3</v>
      </c>
      <c r="AO205" s="18">
        <f>SUMIFS(Topic_by_venue!$E$2:$E$973, Topic_by_venue!$C$2:$C$973,$H205, Topic_by_venue!$A$2:$A$973, AO$1)</f>
        <v>0</v>
      </c>
      <c r="AP205" s="18">
        <f>SUMIFS(Topic_by_venue!$E$2:$E$973, Topic_by_venue!$C$2:$C$973,$H205, Topic_by_venue!$A$2:$A$973, AP$1)</f>
        <v>0</v>
      </c>
      <c r="AQ205" s="18">
        <f>SUMIFS(Topic_by_venue!$E$2:$E$973, Topic_by_venue!$C$2:$C$973,$H205, Topic_by_venue!$A$2:$A$973, AQ$1)</f>
        <v>0</v>
      </c>
      <c r="AR205" s="18">
        <f>SUMIFS(Topic_by_venue!$E$2:$E$973, Topic_by_venue!$C$2:$C$973,$H205, Topic_by_venue!$A$2:$A$973, AR$1)</f>
        <v>0</v>
      </c>
      <c r="AS205" s="18">
        <f>SUMIFS(Topic_by_venue!$E$2:$E$973, Topic_by_venue!$C$2:$C$973,$H205, Topic_by_venue!$A$2:$A$973, AS$1)</f>
        <v>0</v>
      </c>
      <c r="AT205" s="18">
        <f>SUMIFS(Topic_by_venue!$E$2:$E$973, Topic_by_venue!$C$2:$C$973,$H205, Topic_by_venue!$A$2:$A$973, AT$1)</f>
        <v>0</v>
      </c>
      <c r="AU205" s="18">
        <f>SUMIFS(Topic_by_venue!$E$2:$E$973, Topic_by_venue!$C$2:$C$973,$H205, Topic_by_venue!$A$2:$A$973, AU$1)</f>
        <v>0</v>
      </c>
      <c r="AV205" s="18">
        <f>SUMIFS(Topic_by_venue!$E$2:$E$973, Topic_by_venue!$C$2:$C$973,$H205, Topic_by_venue!$A$2:$A$973, AV$1)</f>
        <v>0</v>
      </c>
      <c r="AW205" s="18">
        <f>SUMIFS(Topic_by_venue!$E$2:$E$973, Topic_by_venue!$C$2:$C$973,$H205, Topic_by_venue!$A$2:$A$973, AW$1)</f>
        <v>0</v>
      </c>
      <c r="AX205" s="18">
        <f>SUMIFS(Topic_by_venue!$E$2:$E$973, Topic_by_venue!$C$2:$C$973,$H205, Topic_by_venue!$A$2:$A$973, AX$1)</f>
        <v>0</v>
      </c>
      <c r="AY205" s="18">
        <f>SUMIFS(Topic_by_venue!$E$2:$E$973, Topic_by_venue!$C$2:$C$973,$H205, Topic_by_venue!$A$2:$A$973, AY$1)</f>
        <v>1</v>
      </c>
      <c r="AZ205" s="18">
        <f>SUMIFS(Topic_by_venue!$E$2:$E$973, Topic_by_venue!$C$2:$C$973,$H205, Topic_by_venue!$A$2:$A$973, AZ$1)</f>
        <v>0</v>
      </c>
      <c r="BA205" s="18">
        <f>SUMIFS(Topic_by_venue!$E$2:$E$973, Topic_by_venue!$C$2:$C$973,$H205, Topic_by_venue!$A$2:$A$973, BA$1)</f>
        <v>0</v>
      </c>
      <c r="BB205" s="18">
        <f>SUMIFS(Topic_by_venue!$E$2:$E$973, Topic_by_venue!$C$2:$C$973,$H205, Topic_by_venue!$A$2:$A$973, BB$1)</f>
        <v>0</v>
      </c>
      <c r="BC205" s="18">
        <f>SUMIFS(Topic_by_venue!$E$2:$E$973, Topic_by_venue!$C$2:$C$973,$H205, Topic_by_venue!$A$2:$A$973, BC$1)</f>
        <v>0</v>
      </c>
      <c r="BD205" s="18">
        <f>SUMIFS(Topic_by_venue!$E$2:$E$973, Topic_by_venue!$C$2:$C$973,$H205, Topic_by_venue!$A$2:$A$973, BD$1)</f>
        <v>0</v>
      </c>
      <c r="BE205" s="18">
        <f>SUMIFS(Topic_by_venue!$E$2:$E$973, Topic_by_venue!$C$2:$C$973,$H205, Topic_by_venue!$A$2:$A$973, BE$1)</f>
        <v>0</v>
      </c>
      <c r="BF205" s="18">
        <f>SUMIFS(Topic_by_venue!$E$2:$E$973, Topic_by_venue!$C$2:$C$973,$H205, Topic_by_venue!$A$2:$A$973, BF$1)</f>
        <v>0</v>
      </c>
      <c r="BG205" s="18">
        <f>SUMIFS(Topic_by_venue!$E$2:$E$973, Topic_by_venue!$C$2:$C$973,$H205, Topic_by_venue!$A$2:$A$973, BG$1)</f>
        <v>0</v>
      </c>
      <c r="BH205" s="18">
        <f>SUMIFS(Topic_by_venue!$E$2:$E$973, Topic_by_venue!$C$2:$C$973,$H205, Topic_by_venue!$A$2:$A$973, BH$1)</f>
        <v>0</v>
      </c>
      <c r="BI205" s="18">
        <f>SUMIFS(Topic_by_venue!$E$2:$E$973, Topic_by_venue!$C$2:$C$973,$H205, Topic_by_venue!$A$2:$A$973, BI$1)</f>
        <v>0</v>
      </c>
      <c r="BJ205" s="18">
        <f>SUMIFS(Topic_by_venue!$E$2:$E$973, Topic_by_venue!$C$2:$C$973,$H205, Topic_by_venue!$A$2:$A$973, BJ$1)</f>
        <v>0</v>
      </c>
      <c r="BK205" s="18">
        <f>SUMIFS(Topic_by_venue!$E$2:$E$973, Topic_by_venue!$C$2:$C$973,$H205, Topic_by_venue!$A$2:$A$973, BK$1)</f>
        <v>0</v>
      </c>
      <c r="BL205" s="18">
        <f>SUMIFS(Topic_by_venue!$E$2:$E$973, Topic_by_venue!$C$2:$C$973,$H205, Topic_by_venue!$A$2:$A$973, BL$1)</f>
        <v>0</v>
      </c>
      <c r="BM205" s="18">
        <f>SUMIFS(Topic_by_venue!$E$2:$E$973, Topic_by_venue!$C$2:$C$973,$H205, Topic_by_venue!$A$2:$A$973, BM$1)</f>
        <v>0</v>
      </c>
      <c r="BN205" s="18">
        <f>SUMIFS(Topic_by_venue!$E$2:$E$973, Topic_by_venue!$C$2:$C$973,$H205, Topic_by_venue!$A$2:$A$973, BN$1)</f>
        <v>1</v>
      </c>
      <c r="BO205" s="18">
        <f>SUMIFS(Topic_by_venue!$E$2:$E$973, Topic_by_venue!$C$2:$C$973,$H205, Topic_by_venue!$A$2:$A$973, BO$1)</f>
        <v>0</v>
      </c>
      <c r="BP205" s="18">
        <f>SUMIFS(Topic_by_venue!$E$2:$E$973, Topic_by_venue!$C$2:$C$973,$H205, Topic_by_venue!$A$2:$A$973, BP$1)</f>
        <v>0</v>
      </c>
      <c r="BQ205" s="18">
        <f>SUMIFS(Topic_by_venue!$E$2:$E$973, Topic_by_venue!$C$2:$C$973,$H205, Topic_by_venue!$A$2:$A$973, BQ$1)</f>
        <v>0</v>
      </c>
      <c r="BR205" s="18">
        <f>SUMIFS(Topic_by_venue!$E$2:$E$973, Topic_by_venue!$C$2:$C$973,$H205, Topic_by_venue!$A$2:$A$973, BR$1)</f>
        <v>2</v>
      </c>
      <c r="BS205" s="18">
        <f>SUMIFS(Topic_by_venue!$E$2:$E$973, Topic_by_venue!$C$2:$C$973,$H205, Topic_by_venue!$A$2:$A$973, BS$1)</f>
        <v>0</v>
      </c>
      <c r="BT205" s="18">
        <f>SUMIFS(Topic_by_venue!$E$2:$E$973, Topic_by_venue!$C$2:$C$973,$H205, Topic_by_venue!$A$2:$A$973, BT$1)</f>
        <v>0</v>
      </c>
      <c r="BU205" s="18">
        <f>SUMIFS(Topic_by_venue!$E$2:$E$973, Topic_by_venue!$C$2:$C$973,$H205, Topic_by_venue!$A$2:$A$973, BU$1)</f>
        <v>0</v>
      </c>
      <c r="BV205">
        <f t="shared" si="50"/>
        <v>0</v>
      </c>
      <c r="BW205">
        <f t="shared" si="51"/>
        <v>0</v>
      </c>
      <c r="BX205">
        <f t="shared" si="52"/>
        <v>0</v>
      </c>
      <c r="BY205">
        <f t="shared" si="53"/>
        <v>9</v>
      </c>
      <c r="BZ205">
        <f t="shared" si="54"/>
        <v>4</v>
      </c>
      <c r="CA205">
        <f t="shared" si="55"/>
        <v>0</v>
      </c>
      <c r="CB205">
        <f t="shared" si="56"/>
        <v>1</v>
      </c>
      <c r="CC205">
        <f t="shared" si="57"/>
        <v>0</v>
      </c>
      <c r="CD205">
        <f t="shared" si="58"/>
        <v>0</v>
      </c>
      <c r="CE205">
        <f t="shared" si="59"/>
        <v>0</v>
      </c>
      <c r="CF205">
        <f t="shared" si="60"/>
        <v>0</v>
      </c>
      <c r="CH205" s="20">
        <f>SUMIFS(Topic_by_venue!$E$2:$E$973, Topic_by_venue!$C$2:$C$973,$H205, Topic_by_venue!$A$2:$A$973, CH$1)</f>
        <v>0</v>
      </c>
      <c r="CI205" s="20">
        <f>SUMIFS(Topic_by_venue!$E$2:$E$973, Topic_by_venue!$C$2:$C$973,$H205, Topic_by_venue!$A$2:$A$973, CI$1)</f>
        <v>0</v>
      </c>
      <c r="CJ205" s="20">
        <f>SUMIFS(Topic_by_venue!$E$2:$E$973, Topic_by_venue!$C$2:$C$973,$H205, Topic_by_venue!$A$2:$A$973, CJ$1)</f>
        <v>0</v>
      </c>
      <c r="CK205" s="20">
        <f>SUMIFS(Topic_by_venue!$E$2:$E$973, Topic_by_venue!$C$2:$C$973,$H205, Topic_by_venue!$A$2:$A$973, CK$1)</f>
        <v>0</v>
      </c>
      <c r="CL205" s="20">
        <f>SUMIFS(Topic_by_venue!$E$2:$E$973, Topic_by_venue!$C$2:$C$973,$H205, Topic_by_venue!$A$2:$A$973, CL$1)</f>
        <v>0</v>
      </c>
      <c r="CM205">
        <f t="shared" si="61"/>
        <v>0</v>
      </c>
      <c r="CN205">
        <f t="shared" si="62"/>
        <v>0</v>
      </c>
    </row>
    <row r="206" spans="8:92" x14ac:dyDescent="0.2">
      <c r="H206" t="s">
        <v>488</v>
      </c>
      <c r="I206" s="22">
        <f>SUMIFS(Topic_by_venue!$E$2:$E$973, Topic_by_venue!$C$2:$C$973,$H206, Topic_by_venue!$A$2:$A$973, I$1)</f>
        <v>0</v>
      </c>
      <c r="J206" s="22">
        <f>SUMIFS(Topic_by_venue!$E$2:$E$973, Topic_by_venue!$C$2:$C$973,$H206, Topic_by_venue!$A$2:$A$973, J$1)</f>
        <v>0</v>
      </c>
      <c r="K206" s="22">
        <f>SUMIFS(Topic_by_venue!$E$2:$E$973, Topic_by_venue!$C$2:$C$973,$H206, Topic_by_venue!$A$2:$A$973, K$1)</f>
        <v>0</v>
      </c>
      <c r="L206" s="22">
        <f>SUMIFS(Topic_by_venue!$E$2:$E$973, Topic_by_venue!$C$2:$C$973,$H206, Topic_by_venue!$A$2:$A$973, L$1)</f>
        <v>0</v>
      </c>
      <c r="M206" s="5">
        <f t="shared" si="63"/>
        <v>0</v>
      </c>
      <c r="N206" s="5">
        <f>SUMIFS(Topic_by_venue!$E$2:$E$973, Topic_by_venue!$C$2:$C$973,$H206, Topic_by_venue!$A$2:$A$973, N$1)</f>
        <v>0</v>
      </c>
      <c r="O206" s="5">
        <f>SUMIFS(Topic_by_venue!$E$2:$E$973, Topic_by_venue!$C$2:$C$973,$H206, Topic_by_venue!$A$2:$A$973, O$1)</f>
        <v>0</v>
      </c>
      <c r="P206" s="5">
        <f>SUMIFS(Topic_by_venue!$E$2:$E$973, Topic_by_venue!$C$2:$C$973,$H206, Topic_by_venue!$A$2:$A$973, P$1)</f>
        <v>0</v>
      </c>
      <c r="Q206" s="5">
        <f>SUMIFS(Topic_by_venue!$E$2:$E$973, Topic_by_venue!$C$2:$C$973,$H206, Topic_by_venue!$A$2:$A$973, Q$1)</f>
        <v>0</v>
      </c>
      <c r="R206" s="22">
        <f>SUMIFS(Topic_by_venue!$E$2:$E$973, Topic_by_venue!$C$2:$C$973,$H206, Topic_by_venue!$A$2:$A$973, R$1)</f>
        <v>0</v>
      </c>
      <c r="S206" s="22">
        <f>SUMIFS(Topic_by_venue!$E$2:$E$973, Topic_by_venue!$C$2:$C$973,$H206, Topic_by_venue!$A$2:$A$973, S$1)</f>
        <v>0</v>
      </c>
      <c r="T206" s="5">
        <f t="shared" si="48"/>
        <v>0</v>
      </c>
      <c r="U206" s="5">
        <f>SUMIFS(Topic_by_venue!$E$2:$E$973, Topic_by_venue!$C$2:$C$973,$H206, Topic_by_venue!$A$2:$A$973, U$1)</f>
        <v>0</v>
      </c>
      <c r="V206" s="24">
        <f>SUMIFS(Topic_by_venue!$E$2:$E$973, Topic_by_venue!$C$2:$C$973,$H206, Topic_by_venue!$A$2:$A$973, V$1)</f>
        <v>0</v>
      </c>
      <c r="W206" s="24">
        <f>SUMIFS(Topic_by_venue!$E$2:$E$973, Topic_by_venue!$C$2:$C$973,$H206, Topic_by_venue!$A$2:$A$973, W$1)</f>
        <v>0</v>
      </c>
      <c r="X206" s="19">
        <f t="shared" si="49"/>
        <v>0</v>
      </c>
      <c r="Y206" s="24">
        <f>SUMIFS(Topic_by_venue!$E$2:$E$973, Topic_by_venue!$C$2:$C$973,$H206, Topic_by_venue!$A$2:$A$973, Y$1)</f>
        <v>0</v>
      </c>
      <c r="Z206" s="24">
        <f>SUMIFS(Topic_by_venue!$E$2:$E$973, Topic_by_venue!$C$2:$C$973,$H206, Topic_by_venue!$A$2:$A$973, Z$1)</f>
        <v>0</v>
      </c>
      <c r="AB206" s="18">
        <f>SUMIFS(Topic_by_venue!$E$2:$E$973, Topic_by_venue!$C$2:$C$973,$H206, Topic_by_venue!$A$2:$A$973, AB$1)</f>
        <v>0</v>
      </c>
      <c r="AC206" s="18">
        <f>SUMIFS(Topic_by_venue!$E$2:$E$973, Topic_by_venue!$C$2:$C$973,$H206, Topic_by_venue!$A$2:$A$973, AC$1)</f>
        <v>0</v>
      </c>
      <c r="AD206" s="18">
        <f>SUMIFS(Topic_by_venue!$E$2:$E$973, Topic_by_venue!$C$2:$C$973,$H206, Topic_by_venue!$A$2:$A$973, AD$1)</f>
        <v>0</v>
      </c>
      <c r="AE206" s="18">
        <f>SUMIFS(Topic_by_venue!$E$2:$E$973, Topic_by_venue!$C$2:$C$973,$H206, Topic_by_venue!$A$2:$A$973, AE$1)</f>
        <v>0</v>
      </c>
      <c r="AF206" s="18">
        <f>SUMIFS(Topic_by_venue!$E$2:$E$973, Topic_by_venue!$C$2:$C$973,$H206, Topic_by_venue!$A$2:$A$973, AF$1)</f>
        <v>0</v>
      </c>
      <c r="AG206" s="18">
        <f>SUMIFS(Topic_by_venue!$E$2:$E$973, Topic_by_venue!$C$2:$C$973,$H206, Topic_by_venue!$A$2:$A$973, AG$1)</f>
        <v>0</v>
      </c>
      <c r="AH206" s="18">
        <f>SUMIFS(Topic_by_venue!$E$2:$E$973, Topic_by_venue!$C$2:$C$973,$H206, Topic_by_venue!$A$2:$A$973, AH$1)</f>
        <v>0</v>
      </c>
      <c r="AI206" s="18">
        <f>SUMIFS(Topic_by_venue!$E$2:$E$973, Topic_by_venue!$C$2:$C$973,$H206, Topic_by_venue!$A$2:$A$973, AI$1)</f>
        <v>0</v>
      </c>
      <c r="AJ206" s="18">
        <f>SUMIFS(Topic_by_venue!$E$2:$E$973, Topic_by_venue!$C$2:$C$973,$H206, Topic_by_venue!$A$2:$A$973, AJ$1)</f>
        <v>0</v>
      </c>
      <c r="AK206" s="18">
        <f>SUMIFS(Topic_by_venue!$E$2:$E$973, Topic_by_venue!$C$2:$C$973,$H206, Topic_by_venue!$A$2:$A$973, AK$1)</f>
        <v>0</v>
      </c>
      <c r="AL206" s="18">
        <f>SUMIFS(Topic_by_venue!$E$2:$E$973, Topic_by_venue!$C$2:$C$973,$H206, Topic_by_venue!$A$2:$A$973, AL$1)</f>
        <v>0</v>
      </c>
      <c r="AM206" s="18">
        <f>SUMIFS(Topic_by_venue!$E$2:$E$973, Topic_by_venue!$C$2:$C$973,$H206, Topic_by_venue!$A$2:$A$973, AM$1)</f>
        <v>0</v>
      </c>
      <c r="AN206" s="18">
        <f>SUMIFS(Topic_by_venue!$E$2:$E$973, Topic_by_venue!$C$2:$C$973,$H206, Topic_by_venue!$A$2:$A$973, AN$1)</f>
        <v>0</v>
      </c>
      <c r="AO206" s="18">
        <f>SUMIFS(Topic_by_venue!$E$2:$E$973, Topic_by_venue!$C$2:$C$973,$H206, Topic_by_venue!$A$2:$A$973, AO$1)</f>
        <v>0</v>
      </c>
      <c r="AP206" s="18">
        <f>SUMIFS(Topic_by_venue!$E$2:$E$973, Topic_by_venue!$C$2:$C$973,$H206, Topic_by_venue!$A$2:$A$973, AP$1)</f>
        <v>0</v>
      </c>
      <c r="AQ206" s="18">
        <f>SUMIFS(Topic_by_venue!$E$2:$E$973, Topic_by_venue!$C$2:$C$973,$H206, Topic_by_venue!$A$2:$A$973, AQ$1)</f>
        <v>0</v>
      </c>
      <c r="AR206" s="18">
        <f>SUMIFS(Topic_by_venue!$E$2:$E$973, Topic_by_venue!$C$2:$C$973,$H206, Topic_by_venue!$A$2:$A$973, AR$1)</f>
        <v>0</v>
      </c>
      <c r="AS206" s="18">
        <f>SUMIFS(Topic_by_venue!$E$2:$E$973, Topic_by_venue!$C$2:$C$973,$H206, Topic_by_venue!$A$2:$A$973, AS$1)</f>
        <v>0</v>
      </c>
      <c r="AT206" s="18">
        <f>SUMIFS(Topic_by_venue!$E$2:$E$973, Topic_by_venue!$C$2:$C$973,$H206, Topic_by_venue!$A$2:$A$973, AT$1)</f>
        <v>0</v>
      </c>
      <c r="AU206" s="18">
        <f>SUMIFS(Topic_by_venue!$E$2:$E$973, Topic_by_venue!$C$2:$C$973,$H206, Topic_by_venue!$A$2:$A$973, AU$1)</f>
        <v>0</v>
      </c>
      <c r="AV206" s="18">
        <f>SUMIFS(Topic_by_venue!$E$2:$E$973, Topic_by_venue!$C$2:$C$973,$H206, Topic_by_venue!$A$2:$A$973, AV$1)</f>
        <v>0</v>
      </c>
      <c r="AW206" s="18">
        <f>SUMIFS(Topic_by_venue!$E$2:$E$973, Topic_by_venue!$C$2:$C$973,$H206, Topic_by_venue!$A$2:$A$973, AW$1)</f>
        <v>0</v>
      </c>
      <c r="AX206" s="18">
        <f>SUMIFS(Topic_by_venue!$E$2:$E$973, Topic_by_venue!$C$2:$C$973,$H206, Topic_by_venue!$A$2:$A$973, AX$1)</f>
        <v>0</v>
      </c>
      <c r="AY206" s="18">
        <f>SUMIFS(Topic_by_venue!$E$2:$E$973, Topic_by_venue!$C$2:$C$973,$H206, Topic_by_venue!$A$2:$A$973, AY$1)</f>
        <v>1</v>
      </c>
      <c r="AZ206" s="18">
        <f>SUMIFS(Topic_by_venue!$E$2:$E$973, Topic_by_venue!$C$2:$C$973,$H206, Topic_by_venue!$A$2:$A$973, AZ$1)</f>
        <v>0</v>
      </c>
      <c r="BA206" s="18">
        <f>SUMIFS(Topic_by_venue!$E$2:$E$973, Topic_by_venue!$C$2:$C$973,$H206, Topic_by_venue!$A$2:$A$973, BA$1)</f>
        <v>0</v>
      </c>
      <c r="BB206" s="18">
        <f>SUMIFS(Topic_by_venue!$E$2:$E$973, Topic_by_venue!$C$2:$C$973,$H206, Topic_by_venue!$A$2:$A$973, BB$1)</f>
        <v>0</v>
      </c>
      <c r="BC206" s="18">
        <f>SUMIFS(Topic_by_venue!$E$2:$E$973, Topic_by_venue!$C$2:$C$973,$H206, Topic_by_venue!$A$2:$A$973, BC$1)</f>
        <v>0</v>
      </c>
      <c r="BD206" s="18">
        <f>SUMIFS(Topic_by_venue!$E$2:$E$973, Topic_by_venue!$C$2:$C$973,$H206, Topic_by_venue!$A$2:$A$973, BD$1)</f>
        <v>0</v>
      </c>
      <c r="BE206" s="18">
        <f>SUMIFS(Topic_by_venue!$E$2:$E$973, Topic_by_venue!$C$2:$C$973,$H206, Topic_by_venue!$A$2:$A$973, BE$1)</f>
        <v>0</v>
      </c>
      <c r="BF206" s="18">
        <f>SUMIFS(Topic_by_venue!$E$2:$E$973, Topic_by_venue!$C$2:$C$973,$H206, Topic_by_venue!$A$2:$A$973, BF$1)</f>
        <v>0</v>
      </c>
      <c r="BG206" s="18">
        <f>SUMIFS(Topic_by_venue!$E$2:$E$973, Topic_by_venue!$C$2:$C$973,$H206, Topic_by_venue!$A$2:$A$973, BG$1)</f>
        <v>0</v>
      </c>
      <c r="BH206" s="18">
        <f>SUMIFS(Topic_by_venue!$E$2:$E$973, Topic_by_venue!$C$2:$C$973,$H206, Topic_by_venue!$A$2:$A$973, BH$1)</f>
        <v>0</v>
      </c>
      <c r="BI206" s="18">
        <f>SUMIFS(Topic_by_venue!$E$2:$E$973, Topic_by_venue!$C$2:$C$973,$H206, Topic_by_venue!$A$2:$A$973, BI$1)</f>
        <v>0</v>
      </c>
      <c r="BJ206" s="18">
        <f>SUMIFS(Topic_by_venue!$E$2:$E$973, Topic_by_venue!$C$2:$C$973,$H206, Topic_by_venue!$A$2:$A$973, BJ$1)</f>
        <v>0</v>
      </c>
      <c r="BK206" s="18">
        <f>SUMIFS(Topic_by_venue!$E$2:$E$973, Topic_by_venue!$C$2:$C$973,$H206, Topic_by_venue!$A$2:$A$973, BK$1)</f>
        <v>0</v>
      </c>
      <c r="BL206" s="18">
        <f>SUMIFS(Topic_by_venue!$E$2:$E$973, Topic_by_venue!$C$2:$C$973,$H206, Topic_by_venue!$A$2:$A$973, BL$1)</f>
        <v>0</v>
      </c>
      <c r="BM206" s="18">
        <f>SUMIFS(Topic_by_venue!$E$2:$E$973, Topic_by_venue!$C$2:$C$973,$H206, Topic_by_venue!$A$2:$A$973, BM$1)</f>
        <v>0</v>
      </c>
      <c r="BN206" s="18">
        <f>SUMIFS(Topic_by_venue!$E$2:$E$973, Topic_by_venue!$C$2:$C$973,$H206, Topic_by_venue!$A$2:$A$973, BN$1)</f>
        <v>0</v>
      </c>
      <c r="BO206" s="18">
        <f>SUMIFS(Topic_by_venue!$E$2:$E$973, Topic_by_venue!$C$2:$C$973,$H206, Topic_by_venue!$A$2:$A$973, BO$1)</f>
        <v>0</v>
      </c>
      <c r="BP206" s="18">
        <f>SUMIFS(Topic_by_venue!$E$2:$E$973, Topic_by_venue!$C$2:$C$973,$H206, Topic_by_venue!$A$2:$A$973, BP$1)</f>
        <v>0</v>
      </c>
      <c r="BQ206" s="18">
        <f>SUMIFS(Topic_by_venue!$E$2:$E$973, Topic_by_venue!$C$2:$C$973,$H206, Topic_by_venue!$A$2:$A$973, BQ$1)</f>
        <v>0</v>
      </c>
      <c r="BR206" s="18">
        <f>SUMIFS(Topic_by_venue!$E$2:$E$973, Topic_by_venue!$C$2:$C$973,$H206, Topic_by_venue!$A$2:$A$973, BR$1)</f>
        <v>0</v>
      </c>
      <c r="BS206" s="18">
        <f>SUMIFS(Topic_by_venue!$E$2:$E$973, Topic_by_venue!$C$2:$C$973,$H206, Topic_by_venue!$A$2:$A$973, BS$1)</f>
        <v>0</v>
      </c>
      <c r="BT206" s="18">
        <f>SUMIFS(Topic_by_venue!$E$2:$E$973, Topic_by_venue!$C$2:$C$973,$H206, Topic_by_venue!$A$2:$A$973, BT$1)</f>
        <v>0</v>
      </c>
      <c r="BU206" s="18">
        <f>SUMIFS(Topic_by_venue!$E$2:$E$973, Topic_by_venue!$C$2:$C$973,$H206, Topic_by_venue!$A$2:$A$973, BU$1)</f>
        <v>0</v>
      </c>
      <c r="BV206">
        <f t="shared" si="50"/>
        <v>0</v>
      </c>
      <c r="BW206">
        <f t="shared" si="51"/>
        <v>0</v>
      </c>
      <c r="BX206">
        <f t="shared" si="52"/>
        <v>0</v>
      </c>
      <c r="BY206">
        <f t="shared" si="53"/>
        <v>0</v>
      </c>
      <c r="BZ206">
        <f t="shared" si="54"/>
        <v>0</v>
      </c>
      <c r="CA206">
        <f t="shared" si="55"/>
        <v>0</v>
      </c>
      <c r="CB206">
        <f t="shared" si="56"/>
        <v>1</v>
      </c>
      <c r="CC206">
        <f t="shared" si="57"/>
        <v>0</v>
      </c>
      <c r="CD206">
        <f t="shared" si="58"/>
        <v>0</v>
      </c>
      <c r="CE206">
        <f t="shared" si="59"/>
        <v>0</v>
      </c>
      <c r="CF206">
        <f t="shared" si="60"/>
        <v>0</v>
      </c>
      <c r="CH206" s="20">
        <f>SUMIFS(Topic_by_venue!$E$2:$E$973, Topic_by_venue!$C$2:$C$973,$H206, Topic_by_venue!$A$2:$A$973, CH$1)</f>
        <v>0</v>
      </c>
      <c r="CI206" s="20">
        <f>SUMIFS(Topic_by_venue!$E$2:$E$973, Topic_by_venue!$C$2:$C$973,$H206, Topic_by_venue!$A$2:$A$973, CI$1)</f>
        <v>0</v>
      </c>
      <c r="CJ206" s="20">
        <f>SUMIFS(Topic_by_venue!$E$2:$E$973, Topic_by_venue!$C$2:$C$973,$H206, Topic_by_venue!$A$2:$A$973, CJ$1)</f>
        <v>0</v>
      </c>
      <c r="CK206" s="20">
        <f>SUMIFS(Topic_by_venue!$E$2:$E$973, Topic_by_venue!$C$2:$C$973,$H206, Topic_by_venue!$A$2:$A$973, CK$1)</f>
        <v>0</v>
      </c>
      <c r="CL206" s="20">
        <f>SUMIFS(Topic_by_venue!$E$2:$E$973, Topic_by_venue!$C$2:$C$973,$H206, Topic_by_venue!$A$2:$A$973, CL$1)</f>
        <v>0</v>
      </c>
      <c r="CM206">
        <f t="shared" si="61"/>
        <v>0</v>
      </c>
      <c r="CN206">
        <f t="shared" si="62"/>
        <v>0</v>
      </c>
    </row>
    <row r="207" spans="8:92" x14ac:dyDescent="0.2">
      <c r="H207" t="s">
        <v>7</v>
      </c>
      <c r="I207" s="22">
        <f>SUMIFS(Topic_by_venue!$E$2:$E$973, Topic_by_venue!$C$2:$C$973,$H207, Topic_by_venue!$A$2:$A$973, I$1)</f>
        <v>0</v>
      </c>
      <c r="J207" s="22">
        <f>SUMIFS(Topic_by_venue!$E$2:$E$973, Topic_by_venue!$C$2:$C$973,$H207, Topic_by_venue!$A$2:$A$973, J$1)</f>
        <v>0</v>
      </c>
      <c r="K207" s="22">
        <f>SUMIFS(Topic_by_venue!$E$2:$E$973, Topic_by_venue!$C$2:$C$973,$H207, Topic_by_venue!$A$2:$A$973, K$1)</f>
        <v>0</v>
      </c>
      <c r="L207" s="22">
        <f>SUMIFS(Topic_by_venue!$E$2:$E$973, Topic_by_venue!$C$2:$C$973,$H207, Topic_by_venue!$A$2:$A$973, L$1)</f>
        <v>0</v>
      </c>
      <c r="M207" s="5">
        <f t="shared" si="63"/>
        <v>0</v>
      </c>
      <c r="N207" s="5">
        <f>SUMIFS(Topic_by_venue!$E$2:$E$973, Topic_by_venue!$C$2:$C$973,$H207, Topic_by_venue!$A$2:$A$973, N$1)</f>
        <v>0</v>
      </c>
      <c r="O207" s="5">
        <f>SUMIFS(Topic_by_venue!$E$2:$E$973, Topic_by_venue!$C$2:$C$973,$H207, Topic_by_venue!$A$2:$A$973, O$1)</f>
        <v>0</v>
      </c>
      <c r="P207" s="5">
        <f>SUMIFS(Topic_by_venue!$E$2:$E$973, Topic_by_venue!$C$2:$C$973,$H207, Topic_by_venue!$A$2:$A$973, P$1)</f>
        <v>0</v>
      </c>
      <c r="Q207" s="5">
        <f>SUMIFS(Topic_by_venue!$E$2:$E$973, Topic_by_venue!$C$2:$C$973,$H207, Topic_by_venue!$A$2:$A$973, Q$1)</f>
        <v>0</v>
      </c>
      <c r="R207" s="22">
        <f>SUMIFS(Topic_by_venue!$E$2:$E$973, Topic_by_venue!$C$2:$C$973,$H207, Topic_by_venue!$A$2:$A$973, R$1)</f>
        <v>0</v>
      </c>
      <c r="S207" s="22">
        <f>SUMIFS(Topic_by_venue!$E$2:$E$973, Topic_by_venue!$C$2:$C$973,$H207, Topic_by_venue!$A$2:$A$973, S$1)</f>
        <v>0</v>
      </c>
      <c r="T207" s="5">
        <f t="shared" si="48"/>
        <v>0</v>
      </c>
      <c r="U207" s="5">
        <f>SUMIFS(Topic_by_venue!$E$2:$E$973, Topic_by_venue!$C$2:$C$973,$H207, Topic_by_venue!$A$2:$A$973, U$1)</f>
        <v>0</v>
      </c>
      <c r="V207" s="24">
        <f>SUMIFS(Topic_by_venue!$E$2:$E$973, Topic_by_venue!$C$2:$C$973,$H207, Topic_by_venue!$A$2:$A$973, V$1)</f>
        <v>0</v>
      </c>
      <c r="W207" s="24">
        <f>SUMIFS(Topic_by_venue!$E$2:$E$973, Topic_by_venue!$C$2:$C$973,$H207, Topic_by_venue!$A$2:$A$973, W$1)</f>
        <v>1</v>
      </c>
      <c r="X207" s="19">
        <f t="shared" si="49"/>
        <v>1</v>
      </c>
      <c r="Y207" s="24">
        <f>SUMIFS(Topic_by_venue!$E$2:$E$973, Topic_by_venue!$C$2:$C$973,$H207, Topic_by_venue!$A$2:$A$973, Y$1)</f>
        <v>0</v>
      </c>
      <c r="Z207" s="24">
        <f>SUMIFS(Topic_by_venue!$E$2:$E$973, Topic_by_venue!$C$2:$C$973,$H207, Topic_by_venue!$A$2:$A$973, Z$1)</f>
        <v>0</v>
      </c>
      <c r="AB207" s="18">
        <f>SUMIFS(Topic_by_venue!$E$2:$E$973, Topic_by_venue!$C$2:$C$973,$H207, Topic_by_venue!$A$2:$A$973, AB$1)</f>
        <v>0</v>
      </c>
      <c r="AC207" s="18">
        <f>SUMIFS(Topic_by_venue!$E$2:$E$973, Topic_by_venue!$C$2:$C$973,$H207, Topic_by_venue!$A$2:$A$973, AC$1)</f>
        <v>0</v>
      </c>
      <c r="AD207" s="18">
        <f>SUMIFS(Topic_by_venue!$E$2:$E$973, Topic_by_venue!$C$2:$C$973,$H207, Topic_by_venue!$A$2:$A$973, AD$1)</f>
        <v>0</v>
      </c>
      <c r="AE207" s="18">
        <f>SUMIFS(Topic_by_venue!$E$2:$E$973, Topic_by_venue!$C$2:$C$973,$H207, Topic_by_venue!$A$2:$A$973, AE$1)</f>
        <v>0</v>
      </c>
      <c r="AF207" s="18">
        <f>SUMIFS(Topic_by_venue!$E$2:$E$973, Topic_by_venue!$C$2:$C$973,$H207, Topic_by_venue!$A$2:$A$973, AF$1)</f>
        <v>0</v>
      </c>
      <c r="AG207" s="18">
        <f>SUMIFS(Topic_by_venue!$E$2:$E$973, Topic_by_venue!$C$2:$C$973,$H207, Topic_by_venue!$A$2:$A$973, AG$1)</f>
        <v>0</v>
      </c>
      <c r="AH207" s="18">
        <f>SUMIFS(Topic_by_venue!$E$2:$E$973, Topic_by_venue!$C$2:$C$973,$H207, Topic_by_venue!$A$2:$A$973, AH$1)</f>
        <v>0</v>
      </c>
      <c r="AI207" s="18">
        <f>SUMIFS(Topic_by_venue!$E$2:$E$973, Topic_by_venue!$C$2:$C$973,$H207, Topic_by_venue!$A$2:$A$973, AI$1)</f>
        <v>0</v>
      </c>
      <c r="AJ207" s="18">
        <f>SUMIFS(Topic_by_venue!$E$2:$E$973, Topic_by_venue!$C$2:$C$973,$H207, Topic_by_venue!$A$2:$A$973, AJ$1)</f>
        <v>0</v>
      </c>
      <c r="AK207" s="18">
        <f>SUMIFS(Topic_by_venue!$E$2:$E$973, Topic_by_venue!$C$2:$C$973,$H207, Topic_by_venue!$A$2:$A$973, AK$1)</f>
        <v>0</v>
      </c>
      <c r="AL207" s="18">
        <f>SUMIFS(Topic_by_venue!$E$2:$E$973, Topic_by_venue!$C$2:$C$973,$H207, Topic_by_venue!$A$2:$A$973, AL$1)</f>
        <v>0</v>
      </c>
      <c r="AM207" s="18">
        <f>SUMIFS(Topic_by_venue!$E$2:$E$973, Topic_by_venue!$C$2:$C$973,$H207, Topic_by_venue!$A$2:$A$973, AM$1)</f>
        <v>0</v>
      </c>
      <c r="AN207" s="18">
        <f>SUMIFS(Topic_by_venue!$E$2:$E$973, Topic_by_venue!$C$2:$C$973,$H207, Topic_by_venue!$A$2:$A$973, AN$1)</f>
        <v>0</v>
      </c>
      <c r="AO207" s="18">
        <f>SUMIFS(Topic_by_venue!$E$2:$E$973, Topic_by_venue!$C$2:$C$973,$H207, Topic_by_venue!$A$2:$A$973, AO$1)</f>
        <v>0</v>
      </c>
      <c r="AP207" s="18">
        <f>SUMIFS(Topic_by_venue!$E$2:$E$973, Topic_by_venue!$C$2:$C$973,$H207, Topic_by_venue!$A$2:$A$973, AP$1)</f>
        <v>0</v>
      </c>
      <c r="AQ207" s="18">
        <f>SUMIFS(Topic_by_venue!$E$2:$E$973, Topic_by_venue!$C$2:$C$973,$H207, Topic_by_venue!$A$2:$A$973, AQ$1)</f>
        <v>0</v>
      </c>
      <c r="AR207" s="18">
        <f>SUMIFS(Topic_by_venue!$E$2:$E$973, Topic_by_venue!$C$2:$C$973,$H207, Topic_by_venue!$A$2:$A$973, AR$1)</f>
        <v>0</v>
      </c>
      <c r="AS207" s="18">
        <f>SUMIFS(Topic_by_venue!$E$2:$E$973, Topic_by_venue!$C$2:$C$973,$H207, Topic_by_venue!$A$2:$A$973, AS$1)</f>
        <v>0</v>
      </c>
      <c r="AT207" s="18">
        <f>SUMIFS(Topic_by_venue!$E$2:$E$973, Topic_by_venue!$C$2:$C$973,$H207, Topic_by_venue!$A$2:$A$973, AT$1)</f>
        <v>0</v>
      </c>
      <c r="AU207" s="18">
        <f>SUMIFS(Topic_by_venue!$E$2:$E$973, Topic_by_venue!$C$2:$C$973,$H207, Topic_by_venue!$A$2:$A$973, AU$1)</f>
        <v>0</v>
      </c>
      <c r="AV207" s="18">
        <f>SUMIFS(Topic_by_venue!$E$2:$E$973, Topic_by_venue!$C$2:$C$973,$H207, Topic_by_venue!$A$2:$A$973, AV$1)</f>
        <v>0</v>
      </c>
      <c r="AW207" s="18">
        <f>SUMIFS(Topic_by_venue!$E$2:$E$973, Topic_by_venue!$C$2:$C$973,$H207, Topic_by_venue!$A$2:$A$973, AW$1)</f>
        <v>0</v>
      </c>
      <c r="AX207" s="18">
        <f>SUMIFS(Topic_by_venue!$E$2:$E$973, Topic_by_venue!$C$2:$C$973,$H207, Topic_by_venue!$A$2:$A$973, AX$1)</f>
        <v>0</v>
      </c>
      <c r="AY207" s="18">
        <f>SUMIFS(Topic_by_venue!$E$2:$E$973, Topic_by_venue!$C$2:$C$973,$H207, Topic_by_venue!$A$2:$A$973, AY$1)</f>
        <v>0</v>
      </c>
      <c r="AZ207" s="18">
        <f>SUMIFS(Topic_by_venue!$E$2:$E$973, Topic_by_venue!$C$2:$C$973,$H207, Topic_by_venue!$A$2:$A$973, AZ$1)</f>
        <v>0</v>
      </c>
      <c r="BA207" s="18">
        <f>SUMIFS(Topic_by_venue!$E$2:$E$973, Topic_by_venue!$C$2:$C$973,$H207, Topic_by_venue!$A$2:$A$973, BA$1)</f>
        <v>0</v>
      </c>
      <c r="BB207" s="18">
        <f>SUMIFS(Topic_by_venue!$E$2:$E$973, Topic_by_venue!$C$2:$C$973,$H207, Topic_by_venue!$A$2:$A$973, BB$1)</f>
        <v>0</v>
      </c>
      <c r="BC207" s="18">
        <f>SUMIFS(Topic_by_venue!$E$2:$E$973, Topic_by_venue!$C$2:$C$973,$H207, Topic_by_venue!$A$2:$A$973, BC$1)</f>
        <v>0</v>
      </c>
      <c r="BD207" s="18">
        <f>SUMIFS(Topic_by_venue!$E$2:$E$973, Topic_by_venue!$C$2:$C$973,$H207, Topic_by_venue!$A$2:$A$973, BD$1)</f>
        <v>0</v>
      </c>
      <c r="BE207" s="18">
        <f>SUMIFS(Topic_by_venue!$E$2:$E$973, Topic_by_venue!$C$2:$C$973,$H207, Topic_by_venue!$A$2:$A$973, BE$1)</f>
        <v>0</v>
      </c>
      <c r="BF207" s="18">
        <f>SUMIFS(Topic_by_venue!$E$2:$E$973, Topic_by_venue!$C$2:$C$973,$H207, Topic_by_venue!$A$2:$A$973, BF$1)</f>
        <v>0</v>
      </c>
      <c r="BG207" s="18">
        <f>SUMIFS(Topic_by_venue!$E$2:$E$973, Topic_by_venue!$C$2:$C$973,$H207, Topic_by_venue!$A$2:$A$973, BG$1)</f>
        <v>0</v>
      </c>
      <c r="BH207" s="18">
        <f>SUMIFS(Topic_by_venue!$E$2:$E$973, Topic_by_venue!$C$2:$C$973,$H207, Topic_by_venue!$A$2:$A$973, BH$1)</f>
        <v>0</v>
      </c>
      <c r="BI207" s="18">
        <f>SUMIFS(Topic_by_venue!$E$2:$E$973, Topic_by_venue!$C$2:$C$973,$H207, Topic_by_venue!$A$2:$A$973, BI$1)</f>
        <v>0</v>
      </c>
      <c r="BJ207" s="18">
        <f>SUMIFS(Topic_by_venue!$E$2:$E$973, Topic_by_venue!$C$2:$C$973,$H207, Topic_by_venue!$A$2:$A$973, BJ$1)</f>
        <v>0</v>
      </c>
      <c r="BK207" s="18">
        <f>SUMIFS(Topic_by_venue!$E$2:$E$973, Topic_by_venue!$C$2:$C$973,$H207, Topic_by_venue!$A$2:$A$973, BK$1)</f>
        <v>0</v>
      </c>
      <c r="BL207" s="18">
        <f>SUMIFS(Topic_by_venue!$E$2:$E$973, Topic_by_venue!$C$2:$C$973,$H207, Topic_by_venue!$A$2:$A$973, BL$1)</f>
        <v>0</v>
      </c>
      <c r="BM207" s="18">
        <f>SUMIFS(Topic_by_venue!$E$2:$E$973, Topic_by_venue!$C$2:$C$973,$H207, Topic_by_venue!$A$2:$A$973, BM$1)</f>
        <v>0</v>
      </c>
      <c r="BN207" s="18">
        <f>SUMIFS(Topic_by_venue!$E$2:$E$973, Topic_by_venue!$C$2:$C$973,$H207, Topic_by_venue!$A$2:$A$973, BN$1)</f>
        <v>0</v>
      </c>
      <c r="BO207" s="18">
        <f>SUMIFS(Topic_by_venue!$E$2:$E$973, Topic_by_venue!$C$2:$C$973,$H207, Topic_by_venue!$A$2:$A$973, BO$1)</f>
        <v>0</v>
      </c>
      <c r="BP207" s="18">
        <f>SUMIFS(Topic_by_venue!$E$2:$E$973, Topic_by_venue!$C$2:$C$973,$H207, Topic_by_venue!$A$2:$A$973, BP$1)</f>
        <v>0</v>
      </c>
      <c r="BQ207" s="18">
        <f>SUMIFS(Topic_by_venue!$E$2:$E$973, Topic_by_venue!$C$2:$C$973,$H207, Topic_by_venue!$A$2:$A$973, BQ$1)</f>
        <v>0</v>
      </c>
      <c r="BR207" s="18">
        <f>SUMIFS(Topic_by_venue!$E$2:$E$973, Topic_by_venue!$C$2:$C$973,$H207, Topic_by_venue!$A$2:$A$973, BR$1)</f>
        <v>0</v>
      </c>
      <c r="BS207" s="18">
        <f>SUMIFS(Topic_by_venue!$E$2:$E$973, Topic_by_venue!$C$2:$C$973,$H207, Topic_by_venue!$A$2:$A$973, BS$1)</f>
        <v>0</v>
      </c>
      <c r="BT207" s="18">
        <f>SUMIFS(Topic_by_venue!$E$2:$E$973, Topic_by_venue!$C$2:$C$973,$H207, Topic_by_venue!$A$2:$A$973, BT$1)</f>
        <v>0</v>
      </c>
      <c r="BU207" s="18">
        <f>SUMIFS(Topic_by_venue!$E$2:$E$973, Topic_by_venue!$C$2:$C$973,$H207, Topic_by_venue!$A$2:$A$973, BU$1)</f>
        <v>0</v>
      </c>
      <c r="BV207">
        <f t="shared" si="50"/>
        <v>0</v>
      </c>
      <c r="BW207">
        <f t="shared" si="51"/>
        <v>0</v>
      </c>
      <c r="BX207">
        <f t="shared" si="52"/>
        <v>0</v>
      </c>
      <c r="BY207">
        <f t="shared" si="53"/>
        <v>0</v>
      </c>
      <c r="BZ207">
        <f t="shared" si="54"/>
        <v>0</v>
      </c>
      <c r="CA207">
        <f t="shared" si="55"/>
        <v>0</v>
      </c>
      <c r="CB207">
        <f t="shared" si="56"/>
        <v>0</v>
      </c>
      <c r="CC207">
        <f t="shared" si="57"/>
        <v>0</v>
      </c>
      <c r="CD207">
        <f t="shared" si="58"/>
        <v>0</v>
      </c>
      <c r="CE207">
        <f t="shared" si="59"/>
        <v>0</v>
      </c>
      <c r="CF207">
        <f t="shared" si="60"/>
        <v>0</v>
      </c>
      <c r="CH207" s="20">
        <f>SUMIFS(Topic_by_venue!$E$2:$E$973, Topic_by_venue!$C$2:$C$973,$H207, Topic_by_venue!$A$2:$A$973, CH$1)</f>
        <v>0</v>
      </c>
      <c r="CI207" s="20">
        <f>SUMIFS(Topic_by_venue!$E$2:$E$973, Topic_by_venue!$C$2:$C$973,$H207, Topic_by_venue!$A$2:$A$973, CI$1)</f>
        <v>0</v>
      </c>
      <c r="CJ207" s="20">
        <f>SUMIFS(Topic_by_venue!$E$2:$E$973, Topic_by_venue!$C$2:$C$973,$H207, Topic_by_venue!$A$2:$A$973, CJ$1)</f>
        <v>0</v>
      </c>
      <c r="CK207" s="20">
        <f>SUMIFS(Topic_by_venue!$E$2:$E$973, Topic_by_venue!$C$2:$C$973,$H207, Topic_by_venue!$A$2:$A$973, CK$1)</f>
        <v>0</v>
      </c>
      <c r="CL207" s="20">
        <f>SUMIFS(Topic_by_venue!$E$2:$E$973, Topic_by_venue!$C$2:$C$973,$H207, Topic_by_venue!$A$2:$A$973, CL$1)</f>
        <v>0</v>
      </c>
      <c r="CM207">
        <f t="shared" si="61"/>
        <v>0</v>
      </c>
      <c r="CN207">
        <f t="shared" si="62"/>
        <v>0</v>
      </c>
    </row>
    <row r="208" spans="8:92" x14ac:dyDescent="0.2">
      <c r="H208" t="s">
        <v>413</v>
      </c>
      <c r="I208" s="22">
        <f>SUMIFS(Topic_by_venue!$E$2:$E$973, Topic_by_venue!$C$2:$C$973,$H208, Topic_by_venue!$A$2:$A$973, I$1)</f>
        <v>0</v>
      </c>
      <c r="J208" s="22">
        <f>SUMIFS(Topic_by_venue!$E$2:$E$973, Topic_by_venue!$C$2:$C$973,$H208, Topic_by_venue!$A$2:$A$973, J$1)</f>
        <v>0</v>
      </c>
      <c r="K208" s="22">
        <f>SUMIFS(Topic_by_venue!$E$2:$E$973, Topic_by_venue!$C$2:$C$973,$H208, Topic_by_venue!$A$2:$A$973, K$1)</f>
        <v>0</v>
      </c>
      <c r="L208" s="22">
        <f>SUMIFS(Topic_by_venue!$E$2:$E$973, Topic_by_venue!$C$2:$C$973,$H208, Topic_by_venue!$A$2:$A$973, L$1)</f>
        <v>0</v>
      </c>
      <c r="M208" s="5">
        <f t="shared" si="63"/>
        <v>0</v>
      </c>
      <c r="N208" s="5">
        <f>SUMIFS(Topic_by_venue!$E$2:$E$973, Topic_by_venue!$C$2:$C$973,$H208, Topic_by_venue!$A$2:$A$973, N$1)</f>
        <v>0</v>
      </c>
      <c r="O208" s="5">
        <f>SUMIFS(Topic_by_venue!$E$2:$E$973, Topic_by_venue!$C$2:$C$973,$H208, Topic_by_venue!$A$2:$A$973, O$1)</f>
        <v>0</v>
      </c>
      <c r="P208" s="5">
        <f>SUMIFS(Topic_by_venue!$E$2:$E$973, Topic_by_venue!$C$2:$C$973,$H208, Topic_by_venue!$A$2:$A$973, P$1)</f>
        <v>0</v>
      </c>
      <c r="Q208" s="5">
        <f>SUMIFS(Topic_by_venue!$E$2:$E$973, Topic_by_venue!$C$2:$C$973,$H208, Topic_by_venue!$A$2:$A$973, Q$1)</f>
        <v>0</v>
      </c>
      <c r="R208" s="22">
        <f>SUMIFS(Topic_by_venue!$E$2:$E$973, Topic_by_venue!$C$2:$C$973,$H208, Topic_by_venue!$A$2:$A$973, R$1)</f>
        <v>0</v>
      </c>
      <c r="S208" s="22">
        <f>SUMIFS(Topic_by_venue!$E$2:$E$973, Topic_by_venue!$C$2:$C$973,$H208, Topic_by_venue!$A$2:$A$973, S$1)</f>
        <v>0</v>
      </c>
      <c r="T208" s="5">
        <f t="shared" si="48"/>
        <v>0</v>
      </c>
      <c r="U208" s="5">
        <f>SUMIFS(Topic_by_venue!$E$2:$E$973, Topic_by_venue!$C$2:$C$973,$H208, Topic_by_venue!$A$2:$A$973, U$1)</f>
        <v>0</v>
      </c>
      <c r="V208" s="24">
        <f>SUMIFS(Topic_by_venue!$E$2:$E$973, Topic_by_venue!$C$2:$C$973,$H208, Topic_by_venue!$A$2:$A$973, V$1)</f>
        <v>0</v>
      </c>
      <c r="W208" s="24">
        <f>SUMIFS(Topic_by_venue!$E$2:$E$973, Topic_by_venue!$C$2:$C$973,$H208, Topic_by_venue!$A$2:$A$973, W$1)</f>
        <v>0</v>
      </c>
      <c r="X208" s="19">
        <f t="shared" si="49"/>
        <v>0</v>
      </c>
      <c r="Y208" s="24">
        <f>SUMIFS(Topic_by_venue!$E$2:$E$973, Topic_by_venue!$C$2:$C$973,$H208, Topic_by_venue!$A$2:$A$973, Y$1)</f>
        <v>0</v>
      </c>
      <c r="Z208" s="24">
        <f>SUMIFS(Topic_by_venue!$E$2:$E$973, Topic_by_venue!$C$2:$C$973,$H208, Topic_by_venue!$A$2:$A$973, Z$1)</f>
        <v>0</v>
      </c>
      <c r="AB208" s="18">
        <f>SUMIFS(Topic_by_venue!$E$2:$E$973, Topic_by_venue!$C$2:$C$973,$H208, Topic_by_venue!$A$2:$A$973, AB$1)</f>
        <v>0</v>
      </c>
      <c r="AC208" s="18">
        <f>SUMIFS(Topic_by_venue!$E$2:$E$973, Topic_by_venue!$C$2:$C$973,$H208, Topic_by_venue!$A$2:$A$973, AC$1)</f>
        <v>0</v>
      </c>
      <c r="AD208" s="18">
        <f>SUMIFS(Topic_by_venue!$E$2:$E$973, Topic_by_venue!$C$2:$C$973,$H208, Topic_by_venue!$A$2:$A$973, AD$1)</f>
        <v>0</v>
      </c>
      <c r="AE208" s="18">
        <f>SUMIFS(Topic_by_venue!$E$2:$E$973, Topic_by_venue!$C$2:$C$973,$H208, Topic_by_venue!$A$2:$A$973, AE$1)</f>
        <v>0</v>
      </c>
      <c r="AF208" s="18">
        <f>SUMIFS(Topic_by_venue!$E$2:$E$973, Topic_by_venue!$C$2:$C$973,$H208, Topic_by_venue!$A$2:$A$973, AF$1)</f>
        <v>0</v>
      </c>
      <c r="AG208" s="18">
        <f>SUMIFS(Topic_by_venue!$E$2:$E$973, Topic_by_venue!$C$2:$C$973,$H208, Topic_by_venue!$A$2:$A$973, AG$1)</f>
        <v>0</v>
      </c>
      <c r="AH208" s="18">
        <f>SUMIFS(Topic_by_venue!$E$2:$E$973, Topic_by_venue!$C$2:$C$973,$H208, Topic_by_venue!$A$2:$A$973, AH$1)</f>
        <v>0</v>
      </c>
      <c r="AI208" s="18">
        <f>SUMIFS(Topic_by_venue!$E$2:$E$973, Topic_by_venue!$C$2:$C$973,$H208, Topic_by_venue!$A$2:$A$973, AI$1)</f>
        <v>0</v>
      </c>
      <c r="AJ208" s="18">
        <f>SUMIFS(Topic_by_venue!$E$2:$E$973, Topic_by_venue!$C$2:$C$973,$H208, Topic_by_venue!$A$2:$A$973, AJ$1)</f>
        <v>1</v>
      </c>
      <c r="AK208" s="18">
        <f>SUMIFS(Topic_by_venue!$E$2:$E$973, Topic_by_venue!$C$2:$C$973,$H208, Topic_by_venue!$A$2:$A$973, AK$1)</f>
        <v>0</v>
      </c>
      <c r="AL208" s="18">
        <f>SUMIFS(Topic_by_venue!$E$2:$E$973, Topic_by_venue!$C$2:$C$973,$H208, Topic_by_venue!$A$2:$A$973, AL$1)</f>
        <v>0</v>
      </c>
      <c r="AM208" s="18">
        <f>SUMIFS(Topic_by_venue!$E$2:$E$973, Topic_by_venue!$C$2:$C$973,$H208, Topic_by_venue!$A$2:$A$973, AM$1)</f>
        <v>0</v>
      </c>
      <c r="AN208" s="18">
        <f>SUMIFS(Topic_by_venue!$E$2:$E$973, Topic_by_venue!$C$2:$C$973,$H208, Topic_by_venue!$A$2:$A$973, AN$1)</f>
        <v>0</v>
      </c>
      <c r="AO208" s="18">
        <f>SUMIFS(Topic_by_venue!$E$2:$E$973, Topic_by_venue!$C$2:$C$973,$H208, Topic_by_venue!$A$2:$A$973, AO$1)</f>
        <v>0</v>
      </c>
      <c r="AP208" s="18">
        <f>SUMIFS(Topic_by_venue!$E$2:$E$973, Topic_by_venue!$C$2:$C$973,$H208, Topic_by_venue!$A$2:$A$973, AP$1)</f>
        <v>0</v>
      </c>
      <c r="AQ208" s="18">
        <f>SUMIFS(Topic_by_venue!$E$2:$E$973, Topic_by_venue!$C$2:$C$973,$H208, Topic_by_venue!$A$2:$A$973, AQ$1)</f>
        <v>0</v>
      </c>
      <c r="AR208" s="18">
        <f>SUMIFS(Topic_by_venue!$E$2:$E$973, Topic_by_venue!$C$2:$C$973,$H208, Topic_by_venue!$A$2:$A$973, AR$1)</f>
        <v>0</v>
      </c>
      <c r="AS208" s="18">
        <f>SUMIFS(Topic_by_venue!$E$2:$E$973, Topic_by_venue!$C$2:$C$973,$H208, Topic_by_venue!$A$2:$A$973, AS$1)</f>
        <v>0</v>
      </c>
      <c r="AT208" s="18">
        <f>SUMIFS(Topic_by_venue!$E$2:$E$973, Topic_by_venue!$C$2:$C$973,$H208, Topic_by_venue!$A$2:$A$973, AT$1)</f>
        <v>0</v>
      </c>
      <c r="AU208" s="18">
        <f>SUMIFS(Topic_by_venue!$E$2:$E$973, Topic_by_venue!$C$2:$C$973,$H208, Topic_by_venue!$A$2:$A$973, AU$1)</f>
        <v>0</v>
      </c>
      <c r="AV208" s="18">
        <f>SUMIFS(Topic_by_venue!$E$2:$E$973, Topic_by_venue!$C$2:$C$973,$H208, Topic_by_venue!$A$2:$A$973, AV$1)</f>
        <v>0</v>
      </c>
      <c r="AW208" s="18">
        <f>SUMIFS(Topic_by_venue!$E$2:$E$973, Topic_by_venue!$C$2:$C$973,$H208, Topic_by_venue!$A$2:$A$973, AW$1)</f>
        <v>0</v>
      </c>
      <c r="AX208" s="18">
        <f>SUMIFS(Topic_by_venue!$E$2:$E$973, Topic_by_venue!$C$2:$C$973,$H208, Topic_by_venue!$A$2:$A$973, AX$1)</f>
        <v>0</v>
      </c>
      <c r="AY208" s="18">
        <f>SUMIFS(Topic_by_venue!$E$2:$E$973, Topic_by_venue!$C$2:$C$973,$H208, Topic_by_venue!$A$2:$A$973, AY$1)</f>
        <v>0</v>
      </c>
      <c r="AZ208" s="18">
        <f>SUMIFS(Topic_by_venue!$E$2:$E$973, Topic_by_venue!$C$2:$C$973,$H208, Topic_by_venue!$A$2:$A$973, AZ$1)</f>
        <v>0</v>
      </c>
      <c r="BA208" s="18">
        <f>SUMIFS(Topic_by_venue!$E$2:$E$973, Topic_by_venue!$C$2:$C$973,$H208, Topic_by_venue!$A$2:$A$973, BA$1)</f>
        <v>0</v>
      </c>
      <c r="BB208" s="18">
        <f>SUMIFS(Topic_by_venue!$E$2:$E$973, Topic_by_venue!$C$2:$C$973,$H208, Topic_by_venue!$A$2:$A$973, BB$1)</f>
        <v>0</v>
      </c>
      <c r="BC208" s="18">
        <f>SUMIFS(Topic_by_venue!$E$2:$E$973, Topic_by_venue!$C$2:$C$973,$H208, Topic_by_venue!$A$2:$A$973, BC$1)</f>
        <v>0</v>
      </c>
      <c r="BD208" s="18">
        <f>SUMIFS(Topic_by_venue!$E$2:$E$973, Topic_by_venue!$C$2:$C$973,$H208, Topic_by_venue!$A$2:$A$973, BD$1)</f>
        <v>0</v>
      </c>
      <c r="BE208" s="18">
        <f>SUMIFS(Topic_by_venue!$E$2:$E$973, Topic_by_venue!$C$2:$C$973,$H208, Topic_by_venue!$A$2:$A$973, BE$1)</f>
        <v>0</v>
      </c>
      <c r="BF208" s="18">
        <f>SUMIFS(Topic_by_venue!$E$2:$E$973, Topic_by_venue!$C$2:$C$973,$H208, Topic_by_venue!$A$2:$A$973, BF$1)</f>
        <v>0</v>
      </c>
      <c r="BG208" s="18">
        <f>SUMIFS(Topic_by_venue!$E$2:$E$973, Topic_by_venue!$C$2:$C$973,$H208, Topic_by_venue!$A$2:$A$973, BG$1)</f>
        <v>0</v>
      </c>
      <c r="BH208" s="18">
        <f>SUMIFS(Topic_by_venue!$E$2:$E$973, Topic_by_venue!$C$2:$C$973,$H208, Topic_by_venue!$A$2:$A$973, BH$1)</f>
        <v>0</v>
      </c>
      <c r="BI208" s="18">
        <f>SUMIFS(Topic_by_venue!$E$2:$E$973, Topic_by_venue!$C$2:$C$973,$H208, Topic_by_venue!$A$2:$A$973, BI$1)</f>
        <v>0</v>
      </c>
      <c r="BJ208" s="18">
        <f>SUMIFS(Topic_by_venue!$E$2:$E$973, Topic_by_venue!$C$2:$C$973,$H208, Topic_by_venue!$A$2:$A$973, BJ$1)</f>
        <v>0</v>
      </c>
      <c r="BK208" s="18">
        <f>SUMIFS(Topic_by_venue!$E$2:$E$973, Topic_by_venue!$C$2:$C$973,$H208, Topic_by_venue!$A$2:$A$973, BK$1)</f>
        <v>0</v>
      </c>
      <c r="BL208" s="18">
        <f>SUMIFS(Topic_by_venue!$E$2:$E$973, Topic_by_venue!$C$2:$C$973,$H208, Topic_by_venue!$A$2:$A$973, BL$1)</f>
        <v>0</v>
      </c>
      <c r="BM208" s="18">
        <f>SUMIFS(Topic_by_venue!$E$2:$E$973, Topic_by_venue!$C$2:$C$973,$H208, Topic_by_venue!$A$2:$A$973, BM$1)</f>
        <v>0</v>
      </c>
      <c r="BN208" s="18">
        <f>SUMIFS(Topic_by_venue!$E$2:$E$973, Topic_by_venue!$C$2:$C$973,$H208, Topic_by_venue!$A$2:$A$973, BN$1)</f>
        <v>0</v>
      </c>
      <c r="BO208" s="18">
        <f>SUMIFS(Topic_by_venue!$E$2:$E$973, Topic_by_venue!$C$2:$C$973,$H208, Topic_by_venue!$A$2:$A$973, BO$1)</f>
        <v>0</v>
      </c>
      <c r="BP208" s="18">
        <f>SUMIFS(Topic_by_venue!$E$2:$E$973, Topic_by_venue!$C$2:$C$973,$H208, Topic_by_venue!$A$2:$A$973, BP$1)</f>
        <v>0</v>
      </c>
      <c r="BQ208" s="18">
        <f>SUMIFS(Topic_by_venue!$E$2:$E$973, Topic_by_venue!$C$2:$C$973,$H208, Topic_by_venue!$A$2:$A$973, BQ$1)</f>
        <v>0</v>
      </c>
      <c r="BR208" s="18">
        <f>SUMIFS(Topic_by_venue!$E$2:$E$973, Topic_by_venue!$C$2:$C$973,$H208, Topic_by_venue!$A$2:$A$973, BR$1)</f>
        <v>0</v>
      </c>
      <c r="BS208" s="18">
        <f>SUMIFS(Topic_by_venue!$E$2:$E$973, Topic_by_venue!$C$2:$C$973,$H208, Topic_by_venue!$A$2:$A$973, BS$1)</f>
        <v>0</v>
      </c>
      <c r="BT208" s="18">
        <f>SUMIFS(Topic_by_venue!$E$2:$E$973, Topic_by_venue!$C$2:$C$973,$H208, Topic_by_venue!$A$2:$A$973, BT$1)</f>
        <v>0</v>
      </c>
      <c r="BU208" s="18">
        <f>SUMIFS(Topic_by_venue!$E$2:$E$973, Topic_by_venue!$C$2:$C$973,$H208, Topic_by_venue!$A$2:$A$973, BU$1)</f>
        <v>0</v>
      </c>
      <c r="BV208">
        <f t="shared" si="50"/>
        <v>0</v>
      </c>
      <c r="BW208">
        <f t="shared" si="51"/>
        <v>0</v>
      </c>
      <c r="BX208">
        <f t="shared" si="52"/>
        <v>1</v>
      </c>
      <c r="BY208">
        <f t="shared" si="53"/>
        <v>0</v>
      </c>
      <c r="BZ208">
        <f t="shared" si="54"/>
        <v>0</v>
      </c>
      <c r="CA208">
        <f t="shared" si="55"/>
        <v>0</v>
      </c>
      <c r="CB208">
        <f t="shared" si="56"/>
        <v>0</v>
      </c>
      <c r="CC208">
        <f t="shared" si="57"/>
        <v>0</v>
      </c>
      <c r="CD208">
        <f t="shared" si="58"/>
        <v>0</v>
      </c>
      <c r="CE208">
        <f t="shared" si="59"/>
        <v>0</v>
      </c>
      <c r="CF208">
        <f t="shared" si="60"/>
        <v>0</v>
      </c>
      <c r="CH208" s="20">
        <f>SUMIFS(Topic_by_venue!$E$2:$E$973, Topic_by_venue!$C$2:$C$973,$H208, Topic_by_venue!$A$2:$A$973, CH$1)</f>
        <v>0</v>
      </c>
      <c r="CI208" s="20">
        <f>SUMIFS(Topic_by_venue!$E$2:$E$973, Topic_by_venue!$C$2:$C$973,$H208, Topic_by_venue!$A$2:$A$973, CI$1)</f>
        <v>0</v>
      </c>
      <c r="CJ208" s="20">
        <f>SUMIFS(Topic_by_venue!$E$2:$E$973, Topic_by_venue!$C$2:$C$973,$H208, Topic_by_venue!$A$2:$A$973, CJ$1)</f>
        <v>0</v>
      </c>
      <c r="CK208" s="20">
        <f>SUMIFS(Topic_by_venue!$E$2:$E$973, Topic_by_venue!$C$2:$C$973,$H208, Topic_by_venue!$A$2:$A$973, CK$1)</f>
        <v>0</v>
      </c>
      <c r="CL208" s="20">
        <f>SUMIFS(Topic_by_venue!$E$2:$E$973, Topic_by_venue!$C$2:$C$973,$H208, Topic_by_venue!$A$2:$A$973, CL$1)</f>
        <v>0</v>
      </c>
      <c r="CM208">
        <f t="shared" si="61"/>
        <v>0</v>
      </c>
      <c r="CN208">
        <f t="shared" si="62"/>
        <v>0</v>
      </c>
    </row>
    <row r="209" spans="8:92" x14ac:dyDescent="0.2">
      <c r="H209" t="s">
        <v>14</v>
      </c>
      <c r="I209" s="22">
        <f>SUMIFS(Topic_by_venue!$E$2:$E$973, Topic_by_venue!$C$2:$C$973,$H209, Topic_by_venue!$A$2:$A$973, I$1)</f>
        <v>0</v>
      </c>
      <c r="J209" s="22">
        <f>SUMIFS(Topic_by_venue!$E$2:$E$973, Topic_by_venue!$C$2:$C$973,$H209, Topic_by_venue!$A$2:$A$973, J$1)</f>
        <v>1</v>
      </c>
      <c r="K209" s="22">
        <f>SUMIFS(Topic_by_venue!$E$2:$E$973, Topic_by_venue!$C$2:$C$973,$H209, Topic_by_venue!$A$2:$A$973, K$1)</f>
        <v>0</v>
      </c>
      <c r="L209" s="22">
        <f>SUMIFS(Topic_by_venue!$E$2:$E$973, Topic_by_venue!$C$2:$C$973,$H209, Topic_by_venue!$A$2:$A$973, L$1)</f>
        <v>0</v>
      </c>
      <c r="M209" s="5">
        <f t="shared" si="63"/>
        <v>1</v>
      </c>
      <c r="N209" s="5">
        <f>SUMIFS(Topic_by_venue!$E$2:$E$973, Topic_by_venue!$C$2:$C$973,$H209, Topic_by_venue!$A$2:$A$973, N$1)</f>
        <v>0</v>
      </c>
      <c r="O209" s="5">
        <f>SUMIFS(Topic_by_venue!$E$2:$E$973, Topic_by_venue!$C$2:$C$973,$H209, Topic_by_venue!$A$2:$A$973, O$1)</f>
        <v>0</v>
      </c>
      <c r="P209" s="5">
        <f>SUMIFS(Topic_by_venue!$E$2:$E$973, Topic_by_venue!$C$2:$C$973,$H209, Topic_by_venue!$A$2:$A$973, P$1)</f>
        <v>0</v>
      </c>
      <c r="Q209" s="5">
        <f>SUMIFS(Topic_by_venue!$E$2:$E$973, Topic_by_venue!$C$2:$C$973,$H209, Topic_by_venue!$A$2:$A$973, Q$1)</f>
        <v>0</v>
      </c>
      <c r="R209" s="22">
        <f>SUMIFS(Topic_by_venue!$E$2:$E$973, Topic_by_venue!$C$2:$C$973,$H209, Topic_by_venue!$A$2:$A$973, R$1)</f>
        <v>0</v>
      </c>
      <c r="S209" s="22">
        <f>SUMIFS(Topic_by_venue!$E$2:$E$973, Topic_by_venue!$C$2:$C$973,$H209, Topic_by_venue!$A$2:$A$973, S$1)</f>
        <v>0</v>
      </c>
      <c r="T209" s="5">
        <f t="shared" si="48"/>
        <v>0</v>
      </c>
      <c r="U209" s="5">
        <f>SUMIFS(Topic_by_venue!$E$2:$E$973, Topic_by_venue!$C$2:$C$973,$H209, Topic_by_venue!$A$2:$A$973, U$1)</f>
        <v>0</v>
      </c>
      <c r="V209" s="24">
        <f>SUMIFS(Topic_by_venue!$E$2:$E$973, Topic_by_venue!$C$2:$C$973,$H209, Topic_by_venue!$A$2:$A$973, V$1)</f>
        <v>0</v>
      </c>
      <c r="W209" s="24">
        <f>SUMIFS(Topic_by_venue!$E$2:$E$973, Topic_by_venue!$C$2:$C$973,$H209, Topic_by_venue!$A$2:$A$973, W$1)</f>
        <v>0</v>
      </c>
      <c r="X209" s="19">
        <f t="shared" si="49"/>
        <v>0</v>
      </c>
      <c r="Y209" s="24">
        <f>SUMIFS(Topic_by_venue!$E$2:$E$973, Topic_by_venue!$C$2:$C$973,$H209, Topic_by_venue!$A$2:$A$973, Y$1)</f>
        <v>0</v>
      </c>
      <c r="Z209" s="24">
        <f>SUMIFS(Topic_by_venue!$E$2:$E$973, Topic_by_venue!$C$2:$C$973,$H209, Topic_by_venue!$A$2:$A$973, Z$1)</f>
        <v>0</v>
      </c>
      <c r="AB209" s="18">
        <f>SUMIFS(Topic_by_venue!$E$2:$E$973, Topic_by_venue!$C$2:$C$973,$H209, Topic_by_venue!$A$2:$A$973, AB$1)</f>
        <v>0</v>
      </c>
      <c r="AC209" s="18">
        <f>SUMIFS(Topic_by_venue!$E$2:$E$973, Topic_by_venue!$C$2:$C$973,$H209, Topic_by_venue!$A$2:$A$973, AC$1)</f>
        <v>0</v>
      </c>
      <c r="AD209" s="18">
        <f>SUMIFS(Topic_by_venue!$E$2:$E$973, Topic_by_venue!$C$2:$C$973,$H209, Topic_by_venue!$A$2:$A$973, AD$1)</f>
        <v>0</v>
      </c>
      <c r="AE209" s="18">
        <f>SUMIFS(Topic_by_venue!$E$2:$E$973, Topic_by_venue!$C$2:$C$973,$H209, Topic_by_venue!$A$2:$A$973, AE$1)</f>
        <v>0</v>
      </c>
      <c r="AF209" s="18">
        <f>SUMIFS(Topic_by_venue!$E$2:$E$973, Topic_by_venue!$C$2:$C$973,$H209, Topic_by_venue!$A$2:$A$973, AF$1)</f>
        <v>0</v>
      </c>
      <c r="AG209" s="18">
        <f>SUMIFS(Topic_by_venue!$E$2:$E$973, Topic_by_venue!$C$2:$C$973,$H209, Topic_by_venue!$A$2:$A$973, AG$1)</f>
        <v>0</v>
      </c>
      <c r="AH209" s="18">
        <f>SUMIFS(Topic_by_venue!$E$2:$E$973, Topic_by_venue!$C$2:$C$973,$H209, Topic_by_venue!$A$2:$A$973, AH$1)</f>
        <v>0</v>
      </c>
      <c r="AI209" s="18">
        <f>SUMIFS(Topic_by_venue!$E$2:$E$973, Topic_by_venue!$C$2:$C$973,$H209, Topic_by_venue!$A$2:$A$973, AI$1)</f>
        <v>0</v>
      </c>
      <c r="AJ209" s="18">
        <f>SUMIFS(Topic_by_venue!$E$2:$E$973, Topic_by_venue!$C$2:$C$973,$H209, Topic_by_venue!$A$2:$A$973, AJ$1)</f>
        <v>0</v>
      </c>
      <c r="AK209" s="18">
        <f>SUMIFS(Topic_by_venue!$E$2:$E$973, Topic_by_venue!$C$2:$C$973,$H209, Topic_by_venue!$A$2:$A$973, AK$1)</f>
        <v>0</v>
      </c>
      <c r="AL209" s="18">
        <f>SUMIFS(Topic_by_venue!$E$2:$E$973, Topic_by_venue!$C$2:$C$973,$H209, Topic_by_venue!$A$2:$A$973, AL$1)</f>
        <v>0</v>
      </c>
      <c r="AM209" s="18">
        <f>SUMIFS(Topic_by_venue!$E$2:$E$973, Topic_by_venue!$C$2:$C$973,$H209, Topic_by_venue!$A$2:$A$973, AM$1)</f>
        <v>0</v>
      </c>
      <c r="AN209" s="18">
        <f>SUMIFS(Topic_by_venue!$E$2:$E$973, Topic_by_venue!$C$2:$C$973,$H209, Topic_by_venue!$A$2:$A$973, AN$1)</f>
        <v>0</v>
      </c>
      <c r="AO209" s="18">
        <f>SUMIFS(Topic_by_venue!$E$2:$E$973, Topic_by_venue!$C$2:$C$973,$H209, Topic_by_venue!$A$2:$A$973, AO$1)</f>
        <v>0</v>
      </c>
      <c r="AP209" s="18">
        <f>SUMIFS(Topic_by_venue!$E$2:$E$973, Topic_by_venue!$C$2:$C$973,$H209, Topic_by_venue!$A$2:$A$973, AP$1)</f>
        <v>0</v>
      </c>
      <c r="AQ209" s="18">
        <f>SUMIFS(Topic_by_venue!$E$2:$E$973, Topic_by_venue!$C$2:$C$973,$H209, Topic_by_venue!$A$2:$A$973, AQ$1)</f>
        <v>0</v>
      </c>
      <c r="AR209" s="18">
        <f>SUMIFS(Topic_by_venue!$E$2:$E$973, Topic_by_venue!$C$2:$C$973,$H209, Topic_by_venue!$A$2:$A$973, AR$1)</f>
        <v>0</v>
      </c>
      <c r="AS209" s="18">
        <f>SUMIFS(Topic_by_venue!$E$2:$E$973, Topic_by_venue!$C$2:$C$973,$H209, Topic_by_venue!$A$2:$A$973, AS$1)</f>
        <v>1</v>
      </c>
      <c r="AT209" s="18">
        <f>SUMIFS(Topic_by_venue!$E$2:$E$973, Topic_by_venue!$C$2:$C$973,$H209, Topic_by_venue!$A$2:$A$973, AT$1)</f>
        <v>0</v>
      </c>
      <c r="AU209" s="18">
        <f>SUMIFS(Topic_by_venue!$E$2:$E$973, Topic_by_venue!$C$2:$C$973,$H209, Topic_by_venue!$A$2:$A$973, AU$1)</f>
        <v>0</v>
      </c>
      <c r="AV209" s="18">
        <f>SUMIFS(Topic_by_venue!$E$2:$E$973, Topic_by_venue!$C$2:$C$973,$H209, Topic_by_venue!$A$2:$A$973, AV$1)</f>
        <v>0</v>
      </c>
      <c r="AW209" s="18">
        <f>SUMIFS(Topic_by_venue!$E$2:$E$973, Topic_by_venue!$C$2:$C$973,$H209, Topic_by_venue!$A$2:$A$973, AW$1)</f>
        <v>0</v>
      </c>
      <c r="AX209" s="18">
        <f>SUMIFS(Topic_by_venue!$E$2:$E$973, Topic_by_venue!$C$2:$C$973,$H209, Topic_by_venue!$A$2:$A$973, AX$1)</f>
        <v>0</v>
      </c>
      <c r="AY209" s="18">
        <f>SUMIFS(Topic_by_venue!$E$2:$E$973, Topic_by_venue!$C$2:$C$973,$H209, Topic_by_venue!$A$2:$A$973, AY$1)</f>
        <v>0</v>
      </c>
      <c r="AZ209" s="18">
        <f>SUMIFS(Topic_by_venue!$E$2:$E$973, Topic_by_venue!$C$2:$C$973,$H209, Topic_by_venue!$A$2:$A$973, AZ$1)</f>
        <v>0</v>
      </c>
      <c r="BA209" s="18">
        <f>SUMIFS(Topic_by_venue!$E$2:$E$973, Topic_by_venue!$C$2:$C$973,$H209, Topic_by_venue!$A$2:$A$973, BA$1)</f>
        <v>0</v>
      </c>
      <c r="BB209" s="18">
        <f>SUMIFS(Topic_by_venue!$E$2:$E$973, Topic_by_venue!$C$2:$C$973,$H209, Topic_by_venue!$A$2:$A$973, BB$1)</f>
        <v>0</v>
      </c>
      <c r="BC209" s="18">
        <f>SUMIFS(Topic_by_venue!$E$2:$E$973, Topic_by_venue!$C$2:$C$973,$H209, Topic_by_venue!$A$2:$A$973, BC$1)</f>
        <v>0</v>
      </c>
      <c r="BD209" s="18">
        <f>SUMIFS(Topic_by_venue!$E$2:$E$973, Topic_by_venue!$C$2:$C$973,$H209, Topic_by_venue!$A$2:$A$973, BD$1)</f>
        <v>0</v>
      </c>
      <c r="BE209" s="18">
        <f>SUMIFS(Topic_by_venue!$E$2:$E$973, Topic_by_venue!$C$2:$C$973,$H209, Topic_by_venue!$A$2:$A$973, BE$1)</f>
        <v>0</v>
      </c>
      <c r="BF209" s="18">
        <f>SUMIFS(Topic_by_venue!$E$2:$E$973, Topic_by_venue!$C$2:$C$973,$H209, Topic_by_venue!$A$2:$A$973, BF$1)</f>
        <v>0</v>
      </c>
      <c r="BG209" s="18">
        <f>SUMIFS(Topic_by_venue!$E$2:$E$973, Topic_by_venue!$C$2:$C$973,$H209, Topic_by_venue!$A$2:$A$973, BG$1)</f>
        <v>0</v>
      </c>
      <c r="BH209" s="18">
        <f>SUMIFS(Topic_by_venue!$E$2:$E$973, Topic_by_venue!$C$2:$C$973,$H209, Topic_by_venue!$A$2:$A$973, BH$1)</f>
        <v>0</v>
      </c>
      <c r="BI209" s="18">
        <f>SUMIFS(Topic_by_venue!$E$2:$E$973, Topic_by_venue!$C$2:$C$973,$H209, Topic_by_venue!$A$2:$A$973, BI$1)</f>
        <v>0</v>
      </c>
      <c r="BJ209" s="18">
        <f>SUMIFS(Topic_by_venue!$E$2:$E$973, Topic_by_venue!$C$2:$C$973,$H209, Topic_by_venue!$A$2:$A$973, BJ$1)</f>
        <v>0</v>
      </c>
      <c r="BK209" s="18">
        <f>SUMIFS(Topic_by_venue!$E$2:$E$973, Topic_by_venue!$C$2:$C$973,$H209, Topic_by_venue!$A$2:$A$973, BK$1)</f>
        <v>0</v>
      </c>
      <c r="BL209" s="18">
        <f>SUMIFS(Topic_by_venue!$E$2:$E$973, Topic_by_venue!$C$2:$C$973,$H209, Topic_by_venue!$A$2:$A$973, BL$1)</f>
        <v>0</v>
      </c>
      <c r="BM209" s="18">
        <f>SUMIFS(Topic_by_venue!$E$2:$E$973, Topic_by_venue!$C$2:$C$973,$H209, Topic_by_venue!$A$2:$A$973, BM$1)</f>
        <v>0</v>
      </c>
      <c r="BN209" s="18">
        <f>SUMIFS(Topic_by_venue!$E$2:$E$973, Topic_by_venue!$C$2:$C$973,$H209, Topic_by_venue!$A$2:$A$973, BN$1)</f>
        <v>0</v>
      </c>
      <c r="BO209" s="18">
        <f>SUMIFS(Topic_by_venue!$E$2:$E$973, Topic_by_venue!$C$2:$C$973,$H209, Topic_by_venue!$A$2:$A$973, BO$1)</f>
        <v>0</v>
      </c>
      <c r="BP209" s="18">
        <f>SUMIFS(Topic_by_venue!$E$2:$E$973, Topic_by_venue!$C$2:$C$973,$H209, Topic_by_venue!$A$2:$A$973, BP$1)</f>
        <v>0</v>
      </c>
      <c r="BQ209" s="18">
        <f>SUMIFS(Topic_by_venue!$E$2:$E$973, Topic_by_venue!$C$2:$C$973,$H209, Topic_by_venue!$A$2:$A$973, BQ$1)</f>
        <v>0</v>
      </c>
      <c r="BR209" s="18">
        <f>SUMIFS(Topic_by_venue!$E$2:$E$973, Topic_by_venue!$C$2:$C$973,$H209, Topic_by_venue!$A$2:$A$973, BR$1)</f>
        <v>0</v>
      </c>
      <c r="BS209" s="18">
        <f>SUMIFS(Topic_by_venue!$E$2:$E$973, Topic_by_venue!$C$2:$C$973,$H209, Topic_by_venue!$A$2:$A$973, BS$1)</f>
        <v>0</v>
      </c>
      <c r="BT209" s="18">
        <f>SUMIFS(Topic_by_venue!$E$2:$E$973, Topic_by_venue!$C$2:$C$973,$H209, Topic_by_venue!$A$2:$A$973, BT$1)</f>
        <v>0</v>
      </c>
      <c r="BU209" s="18">
        <f>SUMIFS(Topic_by_venue!$E$2:$E$973, Topic_by_venue!$C$2:$C$973,$H209, Topic_by_venue!$A$2:$A$973, BU$1)</f>
        <v>0</v>
      </c>
      <c r="BV209">
        <f t="shared" si="50"/>
        <v>0</v>
      </c>
      <c r="BW209">
        <f t="shared" si="51"/>
        <v>0</v>
      </c>
      <c r="BX209">
        <f t="shared" si="52"/>
        <v>0</v>
      </c>
      <c r="BY209">
        <f t="shared" si="53"/>
        <v>0</v>
      </c>
      <c r="BZ209">
        <f t="shared" si="54"/>
        <v>0</v>
      </c>
      <c r="CA209">
        <f t="shared" si="55"/>
        <v>1</v>
      </c>
      <c r="CB209">
        <f t="shared" si="56"/>
        <v>0</v>
      </c>
      <c r="CC209">
        <f t="shared" si="57"/>
        <v>0</v>
      </c>
      <c r="CD209">
        <f t="shared" si="58"/>
        <v>0</v>
      </c>
      <c r="CE209">
        <f t="shared" si="59"/>
        <v>0</v>
      </c>
      <c r="CF209">
        <f t="shared" si="60"/>
        <v>0</v>
      </c>
      <c r="CH209" s="20">
        <f>SUMIFS(Topic_by_venue!$E$2:$E$973, Topic_by_venue!$C$2:$C$973,$H209, Topic_by_venue!$A$2:$A$973, CH$1)</f>
        <v>0</v>
      </c>
      <c r="CI209" s="20">
        <f>SUMIFS(Topic_by_venue!$E$2:$E$973, Topic_by_venue!$C$2:$C$973,$H209, Topic_by_venue!$A$2:$A$973, CI$1)</f>
        <v>0</v>
      </c>
      <c r="CJ209" s="20">
        <f>SUMIFS(Topic_by_venue!$E$2:$E$973, Topic_by_venue!$C$2:$C$973,$H209, Topic_by_venue!$A$2:$A$973, CJ$1)</f>
        <v>0</v>
      </c>
      <c r="CK209" s="20">
        <f>SUMIFS(Topic_by_venue!$E$2:$E$973, Topic_by_venue!$C$2:$C$973,$H209, Topic_by_venue!$A$2:$A$973, CK$1)</f>
        <v>0</v>
      </c>
      <c r="CL209" s="20">
        <f>SUMIFS(Topic_by_venue!$E$2:$E$973, Topic_by_venue!$C$2:$C$973,$H209, Topic_by_venue!$A$2:$A$973, CL$1)</f>
        <v>0</v>
      </c>
      <c r="CM209">
        <f t="shared" si="61"/>
        <v>0</v>
      </c>
      <c r="CN209">
        <f t="shared" si="62"/>
        <v>0</v>
      </c>
    </row>
    <row r="210" spans="8:92" x14ac:dyDescent="0.2">
      <c r="H210" t="s">
        <v>2</v>
      </c>
      <c r="I210" s="22">
        <f>SUMIFS(Topic_by_venue!$E$2:$E$973, Topic_by_venue!$C$2:$C$973,$H210, Topic_by_venue!$A$2:$A$973, I$1)</f>
        <v>0</v>
      </c>
      <c r="J210" s="22">
        <f>SUMIFS(Topic_by_venue!$E$2:$E$973, Topic_by_venue!$C$2:$C$973,$H210, Topic_by_venue!$A$2:$A$973, J$1)</f>
        <v>1</v>
      </c>
      <c r="K210" s="22">
        <f>SUMIFS(Topic_by_venue!$E$2:$E$973, Topic_by_venue!$C$2:$C$973,$H210, Topic_by_venue!$A$2:$A$973, K$1)</f>
        <v>0</v>
      </c>
      <c r="L210" s="22">
        <f>SUMIFS(Topic_by_venue!$E$2:$E$973, Topic_by_venue!$C$2:$C$973,$H210, Topic_by_venue!$A$2:$A$973, L$1)</f>
        <v>0</v>
      </c>
      <c r="M210" s="5">
        <f t="shared" si="63"/>
        <v>1</v>
      </c>
      <c r="N210" s="5">
        <f>SUMIFS(Topic_by_venue!$E$2:$E$973, Topic_by_venue!$C$2:$C$973,$H210, Topic_by_venue!$A$2:$A$973, N$1)</f>
        <v>0</v>
      </c>
      <c r="O210" s="5">
        <f>SUMIFS(Topic_by_venue!$E$2:$E$973, Topic_by_venue!$C$2:$C$973,$H210, Topic_by_venue!$A$2:$A$973, O$1)</f>
        <v>0</v>
      </c>
      <c r="P210" s="5">
        <f>SUMIFS(Topic_by_venue!$E$2:$E$973, Topic_by_venue!$C$2:$C$973,$H210, Topic_by_venue!$A$2:$A$973, P$1)</f>
        <v>0</v>
      </c>
      <c r="Q210" s="5">
        <f>SUMIFS(Topic_by_venue!$E$2:$E$973, Topic_by_venue!$C$2:$C$973,$H210, Topic_by_venue!$A$2:$A$973, Q$1)</f>
        <v>0</v>
      </c>
      <c r="R210" s="22">
        <f>SUMIFS(Topic_by_venue!$E$2:$E$973, Topic_by_venue!$C$2:$C$973,$H210, Topic_by_venue!$A$2:$A$973, R$1)</f>
        <v>0</v>
      </c>
      <c r="S210" s="22">
        <f>SUMIFS(Topic_by_venue!$E$2:$E$973, Topic_by_venue!$C$2:$C$973,$H210, Topic_by_venue!$A$2:$A$973, S$1)</f>
        <v>0</v>
      </c>
      <c r="T210" s="5">
        <f t="shared" si="48"/>
        <v>0</v>
      </c>
      <c r="U210" s="5">
        <f>SUMIFS(Topic_by_venue!$E$2:$E$973, Topic_by_venue!$C$2:$C$973,$H210, Topic_by_venue!$A$2:$A$973, U$1)</f>
        <v>0</v>
      </c>
      <c r="V210" s="24">
        <f>SUMIFS(Topic_by_venue!$E$2:$E$973, Topic_by_venue!$C$2:$C$973,$H210, Topic_by_venue!$A$2:$A$973, V$1)</f>
        <v>0</v>
      </c>
      <c r="W210" s="24">
        <f>SUMIFS(Topic_by_venue!$E$2:$E$973, Topic_by_venue!$C$2:$C$973,$H210, Topic_by_venue!$A$2:$A$973, W$1)</f>
        <v>0</v>
      </c>
      <c r="X210" s="19">
        <f t="shared" si="49"/>
        <v>0</v>
      </c>
      <c r="Y210" s="24">
        <f>SUMIFS(Topic_by_venue!$E$2:$E$973, Topic_by_venue!$C$2:$C$973,$H210, Topic_by_venue!$A$2:$A$973, Y$1)</f>
        <v>0</v>
      </c>
      <c r="Z210" s="24">
        <f>SUMIFS(Topic_by_venue!$E$2:$E$973, Topic_by_venue!$C$2:$C$973,$H210, Topic_by_venue!$A$2:$A$973, Z$1)</f>
        <v>0</v>
      </c>
      <c r="AB210" s="18">
        <f>SUMIFS(Topic_by_venue!$E$2:$E$973, Topic_by_venue!$C$2:$C$973,$H210, Topic_by_venue!$A$2:$A$973, AB$1)</f>
        <v>0</v>
      </c>
      <c r="AC210" s="18">
        <f>SUMIFS(Topic_by_venue!$E$2:$E$973, Topic_by_venue!$C$2:$C$973,$H210, Topic_by_venue!$A$2:$A$973, AC$1)</f>
        <v>0</v>
      </c>
      <c r="AD210" s="18">
        <f>SUMIFS(Topic_by_venue!$E$2:$E$973, Topic_by_venue!$C$2:$C$973,$H210, Topic_by_venue!$A$2:$A$973, AD$1)</f>
        <v>0</v>
      </c>
      <c r="AE210" s="18">
        <f>SUMIFS(Topic_by_venue!$E$2:$E$973, Topic_by_venue!$C$2:$C$973,$H210, Topic_by_venue!$A$2:$A$973, AE$1)</f>
        <v>0</v>
      </c>
      <c r="AF210" s="18">
        <f>SUMIFS(Topic_by_venue!$E$2:$E$973, Topic_by_venue!$C$2:$C$973,$H210, Topic_by_venue!$A$2:$A$973, AF$1)</f>
        <v>0</v>
      </c>
      <c r="AG210" s="18">
        <f>SUMIFS(Topic_by_venue!$E$2:$E$973, Topic_by_venue!$C$2:$C$973,$H210, Topic_by_venue!$A$2:$A$973, AG$1)</f>
        <v>0</v>
      </c>
      <c r="AH210" s="18">
        <f>SUMIFS(Topic_by_venue!$E$2:$E$973, Topic_by_venue!$C$2:$C$973,$H210, Topic_by_venue!$A$2:$A$973, AH$1)</f>
        <v>0</v>
      </c>
      <c r="AI210" s="18">
        <f>SUMIFS(Topic_by_venue!$E$2:$E$973, Topic_by_venue!$C$2:$C$973,$H210, Topic_by_venue!$A$2:$A$973, AI$1)</f>
        <v>0</v>
      </c>
      <c r="AJ210" s="18">
        <f>SUMIFS(Topic_by_venue!$E$2:$E$973, Topic_by_venue!$C$2:$C$973,$H210, Topic_by_venue!$A$2:$A$973, AJ$1)</f>
        <v>0</v>
      </c>
      <c r="AK210" s="18">
        <f>SUMIFS(Topic_by_venue!$E$2:$E$973, Topic_by_venue!$C$2:$C$973,$H210, Topic_by_venue!$A$2:$A$973, AK$1)</f>
        <v>0</v>
      </c>
      <c r="AL210" s="18">
        <f>SUMIFS(Topic_by_venue!$E$2:$E$973, Topic_by_venue!$C$2:$C$973,$H210, Topic_by_venue!$A$2:$A$973, AL$1)</f>
        <v>0</v>
      </c>
      <c r="AM210" s="18">
        <f>SUMIFS(Topic_by_venue!$E$2:$E$973, Topic_by_venue!$C$2:$C$973,$H210, Topic_by_venue!$A$2:$A$973, AM$1)</f>
        <v>0</v>
      </c>
      <c r="AN210" s="18">
        <f>SUMIFS(Topic_by_venue!$E$2:$E$973, Topic_by_venue!$C$2:$C$973,$H210, Topic_by_venue!$A$2:$A$973, AN$1)</f>
        <v>0</v>
      </c>
      <c r="AO210" s="18">
        <f>SUMIFS(Topic_by_venue!$E$2:$E$973, Topic_by_venue!$C$2:$C$973,$H210, Topic_by_venue!$A$2:$A$973, AO$1)</f>
        <v>0</v>
      </c>
      <c r="AP210" s="18">
        <f>SUMIFS(Topic_by_venue!$E$2:$E$973, Topic_by_venue!$C$2:$C$973,$H210, Topic_by_venue!$A$2:$A$973, AP$1)</f>
        <v>0</v>
      </c>
      <c r="AQ210" s="18">
        <f>SUMIFS(Topic_by_venue!$E$2:$E$973, Topic_by_venue!$C$2:$C$973,$H210, Topic_by_venue!$A$2:$A$973, AQ$1)</f>
        <v>0</v>
      </c>
      <c r="AR210" s="18">
        <f>SUMIFS(Topic_by_venue!$E$2:$E$973, Topic_by_venue!$C$2:$C$973,$H210, Topic_by_venue!$A$2:$A$973, AR$1)</f>
        <v>0</v>
      </c>
      <c r="AS210" s="18">
        <f>SUMIFS(Topic_by_venue!$E$2:$E$973, Topic_by_venue!$C$2:$C$973,$H210, Topic_by_venue!$A$2:$A$973, AS$1)</f>
        <v>1</v>
      </c>
      <c r="AT210" s="18">
        <f>SUMIFS(Topic_by_venue!$E$2:$E$973, Topic_by_venue!$C$2:$C$973,$H210, Topic_by_venue!$A$2:$A$973, AT$1)</f>
        <v>0</v>
      </c>
      <c r="AU210" s="18">
        <f>SUMIFS(Topic_by_venue!$E$2:$E$973, Topic_by_venue!$C$2:$C$973,$H210, Topic_by_venue!$A$2:$A$973, AU$1)</f>
        <v>0</v>
      </c>
      <c r="AV210" s="18">
        <f>SUMIFS(Topic_by_venue!$E$2:$E$973, Topic_by_venue!$C$2:$C$973,$H210, Topic_by_venue!$A$2:$A$973, AV$1)</f>
        <v>0</v>
      </c>
      <c r="AW210" s="18">
        <f>SUMIFS(Topic_by_venue!$E$2:$E$973, Topic_by_venue!$C$2:$C$973,$H210, Topic_by_venue!$A$2:$A$973, AW$1)</f>
        <v>0</v>
      </c>
      <c r="AX210" s="18">
        <f>SUMIFS(Topic_by_venue!$E$2:$E$973, Topic_by_venue!$C$2:$C$973,$H210, Topic_by_venue!$A$2:$A$973, AX$1)</f>
        <v>0</v>
      </c>
      <c r="AY210" s="18">
        <f>SUMIFS(Topic_by_venue!$E$2:$E$973, Topic_by_venue!$C$2:$C$973,$H210, Topic_by_venue!$A$2:$A$973, AY$1)</f>
        <v>0</v>
      </c>
      <c r="AZ210" s="18">
        <f>SUMIFS(Topic_by_venue!$E$2:$E$973, Topic_by_venue!$C$2:$C$973,$H210, Topic_by_venue!$A$2:$A$973, AZ$1)</f>
        <v>0</v>
      </c>
      <c r="BA210" s="18">
        <f>SUMIFS(Topic_by_venue!$E$2:$E$973, Topic_by_venue!$C$2:$C$973,$H210, Topic_by_venue!$A$2:$A$973, BA$1)</f>
        <v>0</v>
      </c>
      <c r="BB210" s="18">
        <f>SUMIFS(Topic_by_venue!$E$2:$E$973, Topic_by_venue!$C$2:$C$973,$H210, Topic_by_venue!$A$2:$A$973, BB$1)</f>
        <v>0</v>
      </c>
      <c r="BC210" s="18">
        <f>SUMIFS(Topic_by_venue!$E$2:$E$973, Topic_by_venue!$C$2:$C$973,$H210, Topic_by_venue!$A$2:$A$973, BC$1)</f>
        <v>0</v>
      </c>
      <c r="BD210" s="18">
        <f>SUMIFS(Topic_by_venue!$E$2:$E$973, Topic_by_venue!$C$2:$C$973,$H210, Topic_by_venue!$A$2:$A$973, BD$1)</f>
        <v>0</v>
      </c>
      <c r="BE210" s="18">
        <f>SUMIFS(Topic_by_venue!$E$2:$E$973, Topic_by_venue!$C$2:$C$973,$H210, Topic_by_venue!$A$2:$A$973, BE$1)</f>
        <v>0</v>
      </c>
      <c r="BF210" s="18">
        <f>SUMIFS(Topic_by_venue!$E$2:$E$973, Topic_by_venue!$C$2:$C$973,$H210, Topic_by_venue!$A$2:$A$973, BF$1)</f>
        <v>0</v>
      </c>
      <c r="BG210" s="18">
        <f>SUMIFS(Topic_by_venue!$E$2:$E$973, Topic_by_venue!$C$2:$C$973,$H210, Topic_by_venue!$A$2:$A$973, BG$1)</f>
        <v>0</v>
      </c>
      <c r="BH210" s="18">
        <f>SUMIFS(Topic_by_venue!$E$2:$E$973, Topic_by_venue!$C$2:$C$973,$H210, Topic_by_venue!$A$2:$A$973, BH$1)</f>
        <v>0</v>
      </c>
      <c r="BI210" s="18">
        <f>SUMIFS(Topic_by_venue!$E$2:$E$973, Topic_by_venue!$C$2:$C$973,$H210, Topic_by_venue!$A$2:$A$973, BI$1)</f>
        <v>0</v>
      </c>
      <c r="BJ210" s="18">
        <f>SUMIFS(Topic_by_venue!$E$2:$E$973, Topic_by_venue!$C$2:$C$973,$H210, Topic_by_venue!$A$2:$A$973, BJ$1)</f>
        <v>0</v>
      </c>
      <c r="BK210" s="18">
        <f>SUMIFS(Topic_by_venue!$E$2:$E$973, Topic_by_venue!$C$2:$C$973,$H210, Topic_by_venue!$A$2:$A$973, BK$1)</f>
        <v>0</v>
      </c>
      <c r="BL210" s="18">
        <f>SUMIFS(Topic_by_venue!$E$2:$E$973, Topic_by_venue!$C$2:$C$973,$H210, Topic_by_venue!$A$2:$A$973, BL$1)</f>
        <v>0</v>
      </c>
      <c r="BM210" s="18">
        <f>SUMIFS(Topic_by_venue!$E$2:$E$973, Topic_by_venue!$C$2:$C$973,$H210, Topic_by_venue!$A$2:$A$973, BM$1)</f>
        <v>0</v>
      </c>
      <c r="BN210" s="18">
        <f>SUMIFS(Topic_by_venue!$E$2:$E$973, Topic_by_venue!$C$2:$C$973,$H210, Topic_by_venue!$A$2:$A$973, BN$1)</f>
        <v>0</v>
      </c>
      <c r="BO210" s="18">
        <f>SUMIFS(Topic_by_venue!$E$2:$E$973, Topic_by_venue!$C$2:$C$973,$H210, Topic_by_venue!$A$2:$A$973, BO$1)</f>
        <v>0</v>
      </c>
      <c r="BP210" s="18">
        <f>SUMIFS(Topic_by_venue!$E$2:$E$973, Topic_by_venue!$C$2:$C$973,$H210, Topic_by_venue!$A$2:$A$973, BP$1)</f>
        <v>0</v>
      </c>
      <c r="BQ210" s="18">
        <f>SUMIFS(Topic_by_venue!$E$2:$E$973, Topic_by_venue!$C$2:$C$973,$H210, Topic_by_venue!$A$2:$A$973, BQ$1)</f>
        <v>0</v>
      </c>
      <c r="BR210" s="18">
        <f>SUMIFS(Topic_by_venue!$E$2:$E$973, Topic_by_venue!$C$2:$C$973,$H210, Topic_by_venue!$A$2:$A$973, BR$1)</f>
        <v>0</v>
      </c>
      <c r="BS210" s="18">
        <f>SUMIFS(Topic_by_venue!$E$2:$E$973, Topic_by_venue!$C$2:$C$973,$H210, Topic_by_venue!$A$2:$A$973, BS$1)</f>
        <v>0</v>
      </c>
      <c r="BT210" s="18">
        <f>SUMIFS(Topic_by_venue!$E$2:$E$973, Topic_by_venue!$C$2:$C$973,$H210, Topic_by_venue!$A$2:$A$973, BT$1)</f>
        <v>0</v>
      </c>
      <c r="BU210" s="18">
        <f>SUMIFS(Topic_by_venue!$E$2:$E$973, Topic_by_venue!$C$2:$C$973,$H210, Topic_by_venue!$A$2:$A$973, BU$1)</f>
        <v>0</v>
      </c>
      <c r="BV210">
        <f t="shared" si="50"/>
        <v>0</v>
      </c>
      <c r="BW210">
        <f t="shared" si="51"/>
        <v>0</v>
      </c>
      <c r="BX210">
        <f t="shared" si="52"/>
        <v>0</v>
      </c>
      <c r="BY210">
        <f t="shared" si="53"/>
        <v>0</v>
      </c>
      <c r="BZ210">
        <f t="shared" si="54"/>
        <v>0</v>
      </c>
      <c r="CA210">
        <f t="shared" si="55"/>
        <v>1</v>
      </c>
      <c r="CB210">
        <f t="shared" si="56"/>
        <v>0</v>
      </c>
      <c r="CC210">
        <f t="shared" si="57"/>
        <v>0</v>
      </c>
      <c r="CD210">
        <f t="shared" si="58"/>
        <v>0</v>
      </c>
      <c r="CE210">
        <f t="shared" si="59"/>
        <v>0</v>
      </c>
      <c r="CF210">
        <f t="shared" si="60"/>
        <v>0</v>
      </c>
      <c r="CH210" s="20">
        <f>SUMIFS(Topic_by_venue!$E$2:$E$973, Topic_by_venue!$C$2:$C$973,$H210, Topic_by_venue!$A$2:$A$973, CH$1)</f>
        <v>0</v>
      </c>
      <c r="CI210" s="20">
        <f>SUMIFS(Topic_by_venue!$E$2:$E$973, Topic_by_venue!$C$2:$C$973,$H210, Topic_by_venue!$A$2:$A$973, CI$1)</f>
        <v>0</v>
      </c>
      <c r="CJ210" s="20">
        <f>SUMIFS(Topic_by_venue!$E$2:$E$973, Topic_by_venue!$C$2:$C$973,$H210, Topic_by_venue!$A$2:$A$973, CJ$1)</f>
        <v>0</v>
      </c>
      <c r="CK210" s="20">
        <f>SUMIFS(Topic_by_venue!$E$2:$E$973, Topic_by_venue!$C$2:$C$973,$H210, Topic_by_venue!$A$2:$A$973, CK$1)</f>
        <v>0</v>
      </c>
      <c r="CL210" s="20">
        <f>SUMIFS(Topic_by_venue!$E$2:$E$973, Topic_by_venue!$C$2:$C$973,$H210, Topic_by_venue!$A$2:$A$973, CL$1)</f>
        <v>0</v>
      </c>
      <c r="CM210">
        <f t="shared" si="61"/>
        <v>0</v>
      </c>
      <c r="CN210">
        <f t="shared" si="62"/>
        <v>0</v>
      </c>
    </row>
    <row r="211" spans="8:92" x14ac:dyDescent="0.2">
      <c r="H211" t="s">
        <v>220</v>
      </c>
      <c r="I211" s="22">
        <f>SUMIFS(Topic_by_venue!$E$2:$E$973, Topic_by_venue!$C$2:$C$973,$H211, Topic_by_venue!$A$2:$A$973, I$1)</f>
        <v>0</v>
      </c>
      <c r="J211" s="22">
        <f>SUMIFS(Topic_by_venue!$E$2:$E$973, Topic_by_venue!$C$2:$C$973,$H211, Topic_by_venue!$A$2:$A$973, J$1)</f>
        <v>0</v>
      </c>
      <c r="K211" s="22">
        <f>SUMIFS(Topic_by_venue!$E$2:$E$973, Topic_by_venue!$C$2:$C$973,$H211, Topic_by_venue!$A$2:$A$973, K$1)</f>
        <v>0</v>
      </c>
      <c r="L211" s="22">
        <f>SUMIFS(Topic_by_venue!$E$2:$E$973, Topic_by_venue!$C$2:$C$973,$H211, Topic_by_venue!$A$2:$A$973, L$1)</f>
        <v>0</v>
      </c>
      <c r="M211" s="5">
        <f t="shared" si="63"/>
        <v>0</v>
      </c>
      <c r="N211" s="5">
        <f>SUMIFS(Topic_by_venue!$E$2:$E$973, Topic_by_venue!$C$2:$C$973,$H211, Topic_by_venue!$A$2:$A$973, N$1)</f>
        <v>0</v>
      </c>
      <c r="O211" s="5">
        <f>SUMIFS(Topic_by_venue!$E$2:$E$973, Topic_by_venue!$C$2:$C$973,$H211, Topic_by_venue!$A$2:$A$973, O$1)</f>
        <v>0</v>
      </c>
      <c r="P211" s="5">
        <f>SUMIFS(Topic_by_venue!$E$2:$E$973, Topic_by_venue!$C$2:$C$973,$H211, Topic_by_venue!$A$2:$A$973, P$1)</f>
        <v>0</v>
      </c>
      <c r="Q211" s="5">
        <f>SUMIFS(Topic_by_venue!$E$2:$E$973, Topic_by_venue!$C$2:$C$973,$H211, Topic_by_venue!$A$2:$A$973, Q$1)</f>
        <v>0</v>
      </c>
      <c r="R211" s="22">
        <f>SUMIFS(Topic_by_venue!$E$2:$E$973, Topic_by_venue!$C$2:$C$973,$H211, Topic_by_venue!$A$2:$A$973, R$1)</f>
        <v>0</v>
      </c>
      <c r="S211" s="22">
        <f>SUMIFS(Topic_by_venue!$E$2:$E$973, Topic_by_venue!$C$2:$C$973,$H211, Topic_by_venue!$A$2:$A$973, S$1)</f>
        <v>0</v>
      </c>
      <c r="T211" s="5">
        <f t="shared" si="48"/>
        <v>0</v>
      </c>
      <c r="U211" s="5">
        <f>SUMIFS(Topic_by_venue!$E$2:$E$973, Topic_by_venue!$C$2:$C$973,$H211, Topic_by_venue!$A$2:$A$973, U$1)</f>
        <v>1</v>
      </c>
      <c r="V211" s="24">
        <f>SUMIFS(Topic_by_venue!$E$2:$E$973, Topic_by_venue!$C$2:$C$973,$H211, Topic_by_venue!$A$2:$A$973, V$1)</f>
        <v>0</v>
      </c>
      <c r="W211" s="24">
        <f>SUMIFS(Topic_by_venue!$E$2:$E$973, Topic_by_venue!$C$2:$C$973,$H211, Topic_by_venue!$A$2:$A$973, W$1)</f>
        <v>0</v>
      </c>
      <c r="X211" s="19">
        <f t="shared" si="49"/>
        <v>0</v>
      </c>
      <c r="Y211" s="24">
        <f>SUMIFS(Topic_by_venue!$E$2:$E$973, Topic_by_venue!$C$2:$C$973,$H211, Topic_by_venue!$A$2:$A$973, Y$1)</f>
        <v>0</v>
      </c>
      <c r="Z211" s="24">
        <f>SUMIFS(Topic_by_venue!$E$2:$E$973, Topic_by_venue!$C$2:$C$973,$H211, Topic_by_venue!$A$2:$A$973, Z$1)</f>
        <v>0</v>
      </c>
      <c r="AB211" s="18">
        <f>SUMIFS(Topic_by_venue!$E$2:$E$973, Topic_by_venue!$C$2:$C$973,$H211, Topic_by_venue!$A$2:$A$973, AB$1)</f>
        <v>0</v>
      </c>
      <c r="AC211" s="18">
        <f>SUMIFS(Topic_by_venue!$E$2:$E$973, Topic_by_venue!$C$2:$C$973,$H211, Topic_by_venue!$A$2:$A$973, AC$1)</f>
        <v>0</v>
      </c>
      <c r="AD211" s="18">
        <f>SUMIFS(Topic_by_venue!$E$2:$E$973, Topic_by_venue!$C$2:$C$973,$H211, Topic_by_venue!$A$2:$A$973, AD$1)</f>
        <v>0</v>
      </c>
      <c r="AE211" s="18">
        <f>SUMIFS(Topic_by_venue!$E$2:$E$973, Topic_by_venue!$C$2:$C$973,$H211, Topic_by_venue!$A$2:$A$973, AE$1)</f>
        <v>0</v>
      </c>
      <c r="AF211" s="18">
        <f>SUMIFS(Topic_by_venue!$E$2:$E$973, Topic_by_venue!$C$2:$C$973,$H211, Topic_by_venue!$A$2:$A$973, AF$1)</f>
        <v>0</v>
      </c>
      <c r="AG211" s="18">
        <f>SUMIFS(Topic_by_venue!$E$2:$E$973, Topic_by_venue!$C$2:$C$973,$H211, Topic_by_venue!$A$2:$A$973, AG$1)</f>
        <v>1</v>
      </c>
      <c r="AH211" s="18">
        <f>SUMIFS(Topic_by_venue!$E$2:$E$973, Topic_by_venue!$C$2:$C$973,$H211, Topic_by_venue!$A$2:$A$973, AH$1)</f>
        <v>9</v>
      </c>
      <c r="AI211" s="18">
        <f>SUMIFS(Topic_by_venue!$E$2:$E$973, Topic_by_venue!$C$2:$C$973,$H211, Topic_by_venue!$A$2:$A$973, AI$1)</f>
        <v>0</v>
      </c>
      <c r="AJ211" s="18">
        <f>SUMIFS(Topic_by_venue!$E$2:$E$973, Topic_by_venue!$C$2:$C$973,$H211, Topic_by_venue!$A$2:$A$973, AJ$1)</f>
        <v>0</v>
      </c>
      <c r="AK211" s="18">
        <f>SUMIFS(Topic_by_venue!$E$2:$E$973, Topic_by_venue!$C$2:$C$973,$H211, Topic_by_venue!$A$2:$A$973, AK$1)</f>
        <v>0</v>
      </c>
      <c r="AL211" s="18">
        <f>SUMIFS(Topic_by_venue!$E$2:$E$973, Topic_by_venue!$C$2:$C$973,$H211, Topic_by_venue!$A$2:$A$973, AL$1)</f>
        <v>0</v>
      </c>
      <c r="AM211" s="18">
        <f>SUMIFS(Topic_by_venue!$E$2:$E$973, Topic_by_venue!$C$2:$C$973,$H211, Topic_by_venue!$A$2:$A$973, AM$1)</f>
        <v>1</v>
      </c>
      <c r="AN211" s="18">
        <f>SUMIFS(Topic_by_venue!$E$2:$E$973, Topic_by_venue!$C$2:$C$973,$H211, Topic_by_venue!$A$2:$A$973, AN$1)</f>
        <v>0</v>
      </c>
      <c r="AO211" s="18">
        <f>SUMIFS(Topic_by_venue!$E$2:$E$973, Topic_by_venue!$C$2:$C$973,$H211, Topic_by_venue!$A$2:$A$973, AO$1)</f>
        <v>0</v>
      </c>
      <c r="AP211" s="18">
        <f>SUMIFS(Topic_by_venue!$E$2:$E$973, Topic_by_venue!$C$2:$C$973,$H211, Topic_by_venue!$A$2:$A$973, AP$1)</f>
        <v>0</v>
      </c>
      <c r="AQ211" s="18">
        <f>SUMIFS(Topic_by_venue!$E$2:$E$973, Topic_by_venue!$C$2:$C$973,$H211, Topic_by_venue!$A$2:$A$973, AQ$1)</f>
        <v>0</v>
      </c>
      <c r="AR211" s="18">
        <f>SUMIFS(Topic_by_venue!$E$2:$E$973, Topic_by_venue!$C$2:$C$973,$H211, Topic_by_venue!$A$2:$A$973, AR$1)</f>
        <v>0</v>
      </c>
      <c r="AS211" s="18">
        <f>SUMIFS(Topic_by_venue!$E$2:$E$973, Topic_by_venue!$C$2:$C$973,$H211, Topic_by_venue!$A$2:$A$973, AS$1)</f>
        <v>0</v>
      </c>
      <c r="AT211" s="18">
        <f>SUMIFS(Topic_by_venue!$E$2:$E$973, Topic_by_venue!$C$2:$C$973,$H211, Topic_by_venue!$A$2:$A$973, AT$1)</f>
        <v>0</v>
      </c>
      <c r="AU211" s="18">
        <f>SUMIFS(Topic_by_venue!$E$2:$E$973, Topic_by_venue!$C$2:$C$973,$H211, Topic_by_venue!$A$2:$A$973, AU$1)</f>
        <v>0</v>
      </c>
      <c r="AV211" s="18">
        <f>SUMIFS(Topic_by_venue!$E$2:$E$973, Topic_by_venue!$C$2:$C$973,$H211, Topic_by_venue!$A$2:$A$973, AV$1)</f>
        <v>0</v>
      </c>
      <c r="AW211" s="18">
        <f>SUMIFS(Topic_by_venue!$E$2:$E$973, Topic_by_venue!$C$2:$C$973,$H211, Topic_by_venue!$A$2:$A$973, AW$1)</f>
        <v>0</v>
      </c>
      <c r="AX211" s="18">
        <f>SUMIFS(Topic_by_venue!$E$2:$E$973, Topic_by_venue!$C$2:$C$973,$H211, Topic_by_venue!$A$2:$A$973, AX$1)</f>
        <v>0</v>
      </c>
      <c r="AY211" s="18">
        <f>SUMIFS(Topic_by_venue!$E$2:$E$973, Topic_by_venue!$C$2:$C$973,$H211, Topic_by_venue!$A$2:$A$973, AY$1)</f>
        <v>0</v>
      </c>
      <c r="AZ211" s="18">
        <f>SUMIFS(Topic_by_venue!$E$2:$E$973, Topic_by_venue!$C$2:$C$973,$H211, Topic_by_venue!$A$2:$A$973, AZ$1)</f>
        <v>0</v>
      </c>
      <c r="BA211" s="18">
        <f>SUMIFS(Topic_by_venue!$E$2:$E$973, Topic_by_venue!$C$2:$C$973,$H211, Topic_by_venue!$A$2:$A$973, BA$1)</f>
        <v>0</v>
      </c>
      <c r="BB211" s="18">
        <f>SUMIFS(Topic_by_venue!$E$2:$E$973, Topic_by_venue!$C$2:$C$973,$H211, Topic_by_venue!$A$2:$A$973, BB$1)</f>
        <v>0</v>
      </c>
      <c r="BC211" s="18">
        <f>SUMIFS(Topic_by_venue!$E$2:$E$973, Topic_by_venue!$C$2:$C$973,$H211, Topic_by_venue!$A$2:$A$973, BC$1)</f>
        <v>0</v>
      </c>
      <c r="BD211" s="18">
        <f>SUMIFS(Topic_by_venue!$E$2:$E$973, Topic_by_venue!$C$2:$C$973,$H211, Topic_by_venue!$A$2:$A$973, BD$1)</f>
        <v>0</v>
      </c>
      <c r="BE211" s="18">
        <f>SUMIFS(Topic_by_venue!$E$2:$E$973, Topic_by_venue!$C$2:$C$973,$H211, Topic_by_venue!$A$2:$A$973, BE$1)</f>
        <v>0</v>
      </c>
      <c r="BF211" s="18">
        <f>SUMIFS(Topic_by_venue!$E$2:$E$973, Topic_by_venue!$C$2:$C$973,$H211, Topic_by_venue!$A$2:$A$973, BF$1)</f>
        <v>0</v>
      </c>
      <c r="BG211" s="18">
        <f>SUMIFS(Topic_by_venue!$E$2:$E$973, Topic_by_venue!$C$2:$C$973,$H211, Topic_by_venue!$A$2:$A$973, BG$1)</f>
        <v>0</v>
      </c>
      <c r="BH211" s="18">
        <f>SUMIFS(Topic_by_venue!$E$2:$E$973, Topic_by_venue!$C$2:$C$973,$H211, Topic_by_venue!$A$2:$A$973, BH$1)</f>
        <v>0</v>
      </c>
      <c r="BI211" s="18">
        <f>SUMIFS(Topic_by_venue!$E$2:$E$973, Topic_by_venue!$C$2:$C$973,$H211, Topic_by_venue!$A$2:$A$973, BI$1)</f>
        <v>0</v>
      </c>
      <c r="BJ211" s="18">
        <f>SUMIFS(Topic_by_venue!$E$2:$E$973, Topic_by_venue!$C$2:$C$973,$H211, Topic_by_venue!$A$2:$A$973, BJ$1)</f>
        <v>0</v>
      </c>
      <c r="BK211" s="18">
        <f>SUMIFS(Topic_by_venue!$E$2:$E$973, Topic_by_venue!$C$2:$C$973,$H211, Topic_by_venue!$A$2:$A$973, BK$1)</f>
        <v>0</v>
      </c>
      <c r="BL211" s="18">
        <f>SUMIFS(Topic_by_venue!$E$2:$E$973, Topic_by_venue!$C$2:$C$973,$H211, Topic_by_venue!$A$2:$A$973, BL$1)</f>
        <v>0</v>
      </c>
      <c r="BM211" s="18">
        <f>SUMIFS(Topic_by_venue!$E$2:$E$973, Topic_by_venue!$C$2:$C$973,$H211, Topic_by_venue!$A$2:$A$973, BM$1)</f>
        <v>0</v>
      </c>
      <c r="BN211" s="18">
        <f>SUMIFS(Topic_by_venue!$E$2:$E$973, Topic_by_venue!$C$2:$C$973,$H211, Topic_by_venue!$A$2:$A$973, BN$1)</f>
        <v>0</v>
      </c>
      <c r="BO211" s="18">
        <f>SUMIFS(Topic_by_venue!$E$2:$E$973, Topic_by_venue!$C$2:$C$973,$H211, Topic_by_venue!$A$2:$A$973, BO$1)</f>
        <v>0</v>
      </c>
      <c r="BP211" s="18">
        <f>SUMIFS(Topic_by_venue!$E$2:$E$973, Topic_by_venue!$C$2:$C$973,$H211, Topic_by_venue!$A$2:$A$973, BP$1)</f>
        <v>0</v>
      </c>
      <c r="BQ211" s="18">
        <f>SUMIFS(Topic_by_venue!$E$2:$E$973, Topic_by_venue!$C$2:$C$973,$H211, Topic_by_venue!$A$2:$A$973, BQ$1)</f>
        <v>0</v>
      </c>
      <c r="BR211" s="18">
        <f>SUMIFS(Topic_by_venue!$E$2:$E$973, Topic_by_venue!$C$2:$C$973,$H211, Topic_by_venue!$A$2:$A$973, BR$1)</f>
        <v>0</v>
      </c>
      <c r="BS211" s="18">
        <f>SUMIFS(Topic_by_venue!$E$2:$E$973, Topic_by_venue!$C$2:$C$973,$H211, Topic_by_venue!$A$2:$A$973, BS$1)</f>
        <v>0</v>
      </c>
      <c r="BT211" s="18">
        <f>SUMIFS(Topic_by_venue!$E$2:$E$973, Topic_by_venue!$C$2:$C$973,$H211, Topic_by_venue!$A$2:$A$973, BT$1)</f>
        <v>0</v>
      </c>
      <c r="BU211" s="18">
        <f>SUMIFS(Topic_by_venue!$E$2:$E$973, Topic_by_venue!$C$2:$C$973,$H211, Topic_by_venue!$A$2:$A$973, BU$1)</f>
        <v>0</v>
      </c>
      <c r="BV211">
        <f t="shared" si="50"/>
        <v>0</v>
      </c>
      <c r="BW211">
        <f t="shared" si="51"/>
        <v>0</v>
      </c>
      <c r="BX211">
        <f t="shared" si="52"/>
        <v>10</v>
      </c>
      <c r="BY211">
        <f t="shared" si="53"/>
        <v>0</v>
      </c>
      <c r="BZ211">
        <f t="shared" si="54"/>
        <v>1</v>
      </c>
      <c r="CA211">
        <f t="shared" si="55"/>
        <v>0</v>
      </c>
      <c r="CB211">
        <f t="shared" si="56"/>
        <v>0</v>
      </c>
      <c r="CC211">
        <f t="shared" si="57"/>
        <v>0</v>
      </c>
      <c r="CD211">
        <f t="shared" si="58"/>
        <v>0</v>
      </c>
      <c r="CE211">
        <f t="shared" si="59"/>
        <v>0</v>
      </c>
      <c r="CF211">
        <f t="shared" si="60"/>
        <v>0</v>
      </c>
      <c r="CH211" s="20">
        <f>SUMIFS(Topic_by_venue!$E$2:$E$973, Topic_by_venue!$C$2:$C$973,$H211, Topic_by_venue!$A$2:$A$973, CH$1)</f>
        <v>0</v>
      </c>
      <c r="CI211" s="20">
        <f>SUMIFS(Topic_by_venue!$E$2:$E$973, Topic_by_venue!$C$2:$C$973,$H211, Topic_by_venue!$A$2:$A$973, CI$1)</f>
        <v>0</v>
      </c>
      <c r="CJ211" s="20">
        <f>SUMIFS(Topic_by_venue!$E$2:$E$973, Topic_by_venue!$C$2:$C$973,$H211, Topic_by_venue!$A$2:$A$973, CJ$1)</f>
        <v>0</v>
      </c>
      <c r="CK211" s="20">
        <f>SUMIFS(Topic_by_venue!$E$2:$E$973, Topic_by_venue!$C$2:$C$973,$H211, Topic_by_venue!$A$2:$A$973, CK$1)</f>
        <v>0</v>
      </c>
      <c r="CL211" s="20">
        <f>SUMIFS(Topic_by_venue!$E$2:$E$973, Topic_by_venue!$C$2:$C$973,$H211, Topic_by_venue!$A$2:$A$973, CL$1)</f>
        <v>0</v>
      </c>
      <c r="CM211">
        <f t="shared" si="61"/>
        <v>0</v>
      </c>
      <c r="CN211">
        <f t="shared" si="62"/>
        <v>0</v>
      </c>
    </row>
    <row r="212" spans="8:92" x14ac:dyDescent="0.2">
      <c r="H212" t="s">
        <v>257</v>
      </c>
      <c r="I212" s="22">
        <f>SUMIFS(Topic_by_venue!$E$2:$E$973, Topic_by_venue!$C$2:$C$973,$H212, Topic_by_venue!$A$2:$A$973, I$1)</f>
        <v>0</v>
      </c>
      <c r="J212" s="22">
        <f>SUMIFS(Topic_by_venue!$E$2:$E$973, Topic_by_venue!$C$2:$C$973,$H212, Topic_by_venue!$A$2:$A$973, J$1)</f>
        <v>0</v>
      </c>
      <c r="K212" s="22">
        <f>SUMIFS(Topic_by_venue!$E$2:$E$973, Topic_by_venue!$C$2:$C$973,$H212, Topic_by_venue!$A$2:$A$973, K$1)</f>
        <v>35</v>
      </c>
      <c r="L212" s="22">
        <f>SUMIFS(Topic_by_venue!$E$2:$E$973, Topic_by_venue!$C$2:$C$973,$H212, Topic_by_venue!$A$2:$A$973, L$1)</f>
        <v>0</v>
      </c>
      <c r="M212" s="5">
        <f t="shared" si="63"/>
        <v>35</v>
      </c>
      <c r="N212" s="5">
        <f>SUMIFS(Topic_by_venue!$E$2:$E$973, Topic_by_venue!$C$2:$C$973,$H212, Topic_by_venue!$A$2:$A$973, N$1)</f>
        <v>0</v>
      </c>
      <c r="O212" s="5">
        <f>SUMIFS(Topic_by_venue!$E$2:$E$973, Topic_by_venue!$C$2:$C$973,$H212, Topic_by_venue!$A$2:$A$973, O$1)</f>
        <v>0</v>
      </c>
      <c r="P212" s="5">
        <f>SUMIFS(Topic_by_venue!$E$2:$E$973, Topic_by_venue!$C$2:$C$973,$H212, Topic_by_venue!$A$2:$A$973, P$1)</f>
        <v>0</v>
      </c>
      <c r="Q212" s="5">
        <f>SUMIFS(Topic_by_venue!$E$2:$E$973, Topic_by_venue!$C$2:$C$973,$H212, Topic_by_venue!$A$2:$A$973, Q$1)</f>
        <v>0</v>
      </c>
      <c r="R212" s="22">
        <f>SUMIFS(Topic_by_venue!$E$2:$E$973, Topic_by_venue!$C$2:$C$973,$H212, Topic_by_venue!$A$2:$A$973, R$1)</f>
        <v>0</v>
      </c>
      <c r="S212" s="22">
        <f>SUMIFS(Topic_by_venue!$E$2:$E$973, Topic_by_venue!$C$2:$C$973,$H212, Topic_by_venue!$A$2:$A$973, S$1)</f>
        <v>0</v>
      </c>
      <c r="T212" s="5">
        <f t="shared" si="48"/>
        <v>0</v>
      </c>
      <c r="U212" s="5">
        <f>SUMIFS(Topic_by_venue!$E$2:$E$973, Topic_by_venue!$C$2:$C$973,$H212, Topic_by_venue!$A$2:$A$973, U$1)</f>
        <v>0</v>
      </c>
      <c r="V212" s="24">
        <f>SUMIFS(Topic_by_venue!$E$2:$E$973, Topic_by_venue!$C$2:$C$973,$H212, Topic_by_venue!$A$2:$A$973, V$1)</f>
        <v>0</v>
      </c>
      <c r="W212" s="24">
        <f>SUMIFS(Topic_by_venue!$E$2:$E$973, Topic_by_venue!$C$2:$C$973,$H212, Topic_by_venue!$A$2:$A$973, W$1)</f>
        <v>0</v>
      </c>
      <c r="X212" s="19">
        <f t="shared" si="49"/>
        <v>0</v>
      </c>
      <c r="Y212" s="24">
        <f>SUMIFS(Topic_by_venue!$E$2:$E$973, Topic_by_venue!$C$2:$C$973,$H212, Topic_by_venue!$A$2:$A$973, Y$1)</f>
        <v>14</v>
      </c>
      <c r="Z212" s="24">
        <f>SUMIFS(Topic_by_venue!$E$2:$E$973, Topic_by_venue!$C$2:$C$973,$H212, Topic_by_venue!$A$2:$A$973, Z$1)</f>
        <v>0</v>
      </c>
      <c r="AB212" s="18">
        <f>SUMIFS(Topic_by_venue!$E$2:$E$973, Topic_by_venue!$C$2:$C$973,$H212, Topic_by_venue!$A$2:$A$973, AB$1)</f>
        <v>0</v>
      </c>
      <c r="AC212" s="18">
        <f>SUMIFS(Topic_by_venue!$E$2:$E$973, Topic_by_venue!$C$2:$C$973,$H212, Topic_by_venue!$A$2:$A$973, AC$1)</f>
        <v>1</v>
      </c>
      <c r="AD212" s="18">
        <f>SUMIFS(Topic_by_venue!$E$2:$E$973, Topic_by_venue!$C$2:$C$973,$H212, Topic_by_venue!$A$2:$A$973, AD$1)</f>
        <v>0</v>
      </c>
      <c r="AE212" s="18">
        <f>SUMIFS(Topic_by_venue!$E$2:$E$973, Topic_by_venue!$C$2:$C$973,$H212, Topic_by_venue!$A$2:$A$973, AE$1)</f>
        <v>0</v>
      </c>
      <c r="AF212" s="18">
        <f>SUMIFS(Topic_by_venue!$E$2:$E$973, Topic_by_venue!$C$2:$C$973,$H212, Topic_by_venue!$A$2:$A$973, AF$1)</f>
        <v>0</v>
      </c>
      <c r="AG212" s="18">
        <f>SUMIFS(Topic_by_venue!$E$2:$E$973, Topic_by_venue!$C$2:$C$973,$H212, Topic_by_venue!$A$2:$A$973, AG$1)</f>
        <v>0</v>
      </c>
      <c r="AH212" s="18">
        <f>SUMIFS(Topic_by_venue!$E$2:$E$973, Topic_by_venue!$C$2:$C$973,$H212, Topic_by_venue!$A$2:$A$973, AH$1)</f>
        <v>0</v>
      </c>
      <c r="AI212" s="18">
        <f>SUMIFS(Topic_by_venue!$E$2:$E$973, Topic_by_venue!$C$2:$C$973,$H212, Topic_by_venue!$A$2:$A$973, AI$1)</f>
        <v>1</v>
      </c>
      <c r="AJ212" s="18">
        <f>SUMIFS(Topic_by_venue!$E$2:$E$973, Topic_by_venue!$C$2:$C$973,$H212, Topic_by_venue!$A$2:$A$973, AJ$1)</f>
        <v>0</v>
      </c>
      <c r="AK212" s="18">
        <f>SUMIFS(Topic_by_venue!$E$2:$E$973, Topic_by_venue!$C$2:$C$973,$H212, Topic_by_venue!$A$2:$A$973, AK$1)</f>
        <v>0</v>
      </c>
      <c r="AL212" s="18">
        <f>SUMIFS(Topic_by_venue!$E$2:$E$973, Topic_by_venue!$C$2:$C$973,$H212, Topic_by_venue!$A$2:$A$973, AL$1)</f>
        <v>0</v>
      </c>
      <c r="AM212" s="18">
        <f>SUMIFS(Topic_by_venue!$E$2:$E$973, Topic_by_venue!$C$2:$C$973,$H212, Topic_by_venue!$A$2:$A$973, AM$1)</f>
        <v>0</v>
      </c>
      <c r="AN212" s="18">
        <f>SUMIFS(Topic_by_venue!$E$2:$E$973, Topic_by_venue!$C$2:$C$973,$H212, Topic_by_venue!$A$2:$A$973, AN$1)</f>
        <v>0</v>
      </c>
      <c r="AO212" s="18">
        <f>SUMIFS(Topic_by_venue!$E$2:$E$973, Topic_by_venue!$C$2:$C$973,$H212, Topic_by_venue!$A$2:$A$973, AO$1)</f>
        <v>1</v>
      </c>
      <c r="AP212" s="18">
        <f>SUMIFS(Topic_by_venue!$E$2:$E$973, Topic_by_venue!$C$2:$C$973,$H212, Topic_by_venue!$A$2:$A$973, AP$1)</f>
        <v>0</v>
      </c>
      <c r="AQ212" s="18">
        <f>SUMIFS(Topic_by_venue!$E$2:$E$973, Topic_by_venue!$C$2:$C$973,$H212, Topic_by_venue!$A$2:$A$973, AQ$1)</f>
        <v>0</v>
      </c>
      <c r="AR212" s="18">
        <f>SUMIFS(Topic_by_venue!$E$2:$E$973, Topic_by_venue!$C$2:$C$973,$H212, Topic_by_venue!$A$2:$A$973, AR$1)</f>
        <v>0</v>
      </c>
      <c r="AS212" s="18">
        <f>SUMIFS(Topic_by_venue!$E$2:$E$973, Topic_by_venue!$C$2:$C$973,$H212, Topic_by_venue!$A$2:$A$973, AS$1)</f>
        <v>0</v>
      </c>
      <c r="AT212" s="18">
        <f>SUMIFS(Topic_by_venue!$E$2:$E$973, Topic_by_venue!$C$2:$C$973,$H212, Topic_by_venue!$A$2:$A$973, AT$1)</f>
        <v>2</v>
      </c>
      <c r="AU212" s="18">
        <f>SUMIFS(Topic_by_venue!$E$2:$E$973, Topic_by_venue!$C$2:$C$973,$H212, Topic_by_venue!$A$2:$A$973, AU$1)</f>
        <v>0</v>
      </c>
      <c r="AV212" s="18">
        <f>SUMIFS(Topic_by_venue!$E$2:$E$973, Topic_by_venue!$C$2:$C$973,$H212, Topic_by_venue!$A$2:$A$973, AV$1)</f>
        <v>0</v>
      </c>
      <c r="AW212" s="18">
        <f>SUMIFS(Topic_by_venue!$E$2:$E$973, Topic_by_venue!$C$2:$C$973,$H212, Topic_by_venue!$A$2:$A$973, AW$1)</f>
        <v>0</v>
      </c>
      <c r="AX212" s="18">
        <f>SUMIFS(Topic_by_venue!$E$2:$E$973, Topic_by_venue!$C$2:$C$973,$H212, Topic_by_venue!$A$2:$A$973, AX$1)</f>
        <v>1</v>
      </c>
      <c r="AY212" s="18">
        <f>SUMIFS(Topic_by_venue!$E$2:$E$973, Topic_by_venue!$C$2:$C$973,$H212, Topic_by_venue!$A$2:$A$973, AY$1)</f>
        <v>0</v>
      </c>
      <c r="AZ212" s="18">
        <f>SUMIFS(Topic_by_venue!$E$2:$E$973, Topic_by_venue!$C$2:$C$973,$H212, Topic_by_venue!$A$2:$A$973, AZ$1)</f>
        <v>0</v>
      </c>
      <c r="BA212" s="18">
        <f>SUMIFS(Topic_by_venue!$E$2:$E$973, Topic_by_venue!$C$2:$C$973,$H212, Topic_by_venue!$A$2:$A$973, BA$1)</f>
        <v>0</v>
      </c>
      <c r="BB212" s="18">
        <f>SUMIFS(Topic_by_venue!$E$2:$E$973, Topic_by_venue!$C$2:$C$973,$H212, Topic_by_venue!$A$2:$A$973, BB$1)</f>
        <v>0</v>
      </c>
      <c r="BC212" s="18">
        <f>SUMIFS(Topic_by_venue!$E$2:$E$973, Topic_by_venue!$C$2:$C$973,$H212, Topic_by_venue!$A$2:$A$973, BC$1)</f>
        <v>0</v>
      </c>
      <c r="BD212" s="18">
        <f>SUMIFS(Topic_by_venue!$E$2:$E$973, Topic_by_venue!$C$2:$C$973,$H212, Topic_by_venue!$A$2:$A$973, BD$1)</f>
        <v>2</v>
      </c>
      <c r="BE212" s="18">
        <f>SUMIFS(Topic_by_venue!$E$2:$E$973, Topic_by_venue!$C$2:$C$973,$H212, Topic_by_venue!$A$2:$A$973, BE$1)</f>
        <v>0</v>
      </c>
      <c r="BF212" s="18">
        <f>SUMIFS(Topic_by_venue!$E$2:$E$973, Topic_by_venue!$C$2:$C$973,$H212, Topic_by_venue!$A$2:$A$973, BF$1)</f>
        <v>0</v>
      </c>
      <c r="BG212" s="18">
        <f>SUMIFS(Topic_by_venue!$E$2:$E$973, Topic_by_venue!$C$2:$C$973,$H212, Topic_by_venue!$A$2:$A$973, BG$1)</f>
        <v>0</v>
      </c>
      <c r="BH212" s="18">
        <f>SUMIFS(Topic_by_venue!$E$2:$E$973, Topic_by_venue!$C$2:$C$973,$H212, Topic_by_venue!$A$2:$A$973, BH$1)</f>
        <v>0</v>
      </c>
      <c r="BI212" s="18">
        <f>SUMIFS(Topic_by_venue!$E$2:$E$973, Topic_by_venue!$C$2:$C$973,$H212, Topic_by_venue!$A$2:$A$973, BI$1)</f>
        <v>0</v>
      </c>
      <c r="BJ212" s="18">
        <f>SUMIFS(Topic_by_venue!$E$2:$E$973, Topic_by_venue!$C$2:$C$973,$H212, Topic_by_venue!$A$2:$A$973, BJ$1)</f>
        <v>0</v>
      </c>
      <c r="BK212" s="18">
        <f>SUMIFS(Topic_by_venue!$E$2:$E$973, Topic_by_venue!$C$2:$C$973,$H212, Topic_by_venue!$A$2:$A$973, BK$1)</f>
        <v>0</v>
      </c>
      <c r="BL212" s="18">
        <f>SUMIFS(Topic_by_venue!$E$2:$E$973, Topic_by_venue!$C$2:$C$973,$H212, Topic_by_venue!$A$2:$A$973, BL$1)</f>
        <v>1</v>
      </c>
      <c r="BM212" s="18">
        <f>SUMIFS(Topic_by_venue!$E$2:$E$973, Topic_by_venue!$C$2:$C$973,$H212, Topic_by_venue!$A$2:$A$973, BM$1)</f>
        <v>0</v>
      </c>
      <c r="BN212" s="18">
        <f>SUMIFS(Topic_by_venue!$E$2:$E$973, Topic_by_venue!$C$2:$C$973,$H212, Topic_by_venue!$A$2:$A$973, BN$1)</f>
        <v>0</v>
      </c>
      <c r="BO212" s="18">
        <f>SUMIFS(Topic_by_venue!$E$2:$E$973, Topic_by_venue!$C$2:$C$973,$H212, Topic_by_venue!$A$2:$A$973, BO$1)</f>
        <v>0</v>
      </c>
      <c r="BP212" s="18">
        <f>SUMIFS(Topic_by_venue!$E$2:$E$973, Topic_by_venue!$C$2:$C$973,$H212, Topic_by_venue!$A$2:$A$973, BP$1)</f>
        <v>0</v>
      </c>
      <c r="BQ212" s="18">
        <f>SUMIFS(Topic_by_venue!$E$2:$E$973, Topic_by_venue!$C$2:$C$973,$H212, Topic_by_venue!$A$2:$A$973, BQ$1)</f>
        <v>3</v>
      </c>
      <c r="BR212" s="18">
        <f>SUMIFS(Topic_by_venue!$E$2:$E$973, Topic_by_venue!$C$2:$C$973,$H212, Topic_by_venue!$A$2:$A$973, BR$1)</f>
        <v>0</v>
      </c>
      <c r="BS212" s="18">
        <f>SUMIFS(Topic_by_venue!$E$2:$E$973, Topic_by_venue!$C$2:$C$973,$H212, Topic_by_venue!$A$2:$A$973, BS$1)</f>
        <v>0</v>
      </c>
      <c r="BT212" s="18">
        <f>SUMIFS(Topic_by_venue!$E$2:$E$973, Topic_by_venue!$C$2:$C$973,$H212, Topic_by_venue!$A$2:$A$973, BT$1)</f>
        <v>0</v>
      </c>
      <c r="BU212" s="18">
        <f>SUMIFS(Topic_by_venue!$E$2:$E$973, Topic_by_venue!$C$2:$C$973,$H212, Topic_by_venue!$A$2:$A$973, BU$1)</f>
        <v>1</v>
      </c>
      <c r="BV212">
        <f t="shared" si="50"/>
        <v>1</v>
      </c>
      <c r="BW212">
        <f t="shared" si="51"/>
        <v>0</v>
      </c>
      <c r="BX212">
        <f t="shared" si="52"/>
        <v>1</v>
      </c>
      <c r="BY212">
        <f t="shared" si="53"/>
        <v>0</v>
      </c>
      <c r="BZ212">
        <f t="shared" si="54"/>
        <v>1</v>
      </c>
      <c r="CA212">
        <f t="shared" si="55"/>
        <v>2</v>
      </c>
      <c r="CB212">
        <f t="shared" si="56"/>
        <v>1</v>
      </c>
      <c r="CC212">
        <f t="shared" si="57"/>
        <v>0</v>
      </c>
      <c r="CD212">
        <f t="shared" si="58"/>
        <v>2</v>
      </c>
      <c r="CE212">
        <f t="shared" si="59"/>
        <v>0</v>
      </c>
      <c r="CF212">
        <f t="shared" si="60"/>
        <v>0</v>
      </c>
      <c r="CH212" s="20">
        <f>SUMIFS(Topic_by_venue!$E$2:$E$973, Topic_by_venue!$C$2:$C$973,$H212, Topic_by_venue!$A$2:$A$973, CH$1)</f>
        <v>0</v>
      </c>
      <c r="CI212" s="20">
        <f>SUMIFS(Topic_by_venue!$E$2:$E$973, Topic_by_venue!$C$2:$C$973,$H212, Topic_by_venue!$A$2:$A$973, CI$1)</f>
        <v>0</v>
      </c>
      <c r="CJ212" s="20">
        <f>SUMIFS(Topic_by_venue!$E$2:$E$973, Topic_by_venue!$C$2:$C$973,$H212, Topic_by_venue!$A$2:$A$973, CJ$1)</f>
        <v>0</v>
      </c>
      <c r="CK212" s="20">
        <f>SUMIFS(Topic_by_venue!$E$2:$E$973, Topic_by_venue!$C$2:$C$973,$H212, Topic_by_venue!$A$2:$A$973, CK$1)</f>
        <v>0</v>
      </c>
      <c r="CL212" s="20">
        <f>SUMIFS(Topic_by_venue!$E$2:$E$973, Topic_by_venue!$C$2:$C$973,$H212, Topic_by_venue!$A$2:$A$973, CL$1)</f>
        <v>0</v>
      </c>
      <c r="CM212">
        <f t="shared" si="61"/>
        <v>0</v>
      </c>
      <c r="CN212">
        <f t="shared" si="62"/>
        <v>0</v>
      </c>
    </row>
    <row r="213" spans="8:92" x14ac:dyDescent="0.2">
      <c r="H213" t="s">
        <v>193</v>
      </c>
      <c r="I213" s="22">
        <f>SUMIFS(Topic_by_venue!$E$2:$E$973, Topic_by_venue!$C$2:$C$973,$H213, Topic_by_venue!$A$2:$A$973, I$1)</f>
        <v>0</v>
      </c>
      <c r="J213" s="22">
        <f>SUMIFS(Topic_by_venue!$E$2:$E$973, Topic_by_venue!$C$2:$C$973,$H213, Topic_by_venue!$A$2:$A$973, J$1)</f>
        <v>0</v>
      </c>
      <c r="K213" s="22">
        <f>SUMIFS(Topic_by_venue!$E$2:$E$973, Topic_by_venue!$C$2:$C$973,$H213, Topic_by_venue!$A$2:$A$973, K$1)</f>
        <v>0</v>
      </c>
      <c r="L213" s="22">
        <f>SUMIFS(Topic_by_venue!$E$2:$E$973, Topic_by_venue!$C$2:$C$973,$H213, Topic_by_venue!$A$2:$A$973, L$1)</f>
        <v>0</v>
      </c>
      <c r="M213" s="5">
        <f t="shared" si="63"/>
        <v>0</v>
      </c>
      <c r="N213" s="5">
        <f>SUMIFS(Topic_by_venue!$E$2:$E$973, Topic_by_venue!$C$2:$C$973,$H213, Topic_by_venue!$A$2:$A$973, N$1)</f>
        <v>0</v>
      </c>
      <c r="O213" s="5">
        <f>SUMIFS(Topic_by_venue!$E$2:$E$973, Topic_by_venue!$C$2:$C$973,$H213, Topic_by_venue!$A$2:$A$973, O$1)</f>
        <v>0</v>
      </c>
      <c r="P213" s="5">
        <f>SUMIFS(Topic_by_venue!$E$2:$E$973, Topic_by_venue!$C$2:$C$973,$H213, Topic_by_venue!$A$2:$A$973, P$1)</f>
        <v>0</v>
      </c>
      <c r="Q213" s="5">
        <f>SUMIFS(Topic_by_venue!$E$2:$E$973, Topic_by_venue!$C$2:$C$973,$H213, Topic_by_venue!$A$2:$A$973, Q$1)</f>
        <v>0</v>
      </c>
      <c r="R213" s="22">
        <f>SUMIFS(Topic_by_venue!$E$2:$E$973, Topic_by_venue!$C$2:$C$973,$H213, Topic_by_venue!$A$2:$A$973, R$1)</f>
        <v>0</v>
      </c>
      <c r="S213" s="22">
        <f>SUMIFS(Topic_by_venue!$E$2:$E$973, Topic_by_venue!$C$2:$C$973,$H213, Topic_by_venue!$A$2:$A$973, S$1)</f>
        <v>0</v>
      </c>
      <c r="T213" s="5">
        <f t="shared" si="48"/>
        <v>0</v>
      </c>
      <c r="U213" s="5">
        <f>SUMIFS(Topic_by_venue!$E$2:$E$973, Topic_by_venue!$C$2:$C$973,$H213, Topic_by_venue!$A$2:$A$973, U$1)</f>
        <v>0</v>
      </c>
      <c r="V213" s="24">
        <f>SUMIFS(Topic_by_venue!$E$2:$E$973, Topic_by_venue!$C$2:$C$973,$H213, Topic_by_venue!$A$2:$A$973, V$1)</f>
        <v>0</v>
      </c>
      <c r="W213" s="24">
        <f>SUMIFS(Topic_by_venue!$E$2:$E$973, Topic_by_venue!$C$2:$C$973,$H213, Topic_by_venue!$A$2:$A$973, W$1)</f>
        <v>0</v>
      </c>
      <c r="X213" s="19">
        <f t="shared" si="49"/>
        <v>0</v>
      </c>
      <c r="Y213" s="24">
        <f>SUMIFS(Topic_by_venue!$E$2:$E$973, Topic_by_venue!$C$2:$C$973,$H213, Topic_by_venue!$A$2:$A$973, Y$1)</f>
        <v>0</v>
      </c>
      <c r="Z213" s="24">
        <f>SUMIFS(Topic_by_venue!$E$2:$E$973, Topic_by_venue!$C$2:$C$973,$H213, Topic_by_venue!$A$2:$A$973, Z$1)</f>
        <v>0</v>
      </c>
      <c r="AB213" s="18">
        <f>SUMIFS(Topic_by_venue!$E$2:$E$973, Topic_by_venue!$C$2:$C$973,$H213, Topic_by_venue!$A$2:$A$973, AB$1)</f>
        <v>1</v>
      </c>
      <c r="AC213" s="18">
        <f>SUMIFS(Topic_by_venue!$E$2:$E$973, Topic_by_venue!$C$2:$C$973,$H213, Topic_by_venue!$A$2:$A$973, AC$1)</f>
        <v>0</v>
      </c>
      <c r="AD213" s="18">
        <f>SUMIFS(Topic_by_venue!$E$2:$E$973, Topic_by_venue!$C$2:$C$973,$H213, Topic_by_venue!$A$2:$A$973, AD$1)</f>
        <v>0</v>
      </c>
      <c r="AE213" s="18">
        <f>SUMIFS(Topic_by_venue!$E$2:$E$973, Topic_by_venue!$C$2:$C$973,$H213, Topic_by_venue!$A$2:$A$973, AE$1)</f>
        <v>0</v>
      </c>
      <c r="AF213" s="18">
        <f>SUMIFS(Topic_by_venue!$E$2:$E$973, Topic_by_venue!$C$2:$C$973,$H213, Topic_by_venue!$A$2:$A$973, AF$1)</f>
        <v>0</v>
      </c>
      <c r="AG213" s="18">
        <f>SUMIFS(Topic_by_venue!$E$2:$E$973, Topic_by_venue!$C$2:$C$973,$H213, Topic_by_venue!$A$2:$A$973, AG$1)</f>
        <v>0</v>
      </c>
      <c r="AH213" s="18">
        <f>SUMIFS(Topic_by_venue!$E$2:$E$973, Topic_by_venue!$C$2:$C$973,$H213, Topic_by_venue!$A$2:$A$973, AH$1)</f>
        <v>0</v>
      </c>
      <c r="AI213" s="18">
        <f>SUMIFS(Topic_by_venue!$E$2:$E$973, Topic_by_venue!$C$2:$C$973,$H213, Topic_by_venue!$A$2:$A$973, AI$1)</f>
        <v>0</v>
      </c>
      <c r="AJ213" s="18">
        <f>SUMIFS(Topic_by_venue!$E$2:$E$973, Topic_by_venue!$C$2:$C$973,$H213, Topic_by_venue!$A$2:$A$973, AJ$1)</f>
        <v>0</v>
      </c>
      <c r="AK213" s="18">
        <f>SUMIFS(Topic_by_venue!$E$2:$E$973, Topic_by_venue!$C$2:$C$973,$H213, Topic_by_venue!$A$2:$A$973, AK$1)</f>
        <v>0</v>
      </c>
      <c r="AL213" s="18">
        <f>SUMIFS(Topic_by_venue!$E$2:$E$973, Topic_by_venue!$C$2:$C$973,$H213, Topic_by_venue!$A$2:$A$973, AL$1)</f>
        <v>0</v>
      </c>
      <c r="AM213" s="18">
        <f>SUMIFS(Topic_by_venue!$E$2:$E$973, Topic_by_venue!$C$2:$C$973,$H213, Topic_by_venue!$A$2:$A$973, AM$1)</f>
        <v>0</v>
      </c>
      <c r="AN213" s="18">
        <f>SUMIFS(Topic_by_venue!$E$2:$E$973, Topic_by_venue!$C$2:$C$973,$H213, Topic_by_venue!$A$2:$A$973, AN$1)</f>
        <v>0</v>
      </c>
      <c r="AO213" s="18">
        <f>SUMIFS(Topic_by_venue!$E$2:$E$973, Topic_by_venue!$C$2:$C$973,$H213, Topic_by_venue!$A$2:$A$973, AO$1)</f>
        <v>0</v>
      </c>
      <c r="AP213" s="18">
        <f>SUMIFS(Topic_by_venue!$E$2:$E$973, Topic_by_venue!$C$2:$C$973,$H213, Topic_by_venue!$A$2:$A$973, AP$1)</f>
        <v>0</v>
      </c>
      <c r="AQ213" s="18">
        <f>SUMIFS(Topic_by_venue!$E$2:$E$973, Topic_by_venue!$C$2:$C$973,$H213, Topic_by_venue!$A$2:$A$973, AQ$1)</f>
        <v>0</v>
      </c>
      <c r="AR213" s="18">
        <f>SUMIFS(Topic_by_venue!$E$2:$E$973, Topic_by_venue!$C$2:$C$973,$H213, Topic_by_venue!$A$2:$A$973, AR$1)</f>
        <v>0</v>
      </c>
      <c r="AS213" s="18">
        <f>SUMIFS(Topic_by_venue!$E$2:$E$973, Topic_by_venue!$C$2:$C$973,$H213, Topic_by_venue!$A$2:$A$973, AS$1)</f>
        <v>0</v>
      </c>
      <c r="AT213" s="18">
        <f>SUMIFS(Topic_by_venue!$E$2:$E$973, Topic_by_venue!$C$2:$C$973,$H213, Topic_by_venue!$A$2:$A$973, AT$1)</f>
        <v>0</v>
      </c>
      <c r="AU213" s="18">
        <f>SUMIFS(Topic_by_venue!$E$2:$E$973, Topic_by_venue!$C$2:$C$973,$H213, Topic_by_venue!$A$2:$A$973, AU$1)</f>
        <v>0</v>
      </c>
      <c r="AV213" s="18">
        <f>SUMIFS(Topic_by_venue!$E$2:$E$973, Topic_by_venue!$C$2:$C$973,$H213, Topic_by_venue!$A$2:$A$973, AV$1)</f>
        <v>0</v>
      </c>
      <c r="AW213" s="18">
        <f>SUMIFS(Topic_by_venue!$E$2:$E$973, Topic_by_venue!$C$2:$C$973,$H213, Topic_by_venue!$A$2:$A$973, AW$1)</f>
        <v>0</v>
      </c>
      <c r="AX213" s="18">
        <f>SUMIFS(Topic_by_venue!$E$2:$E$973, Topic_by_venue!$C$2:$C$973,$H213, Topic_by_venue!$A$2:$A$973, AX$1)</f>
        <v>0</v>
      </c>
      <c r="AY213" s="18">
        <f>SUMIFS(Topic_by_venue!$E$2:$E$973, Topic_by_venue!$C$2:$C$973,$H213, Topic_by_venue!$A$2:$A$973, AY$1)</f>
        <v>0</v>
      </c>
      <c r="AZ213" s="18">
        <f>SUMIFS(Topic_by_venue!$E$2:$E$973, Topic_by_venue!$C$2:$C$973,$H213, Topic_by_venue!$A$2:$A$973, AZ$1)</f>
        <v>0</v>
      </c>
      <c r="BA213" s="18">
        <f>SUMIFS(Topic_by_venue!$E$2:$E$973, Topic_by_venue!$C$2:$C$973,$H213, Topic_by_venue!$A$2:$A$973, BA$1)</f>
        <v>0</v>
      </c>
      <c r="BB213" s="18">
        <f>SUMIFS(Topic_by_venue!$E$2:$E$973, Topic_by_venue!$C$2:$C$973,$H213, Topic_by_venue!$A$2:$A$973, BB$1)</f>
        <v>0</v>
      </c>
      <c r="BC213" s="18">
        <f>SUMIFS(Topic_by_venue!$E$2:$E$973, Topic_by_venue!$C$2:$C$973,$H213, Topic_by_venue!$A$2:$A$973, BC$1)</f>
        <v>0</v>
      </c>
      <c r="BD213" s="18">
        <f>SUMIFS(Topic_by_venue!$E$2:$E$973, Topic_by_venue!$C$2:$C$973,$H213, Topic_by_venue!$A$2:$A$973, BD$1)</f>
        <v>0</v>
      </c>
      <c r="BE213" s="18">
        <f>SUMIFS(Topic_by_venue!$E$2:$E$973, Topic_by_venue!$C$2:$C$973,$H213, Topic_by_venue!$A$2:$A$973, BE$1)</f>
        <v>0</v>
      </c>
      <c r="BF213" s="18">
        <f>SUMIFS(Topic_by_venue!$E$2:$E$973, Topic_by_venue!$C$2:$C$973,$H213, Topic_by_venue!$A$2:$A$973, BF$1)</f>
        <v>0</v>
      </c>
      <c r="BG213" s="18">
        <f>SUMIFS(Topic_by_venue!$E$2:$E$973, Topic_by_venue!$C$2:$C$973,$H213, Topic_by_venue!$A$2:$A$973, BG$1)</f>
        <v>0</v>
      </c>
      <c r="BH213" s="18">
        <f>SUMIFS(Topic_by_venue!$E$2:$E$973, Topic_by_venue!$C$2:$C$973,$H213, Topic_by_venue!$A$2:$A$973, BH$1)</f>
        <v>0</v>
      </c>
      <c r="BI213" s="18">
        <f>SUMIFS(Topic_by_venue!$E$2:$E$973, Topic_by_venue!$C$2:$C$973,$H213, Topic_by_venue!$A$2:$A$973, BI$1)</f>
        <v>0</v>
      </c>
      <c r="BJ213" s="18">
        <f>SUMIFS(Topic_by_venue!$E$2:$E$973, Topic_by_venue!$C$2:$C$973,$H213, Topic_by_venue!$A$2:$A$973, BJ$1)</f>
        <v>0</v>
      </c>
      <c r="BK213" s="18">
        <f>SUMIFS(Topic_by_venue!$E$2:$E$973, Topic_by_venue!$C$2:$C$973,$H213, Topic_by_venue!$A$2:$A$973, BK$1)</f>
        <v>0</v>
      </c>
      <c r="BL213" s="18">
        <f>SUMIFS(Topic_by_venue!$E$2:$E$973, Topic_by_venue!$C$2:$C$973,$H213, Topic_by_venue!$A$2:$A$973, BL$1)</f>
        <v>0</v>
      </c>
      <c r="BM213" s="18">
        <f>SUMIFS(Topic_by_venue!$E$2:$E$973, Topic_by_venue!$C$2:$C$973,$H213, Topic_by_venue!$A$2:$A$973, BM$1)</f>
        <v>0</v>
      </c>
      <c r="BN213" s="18">
        <f>SUMIFS(Topic_by_venue!$E$2:$E$973, Topic_by_venue!$C$2:$C$973,$H213, Topic_by_venue!$A$2:$A$973, BN$1)</f>
        <v>0</v>
      </c>
      <c r="BO213" s="18">
        <f>SUMIFS(Topic_by_venue!$E$2:$E$973, Topic_by_venue!$C$2:$C$973,$H213, Topic_by_venue!$A$2:$A$973, BO$1)</f>
        <v>0</v>
      </c>
      <c r="BP213" s="18">
        <f>SUMIFS(Topic_by_venue!$E$2:$E$973, Topic_by_venue!$C$2:$C$973,$H213, Topic_by_venue!$A$2:$A$973, BP$1)</f>
        <v>0</v>
      </c>
      <c r="BQ213" s="18">
        <f>SUMIFS(Topic_by_venue!$E$2:$E$973, Topic_by_venue!$C$2:$C$973,$H213, Topic_by_venue!$A$2:$A$973, BQ$1)</f>
        <v>0</v>
      </c>
      <c r="BR213" s="18">
        <f>SUMIFS(Topic_by_venue!$E$2:$E$973, Topic_by_venue!$C$2:$C$973,$H213, Topic_by_venue!$A$2:$A$973, BR$1)</f>
        <v>0</v>
      </c>
      <c r="BS213" s="18">
        <f>SUMIFS(Topic_by_venue!$E$2:$E$973, Topic_by_venue!$C$2:$C$973,$H213, Topic_by_venue!$A$2:$A$973, BS$1)</f>
        <v>0</v>
      </c>
      <c r="BT213" s="18">
        <f>SUMIFS(Topic_by_venue!$E$2:$E$973, Topic_by_venue!$C$2:$C$973,$H213, Topic_by_venue!$A$2:$A$973, BT$1)</f>
        <v>0</v>
      </c>
      <c r="BU213" s="18">
        <f>SUMIFS(Topic_by_venue!$E$2:$E$973, Topic_by_venue!$C$2:$C$973,$H213, Topic_by_venue!$A$2:$A$973, BU$1)</f>
        <v>0</v>
      </c>
      <c r="BV213">
        <f t="shared" si="50"/>
        <v>1</v>
      </c>
      <c r="BW213">
        <f t="shared" si="51"/>
        <v>0</v>
      </c>
      <c r="BX213">
        <f t="shared" si="52"/>
        <v>0</v>
      </c>
      <c r="BY213">
        <f t="shared" si="53"/>
        <v>0</v>
      </c>
      <c r="BZ213">
        <f t="shared" si="54"/>
        <v>0</v>
      </c>
      <c r="CA213">
        <f t="shared" si="55"/>
        <v>0</v>
      </c>
      <c r="CB213">
        <f t="shared" si="56"/>
        <v>0</v>
      </c>
      <c r="CC213">
        <f t="shared" si="57"/>
        <v>0</v>
      </c>
      <c r="CD213">
        <f t="shared" si="58"/>
        <v>0</v>
      </c>
      <c r="CE213">
        <f t="shared" si="59"/>
        <v>0</v>
      </c>
      <c r="CF213">
        <f t="shared" si="60"/>
        <v>0</v>
      </c>
      <c r="CH213" s="20">
        <f>SUMIFS(Topic_by_venue!$E$2:$E$973, Topic_by_venue!$C$2:$C$973,$H213, Topic_by_venue!$A$2:$A$973, CH$1)</f>
        <v>0</v>
      </c>
      <c r="CI213" s="20">
        <f>SUMIFS(Topic_by_venue!$E$2:$E$973, Topic_by_venue!$C$2:$C$973,$H213, Topic_by_venue!$A$2:$A$973, CI$1)</f>
        <v>0</v>
      </c>
      <c r="CJ213" s="20">
        <f>SUMIFS(Topic_by_venue!$E$2:$E$973, Topic_by_venue!$C$2:$C$973,$H213, Topic_by_venue!$A$2:$A$973, CJ$1)</f>
        <v>0</v>
      </c>
      <c r="CK213" s="20">
        <f>SUMIFS(Topic_by_venue!$E$2:$E$973, Topic_by_venue!$C$2:$C$973,$H213, Topic_by_venue!$A$2:$A$973, CK$1)</f>
        <v>0</v>
      </c>
      <c r="CL213" s="20">
        <f>SUMIFS(Topic_by_venue!$E$2:$E$973, Topic_by_venue!$C$2:$C$973,$H213, Topic_by_venue!$A$2:$A$973, CL$1)</f>
        <v>0</v>
      </c>
      <c r="CM213">
        <f t="shared" si="61"/>
        <v>0</v>
      </c>
      <c r="CN213">
        <f t="shared" si="62"/>
        <v>0</v>
      </c>
    </row>
    <row r="214" spans="8:92" x14ac:dyDescent="0.2">
      <c r="H214" t="s">
        <v>46</v>
      </c>
      <c r="I214" s="22">
        <f>SUMIFS(Topic_by_venue!$E$2:$E$973, Topic_by_venue!$C$2:$C$973,$H214, Topic_by_venue!$A$2:$A$973, I$1)</f>
        <v>0</v>
      </c>
      <c r="J214" s="22">
        <f>SUMIFS(Topic_by_venue!$E$2:$E$973, Topic_by_venue!$C$2:$C$973,$H214, Topic_by_venue!$A$2:$A$973, J$1)</f>
        <v>0</v>
      </c>
      <c r="K214" s="22">
        <f>SUMIFS(Topic_by_venue!$E$2:$E$973, Topic_by_venue!$C$2:$C$973,$H214, Topic_by_venue!$A$2:$A$973, K$1)</f>
        <v>0</v>
      </c>
      <c r="L214" s="22">
        <f>SUMIFS(Topic_by_venue!$E$2:$E$973, Topic_by_venue!$C$2:$C$973,$H214, Topic_by_venue!$A$2:$A$973, L$1)</f>
        <v>0</v>
      </c>
      <c r="M214" s="5">
        <f t="shared" si="63"/>
        <v>0</v>
      </c>
      <c r="N214" s="5">
        <f>SUMIFS(Topic_by_venue!$E$2:$E$973, Topic_by_venue!$C$2:$C$973,$H214, Topic_by_venue!$A$2:$A$973, N$1)</f>
        <v>0</v>
      </c>
      <c r="O214" s="5">
        <f>SUMIFS(Topic_by_venue!$E$2:$E$973, Topic_by_venue!$C$2:$C$973,$H214, Topic_by_venue!$A$2:$A$973, O$1)</f>
        <v>0</v>
      </c>
      <c r="P214" s="5">
        <f>SUMIFS(Topic_by_venue!$E$2:$E$973, Topic_by_venue!$C$2:$C$973,$H214, Topic_by_venue!$A$2:$A$973, P$1)</f>
        <v>0</v>
      </c>
      <c r="Q214" s="5">
        <f>SUMIFS(Topic_by_venue!$E$2:$E$973, Topic_by_venue!$C$2:$C$973,$H214, Topic_by_venue!$A$2:$A$973, Q$1)</f>
        <v>0</v>
      </c>
      <c r="R214" s="22">
        <f>SUMIFS(Topic_by_venue!$E$2:$E$973, Topic_by_venue!$C$2:$C$973,$H214, Topic_by_venue!$A$2:$A$973, R$1)</f>
        <v>0</v>
      </c>
      <c r="S214" s="22">
        <f>SUMIFS(Topic_by_venue!$E$2:$E$973, Topic_by_venue!$C$2:$C$973,$H214, Topic_by_venue!$A$2:$A$973, S$1)</f>
        <v>0</v>
      </c>
      <c r="T214" s="5">
        <f t="shared" si="48"/>
        <v>0</v>
      </c>
      <c r="U214" s="5">
        <f>SUMIFS(Topic_by_venue!$E$2:$E$973, Topic_by_venue!$C$2:$C$973,$H214, Topic_by_venue!$A$2:$A$973, U$1)</f>
        <v>0</v>
      </c>
      <c r="V214" s="24">
        <f>SUMIFS(Topic_by_venue!$E$2:$E$973, Topic_by_venue!$C$2:$C$973,$H214, Topic_by_venue!$A$2:$A$973, V$1)</f>
        <v>0</v>
      </c>
      <c r="W214" s="24">
        <f>SUMIFS(Topic_by_venue!$E$2:$E$973, Topic_by_venue!$C$2:$C$973,$H214, Topic_by_venue!$A$2:$A$973, W$1)</f>
        <v>0</v>
      </c>
      <c r="X214" s="19">
        <f t="shared" si="49"/>
        <v>0</v>
      </c>
      <c r="Y214" s="24">
        <f>SUMIFS(Topic_by_venue!$E$2:$E$973, Topic_by_venue!$C$2:$C$973,$H214, Topic_by_venue!$A$2:$A$973, Y$1)</f>
        <v>0</v>
      </c>
      <c r="Z214" s="24">
        <f>SUMIFS(Topic_by_venue!$E$2:$E$973, Topic_by_venue!$C$2:$C$973,$H214, Topic_by_venue!$A$2:$A$973, Z$1)</f>
        <v>0</v>
      </c>
      <c r="AB214" s="18">
        <f>SUMIFS(Topic_by_venue!$E$2:$E$973, Topic_by_venue!$C$2:$C$973,$H214, Topic_by_venue!$A$2:$A$973, AB$1)</f>
        <v>0</v>
      </c>
      <c r="AC214" s="18">
        <f>SUMIFS(Topic_by_venue!$E$2:$E$973, Topic_by_venue!$C$2:$C$973,$H214, Topic_by_venue!$A$2:$A$973, AC$1)</f>
        <v>0</v>
      </c>
      <c r="AD214" s="18">
        <f>SUMIFS(Topic_by_venue!$E$2:$E$973, Topic_by_venue!$C$2:$C$973,$H214, Topic_by_venue!$A$2:$A$973, AD$1)</f>
        <v>0</v>
      </c>
      <c r="AE214" s="18">
        <f>SUMIFS(Topic_by_venue!$E$2:$E$973, Topic_by_venue!$C$2:$C$973,$H214, Topic_by_venue!$A$2:$A$973, AE$1)</f>
        <v>0</v>
      </c>
      <c r="AF214" s="18">
        <f>SUMIFS(Topic_by_venue!$E$2:$E$973, Topic_by_venue!$C$2:$C$973,$H214, Topic_by_venue!$A$2:$A$973, AF$1)</f>
        <v>0</v>
      </c>
      <c r="AG214" s="18">
        <f>SUMIFS(Topic_by_venue!$E$2:$E$973, Topic_by_venue!$C$2:$C$973,$H214, Topic_by_venue!$A$2:$A$973, AG$1)</f>
        <v>0</v>
      </c>
      <c r="AH214" s="18">
        <f>SUMIFS(Topic_by_venue!$E$2:$E$973, Topic_by_venue!$C$2:$C$973,$H214, Topic_by_venue!$A$2:$A$973, AH$1)</f>
        <v>9</v>
      </c>
      <c r="AI214" s="18">
        <f>SUMIFS(Topic_by_venue!$E$2:$E$973, Topic_by_venue!$C$2:$C$973,$H214, Topic_by_venue!$A$2:$A$973, AI$1)</f>
        <v>0</v>
      </c>
      <c r="AJ214" s="18">
        <f>SUMIFS(Topic_by_venue!$E$2:$E$973, Topic_by_venue!$C$2:$C$973,$H214, Topic_by_venue!$A$2:$A$973, AJ$1)</f>
        <v>0</v>
      </c>
      <c r="AK214" s="18">
        <f>SUMIFS(Topic_by_venue!$E$2:$E$973, Topic_by_venue!$C$2:$C$973,$H214, Topic_by_venue!$A$2:$A$973, AK$1)</f>
        <v>0</v>
      </c>
      <c r="AL214" s="18">
        <f>SUMIFS(Topic_by_venue!$E$2:$E$973, Topic_by_venue!$C$2:$C$973,$H214, Topic_by_venue!$A$2:$A$973, AL$1)</f>
        <v>0</v>
      </c>
      <c r="AM214" s="18">
        <f>SUMIFS(Topic_by_venue!$E$2:$E$973, Topic_by_venue!$C$2:$C$973,$H214, Topic_by_venue!$A$2:$A$973, AM$1)</f>
        <v>1</v>
      </c>
      <c r="AN214" s="18">
        <f>SUMIFS(Topic_by_venue!$E$2:$E$973, Topic_by_venue!$C$2:$C$973,$H214, Topic_by_venue!$A$2:$A$973, AN$1)</f>
        <v>0</v>
      </c>
      <c r="AO214" s="18">
        <f>SUMIFS(Topic_by_venue!$E$2:$E$973, Topic_by_venue!$C$2:$C$973,$H214, Topic_by_venue!$A$2:$A$973, AO$1)</f>
        <v>0</v>
      </c>
      <c r="AP214" s="18">
        <f>SUMIFS(Topic_by_venue!$E$2:$E$973, Topic_by_venue!$C$2:$C$973,$H214, Topic_by_venue!$A$2:$A$973, AP$1)</f>
        <v>0</v>
      </c>
      <c r="AQ214" s="18">
        <f>SUMIFS(Topic_by_venue!$E$2:$E$973, Topic_by_venue!$C$2:$C$973,$H214, Topic_by_venue!$A$2:$A$973, AQ$1)</f>
        <v>0</v>
      </c>
      <c r="AR214" s="18">
        <f>SUMIFS(Topic_by_venue!$E$2:$E$973, Topic_by_venue!$C$2:$C$973,$H214, Topic_by_venue!$A$2:$A$973, AR$1)</f>
        <v>0</v>
      </c>
      <c r="AS214" s="18">
        <f>SUMIFS(Topic_by_venue!$E$2:$E$973, Topic_by_venue!$C$2:$C$973,$H214, Topic_by_venue!$A$2:$A$973, AS$1)</f>
        <v>0</v>
      </c>
      <c r="AT214" s="18">
        <f>SUMIFS(Topic_by_venue!$E$2:$E$973, Topic_by_venue!$C$2:$C$973,$H214, Topic_by_venue!$A$2:$A$973, AT$1)</f>
        <v>0</v>
      </c>
      <c r="AU214" s="18">
        <f>SUMIFS(Topic_by_venue!$E$2:$E$973, Topic_by_venue!$C$2:$C$973,$H214, Topic_by_venue!$A$2:$A$973, AU$1)</f>
        <v>0</v>
      </c>
      <c r="AV214" s="18">
        <f>SUMIFS(Topic_by_venue!$E$2:$E$973, Topic_by_venue!$C$2:$C$973,$H214, Topic_by_venue!$A$2:$A$973, AV$1)</f>
        <v>0</v>
      </c>
      <c r="AW214" s="18">
        <f>SUMIFS(Topic_by_venue!$E$2:$E$973, Topic_by_venue!$C$2:$C$973,$H214, Topic_by_venue!$A$2:$A$973, AW$1)</f>
        <v>0</v>
      </c>
      <c r="AX214" s="18">
        <f>SUMIFS(Topic_by_venue!$E$2:$E$973, Topic_by_venue!$C$2:$C$973,$H214, Topic_by_venue!$A$2:$A$973, AX$1)</f>
        <v>0</v>
      </c>
      <c r="AY214" s="18">
        <f>SUMIFS(Topic_by_venue!$E$2:$E$973, Topic_by_venue!$C$2:$C$973,$H214, Topic_by_venue!$A$2:$A$973, AY$1)</f>
        <v>0</v>
      </c>
      <c r="AZ214" s="18">
        <f>SUMIFS(Topic_by_venue!$E$2:$E$973, Topic_by_venue!$C$2:$C$973,$H214, Topic_by_venue!$A$2:$A$973, AZ$1)</f>
        <v>0</v>
      </c>
      <c r="BA214" s="18">
        <f>SUMIFS(Topic_by_venue!$E$2:$E$973, Topic_by_venue!$C$2:$C$973,$H214, Topic_by_venue!$A$2:$A$973, BA$1)</f>
        <v>0</v>
      </c>
      <c r="BB214" s="18">
        <f>SUMIFS(Topic_by_venue!$E$2:$E$973, Topic_by_venue!$C$2:$C$973,$H214, Topic_by_venue!$A$2:$A$973, BB$1)</f>
        <v>0</v>
      </c>
      <c r="BC214" s="18">
        <f>SUMIFS(Topic_by_venue!$E$2:$E$973, Topic_by_venue!$C$2:$C$973,$H214, Topic_by_venue!$A$2:$A$973, BC$1)</f>
        <v>0</v>
      </c>
      <c r="BD214" s="18">
        <f>SUMIFS(Topic_by_venue!$E$2:$E$973, Topic_by_venue!$C$2:$C$973,$H214, Topic_by_venue!$A$2:$A$973, BD$1)</f>
        <v>0</v>
      </c>
      <c r="BE214" s="18">
        <f>SUMIFS(Topic_by_venue!$E$2:$E$973, Topic_by_venue!$C$2:$C$973,$H214, Topic_by_venue!$A$2:$A$973, BE$1)</f>
        <v>0</v>
      </c>
      <c r="BF214" s="18">
        <f>SUMIFS(Topic_by_venue!$E$2:$E$973, Topic_by_venue!$C$2:$C$973,$H214, Topic_by_venue!$A$2:$A$973, BF$1)</f>
        <v>0</v>
      </c>
      <c r="BG214" s="18">
        <f>SUMIFS(Topic_by_venue!$E$2:$E$973, Topic_by_venue!$C$2:$C$973,$H214, Topic_by_venue!$A$2:$A$973, BG$1)</f>
        <v>0</v>
      </c>
      <c r="BH214" s="18">
        <f>SUMIFS(Topic_by_venue!$E$2:$E$973, Topic_by_venue!$C$2:$C$973,$H214, Topic_by_venue!$A$2:$A$973, BH$1)</f>
        <v>0</v>
      </c>
      <c r="BI214" s="18">
        <f>SUMIFS(Topic_by_venue!$E$2:$E$973, Topic_by_venue!$C$2:$C$973,$H214, Topic_by_venue!$A$2:$A$973, BI$1)</f>
        <v>0</v>
      </c>
      <c r="BJ214" s="18">
        <f>SUMIFS(Topic_by_venue!$E$2:$E$973, Topic_by_venue!$C$2:$C$973,$H214, Topic_by_venue!$A$2:$A$973, BJ$1)</f>
        <v>0</v>
      </c>
      <c r="BK214" s="18">
        <f>SUMIFS(Topic_by_venue!$E$2:$E$973, Topic_by_venue!$C$2:$C$973,$H214, Topic_by_venue!$A$2:$A$973, BK$1)</f>
        <v>0</v>
      </c>
      <c r="BL214" s="18">
        <f>SUMIFS(Topic_by_venue!$E$2:$E$973, Topic_by_venue!$C$2:$C$973,$H214, Topic_by_venue!$A$2:$A$973, BL$1)</f>
        <v>0</v>
      </c>
      <c r="BM214" s="18">
        <f>SUMIFS(Topic_by_venue!$E$2:$E$973, Topic_by_venue!$C$2:$C$973,$H214, Topic_by_venue!$A$2:$A$973, BM$1)</f>
        <v>0</v>
      </c>
      <c r="BN214" s="18">
        <f>SUMIFS(Topic_by_venue!$E$2:$E$973, Topic_by_venue!$C$2:$C$973,$H214, Topic_by_venue!$A$2:$A$973, BN$1)</f>
        <v>0</v>
      </c>
      <c r="BO214" s="18">
        <f>SUMIFS(Topic_by_venue!$E$2:$E$973, Topic_by_venue!$C$2:$C$973,$H214, Topic_by_venue!$A$2:$A$973, BO$1)</f>
        <v>0</v>
      </c>
      <c r="BP214" s="18">
        <f>SUMIFS(Topic_by_venue!$E$2:$E$973, Topic_by_venue!$C$2:$C$973,$H214, Topic_by_venue!$A$2:$A$973, BP$1)</f>
        <v>0</v>
      </c>
      <c r="BQ214" s="18">
        <f>SUMIFS(Topic_by_venue!$E$2:$E$973, Topic_by_venue!$C$2:$C$973,$H214, Topic_by_venue!$A$2:$A$973, BQ$1)</f>
        <v>0</v>
      </c>
      <c r="BR214" s="18">
        <f>SUMIFS(Topic_by_venue!$E$2:$E$973, Topic_by_venue!$C$2:$C$973,$H214, Topic_by_venue!$A$2:$A$973, BR$1)</f>
        <v>0</v>
      </c>
      <c r="BS214" s="18">
        <f>SUMIFS(Topic_by_venue!$E$2:$E$973, Topic_by_venue!$C$2:$C$973,$H214, Topic_by_venue!$A$2:$A$973, BS$1)</f>
        <v>0</v>
      </c>
      <c r="BT214" s="18">
        <f>SUMIFS(Topic_by_venue!$E$2:$E$973, Topic_by_venue!$C$2:$C$973,$H214, Topic_by_venue!$A$2:$A$973, BT$1)</f>
        <v>0</v>
      </c>
      <c r="BU214" s="18">
        <f>SUMIFS(Topic_by_venue!$E$2:$E$973, Topic_by_venue!$C$2:$C$973,$H214, Topic_by_venue!$A$2:$A$973, BU$1)</f>
        <v>0</v>
      </c>
      <c r="BV214">
        <f t="shared" si="50"/>
        <v>0</v>
      </c>
      <c r="BW214">
        <f t="shared" si="51"/>
        <v>0</v>
      </c>
      <c r="BX214">
        <f t="shared" si="52"/>
        <v>9</v>
      </c>
      <c r="BY214">
        <f t="shared" si="53"/>
        <v>0</v>
      </c>
      <c r="BZ214">
        <f t="shared" si="54"/>
        <v>1</v>
      </c>
      <c r="CA214">
        <f t="shared" si="55"/>
        <v>0</v>
      </c>
      <c r="CB214">
        <f t="shared" si="56"/>
        <v>0</v>
      </c>
      <c r="CC214">
        <f t="shared" si="57"/>
        <v>0</v>
      </c>
      <c r="CD214">
        <f t="shared" si="58"/>
        <v>0</v>
      </c>
      <c r="CE214">
        <f t="shared" si="59"/>
        <v>0</v>
      </c>
      <c r="CF214">
        <f t="shared" si="60"/>
        <v>0</v>
      </c>
      <c r="CH214" s="20">
        <f>SUMIFS(Topic_by_venue!$E$2:$E$973, Topic_by_venue!$C$2:$C$973,$H214, Topic_by_venue!$A$2:$A$973, CH$1)</f>
        <v>0</v>
      </c>
      <c r="CI214" s="20">
        <f>SUMIFS(Topic_by_venue!$E$2:$E$973, Topic_by_venue!$C$2:$C$973,$H214, Topic_by_venue!$A$2:$A$973, CI$1)</f>
        <v>0</v>
      </c>
      <c r="CJ214" s="20">
        <f>SUMIFS(Topic_by_venue!$E$2:$E$973, Topic_by_venue!$C$2:$C$973,$H214, Topic_by_venue!$A$2:$A$973, CJ$1)</f>
        <v>0</v>
      </c>
      <c r="CK214" s="20">
        <f>SUMIFS(Topic_by_venue!$E$2:$E$973, Topic_by_venue!$C$2:$C$973,$H214, Topic_by_venue!$A$2:$A$973, CK$1)</f>
        <v>0</v>
      </c>
      <c r="CL214" s="20">
        <f>SUMIFS(Topic_by_venue!$E$2:$E$973, Topic_by_venue!$C$2:$C$973,$H214, Topic_by_venue!$A$2:$A$973, CL$1)</f>
        <v>0</v>
      </c>
      <c r="CM214">
        <f t="shared" si="61"/>
        <v>0</v>
      </c>
      <c r="CN214">
        <f t="shared" si="62"/>
        <v>0</v>
      </c>
    </row>
    <row r="215" spans="8:92" x14ac:dyDescent="0.2">
      <c r="H215" t="s">
        <v>314</v>
      </c>
      <c r="I215" s="22">
        <f>SUMIFS(Topic_by_venue!$E$2:$E$973, Topic_by_venue!$C$2:$C$973,$H215, Topic_by_venue!$A$2:$A$973, I$1)</f>
        <v>0</v>
      </c>
      <c r="J215" s="22">
        <f>SUMIFS(Topic_by_venue!$E$2:$E$973, Topic_by_venue!$C$2:$C$973,$H215, Topic_by_venue!$A$2:$A$973, J$1)</f>
        <v>0</v>
      </c>
      <c r="K215" s="22">
        <f>SUMIFS(Topic_by_venue!$E$2:$E$973, Topic_by_venue!$C$2:$C$973,$H215, Topic_by_venue!$A$2:$A$973, K$1)</f>
        <v>0</v>
      </c>
      <c r="L215" s="22">
        <f>SUMIFS(Topic_by_venue!$E$2:$E$973, Topic_by_venue!$C$2:$C$973,$H215, Topic_by_venue!$A$2:$A$973, L$1)</f>
        <v>0</v>
      </c>
      <c r="M215" s="5">
        <f t="shared" si="63"/>
        <v>0</v>
      </c>
      <c r="N215" s="5">
        <f>SUMIFS(Topic_by_venue!$E$2:$E$973, Topic_by_venue!$C$2:$C$973,$H215, Topic_by_venue!$A$2:$A$973, N$1)</f>
        <v>0</v>
      </c>
      <c r="O215" s="5">
        <f>SUMIFS(Topic_by_venue!$E$2:$E$973, Topic_by_venue!$C$2:$C$973,$H215, Topic_by_venue!$A$2:$A$973, O$1)</f>
        <v>0</v>
      </c>
      <c r="P215" s="5">
        <f>SUMIFS(Topic_by_venue!$E$2:$E$973, Topic_by_venue!$C$2:$C$973,$H215, Topic_by_venue!$A$2:$A$973, P$1)</f>
        <v>0</v>
      </c>
      <c r="Q215" s="5">
        <f>SUMIFS(Topic_by_venue!$E$2:$E$973, Topic_by_venue!$C$2:$C$973,$H215, Topic_by_venue!$A$2:$A$973, Q$1)</f>
        <v>0</v>
      </c>
      <c r="R215" s="22">
        <f>SUMIFS(Topic_by_venue!$E$2:$E$973, Topic_by_venue!$C$2:$C$973,$H215, Topic_by_venue!$A$2:$A$973, R$1)</f>
        <v>0</v>
      </c>
      <c r="S215" s="22">
        <f>SUMIFS(Topic_by_venue!$E$2:$E$973, Topic_by_venue!$C$2:$C$973,$H215, Topic_by_venue!$A$2:$A$973, S$1)</f>
        <v>0</v>
      </c>
      <c r="T215" s="5">
        <f t="shared" si="48"/>
        <v>0</v>
      </c>
      <c r="U215" s="5">
        <f>SUMIFS(Topic_by_venue!$E$2:$E$973, Topic_by_venue!$C$2:$C$973,$H215, Topic_by_venue!$A$2:$A$973, U$1)</f>
        <v>0</v>
      </c>
      <c r="V215" s="24">
        <f>SUMIFS(Topic_by_venue!$E$2:$E$973, Topic_by_venue!$C$2:$C$973,$H215, Topic_by_venue!$A$2:$A$973, V$1)</f>
        <v>0</v>
      </c>
      <c r="W215" s="24">
        <f>SUMIFS(Topic_by_venue!$E$2:$E$973, Topic_by_venue!$C$2:$C$973,$H215, Topic_by_venue!$A$2:$A$973, W$1)</f>
        <v>0</v>
      </c>
      <c r="X215" s="19">
        <f t="shared" si="49"/>
        <v>0</v>
      </c>
      <c r="Y215" s="24">
        <f>SUMIFS(Topic_by_venue!$E$2:$E$973, Topic_by_venue!$C$2:$C$973,$H215, Topic_by_venue!$A$2:$A$973, Y$1)</f>
        <v>0</v>
      </c>
      <c r="Z215" s="24">
        <f>SUMIFS(Topic_by_venue!$E$2:$E$973, Topic_by_venue!$C$2:$C$973,$H215, Topic_by_venue!$A$2:$A$973, Z$1)</f>
        <v>0</v>
      </c>
      <c r="AB215" s="18">
        <f>SUMIFS(Topic_by_venue!$E$2:$E$973, Topic_by_venue!$C$2:$C$973,$H215, Topic_by_venue!$A$2:$A$973, AB$1)</f>
        <v>0</v>
      </c>
      <c r="AC215" s="18">
        <f>SUMIFS(Topic_by_venue!$E$2:$E$973, Topic_by_venue!$C$2:$C$973,$H215, Topic_by_venue!$A$2:$A$973, AC$1)</f>
        <v>0</v>
      </c>
      <c r="AD215" s="18">
        <f>SUMIFS(Topic_by_venue!$E$2:$E$973, Topic_by_venue!$C$2:$C$973,$H215, Topic_by_venue!$A$2:$A$973, AD$1)</f>
        <v>0</v>
      </c>
      <c r="AE215" s="18">
        <f>SUMIFS(Topic_by_venue!$E$2:$E$973, Topic_by_venue!$C$2:$C$973,$H215, Topic_by_venue!$A$2:$A$973, AE$1)</f>
        <v>0</v>
      </c>
      <c r="AF215" s="18">
        <f>SUMIFS(Topic_by_venue!$E$2:$E$973, Topic_by_venue!$C$2:$C$973,$H215, Topic_by_venue!$A$2:$A$973, AF$1)</f>
        <v>0</v>
      </c>
      <c r="AG215" s="18">
        <f>SUMIFS(Topic_by_venue!$E$2:$E$973, Topic_by_venue!$C$2:$C$973,$H215, Topic_by_venue!$A$2:$A$973, AG$1)</f>
        <v>0</v>
      </c>
      <c r="AH215" s="18">
        <f>SUMIFS(Topic_by_venue!$E$2:$E$973, Topic_by_venue!$C$2:$C$973,$H215, Topic_by_venue!$A$2:$A$973, AH$1)</f>
        <v>0</v>
      </c>
      <c r="AI215" s="18">
        <f>SUMIFS(Topic_by_venue!$E$2:$E$973, Topic_by_venue!$C$2:$C$973,$H215, Topic_by_venue!$A$2:$A$973, AI$1)</f>
        <v>0</v>
      </c>
      <c r="AJ215" s="18">
        <f>SUMIFS(Topic_by_venue!$E$2:$E$973, Topic_by_venue!$C$2:$C$973,$H215, Topic_by_venue!$A$2:$A$973, AJ$1)</f>
        <v>0</v>
      </c>
      <c r="AK215" s="18">
        <f>SUMIFS(Topic_by_venue!$E$2:$E$973, Topic_by_venue!$C$2:$C$973,$H215, Topic_by_venue!$A$2:$A$973, AK$1)</f>
        <v>0</v>
      </c>
      <c r="AL215" s="18">
        <f>SUMIFS(Topic_by_venue!$E$2:$E$973, Topic_by_venue!$C$2:$C$973,$H215, Topic_by_venue!$A$2:$A$973, AL$1)</f>
        <v>0</v>
      </c>
      <c r="AM215" s="18">
        <f>SUMIFS(Topic_by_venue!$E$2:$E$973, Topic_by_venue!$C$2:$C$973,$H215, Topic_by_venue!$A$2:$A$973, AM$1)</f>
        <v>0</v>
      </c>
      <c r="AN215" s="18">
        <f>SUMIFS(Topic_by_venue!$E$2:$E$973, Topic_by_venue!$C$2:$C$973,$H215, Topic_by_venue!$A$2:$A$973, AN$1)</f>
        <v>0</v>
      </c>
      <c r="AO215" s="18">
        <f>SUMIFS(Topic_by_venue!$E$2:$E$973, Topic_by_venue!$C$2:$C$973,$H215, Topic_by_venue!$A$2:$A$973, AO$1)</f>
        <v>0</v>
      </c>
      <c r="AP215" s="18">
        <f>SUMIFS(Topic_by_venue!$E$2:$E$973, Topic_by_venue!$C$2:$C$973,$H215, Topic_by_venue!$A$2:$A$973, AP$1)</f>
        <v>1</v>
      </c>
      <c r="AQ215" s="18">
        <f>SUMIFS(Topic_by_venue!$E$2:$E$973, Topic_by_venue!$C$2:$C$973,$H215, Topic_by_venue!$A$2:$A$973, AQ$1)</f>
        <v>0</v>
      </c>
      <c r="AR215" s="18">
        <f>SUMIFS(Topic_by_venue!$E$2:$E$973, Topic_by_venue!$C$2:$C$973,$H215, Topic_by_venue!$A$2:$A$973, AR$1)</f>
        <v>0</v>
      </c>
      <c r="AS215" s="18">
        <f>SUMIFS(Topic_by_venue!$E$2:$E$973, Topic_by_venue!$C$2:$C$973,$H215, Topic_by_venue!$A$2:$A$973, AS$1)</f>
        <v>0</v>
      </c>
      <c r="AT215" s="18">
        <f>SUMIFS(Topic_by_venue!$E$2:$E$973, Topic_by_venue!$C$2:$C$973,$H215, Topic_by_venue!$A$2:$A$973, AT$1)</f>
        <v>0</v>
      </c>
      <c r="AU215" s="18">
        <f>SUMIFS(Topic_by_venue!$E$2:$E$973, Topic_by_venue!$C$2:$C$973,$H215, Topic_by_venue!$A$2:$A$973, AU$1)</f>
        <v>0</v>
      </c>
      <c r="AV215" s="18">
        <f>SUMIFS(Topic_by_venue!$E$2:$E$973, Topic_by_venue!$C$2:$C$973,$H215, Topic_by_venue!$A$2:$A$973, AV$1)</f>
        <v>0</v>
      </c>
      <c r="AW215" s="18">
        <f>SUMIFS(Topic_by_venue!$E$2:$E$973, Topic_by_venue!$C$2:$C$973,$H215, Topic_by_venue!$A$2:$A$973, AW$1)</f>
        <v>0</v>
      </c>
      <c r="AX215" s="18">
        <f>SUMIFS(Topic_by_venue!$E$2:$E$973, Topic_by_venue!$C$2:$C$973,$H215, Topic_by_venue!$A$2:$A$973, AX$1)</f>
        <v>0</v>
      </c>
      <c r="AY215" s="18">
        <f>SUMIFS(Topic_by_venue!$E$2:$E$973, Topic_by_venue!$C$2:$C$973,$H215, Topic_by_venue!$A$2:$A$973, AY$1)</f>
        <v>0</v>
      </c>
      <c r="AZ215" s="18">
        <f>SUMIFS(Topic_by_venue!$E$2:$E$973, Topic_by_venue!$C$2:$C$973,$H215, Topic_by_venue!$A$2:$A$973, AZ$1)</f>
        <v>0</v>
      </c>
      <c r="BA215" s="18">
        <f>SUMIFS(Topic_by_venue!$E$2:$E$973, Topic_by_venue!$C$2:$C$973,$H215, Topic_by_venue!$A$2:$A$973, BA$1)</f>
        <v>0</v>
      </c>
      <c r="BB215" s="18">
        <f>SUMIFS(Topic_by_venue!$E$2:$E$973, Topic_by_venue!$C$2:$C$973,$H215, Topic_by_venue!$A$2:$A$973, BB$1)</f>
        <v>0</v>
      </c>
      <c r="BC215" s="18">
        <f>SUMIFS(Topic_by_venue!$E$2:$E$973, Topic_by_venue!$C$2:$C$973,$H215, Topic_by_venue!$A$2:$A$973, BC$1)</f>
        <v>0</v>
      </c>
      <c r="BD215" s="18">
        <f>SUMIFS(Topic_by_venue!$E$2:$E$973, Topic_by_venue!$C$2:$C$973,$H215, Topic_by_venue!$A$2:$A$973, BD$1)</f>
        <v>0</v>
      </c>
      <c r="BE215" s="18">
        <f>SUMIFS(Topic_by_venue!$E$2:$E$973, Topic_by_venue!$C$2:$C$973,$H215, Topic_by_venue!$A$2:$A$973, BE$1)</f>
        <v>0</v>
      </c>
      <c r="BF215" s="18">
        <f>SUMIFS(Topic_by_venue!$E$2:$E$973, Topic_by_venue!$C$2:$C$973,$H215, Topic_by_venue!$A$2:$A$973, BF$1)</f>
        <v>1</v>
      </c>
      <c r="BG215" s="18">
        <f>SUMIFS(Topic_by_venue!$E$2:$E$973, Topic_by_venue!$C$2:$C$973,$H215, Topic_by_venue!$A$2:$A$973, BG$1)</f>
        <v>0</v>
      </c>
      <c r="BH215" s="18">
        <f>SUMIFS(Topic_by_venue!$E$2:$E$973, Topic_by_venue!$C$2:$C$973,$H215, Topic_by_venue!$A$2:$A$973, BH$1)</f>
        <v>0</v>
      </c>
      <c r="BI215" s="18">
        <f>SUMIFS(Topic_by_venue!$E$2:$E$973, Topic_by_venue!$C$2:$C$973,$H215, Topic_by_venue!$A$2:$A$973, BI$1)</f>
        <v>0</v>
      </c>
      <c r="BJ215" s="18">
        <f>SUMIFS(Topic_by_venue!$E$2:$E$973, Topic_by_venue!$C$2:$C$973,$H215, Topic_by_venue!$A$2:$A$973, BJ$1)</f>
        <v>0</v>
      </c>
      <c r="BK215" s="18">
        <f>SUMIFS(Topic_by_venue!$E$2:$E$973, Topic_by_venue!$C$2:$C$973,$H215, Topic_by_venue!$A$2:$A$973, BK$1)</f>
        <v>0</v>
      </c>
      <c r="BL215" s="18">
        <f>SUMIFS(Topic_by_venue!$E$2:$E$973, Topic_by_venue!$C$2:$C$973,$H215, Topic_by_venue!$A$2:$A$973, BL$1)</f>
        <v>0</v>
      </c>
      <c r="BM215" s="18">
        <f>SUMIFS(Topic_by_venue!$E$2:$E$973, Topic_by_venue!$C$2:$C$973,$H215, Topic_by_venue!$A$2:$A$973, BM$1)</f>
        <v>0</v>
      </c>
      <c r="BN215" s="18">
        <f>SUMIFS(Topic_by_venue!$E$2:$E$973, Topic_by_venue!$C$2:$C$973,$H215, Topic_by_venue!$A$2:$A$973, BN$1)</f>
        <v>0</v>
      </c>
      <c r="BO215" s="18">
        <f>SUMIFS(Topic_by_venue!$E$2:$E$973, Topic_by_venue!$C$2:$C$973,$H215, Topic_by_venue!$A$2:$A$973, BO$1)</f>
        <v>0</v>
      </c>
      <c r="BP215" s="18">
        <f>SUMIFS(Topic_by_venue!$E$2:$E$973, Topic_by_venue!$C$2:$C$973,$H215, Topic_by_venue!$A$2:$A$973, BP$1)</f>
        <v>0</v>
      </c>
      <c r="BQ215" s="18">
        <f>SUMIFS(Topic_by_venue!$E$2:$E$973, Topic_by_venue!$C$2:$C$973,$H215, Topic_by_venue!$A$2:$A$973, BQ$1)</f>
        <v>0</v>
      </c>
      <c r="BR215" s="18">
        <f>SUMIFS(Topic_by_venue!$E$2:$E$973, Topic_by_venue!$C$2:$C$973,$H215, Topic_by_venue!$A$2:$A$973, BR$1)</f>
        <v>0</v>
      </c>
      <c r="BS215" s="18">
        <f>SUMIFS(Topic_by_venue!$E$2:$E$973, Topic_by_venue!$C$2:$C$973,$H215, Topic_by_venue!$A$2:$A$973, BS$1)</f>
        <v>0</v>
      </c>
      <c r="BT215" s="18">
        <f>SUMIFS(Topic_by_venue!$E$2:$E$973, Topic_by_venue!$C$2:$C$973,$H215, Topic_by_venue!$A$2:$A$973, BT$1)</f>
        <v>0</v>
      </c>
      <c r="BU215" s="18">
        <f>SUMIFS(Topic_by_venue!$E$2:$E$973, Topic_by_venue!$C$2:$C$973,$H215, Topic_by_venue!$A$2:$A$973, BU$1)</f>
        <v>0</v>
      </c>
      <c r="BV215">
        <f t="shared" si="50"/>
        <v>0</v>
      </c>
      <c r="BW215">
        <f t="shared" si="51"/>
        <v>0</v>
      </c>
      <c r="BX215">
        <f t="shared" si="52"/>
        <v>0</v>
      </c>
      <c r="BY215">
        <f t="shared" si="53"/>
        <v>0</v>
      </c>
      <c r="BZ215">
        <f t="shared" si="54"/>
        <v>0</v>
      </c>
      <c r="CA215">
        <f t="shared" si="55"/>
        <v>1</v>
      </c>
      <c r="CB215">
        <f t="shared" si="56"/>
        <v>0</v>
      </c>
      <c r="CC215">
        <f t="shared" si="57"/>
        <v>0</v>
      </c>
      <c r="CD215">
        <f t="shared" si="58"/>
        <v>1</v>
      </c>
      <c r="CE215">
        <f t="shared" si="59"/>
        <v>0</v>
      </c>
      <c r="CF215">
        <f t="shared" si="60"/>
        <v>0</v>
      </c>
      <c r="CH215" s="20">
        <f>SUMIFS(Topic_by_venue!$E$2:$E$973, Topic_by_venue!$C$2:$C$973,$H215, Topic_by_venue!$A$2:$A$973, CH$1)</f>
        <v>0</v>
      </c>
      <c r="CI215" s="20">
        <f>SUMIFS(Topic_by_venue!$E$2:$E$973, Topic_by_venue!$C$2:$C$973,$H215, Topic_by_venue!$A$2:$A$973, CI$1)</f>
        <v>0</v>
      </c>
      <c r="CJ215" s="20">
        <f>SUMIFS(Topic_by_venue!$E$2:$E$973, Topic_by_venue!$C$2:$C$973,$H215, Topic_by_venue!$A$2:$A$973, CJ$1)</f>
        <v>0</v>
      </c>
      <c r="CK215" s="20">
        <f>SUMIFS(Topic_by_venue!$E$2:$E$973, Topic_by_venue!$C$2:$C$973,$H215, Topic_by_venue!$A$2:$A$973, CK$1)</f>
        <v>0</v>
      </c>
      <c r="CL215" s="20">
        <f>SUMIFS(Topic_by_venue!$E$2:$E$973, Topic_by_venue!$C$2:$C$973,$H215, Topic_by_venue!$A$2:$A$973, CL$1)</f>
        <v>0</v>
      </c>
      <c r="CM215">
        <f t="shared" si="61"/>
        <v>0</v>
      </c>
      <c r="CN215">
        <f t="shared" si="62"/>
        <v>0</v>
      </c>
    </row>
    <row r="216" spans="8:92" x14ac:dyDescent="0.2">
      <c r="H216" t="s">
        <v>379</v>
      </c>
      <c r="I216" s="22">
        <f>SUMIFS(Topic_by_venue!$E$2:$E$973, Topic_by_venue!$C$2:$C$973,$H216, Topic_by_venue!$A$2:$A$973, I$1)</f>
        <v>0</v>
      </c>
      <c r="J216" s="22">
        <f>SUMIFS(Topic_by_venue!$E$2:$E$973, Topic_by_venue!$C$2:$C$973,$H216, Topic_by_venue!$A$2:$A$973, J$1)</f>
        <v>0</v>
      </c>
      <c r="K216" s="22">
        <f>SUMIFS(Topic_by_venue!$E$2:$E$973, Topic_by_venue!$C$2:$C$973,$H216, Topic_by_venue!$A$2:$A$973, K$1)</f>
        <v>0</v>
      </c>
      <c r="L216" s="22">
        <f>SUMIFS(Topic_by_venue!$E$2:$E$973, Topic_by_venue!$C$2:$C$973,$H216, Topic_by_venue!$A$2:$A$973, L$1)</f>
        <v>0</v>
      </c>
      <c r="M216" s="5">
        <f t="shared" si="63"/>
        <v>0</v>
      </c>
      <c r="N216" s="5">
        <f>SUMIFS(Topic_by_venue!$E$2:$E$973, Topic_by_venue!$C$2:$C$973,$H216, Topic_by_venue!$A$2:$A$973, N$1)</f>
        <v>0</v>
      </c>
      <c r="O216" s="5">
        <f>SUMIFS(Topic_by_venue!$E$2:$E$973, Topic_by_venue!$C$2:$C$973,$H216, Topic_by_venue!$A$2:$A$973, O$1)</f>
        <v>0</v>
      </c>
      <c r="P216" s="5">
        <f>SUMIFS(Topic_by_venue!$E$2:$E$973, Topic_by_venue!$C$2:$C$973,$H216, Topic_by_venue!$A$2:$A$973, P$1)</f>
        <v>0</v>
      </c>
      <c r="Q216" s="5">
        <f>SUMIFS(Topic_by_venue!$E$2:$E$973, Topic_by_venue!$C$2:$C$973,$H216, Topic_by_venue!$A$2:$A$973, Q$1)</f>
        <v>0</v>
      </c>
      <c r="R216" s="22">
        <f>SUMIFS(Topic_by_venue!$E$2:$E$973, Topic_by_venue!$C$2:$C$973,$H216, Topic_by_venue!$A$2:$A$973, R$1)</f>
        <v>0</v>
      </c>
      <c r="S216" s="22">
        <f>SUMIFS(Topic_by_venue!$E$2:$E$973, Topic_by_venue!$C$2:$C$973,$H216, Topic_by_venue!$A$2:$A$973, S$1)</f>
        <v>0</v>
      </c>
      <c r="T216" s="5">
        <f t="shared" si="48"/>
        <v>0</v>
      </c>
      <c r="U216" s="5">
        <f>SUMIFS(Topic_by_venue!$E$2:$E$973, Topic_by_venue!$C$2:$C$973,$H216, Topic_by_venue!$A$2:$A$973, U$1)</f>
        <v>0</v>
      </c>
      <c r="V216" s="24">
        <f>SUMIFS(Topic_by_venue!$E$2:$E$973, Topic_by_venue!$C$2:$C$973,$H216, Topic_by_venue!$A$2:$A$973, V$1)</f>
        <v>0</v>
      </c>
      <c r="W216" s="24">
        <f>SUMIFS(Topic_by_venue!$E$2:$E$973, Topic_by_venue!$C$2:$C$973,$H216, Topic_by_venue!$A$2:$A$973, W$1)</f>
        <v>0</v>
      </c>
      <c r="X216" s="19">
        <f t="shared" si="49"/>
        <v>0</v>
      </c>
      <c r="Y216" s="24">
        <f>SUMIFS(Topic_by_venue!$E$2:$E$973, Topic_by_venue!$C$2:$C$973,$H216, Topic_by_venue!$A$2:$A$973, Y$1)</f>
        <v>0</v>
      </c>
      <c r="Z216" s="24">
        <f>SUMIFS(Topic_by_venue!$E$2:$E$973, Topic_by_venue!$C$2:$C$973,$H216, Topic_by_venue!$A$2:$A$973, Z$1)</f>
        <v>0</v>
      </c>
      <c r="AB216" s="18">
        <f>SUMIFS(Topic_by_venue!$E$2:$E$973, Topic_by_venue!$C$2:$C$973,$H216, Topic_by_venue!$A$2:$A$973, AB$1)</f>
        <v>0</v>
      </c>
      <c r="AC216" s="18">
        <f>SUMIFS(Topic_by_venue!$E$2:$E$973, Topic_by_venue!$C$2:$C$973,$H216, Topic_by_venue!$A$2:$A$973, AC$1)</f>
        <v>0</v>
      </c>
      <c r="AD216" s="18">
        <f>SUMIFS(Topic_by_venue!$E$2:$E$973, Topic_by_venue!$C$2:$C$973,$H216, Topic_by_venue!$A$2:$A$973, AD$1)</f>
        <v>18</v>
      </c>
      <c r="AE216" s="18">
        <f>SUMIFS(Topic_by_venue!$E$2:$E$973, Topic_by_venue!$C$2:$C$973,$H216, Topic_by_venue!$A$2:$A$973, AE$1)</f>
        <v>0</v>
      </c>
      <c r="AF216" s="18">
        <f>SUMIFS(Topic_by_venue!$E$2:$E$973, Topic_by_venue!$C$2:$C$973,$H216, Topic_by_venue!$A$2:$A$973, AF$1)</f>
        <v>0</v>
      </c>
      <c r="AG216" s="18">
        <f>SUMIFS(Topic_by_venue!$E$2:$E$973, Topic_by_venue!$C$2:$C$973,$H216, Topic_by_venue!$A$2:$A$973, AG$1)</f>
        <v>0</v>
      </c>
      <c r="AH216" s="18">
        <f>SUMIFS(Topic_by_venue!$E$2:$E$973, Topic_by_venue!$C$2:$C$973,$H216, Topic_by_venue!$A$2:$A$973, AH$1)</f>
        <v>0</v>
      </c>
      <c r="AI216" s="18">
        <f>SUMIFS(Topic_by_venue!$E$2:$E$973, Topic_by_venue!$C$2:$C$973,$H216, Topic_by_venue!$A$2:$A$973, AI$1)</f>
        <v>0</v>
      </c>
      <c r="AJ216" s="18">
        <f>SUMIFS(Topic_by_venue!$E$2:$E$973, Topic_by_venue!$C$2:$C$973,$H216, Topic_by_venue!$A$2:$A$973, AJ$1)</f>
        <v>0</v>
      </c>
      <c r="AK216" s="18">
        <f>SUMIFS(Topic_by_venue!$E$2:$E$973, Topic_by_venue!$C$2:$C$973,$H216, Topic_by_venue!$A$2:$A$973, AK$1)</f>
        <v>0</v>
      </c>
      <c r="AL216" s="18">
        <f>SUMIFS(Topic_by_venue!$E$2:$E$973, Topic_by_venue!$C$2:$C$973,$H216, Topic_by_venue!$A$2:$A$973, AL$1)</f>
        <v>0</v>
      </c>
      <c r="AM216" s="18">
        <f>SUMIFS(Topic_by_venue!$E$2:$E$973, Topic_by_venue!$C$2:$C$973,$H216, Topic_by_venue!$A$2:$A$973, AM$1)</f>
        <v>0</v>
      </c>
      <c r="AN216" s="18">
        <f>SUMIFS(Topic_by_venue!$E$2:$E$973, Topic_by_venue!$C$2:$C$973,$H216, Topic_by_venue!$A$2:$A$973, AN$1)</f>
        <v>0</v>
      </c>
      <c r="AO216" s="18">
        <f>SUMIFS(Topic_by_venue!$E$2:$E$973, Topic_by_venue!$C$2:$C$973,$H216, Topic_by_venue!$A$2:$A$973, AO$1)</f>
        <v>0</v>
      </c>
      <c r="AP216" s="18">
        <f>SUMIFS(Topic_by_venue!$E$2:$E$973, Topic_by_venue!$C$2:$C$973,$H216, Topic_by_venue!$A$2:$A$973, AP$1)</f>
        <v>0</v>
      </c>
      <c r="AQ216" s="18">
        <f>SUMIFS(Topic_by_venue!$E$2:$E$973, Topic_by_venue!$C$2:$C$973,$H216, Topic_by_venue!$A$2:$A$973, AQ$1)</f>
        <v>0</v>
      </c>
      <c r="AR216" s="18">
        <f>SUMIFS(Topic_by_venue!$E$2:$E$973, Topic_by_venue!$C$2:$C$973,$H216, Topic_by_venue!$A$2:$A$973, AR$1)</f>
        <v>0</v>
      </c>
      <c r="AS216" s="18">
        <f>SUMIFS(Topic_by_venue!$E$2:$E$973, Topic_by_venue!$C$2:$C$973,$H216, Topic_by_venue!$A$2:$A$973, AS$1)</f>
        <v>0</v>
      </c>
      <c r="AT216" s="18">
        <f>SUMIFS(Topic_by_venue!$E$2:$E$973, Topic_by_venue!$C$2:$C$973,$H216, Topic_by_venue!$A$2:$A$973, AT$1)</f>
        <v>0</v>
      </c>
      <c r="AU216" s="18">
        <f>SUMIFS(Topic_by_venue!$E$2:$E$973, Topic_by_venue!$C$2:$C$973,$H216, Topic_by_venue!$A$2:$A$973, AU$1)</f>
        <v>0</v>
      </c>
      <c r="AV216" s="18">
        <f>SUMIFS(Topic_by_venue!$E$2:$E$973, Topic_by_venue!$C$2:$C$973,$H216, Topic_by_venue!$A$2:$A$973, AV$1)</f>
        <v>0</v>
      </c>
      <c r="AW216" s="18">
        <f>SUMIFS(Topic_by_venue!$E$2:$E$973, Topic_by_venue!$C$2:$C$973,$H216, Topic_by_venue!$A$2:$A$973, AW$1)</f>
        <v>0</v>
      </c>
      <c r="AX216" s="18">
        <f>SUMIFS(Topic_by_venue!$E$2:$E$973, Topic_by_venue!$C$2:$C$973,$H216, Topic_by_venue!$A$2:$A$973, AX$1)</f>
        <v>0</v>
      </c>
      <c r="AY216" s="18">
        <f>SUMIFS(Topic_by_venue!$E$2:$E$973, Topic_by_venue!$C$2:$C$973,$H216, Topic_by_venue!$A$2:$A$973, AY$1)</f>
        <v>0</v>
      </c>
      <c r="AZ216" s="18">
        <f>SUMIFS(Topic_by_venue!$E$2:$E$973, Topic_by_venue!$C$2:$C$973,$H216, Topic_by_venue!$A$2:$A$973, AZ$1)</f>
        <v>0</v>
      </c>
      <c r="BA216" s="18">
        <f>SUMIFS(Topic_by_venue!$E$2:$E$973, Topic_by_venue!$C$2:$C$973,$H216, Topic_by_venue!$A$2:$A$973, BA$1)</f>
        <v>0</v>
      </c>
      <c r="BB216" s="18">
        <f>SUMIFS(Topic_by_venue!$E$2:$E$973, Topic_by_venue!$C$2:$C$973,$H216, Topic_by_venue!$A$2:$A$973, BB$1)</f>
        <v>0</v>
      </c>
      <c r="BC216" s="18">
        <f>SUMIFS(Topic_by_venue!$E$2:$E$973, Topic_by_venue!$C$2:$C$973,$H216, Topic_by_venue!$A$2:$A$973, BC$1)</f>
        <v>0</v>
      </c>
      <c r="BD216" s="18">
        <f>SUMIFS(Topic_by_venue!$E$2:$E$973, Topic_by_venue!$C$2:$C$973,$H216, Topic_by_venue!$A$2:$A$973, BD$1)</f>
        <v>0</v>
      </c>
      <c r="BE216" s="18">
        <f>SUMIFS(Topic_by_venue!$E$2:$E$973, Topic_by_venue!$C$2:$C$973,$H216, Topic_by_venue!$A$2:$A$973, BE$1)</f>
        <v>0</v>
      </c>
      <c r="BF216" s="18">
        <f>SUMIFS(Topic_by_venue!$E$2:$E$973, Topic_by_venue!$C$2:$C$973,$H216, Topic_by_venue!$A$2:$A$973, BF$1)</f>
        <v>0</v>
      </c>
      <c r="BG216" s="18">
        <f>SUMIFS(Topic_by_venue!$E$2:$E$973, Topic_by_venue!$C$2:$C$973,$H216, Topic_by_venue!$A$2:$A$973, BG$1)</f>
        <v>0</v>
      </c>
      <c r="BH216" s="18">
        <f>SUMIFS(Topic_by_venue!$E$2:$E$973, Topic_by_venue!$C$2:$C$973,$H216, Topic_by_venue!$A$2:$A$973, BH$1)</f>
        <v>0</v>
      </c>
      <c r="BI216" s="18">
        <f>SUMIFS(Topic_by_venue!$E$2:$E$973, Topic_by_venue!$C$2:$C$973,$H216, Topic_by_venue!$A$2:$A$973, BI$1)</f>
        <v>0</v>
      </c>
      <c r="BJ216" s="18">
        <f>SUMIFS(Topic_by_venue!$E$2:$E$973, Topic_by_venue!$C$2:$C$973,$H216, Topic_by_venue!$A$2:$A$973, BJ$1)</f>
        <v>0</v>
      </c>
      <c r="BK216" s="18">
        <f>SUMIFS(Topic_by_venue!$E$2:$E$973, Topic_by_venue!$C$2:$C$973,$H216, Topic_by_venue!$A$2:$A$973, BK$1)</f>
        <v>0</v>
      </c>
      <c r="BL216" s="18">
        <f>SUMIFS(Topic_by_venue!$E$2:$E$973, Topic_by_venue!$C$2:$C$973,$H216, Topic_by_venue!$A$2:$A$973, BL$1)</f>
        <v>0</v>
      </c>
      <c r="BM216" s="18">
        <f>SUMIFS(Topic_by_venue!$E$2:$E$973, Topic_by_venue!$C$2:$C$973,$H216, Topic_by_venue!$A$2:$A$973, BM$1)</f>
        <v>0</v>
      </c>
      <c r="BN216" s="18">
        <f>SUMIFS(Topic_by_venue!$E$2:$E$973, Topic_by_venue!$C$2:$C$973,$H216, Topic_by_venue!$A$2:$A$973, BN$1)</f>
        <v>0</v>
      </c>
      <c r="BO216" s="18">
        <f>SUMIFS(Topic_by_venue!$E$2:$E$973, Topic_by_venue!$C$2:$C$973,$H216, Topic_by_venue!$A$2:$A$973, BO$1)</f>
        <v>0</v>
      </c>
      <c r="BP216" s="18">
        <f>SUMIFS(Topic_by_venue!$E$2:$E$973, Topic_by_venue!$C$2:$C$973,$H216, Topic_by_venue!$A$2:$A$973, BP$1)</f>
        <v>0</v>
      </c>
      <c r="BQ216" s="18">
        <f>SUMIFS(Topic_by_venue!$E$2:$E$973, Topic_by_venue!$C$2:$C$973,$H216, Topic_by_venue!$A$2:$A$973, BQ$1)</f>
        <v>0</v>
      </c>
      <c r="BR216" s="18">
        <f>SUMIFS(Topic_by_venue!$E$2:$E$973, Topic_by_venue!$C$2:$C$973,$H216, Topic_by_venue!$A$2:$A$973, BR$1)</f>
        <v>0</v>
      </c>
      <c r="BS216" s="18">
        <f>SUMIFS(Topic_by_venue!$E$2:$E$973, Topic_by_venue!$C$2:$C$973,$H216, Topic_by_venue!$A$2:$A$973, BS$1)</f>
        <v>0</v>
      </c>
      <c r="BT216" s="18">
        <f>SUMIFS(Topic_by_venue!$E$2:$E$973, Topic_by_venue!$C$2:$C$973,$H216, Topic_by_venue!$A$2:$A$973, BT$1)</f>
        <v>0</v>
      </c>
      <c r="BU216" s="18">
        <f>SUMIFS(Topic_by_venue!$E$2:$E$973, Topic_by_venue!$C$2:$C$973,$H216, Topic_by_venue!$A$2:$A$973, BU$1)</f>
        <v>0</v>
      </c>
      <c r="BV216">
        <f t="shared" si="50"/>
        <v>0</v>
      </c>
      <c r="BW216">
        <f t="shared" si="51"/>
        <v>18</v>
      </c>
      <c r="BX216">
        <f t="shared" si="52"/>
        <v>0</v>
      </c>
      <c r="BY216">
        <f t="shared" si="53"/>
        <v>0</v>
      </c>
      <c r="BZ216">
        <f t="shared" si="54"/>
        <v>0</v>
      </c>
      <c r="CA216">
        <f t="shared" si="55"/>
        <v>0</v>
      </c>
      <c r="CB216">
        <f t="shared" si="56"/>
        <v>0</v>
      </c>
      <c r="CC216">
        <f t="shared" si="57"/>
        <v>0</v>
      </c>
      <c r="CD216">
        <f t="shared" si="58"/>
        <v>0</v>
      </c>
      <c r="CE216">
        <f t="shared" si="59"/>
        <v>0</v>
      </c>
      <c r="CF216">
        <f t="shared" si="60"/>
        <v>0</v>
      </c>
      <c r="CH216" s="20">
        <f>SUMIFS(Topic_by_venue!$E$2:$E$973, Topic_by_venue!$C$2:$C$973,$H216, Topic_by_venue!$A$2:$A$973, CH$1)</f>
        <v>0</v>
      </c>
      <c r="CI216" s="20">
        <f>SUMIFS(Topic_by_venue!$E$2:$E$973, Topic_by_venue!$C$2:$C$973,$H216, Topic_by_venue!$A$2:$A$973, CI$1)</f>
        <v>0</v>
      </c>
      <c r="CJ216" s="20">
        <f>SUMIFS(Topic_by_venue!$E$2:$E$973, Topic_by_venue!$C$2:$C$973,$H216, Topic_by_venue!$A$2:$A$973, CJ$1)</f>
        <v>0</v>
      </c>
      <c r="CK216" s="20">
        <f>SUMIFS(Topic_by_venue!$E$2:$E$973, Topic_by_venue!$C$2:$C$973,$H216, Topic_by_venue!$A$2:$A$973, CK$1)</f>
        <v>0</v>
      </c>
      <c r="CL216" s="20">
        <f>SUMIFS(Topic_by_venue!$E$2:$E$973, Topic_by_venue!$C$2:$C$973,$H216, Topic_by_venue!$A$2:$A$973, CL$1)</f>
        <v>0</v>
      </c>
      <c r="CM216">
        <f t="shared" si="61"/>
        <v>0</v>
      </c>
      <c r="CN216">
        <f t="shared" si="62"/>
        <v>0</v>
      </c>
    </row>
    <row r="217" spans="8:92" x14ac:dyDescent="0.2">
      <c r="H217" t="s">
        <v>467</v>
      </c>
      <c r="I217" s="22">
        <f>SUMIFS(Topic_by_venue!$E$2:$E$973, Topic_by_venue!$C$2:$C$973,$H217, Topic_by_venue!$A$2:$A$973, I$1)</f>
        <v>0</v>
      </c>
      <c r="J217" s="22">
        <f>SUMIFS(Topic_by_venue!$E$2:$E$973, Topic_by_venue!$C$2:$C$973,$H217, Topic_by_venue!$A$2:$A$973, J$1)</f>
        <v>0</v>
      </c>
      <c r="K217" s="22">
        <f>SUMIFS(Topic_by_venue!$E$2:$E$973, Topic_by_venue!$C$2:$C$973,$H217, Topic_by_venue!$A$2:$A$973, K$1)</f>
        <v>0</v>
      </c>
      <c r="L217" s="22">
        <f>SUMIFS(Topic_by_venue!$E$2:$E$973, Topic_by_venue!$C$2:$C$973,$H217, Topic_by_venue!$A$2:$A$973, L$1)</f>
        <v>0</v>
      </c>
      <c r="M217" s="5">
        <f t="shared" si="63"/>
        <v>0</v>
      </c>
      <c r="N217" s="5">
        <f>SUMIFS(Topic_by_venue!$E$2:$E$973, Topic_by_venue!$C$2:$C$973,$H217, Topic_by_venue!$A$2:$A$973, N$1)</f>
        <v>0</v>
      </c>
      <c r="O217" s="5">
        <f>SUMIFS(Topic_by_venue!$E$2:$E$973, Topic_by_venue!$C$2:$C$973,$H217, Topic_by_venue!$A$2:$A$973, O$1)</f>
        <v>0</v>
      </c>
      <c r="P217" s="5">
        <f>SUMIFS(Topic_by_venue!$E$2:$E$973, Topic_by_venue!$C$2:$C$973,$H217, Topic_by_venue!$A$2:$A$973, P$1)</f>
        <v>0</v>
      </c>
      <c r="Q217" s="5">
        <f>SUMIFS(Topic_by_venue!$E$2:$E$973, Topic_by_venue!$C$2:$C$973,$H217, Topic_by_venue!$A$2:$A$973, Q$1)</f>
        <v>0</v>
      </c>
      <c r="R217" s="22">
        <f>SUMIFS(Topic_by_venue!$E$2:$E$973, Topic_by_venue!$C$2:$C$973,$H217, Topic_by_venue!$A$2:$A$973, R$1)</f>
        <v>0</v>
      </c>
      <c r="S217" s="22">
        <f>SUMIFS(Topic_by_venue!$E$2:$E$973, Topic_by_venue!$C$2:$C$973,$H217, Topic_by_venue!$A$2:$A$973, S$1)</f>
        <v>0</v>
      </c>
      <c r="T217" s="5">
        <f t="shared" si="48"/>
        <v>0</v>
      </c>
      <c r="U217" s="5">
        <f>SUMIFS(Topic_by_venue!$E$2:$E$973, Topic_by_venue!$C$2:$C$973,$H217, Topic_by_venue!$A$2:$A$973, U$1)</f>
        <v>0</v>
      </c>
      <c r="V217" s="24">
        <f>SUMIFS(Topic_by_venue!$E$2:$E$973, Topic_by_venue!$C$2:$C$973,$H217, Topic_by_venue!$A$2:$A$973, V$1)</f>
        <v>0</v>
      </c>
      <c r="W217" s="24">
        <f>SUMIFS(Topic_by_venue!$E$2:$E$973, Topic_by_venue!$C$2:$C$973,$H217, Topic_by_venue!$A$2:$A$973, W$1)</f>
        <v>0</v>
      </c>
      <c r="X217" s="19">
        <f t="shared" si="49"/>
        <v>0</v>
      </c>
      <c r="Y217" s="24">
        <f>SUMIFS(Topic_by_venue!$E$2:$E$973, Topic_by_venue!$C$2:$C$973,$H217, Topic_by_venue!$A$2:$A$973, Y$1)</f>
        <v>0</v>
      </c>
      <c r="Z217" s="24">
        <f>SUMIFS(Topic_by_venue!$E$2:$E$973, Topic_by_venue!$C$2:$C$973,$H217, Topic_by_venue!$A$2:$A$973, Z$1)</f>
        <v>0</v>
      </c>
      <c r="AB217" s="18">
        <f>SUMIFS(Topic_by_venue!$E$2:$E$973, Topic_by_venue!$C$2:$C$973,$H217, Topic_by_venue!$A$2:$A$973, AB$1)</f>
        <v>0</v>
      </c>
      <c r="AC217" s="18">
        <f>SUMIFS(Topic_by_venue!$E$2:$E$973, Topic_by_venue!$C$2:$C$973,$H217, Topic_by_venue!$A$2:$A$973, AC$1)</f>
        <v>0</v>
      </c>
      <c r="AD217" s="18">
        <f>SUMIFS(Topic_by_venue!$E$2:$E$973, Topic_by_venue!$C$2:$C$973,$H217, Topic_by_venue!$A$2:$A$973, AD$1)</f>
        <v>0</v>
      </c>
      <c r="AE217" s="18">
        <f>SUMIFS(Topic_by_venue!$E$2:$E$973, Topic_by_venue!$C$2:$C$973,$H217, Topic_by_venue!$A$2:$A$973, AE$1)</f>
        <v>0</v>
      </c>
      <c r="AF217" s="18">
        <f>SUMIFS(Topic_by_venue!$E$2:$E$973, Topic_by_venue!$C$2:$C$973,$H217, Topic_by_venue!$A$2:$A$973, AF$1)</f>
        <v>0</v>
      </c>
      <c r="AG217" s="18">
        <f>SUMIFS(Topic_by_venue!$E$2:$E$973, Topic_by_venue!$C$2:$C$973,$H217, Topic_by_venue!$A$2:$A$973, AG$1)</f>
        <v>0</v>
      </c>
      <c r="AH217" s="18">
        <f>SUMIFS(Topic_by_venue!$E$2:$E$973, Topic_by_venue!$C$2:$C$973,$H217, Topic_by_venue!$A$2:$A$973, AH$1)</f>
        <v>0</v>
      </c>
      <c r="AI217" s="18">
        <f>SUMIFS(Topic_by_venue!$E$2:$E$973, Topic_by_venue!$C$2:$C$973,$H217, Topic_by_venue!$A$2:$A$973, AI$1)</f>
        <v>0</v>
      </c>
      <c r="AJ217" s="18">
        <f>SUMIFS(Topic_by_venue!$E$2:$E$973, Topic_by_venue!$C$2:$C$973,$H217, Topic_by_venue!$A$2:$A$973, AJ$1)</f>
        <v>0</v>
      </c>
      <c r="AK217" s="18">
        <f>SUMIFS(Topic_by_venue!$E$2:$E$973, Topic_by_venue!$C$2:$C$973,$H217, Topic_by_venue!$A$2:$A$973, AK$1)</f>
        <v>0</v>
      </c>
      <c r="AL217" s="18">
        <f>SUMIFS(Topic_by_venue!$E$2:$E$973, Topic_by_venue!$C$2:$C$973,$H217, Topic_by_venue!$A$2:$A$973, AL$1)</f>
        <v>0</v>
      </c>
      <c r="AM217" s="18">
        <f>SUMIFS(Topic_by_venue!$E$2:$E$973, Topic_by_venue!$C$2:$C$973,$H217, Topic_by_venue!$A$2:$A$973, AM$1)</f>
        <v>0</v>
      </c>
      <c r="AN217" s="18">
        <f>SUMIFS(Topic_by_venue!$E$2:$E$973, Topic_by_venue!$C$2:$C$973,$H217, Topic_by_venue!$A$2:$A$973, AN$1)</f>
        <v>0</v>
      </c>
      <c r="AO217" s="18">
        <f>SUMIFS(Topic_by_venue!$E$2:$E$973, Topic_by_venue!$C$2:$C$973,$H217, Topic_by_venue!$A$2:$A$973, AO$1)</f>
        <v>0</v>
      </c>
      <c r="AP217" s="18">
        <f>SUMIFS(Topic_by_venue!$E$2:$E$973, Topic_by_venue!$C$2:$C$973,$H217, Topic_by_venue!$A$2:$A$973, AP$1)</f>
        <v>0</v>
      </c>
      <c r="AQ217" s="18">
        <f>SUMIFS(Topic_by_venue!$E$2:$E$973, Topic_by_venue!$C$2:$C$973,$H217, Topic_by_venue!$A$2:$A$973, AQ$1)</f>
        <v>0</v>
      </c>
      <c r="AR217" s="18">
        <f>SUMIFS(Topic_by_venue!$E$2:$E$973, Topic_by_venue!$C$2:$C$973,$H217, Topic_by_venue!$A$2:$A$973, AR$1)</f>
        <v>0</v>
      </c>
      <c r="AS217" s="18">
        <f>SUMIFS(Topic_by_venue!$E$2:$E$973, Topic_by_venue!$C$2:$C$973,$H217, Topic_by_venue!$A$2:$A$973, AS$1)</f>
        <v>0</v>
      </c>
      <c r="AT217" s="18">
        <f>SUMIFS(Topic_by_venue!$E$2:$E$973, Topic_by_venue!$C$2:$C$973,$H217, Topic_by_venue!$A$2:$A$973, AT$1)</f>
        <v>0</v>
      </c>
      <c r="AU217" s="18">
        <f>SUMIFS(Topic_by_venue!$E$2:$E$973, Topic_by_venue!$C$2:$C$973,$H217, Topic_by_venue!$A$2:$A$973, AU$1)</f>
        <v>0</v>
      </c>
      <c r="AV217" s="18">
        <f>SUMIFS(Topic_by_venue!$E$2:$E$973, Topic_by_venue!$C$2:$C$973,$H217, Topic_by_venue!$A$2:$A$973, AV$1)</f>
        <v>0</v>
      </c>
      <c r="AW217" s="18">
        <f>SUMIFS(Topic_by_venue!$E$2:$E$973, Topic_by_venue!$C$2:$C$973,$H217, Topic_by_venue!$A$2:$A$973, AW$1)</f>
        <v>0</v>
      </c>
      <c r="AX217" s="18">
        <f>SUMIFS(Topic_by_venue!$E$2:$E$973, Topic_by_venue!$C$2:$C$973,$H217, Topic_by_venue!$A$2:$A$973, AX$1)</f>
        <v>0</v>
      </c>
      <c r="AY217" s="18">
        <f>SUMIFS(Topic_by_venue!$E$2:$E$973, Topic_by_venue!$C$2:$C$973,$H217, Topic_by_venue!$A$2:$A$973, AY$1)</f>
        <v>0</v>
      </c>
      <c r="AZ217" s="18">
        <f>SUMIFS(Topic_by_venue!$E$2:$E$973, Topic_by_venue!$C$2:$C$973,$H217, Topic_by_venue!$A$2:$A$973, AZ$1)</f>
        <v>0</v>
      </c>
      <c r="BA217" s="18">
        <f>SUMIFS(Topic_by_venue!$E$2:$E$973, Topic_by_venue!$C$2:$C$973,$H217, Topic_by_venue!$A$2:$A$973, BA$1)</f>
        <v>0</v>
      </c>
      <c r="BB217" s="18">
        <f>SUMIFS(Topic_by_venue!$E$2:$E$973, Topic_by_venue!$C$2:$C$973,$H217, Topic_by_venue!$A$2:$A$973, BB$1)</f>
        <v>0</v>
      </c>
      <c r="BC217" s="18">
        <f>SUMIFS(Topic_by_venue!$E$2:$E$973, Topic_by_venue!$C$2:$C$973,$H217, Topic_by_venue!$A$2:$A$973, BC$1)</f>
        <v>0</v>
      </c>
      <c r="BD217" s="18">
        <f>SUMIFS(Topic_by_venue!$E$2:$E$973, Topic_by_venue!$C$2:$C$973,$H217, Topic_by_venue!$A$2:$A$973, BD$1)</f>
        <v>0</v>
      </c>
      <c r="BE217" s="18">
        <f>SUMIFS(Topic_by_venue!$E$2:$E$973, Topic_by_venue!$C$2:$C$973,$H217, Topic_by_venue!$A$2:$A$973, BE$1)</f>
        <v>0</v>
      </c>
      <c r="BF217" s="18">
        <f>SUMIFS(Topic_by_venue!$E$2:$E$973, Topic_by_venue!$C$2:$C$973,$H217, Topic_by_venue!$A$2:$A$973, BF$1)</f>
        <v>0</v>
      </c>
      <c r="BG217" s="18">
        <f>SUMIFS(Topic_by_venue!$E$2:$E$973, Topic_by_venue!$C$2:$C$973,$H217, Topic_by_venue!$A$2:$A$973, BG$1)</f>
        <v>0</v>
      </c>
      <c r="BH217" s="18">
        <f>SUMIFS(Topic_by_venue!$E$2:$E$973, Topic_by_venue!$C$2:$C$973,$H217, Topic_by_venue!$A$2:$A$973, BH$1)</f>
        <v>0</v>
      </c>
      <c r="BI217" s="18">
        <f>SUMIFS(Topic_by_venue!$E$2:$E$973, Topic_by_venue!$C$2:$C$973,$H217, Topic_by_venue!$A$2:$A$973, BI$1)</f>
        <v>0</v>
      </c>
      <c r="BJ217" s="18">
        <f>SUMIFS(Topic_by_venue!$E$2:$E$973, Topic_by_venue!$C$2:$C$973,$H217, Topic_by_venue!$A$2:$A$973, BJ$1)</f>
        <v>0</v>
      </c>
      <c r="BK217" s="18">
        <f>SUMIFS(Topic_by_venue!$E$2:$E$973, Topic_by_venue!$C$2:$C$973,$H217, Topic_by_venue!$A$2:$A$973, BK$1)</f>
        <v>0</v>
      </c>
      <c r="BL217" s="18">
        <f>SUMIFS(Topic_by_venue!$E$2:$E$973, Topic_by_venue!$C$2:$C$973,$H217, Topic_by_venue!$A$2:$A$973, BL$1)</f>
        <v>0</v>
      </c>
      <c r="BM217" s="18">
        <f>SUMIFS(Topic_by_venue!$E$2:$E$973, Topic_by_venue!$C$2:$C$973,$H217, Topic_by_venue!$A$2:$A$973, BM$1)</f>
        <v>0</v>
      </c>
      <c r="BN217" s="18">
        <f>SUMIFS(Topic_by_venue!$E$2:$E$973, Topic_by_venue!$C$2:$C$973,$H217, Topic_by_venue!$A$2:$A$973, BN$1)</f>
        <v>1</v>
      </c>
      <c r="BO217" s="18">
        <f>SUMIFS(Topic_by_venue!$E$2:$E$973, Topic_by_venue!$C$2:$C$973,$H217, Topic_by_venue!$A$2:$A$973, BO$1)</f>
        <v>0</v>
      </c>
      <c r="BP217" s="18">
        <f>SUMIFS(Topic_by_venue!$E$2:$E$973, Topic_by_venue!$C$2:$C$973,$H217, Topic_by_venue!$A$2:$A$973, BP$1)</f>
        <v>0</v>
      </c>
      <c r="BQ217" s="18">
        <f>SUMIFS(Topic_by_venue!$E$2:$E$973, Topic_by_venue!$C$2:$C$973,$H217, Topic_by_venue!$A$2:$A$973, BQ$1)</f>
        <v>0</v>
      </c>
      <c r="BR217" s="18">
        <f>SUMIFS(Topic_by_venue!$E$2:$E$973, Topic_by_venue!$C$2:$C$973,$H217, Topic_by_venue!$A$2:$A$973, BR$1)</f>
        <v>0</v>
      </c>
      <c r="BS217" s="18">
        <f>SUMIFS(Topic_by_venue!$E$2:$E$973, Topic_by_venue!$C$2:$C$973,$H217, Topic_by_venue!$A$2:$A$973, BS$1)</f>
        <v>0</v>
      </c>
      <c r="BT217" s="18">
        <f>SUMIFS(Topic_by_venue!$E$2:$E$973, Topic_by_venue!$C$2:$C$973,$H217, Topic_by_venue!$A$2:$A$973, BT$1)</f>
        <v>0</v>
      </c>
      <c r="BU217" s="18">
        <f>SUMIFS(Topic_by_venue!$E$2:$E$973, Topic_by_venue!$C$2:$C$973,$H217, Topic_by_venue!$A$2:$A$973, BU$1)</f>
        <v>0</v>
      </c>
      <c r="BV217">
        <f t="shared" si="50"/>
        <v>0</v>
      </c>
      <c r="BW217">
        <f t="shared" si="51"/>
        <v>0</v>
      </c>
      <c r="BX217">
        <f t="shared" si="52"/>
        <v>0</v>
      </c>
      <c r="BY217">
        <f t="shared" si="53"/>
        <v>0</v>
      </c>
      <c r="BZ217">
        <f t="shared" si="54"/>
        <v>0</v>
      </c>
      <c r="CA217">
        <f t="shared" si="55"/>
        <v>0</v>
      </c>
      <c r="CB217">
        <f t="shared" si="56"/>
        <v>0</v>
      </c>
      <c r="CC217">
        <f t="shared" si="57"/>
        <v>0</v>
      </c>
      <c r="CD217">
        <f t="shared" si="58"/>
        <v>0</v>
      </c>
      <c r="CE217">
        <f t="shared" si="59"/>
        <v>0</v>
      </c>
      <c r="CF217">
        <f t="shared" si="60"/>
        <v>0</v>
      </c>
      <c r="CH217" s="20">
        <f>SUMIFS(Topic_by_venue!$E$2:$E$973, Topic_by_venue!$C$2:$C$973,$H217, Topic_by_venue!$A$2:$A$973, CH$1)</f>
        <v>0</v>
      </c>
      <c r="CI217" s="20">
        <f>SUMIFS(Topic_by_venue!$E$2:$E$973, Topic_by_venue!$C$2:$C$973,$H217, Topic_by_venue!$A$2:$A$973, CI$1)</f>
        <v>0</v>
      </c>
      <c r="CJ217" s="20">
        <f>SUMIFS(Topic_by_venue!$E$2:$E$973, Topic_by_venue!$C$2:$C$973,$H217, Topic_by_venue!$A$2:$A$973, CJ$1)</f>
        <v>0</v>
      </c>
      <c r="CK217" s="20">
        <f>SUMIFS(Topic_by_venue!$E$2:$E$973, Topic_by_venue!$C$2:$C$973,$H217, Topic_by_venue!$A$2:$A$973, CK$1)</f>
        <v>0</v>
      </c>
      <c r="CL217" s="20">
        <f>SUMIFS(Topic_by_venue!$E$2:$E$973, Topic_by_venue!$C$2:$C$973,$H217, Topic_by_venue!$A$2:$A$973, CL$1)</f>
        <v>0</v>
      </c>
      <c r="CM217">
        <f t="shared" si="61"/>
        <v>0</v>
      </c>
      <c r="CN217">
        <f t="shared" si="62"/>
        <v>0</v>
      </c>
    </row>
    <row r="218" spans="8:92" x14ac:dyDescent="0.2">
      <c r="H218" t="s">
        <v>408</v>
      </c>
      <c r="I218" s="22">
        <f>SUMIFS(Topic_by_venue!$E$2:$E$973, Topic_by_venue!$C$2:$C$973,$H218, Topic_by_venue!$A$2:$A$973, I$1)</f>
        <v>0</v>
      </c>
      <c r="J218" s="22">
        <f>SUMIFS(Topic_by_venue!$E$2:$E$973, Topic_by_venue!$C$2:$C$973,$H218, Topic_by_venue!$A$2:$A$973, J$1)</f>
        <v>0</v>
      </c>
      <c r="K218" s="22">
        <f>SUMIFS(Topic_by_venue!$E$2:$E$973, Topic_by_venue!$C$2:$C$973,$H218, Topic_by_venue!$A$2:$A$973, K$1)</f>
        <v>0</v>
      </c>
      <c r="L218" s="22">
        <f>SUMIFS(Topic_by_venue!$E$2:$E$973, Topic_by_venue!$C$2:$C$973,$H218, Topic_by_venue!$A$2:$A$973, L$1)</f>
        <v>0</v>
      </c>
      <c r="M218" s="5">
        <f t="shared" si="63"/>
        <v>0</v>
      </c>
      <c r="N218" s="5">
        <f>SUMIFS(Topic_by_venue!$E$2:$E$973, Topic_by_venue!$C$2:$C$973,$H218, Topic_by_venue!$A$2:$A$973, N$1)</f>
        <v>0</v>
      </c>
      <c r="O218" s="5">
        <f>SUMIFS(Topic_by_venue!$E$2:$E$973, Topic_by_venue!$C$2:$C$973,$H218, Topic_by_venue!$A$2:$A$973, O$1)</f>
        <v>0</v>
      </c>
      <c r="P218" s="5">
        <f>SUMIFS(Topic_by_venue!$E$2:$E$973, Topic_by_venue!$C$2:$C$973,$H218, Topic_by_venue!$A$2:$A$973, P$1)</f>
        <v>0</v>
      </c>
      <c r="Q218" s="5">
        <f>SUMIFS(Topic_by_venue!$E$2:$E$973, Topic_by_venue!$C$2:$C$973,$H218, Topic_by_venue!$A$2:$A$973, Q$1)</f>
        <v>0</v>
      </c>
      <c r="R218" s="22">
        <f>SUMIFS(Topic_by_venue!$E$2:$E$973, Topic_by_venue!$C$2:$C$973,$H218, Topic_by_venue!$A$2:$A$973, R$1)</f>
        <v>0</v>
      </c>
      <c r="S218" s="22">
        <f>SUMIFS(Topic_by_venue!$E$2:$E$973, Topic_by_venue!$C$2:$C$973,$H218, Topic_by_venue!$A$2:$A$973, S$1)</f>
        <v>0</v>
      </c>
      <c r="T218" s="5">
        <f t="shared" si="48"/>
        <v>0</v>
      </c>
      <c r="U218" s="5">
        <f>SUMIFS(Topic_by_venue!$E$2:$E$973, Topic_by_venue!$C$2:$C$973,$H218, Topic_by_venue!$A$2:$A$973, U$1)</f>
        <v>0</v>
      </c>
      <c r="V218" s="24">
        <f>SUMIFS(Topic_by_venue!$E$2:$E$973, Topic_by_venue!$C$2:$C$973,$H218, Topic_by_venue!$A$2:$A$973, V$1)</f>
        <v>0</v>
      </c>
      <c r="W218" s="24">
        <f>SUMIFS(Topic_by_venue!$E$2:$E$973, Topic_by_venue!$C$2:$C$973,$H218, Topic_by_venue!$A$2:$A$973, W$1)</f>
        <v>0</v>
      </c>
      <c r="X218" s="19">
        <f t="shared" si="49"/>
        <v>0</v>
      </c>
      <c r="Y218" s="24">
        <f>SUMIFS(Topic_by_venue!$E$2:$E$973, Topic_by_venue!$C$2:$C$973,$H218, Topic_by_venue!$A$2:$A$973, Y$1)</f>
        <v>0</v>
      </c>
      <c r="Z218" s="24">
        <f>SUMIFS(Topic_by_venue!$E$2:$E$973, Topic_by_venue!$C$2:$C$973,$H218, Topic_by_venue!$A$2:$A$973, Z$1)</f>
        <v>0</v>
      </c>
      <c r="AB218" s="18">
        <f>SUMIFS(Topic_by_venue!$E$2:$E$973, Topic_by_venue!$C$2:$C$973,$H218, Topic_by_venue!$A$2:$A$973, AB$1)</f>
        <v>0</v>
      </c>
      <c r="AC218" s="18">
        <f>SUMIFS(Topic_by_venue!$E$2:$E$973, Topic_by_venue!$C$2:$C$973,$H218, Topic_by_venue!$A$2:$A$973, AC$1)</f>
        <v>0</v>
      </c>
      <c r="AD218" s="18">
        <f>SUMIFS(Topic_by_venue!$E$2:$E$973, Topic_by_venue!$C$2:$C$973,$H218, Topic_by_venue!$A$2:$A$973, AD$1)</f>
        <v>0</v>
      </c>
      <c r="AE218" s="18">
        <f>SUMIFS(Topic_by_venue!$E$2:$E$973, Topic_by_venue!$C$2:$C$973,$H218, Topic_by_venue!$A$2:$A$973, AE$1)</f>
        <v>0</v>
      </c>
      <c r="AF218" s="18">
        <f>SUMIFS(Topic_by_venue!$E$2:$E$973, Topic_by_venue!$C$2:$C$973,$H218, Topic_by_venue!$A$2:$A$973, AF$1)</f>
        <v>0</v>
      </c>
      <c r="AG218" s="18">
        <f>SUMIFS(Topic_by_venue!$E$2:$E$973, Topic_by_venue!$C$2:$C$973,$H218, Topic_by_venue!$A$2:$A$973, AG$1)</f>
        <v>0</v>
      </c>
      <c r="AH218" s="18">
        <f>SUMIFS(Topic_by_venue!$E$2:$E$973, Topic_by_venue!$C$2:$C$973,$H218, Topic_by_venue!$A$2:$A$973, AH$1)</f>
        <v>0</v>
      </c>
      <c r="AI218" s="18">
        <f>SUMIFS(Topic_by_venue!$E$2:$E$973, Topic_by_venue!$C$2:$C$973,$H218, Topic_by_venue!$A$2:$A$973, AI$1)</f>
        <v>0</v>
      </c>
      <c r="AJ218" s="18">
        <f>SUMIFS(Topic_by_venue!$E$2:$E$973, Topic_by_venue!$C$2:$C$973,$H218, Topic_by_venue!$A$2:$A$973, AJ$1)</f>
        <v>3</v>
      </c>
      <c r="AK218" s="18">
        <f>SUMIFS(Topic_by_venue!$E$2:$E$973, Topic_by_venue!$C$2:$C$973,$H218, Topic_by_venue!$A$2:$A$973, AK$1)</f>
        <v>0</v>
      </c>
      <c r="AL218" s="18">
        <f>SUMIFS(Topic_by_venue!$E$2:$E$973, Topic_by_venue!$C$2:$C$973,$H218, Topic_by_venue!$A$2:$A$973, AL$1)</f>
        <v>0</v>
      </c>
      <c r="AM218" s="18">
        <f>SUMIFS(Topic_by_venue!$E$2:$E$973, Topic_by_venue!$C$2:$C$973,$H218, Topic_by_venue!$A$2:$A$973, AM$1)</f>
        <v>0</v>
      </c>
      <c r="AN218" s="18">
        <f>SUMIFS(Topic_by_venue!$E$2:$E$973, Topic_by_venue!$C$2:$C$973,$H218, Topic_by_venue!$A$2:$A$973, AN$1)</f>
        <v>0</v>
      </c>
      <c r="AO218" s="18">
        <f>SUMIFS(Topic_by_venue!$E$2:$E$973, Topic_by_venue!$C$2:$C$973,$H218, Topic_by_venue!$A$2:$A$973, AO$1)</f>
        <v>0</v>
      </c>
      <c r="AP218" s="18">
        <f>SUMIFS(Topic_by_venue!$E$2:$E$973, Topic_by_venue!$C$2:$C$973,$H218, Topic_by_venue!$A$2:$A$973, AP$1)</f>
        <v>0</v>
      </c>
      <c r="AQ218" s="18">
        <f>SUMIFS(Topic_by_venue!$E$2:$E$973, Topic_by_venue!$C$2:$C$973,$H218, Topic_by_venue!$A$2:$A$973, AQ$1)</f>
        <v>0</v>
      </c>
      <c r="AR218" s="18">
        <f>SUMIFS(Topic_by_venue!$E$2:$E$973, Topic_by_venue!$C$2:$C$973,$H218, Topic_by_venue!$A$2:$A$973, AR$1)</f>
        <v>0</v>
      </c>
      <c r="AS218" s="18">
        <f>SUMIFS(Topic_by_venue!$E$2:$E$973, Topic_by_venue!$C$2:$C$973,$H218, Topic_by_venue!$A$2:$A$973, AS$1)</f>
        <v>0</v>
      </c>
      <c r="AT218" s="18">
        <f>SUMIFS(Topic_by_venue!$E$2:$E$973, Topic_by_venue!$C$2:$C$973,$H218, Topic_by_venue!$A$2:$A$973, AT$1)</f>
        <v>0</v>
      </c>
      <c r="AU218" s="18">
        <f>SUMIFS(Topic_by_venue!$E$2:$E$973, Topic_by_venue!$C$2:$C$973,$H218, Topic_by_venue!$A$2:$A$973, AU$1)</f>
        <v>0</v>
      </c>
      <c r="AV218" s="18">
        <f>SUMIFS(Topic_by_venue!$E$2:$E$973, Topic_by_venue!$C$2:$C$973,$H218, Topic_by_venue!$A$2:$A$973, AV$1)</f>
        <v>0</v>
      </c>
      <c r="AW218" s="18">
        <f>SUMIFS(Topic_by_venue!$E$2:$E$973, Topic_by_venue!$C$2:$C$973,$H218, Topic_by_venue!$A$2:$A$973, AW$1)</f>
        <v>0</v>
      </c>
      <c r="AX218" s="18">
        <f>SUMIFS(Topic_by_venue!$E$2:$E$973, Topic_by_venue!$C$2:$C$973,$H218, Topic_by_venue!$A$2:$A$973, AX$1)</f>
        <v>0</v>
      </c>
      <c r="AY218" s="18">
        <f>SUMIFS(Topic_by_venue!$E$2:$E$973, Topic_by_venue!$C$2:$C$973,$H218, Topic_by_venue!$A$2:$A$973, AY$1)</f>
        <v>0</v>
      </c>
      <c r="AZ218" s="18">
        <f>SUMIFS(Topic_by_venue!$E$2:$E$973, Topic_by_venue!$C$2:$C$973,$H218, Topic_by_venue!$A$2:$A$973, AZ$1)</f>
        <v>0</v>
      </c>
      <c r="BA218" s="18">
        <f>SUMIFS(Topic_by_venue!$E$2:$E$973, Topic_by_venue!$C$2:$C$973,$H218, Topic_by_venue!$A$2:$A$973, BA$1)</f>
        <v>0</v>
      </c>
      <c r="BB218" s="18">
        <f>SUMIFS(Topic_by_venue!$E$2:$E$973, Topic_by_venue!$C$2:$C$973,$H218, Topic_by_venue!$A$2:$A$973, BB$1)</f>
        <v>0</v>
      </c>
      <c r="BC218" s="18">
        <f>SUMIFS(Topic_by_venue!$E$2:$E$973, Topic_by_venue!$C$2:$C$973,$H218, Topic_by_venue!$A$2:$A$973, BC$1)</f>
        <v>0</v>
      </c>
      <c r="BD218" s="18">
        <f>SUMIFS(Topic_by_venue!$E$2:$E$973, Topic_by_venue!$C$2:$C$973,$H218, Topic_by_venue!$A$2:$A$973, BD$1)</f>
        <v>0</v>
      </c>
      <c r="BE218" s="18">
        <f>SUMIFS(Topic_by_venue!$E$2:$E$973, Topic_by_venue!$C$2:$C$973,$H218, Topic_by_venue!$A$2:$A$973, BE$1)</f>
        <v>0</v>
      </c>
      <c r="BF218" s="18">
        <f>SUMIFS(Topic_by_venue!$E$2:$E$973, Topic_by_venue!$C$2:$C$973,$H218, Topic_by_venue!$A$2:$A$973, BF$1)</f>
        <v>0</v>
      </c>
      <c r="BG218" s="18">
        <f>SUMIFS(Topic_by_venue!$E$2:$E$973, Topic_by_venue!$C$2:$C$973,$H218, Topic_by_venue!$A$2:$A$973, BG$1)</f>
        <v>0</v>
      </c>
      <c r="BH218" s="18">
        <f>SUMIFS(Topic_by_venue!$E$2:$E$973, Topic_by_venue!$C$2:$C$973,$H218, Topic_by_venue!$A$2:$A$973, BH$1)</f>
        <v>0</v>
      </c>
      <c r="BI218" s="18">
        <f>SUMIFS(Topic_by_venue!$E$2:$E$973, Topic_by_venue!$C$2:$C$973,$H218, Topic_by_venue!$A$2:$A$973, BI$1)</f>
        <v>0</v>
      </c>
      <c r="BJ218" s="18">
        <f>SUMIFS(Topic_by_venue!$E$2:$E$973, Topic_by_venue!$C$2:$C$973,$H218, Topic_by_venue!$A$2:$A$973, BJ$1)</f>
        <v>0</v>
      </c>
      <c r="BK218" s="18">
        <f>SUMIFS(Topic_by_venue!$E$2:$E$973, Topic_by_venue!$C$2:$C$973,$H218, Topic_by_venue!$A$2:$A$973, BK$1)</f>
        <v>0</v>
      </c>
      <c r="BL218" s="18">
        <f>SUMIFS(Topic_by_venue!$E$2:$E$973, Topic_by_venue!$C$2:$C$973,$H218, Topic_by_venue!$A$2:$A$973, BL$1)</f>
        <v>0</v>
      </c>
      <c r="BM218" s="18">
        <f>SUMIFS(Topic_by_venue!$E$2:$E$973, Topic_by_venue!$C$2:$C$973,$H218, Topic_by_venue!$A$2:$A$973, BM$1)</f>
        <v>0</v>
      </c>
      <c r="BN218" s="18">
        <f>SUMIFS(Topic_by_venue!$E$2:$E$973, Topic_by_venue!$C$2:$C$973,$H218, Topic_by_venue!$A$2:$A$973, BN$1)</f>
        <v>0</v>
      </c>
      <c r="BO218" s="18">
        <f>SUMIFS(Topic_by_venue!$E$2:$E$973, Topic_by_venue!$C$2:$C$973,$H218, Topic_by_venue!$A$2:$A$973, BO$1)</f>
        <v>0</v>
      </c>
      <c r="BP218" s="18">
        <f>SUMIFS(Topic_by_venue!$E$2:$E$973, Topic_by_venue!$C$2:$C$973,$H218, Topic_by_venue!$A$2:$A$973, BP$1)</f>
        <v>0</v>
      </c>
      <c r="BQ218" s="18">
        <f>SUMIFS(Topic_by_venue!$E$2:$E$973, Topic_by_venue!$C$2:$C$973,$H218, Topic_by_venue!$A$2:$A$973, BQ$1)</f>
        <v>0</v>
      </c>
      <c r="BR218" s="18">
        <f>SUMIFS(Topic_by_venue!$E$2:$E$973, Topic_by_venue!$C$2:$C$973,$H218, Topic_by_venue!$A$2:$A$973, BR$1)</f>
        <v>0</v>
      </c>
      <c r="BS218" s="18">
        <f>SUMIFS(Topic_by_venue!$E$2:$E$973, Topic_by_venue!$C$2:$C$973,$H218, Topic_by_venue!$A$2:$A$973, BS$1)</f>
        <v>0</v>
      </c>
      <c r="BT218" s="18">
        <f>SUMIFS(Topic_by_venue!$E$2:$E$973, Topic_by_venue!$C$2:$C$973,$H218, Topic_by_venue!$A$2:$A$973, BT$1)</f>
        <v>0</v>
      </c>
      <c r="BU218" s="18">
        <f>SUMIFS(Topic_by_venue!$E$2:$E$973, Topic_by_venue!$C$2:$C$973,$H218, Topic_by_venue!$A$2:$A$973, BU$1)</f>
        <v>0</v>
      </c>
      <c r="BV218">
        <f t="shared" si="50"/>
        <v>0</v>
      </c>
      <c r="BW218">
        <f t="shared" si="51"/>
        <v>0</v>
      </c>
      <c r="BX218">
        <f t="shared" si="52"/>
        <v>3</v>
      </c>
      <c r="BY218">
        <f t="shared" si="53"/>
        <v>0</v>
      </c>
      <c r="BZ218">
        <f t="shared" si="54"/>
        <v>0</v>
      </c>
      <c r="CA218">
        <f t="shared" si="55"/>
        <v>0</v>
      </c>
      <c r="CB218">
        <f t="shared" si="56"/>
        <v>0</v>
      </c>
      <c r="CC218">
        <f t="shared" si="57"/>
        <v>0</v>
      </c>
      <c r="CD218">
        <f t="shared" si="58"/>
        <v>0</v>
      </c>
      <c r="CE218">
        <f t="shared" si="59"/>
        <v>0</v>
      </c>
      <c r="CF218">
        <f t="shared" si="60"/>
        <v>0</v>
      </c>
      <c r="CH218" s="20">
        <f>SUMIFS(Topic_by_venue!$E$2:$E$973, Topic_by_venue!$C$2:$C$973,$H218, Topic_by_venue!$A$2:$A$973, CH$1)</f>
        <v>0</v>
      </c>
      <c r="CI218" s="20">
        <f>SUMIFS(Topic_by_venue!$E$2:$E$973, Topic_by_venue!$C$2:$C$973,$H218, Topic_by_venue!$A$2:$A$973, CI$1)</f>
        <v>0</v>
      </c>
      <c r="CJ218" s="20">
        <f>SUMIFS(Topic_by_venue!$E$2:$E$973, Topic_by_venue!$C$2:$C$973,$H218, Topic_by_venue!$A$2:$A$973, CJ$1)</f>
        <v>0</v>
      </c>
      <c r="CK218" s="20">
        <f>SUMIFS(Topic_by_venue!$E$2:$E$973, Topic_by_venue!$C$2:$C$973,$H218, Topic_by_venue!$A$2:$A$973, CK$1)</f>
        <v>0</v>
      </c>
      <c r="CL218" s="20">
        <f>SUMIFS(Topic_by_venue!$E$2:$E$973, Topic_by_venue!$C$2:$C$973,$H218, Topic_by_venue!$A$2:$A$973, CL$1)</f>
        <v>0</v>
      </c>
      <c r="CM218">
        <f t="shared" si="61"/>
        <v>0</v>
      </c>
      <c r="CN218">
        <f t="shared" si="62"/>
        <v>0</v>
      </c>
    </row>
    <row r="219" spans="8:92" x14ac:dyDescent="0.2">
      <c r="H219" t="s">
        <v>223</v>
      </c>
      <c r="I219" s="22">
        <f>SUMIFS(Topic_by_venue!$E$2:$E$973, Topic_by_venue!$C$2:$C$973,$H219, Topic_by_venue!$A$2:$A$973, I$1)</f>
        <v>0</v>
      </c>
      <c r="J219" s="22">
        <f>SUMIFS(Topic_by_venue!$E$2:$E$973, Topic_by_venue!$C$2:$C$973,$H219, Topic_by_venue!$A$2:$A$973, J$1)</f>
        <v>0</v>
      </c>
      <c r="K219" s="22">
        <f>SUMIFS(Topic_by_venue!$E$2:$E$973, Topic_by_venue!$C$2:$C$973,$H219, Topic_by_venue!$A$2:$A$973, K$1)</f>
        <v>0</v>
      </c>
      <c r="L219" s="22">
        <f>SUMIFS(Topic_by_venue!$E$2:$E$973, Topic_by_venue!$C$2:$C$973,$H219, Topic_by_venue!$A$2:$A$973, L$1)</f>
        <v>0</v>
      </c>
      <c r="M219" s="5">
        <f t="shared" si="63"/>
        <v>0</v>
      </c>
      <c r="N219" s="5">
        <f>SUMIFS(Topic_by_venue!$E$2:$E$973, Topic_by_venue!$C$2:$C$973,$H219, Topic_by_venue!$A$2:$A$973, N$1)</f>
        <v>0</v>
      </c>
      <c r="O219" s="5">
        <f>SUMIFS(Topic_by_venue!$E$2:$E$973, Topic_by_venue!$C$2:$C$973,$H219, Topic_by_venue!$A$2:$A$973, O$1)</f>
        <v>0</v>
      </c>
      <c r="P219" s="5">
        <f>SUMIFS(Topic_by_venue!$E$2:$E$973, Topic_by_venue!$C$2:$C$973,$H219, Topic_by_venue!$A$2:$A$973, P$1)</f>
        <v>0</v>
      </c>
      <c r="Q219" s="5">
        <f>SUMIFS(Topic_by_venue!$E$2:$E$973, Topic_by_venue!$C$2:$C$973,$H219, Topic_by_venue!$A$2:$A$973, Q$1)</f>
        <v>0</v>
      </c>
      <c r="R219" s="22">
        <f>SUMIFS(Topic_by_venue!$E$2:$E$973, Topic_by_venue!$C$2:$C$973,$H219, Topic_by_venue!$A$2:$A$973, R$1)</f>
        <v>0</v>
      </c>
      <c r="S219" s="22">
        <f>SUMIFS(Topic_by_venue!$E$2:$E$973, Topic_by_venue!$C$2:$C$973,$H219, Topic_by_venue!$A$2:$A$973, S$1)</f>
        <v>0</v>
      </c>
      <c r="T219" s="5">
        <f t="shared" si="48"/>
        <v>0</v>
      </c>
      <c r="U219" s="5">
        <f>SUMIFS(Topic_by_venue!$E$2:$E$973, Topic_by_venue!$C$2:$C$973,$H219, Topic_by_venue!$A$2:$A$973, U$1)</f>
        <v>1</v>
      </c>
      <c r="V219" s="24">
        <f>SUMIFS(Topic_by_venue!$E$2:$E$973, Topic_by_venue!$C$2:$C$973,$H219, Topic_by_venue!$A$2:$A$973, V$1)</f>
        <v>0</v>
      </c>
      <c r="W219" s="24">
        <f>SUMIFS(Topic_by_venue!$E$2:$E$973, Topic_by_venue!$C$2:$C$973,$H219, Topic_by_venue!$A$2:$A$973, W$1)</f>
        <v>0</v>
      </c>
      <c r="X219" s="19">
        <f t="shared" si="49"/>
        <v>0</v>
      </c>
      <c r="Y219" s="24">
        <f>SUMIFS(Topic_by_venue!$E$2:$E$973, Topic_by_venue!$C$2:$C$973,$H219, Topic_by_venue!$A$2:$A$973, Y$1)</f>
        <v>0</v>
      </c>
      <c r="Z219" s="24">
        <f>SUMIFS(Topic_by_venue!$E$2:$E$973, Topic_by_venue!$C$2:$C$973,$H219, Topic_by_venue!$A$2:$A$973, Z$1)</f>
        <v>0</v>
      </c>
      <c r="AB219" s="18">
        <f>SUMIFS(Topic_by_venue!$E$2:$E$973, Topic_by_venue!$C$2:$C$973,$H219, Topic_by_venue!$A$2:$A$973, AB$1)</f>
        <v>0</v>
      </c>
      <c r="AC219" s="18">
        <f>SUMIFS(Topic_by_venue!$E$2:$E$973, Topic_by_venue!$C$2:$C$973,$H219, Topic_by_venue!$A$2:$A$973, AC$1)</f>
        <v>0</v>
      </c>
      <c r="AD219" s="18">
        <f>SUMIFS(Topic_by_venue!$E$2:$E$973, Topic_by_venue!$C$2:$C$973,$H219, Topic_by_venue!$A$2:$A$973, AD$1)</f>
        <v>0</v>
      </c>
      <c r="AE219" s="18">
        <f>SUMIFS(Topic_by_venue!$E$2:$E$973, Topic_by_venue!$C$2:$C$973,$H219, Topic_by_venue!$A$2:$A$973, AE$1)</f>
        <v>0</v>
      </c>
      <c r="AF219" s="18">
        <f>SUMIFS(Topic_by_venue!$E$2:$E$973, Topic_by_venue!$C$2:$C$973,$H219, Topic_by_venue!$A$2:$A$973, AF$1)</f>
        <v>0</v>
      </c>
      <c r="AG219" s="18">
        <f>SUMIFS(Topic_by_venue!$E$2:$E$973, Topic_by_venue!$C$2:$C$973,$H219, Topic_by_venue!$A$2:$A$973, AG$1)</f>
        <v>1</v>
      </c>
      <c r="AH219" s="18">
        <f>SUMIFS(Topic_by_venue!$E$2:$E$973, Topic_by_venue!$C$2:$C$973,$H219, Topic_by_venue!$A$2:$A$973, AH$1)</f>
        <v>9</v>
      </c>
      <c r="AI219" s="18">
        <f>SUMIFS(Topic_by_venue!$E$2:$E$973, Topic_by_venue!$C$2:$C$973,$H219, Topic_by_venue!$A$2:$A$973, AI$1)</f>
        <v>0</v>
      </c>
      <c r="AJ219" s="18">
        <f>SUMIFS(Topic_by_venue!$E$2:$E$973, Topic_by_venue!$C$2:$C$973,$H219, Topic_by_venue!$A$2:$A$973, AJ$1)</f>
        <v>0</v>
      </c>
      <c r="AK219" s="18">
        <f>SUMIFS(Topic_by_venue!$E$2:$E$973, Topic_by_venue!$C$2:$C$973,$H219, Topic_by_venue!$A$2:$A$973, AK$1)</f>
        <v>0</v>
      </c>
      <c r="AL219" s="18">
        <f>SUMIFS(Topic_by_venue!$E$2:$E$973, Topic_by_venue!$C$2:$C$973,$H219, Topic_by_venue!$A$2:$A$973, AL$1)</f>
        <v>0</v>
      </c>
      <c r="AM219" s="18">
        <f>SUMIFS(Topic_by_venue!$E$2:$E$973, Topic_by_venue!$C$2:$C$973,$H219, Topic_by_venue!$A$2:$A$973, AM$1)</f>
        <v>1</v>
      </c>
      <c r="AN219" s="18">
        <f>SUMIFS(Topic_by_venue!$E$2:$E$973, Topic_by_venue!$C$2:$C$973,$H219, Topic_by_venue!$A$2:$A$973, AN$1)</f>
        <v>0</v>
      </c>
      <c r="AO219" s="18">
        <f>SUMIFS(Topic_by_venue!$E$2:$E$973, Topic_by_venue!$C$2:$C$973,$H219, Topic_by_venue!$A$2:$A$973, AO$1)</f>
        <v>0</v>
      </c>
      <c r="AP219" s="18">
        <f>SUMIFS(Topic_by_venue!$E$2:$E$973, Topic_by_venue!$C$2:$C$973,$H219, Topic_by_venue!$A$2:$A$973, AP$1)</f>
        <v>0</v>
      </c>
      <c r="AQ219" s="18">
        <f>SUMIFS(Topic_by_venue!$E$2:$E$973, Topic_by_venue!$C$2:$C$973,$H219, Topic_by_venue!$A$2:$A$973, AQ$1)</f>
        <v>0</v>
      </c>
      <c r="AR219" s="18">
        <f>SUMIFS(Topic_by_venue!$E$2:$E$973, Topic_by_venue!$C$2:$C$973,$H219, Topic_by_venue!$A$2:$A$973, AR$1)</f>
        <v>0</v>
      </c>
      <c r="AS219" s="18">
        <f>SUMIFS(Topic_by_venue!$E$2:$E$973, Topic_by_venue!$C$2:$C$973,$H219, Topic_by_venue!$A$2:$A$973, AS$1)</f>
        <v>0</v>
      </c>
      <c r="AT219" s="18">
        <f>SUMIFS(Topic_by_venue!$E$2:$E$973, Topic_by_venue!$C$2:$C$973,$H219, Topic_by_venue!$A$2:$A$973, AT$1)</f>
        <v>0</v>
      </c>
      <c r="AU219" s="18">
        <f>SUMIFS(Topic_by_venue!$E$2:$E$973, Topic_by_venue!$C$2:$C$973,$H219, Topic_by_venue!$A$2:$A$973, AU$1)</f>
        <v>0</v>
      </c>
      <c r="AV219" s="18">
        <f>SUMIFS(Topic_by_venue!$E$2:$E$973, Topic_by_venue!$C$2:$C$973,$H219, Topic_by_venue!$A$2:$A$973, AV$1)</f>
        <v>0</v>
      </c>
      <c r="AW219" s="18">
        <f>SUMIFS(Topic_by_venue!$E$2:$E$973, Topic_by_venue!$C$2:$C$973,$H219, Topic_by_venue!$A$2:$A$973, AW$1)</f>
        <v>0</v>
      </c>
      <c r="AX219" s="18">
        <f>SUMIFS(Topic_by_venue!$E$2:$E$973, Topic_by_venue!$C$2:$C$973,$H219, Topic_by_venue!$A$2:$A$973, AX$1)</f>
        <v>0</v>
      </c>
      <c r="AY219" s="18">
        <f>SUMIFS(Topic_by_venue!$E$2:$E$973, Topic_by_venue!$C$2:$C$973,$H219, Topic_by_venue!$A$2:$A$973, AY$1)</f>
        <v>0</v>
      </c>
      <c r="AZ219" s="18">
        <f>SUMIFS(Topic_by_venue!$E$2:$E$973, Topic_by_venue!$C$2:$C$973,$H219, Topic_by_venue!$A$2:$A$973, AZ$1)</f>
        <v>0</v>
      </c>
      <c r="BA219" s="18">
        <f>SUMIFS(Topic_by_venue!$E$2:$E$973, Topic_by_venue!$C$2:$C$973,$H219, Topic_by_venue!$A$2:$A$973, BA$1)</f>
        <v>0</v>
      </c>
      <c r="BB219" s="18">
        <f>SUMIFS(Topic_by_venue!$E$2:$E$973, Topic_by_venue!$C$2:$C$973,$H219, Topic_by_venue!$A$2:$A$973, BB$1)</f>
        <v>0</v>
      </c>
      <c r="BC219" s="18">
        <f>SUMIFS(Topic_by_venue!$E$2:$E$973, Topic_by_venue!$C$2:$C$973,$H219, Topic_by_venue!$A$2:$A$973, BC$1)</f>
        <v>0</v>
      </c>
      <c r="BD219" s="18">
        <f>SUMIFS(Topic_by_venue!$E$2:$E$973, Topic_by_venue!$C$2:$C$973,$H219, Topic_by_venue!$A$2:$A$973, BD$1)</f>
        <v>0</v>
      </c>
      <c r="BE219" s="18">
        <f>SUMIFS(Topic_by_venue!$E$2:$E$973, Topic_by_venue!$C$2:$C$973,$H219, Topic_by_venue!$A$2:$A$973, BE$1)</f>
        <v>0</v>
      </c>
      <c r="BF219" s="18">
        <f>SUMIFS(Topic_by_venue!$E$2:$E$973, Topic_by_venue!$C$2:$C$973,$H219, Topic_by_venue!$A$2:$A$973, BF$1)</f>
        <v>0</v>
      </c>
      <c r="BG219" s="18">
        <f>SUMIFS(Topic_by_venue!$E$2:$E$973, Topic_by_venue!$C$2:$C$973,$H219, Topic_by_venue!$A$2:$A$973, BG$1)</f>
        <v>0</v>
      </c>
      <c r="BH219" s="18">
        <f>SUMIFS(Topic_by_venue!$E$2:$E$973, Topic_by_venue!$C$2:$C$973,$H219, Topic_by_venue!$A$2:$A$973, BH$1)</f>
        <v>0</v>
      </c>
      <c r="BI219" s="18">
        <f>SUMIFS(Topic_by_venue!$E$2:$E$973, Topic_by_venue!$C$2:$C$973,$H219, Topic_by_venue!$A$2:$A$973, BI$1)</f>
        <v>0</v>
      </c>
      <c r="BJ219" s="18">
        <f>SUMIFS(Topic_by_venue!$E$2:$E$973, Topic_by_venue!$C$2:$C$973,$H219, Topic_by_venue!$A$2:$A$973, BJ$1)</f>
        <v>0</v>
      </c>
      <c r="BK219" s="18">
        <f>SUMIFS(Topic_by_venue!$E$2:$E$973, Topic_by_venue!$C$2:$C$973,$H219, Topic_by_venue!$A$2:$A$973, BK$1)</f>
        <v>0</v>
      </c>
      <c r="BL219" s="18">
        <f>SUMIFS(Topic_by_venue!$E$2:$E$973, Topic_by_venue!$C$2:$C$973,$H219, Topic_by_venue!$A$2:$A$973, BL$1)</f>
        <v>0</v>
      </c>
      <c r="BM219" s="18">
        <f>SUMIFS(Topic_by_venue!$E$2:$E$973, Topic_by_venue!$C$2:$C$973,$H219, Topic_by_venue!$A$2:$A$973, BM$1)</f>
        <v>0</v>
      </c>
      <c r="BN219" s="18">
        <f>SUMIFS(Topic_by_venue!$E$2:$E$973, Topic_by_venue!$C$2:$C$973,$H219, Topic_by_venue!$A$2:$A$973, BN$1)</f>
        <v>0</v>
      </c>
      <c r="BO219" s="18">
        <f>SUMIFS(Topic_by_venue!$E$2:$E$973, Topic_by_venue!$C$2:$C$973,$H219, Topic_by_venue!$A$2:$A$973, BO$1)</f>
        <v>0</v>
      </c>
      <c r="BP219" s="18">
        <f>SUMIFS(Topic_by_venue!$E$2:$E$973, Topic_by_venue!$C$2:$C$973,$H219, Topic_by_venue!$A$2:$A$973, BP$1)</f>
        <v>0</v>
      </c>
      <c r="BQ219" s="18">
        <f>SUMIFS(Topic_by_venue!$E$2:$E$973, Topic_by_venue!$C$2:$C$973,$H219, Topic_by_venue!$A$2:$A$973, BQ$1)</f>
        <v>0</v>
      </c>
      <c r="BR219" s="18">
        <f>SUMIFS(Topic_by_venue!$E$2:$E$973, Topic_by_venue!$C$2:$C$973,$H219, Topic_by_venue!$A$2:$A$973, BR$1)</f>
        <v>0</v>
      </c>
      <c r="BS219" s="18">
        <f>SUMIFS(Topic_by_venue!$E$2:$E$973, Topic_by_venue!$C$2:$C$973,$H219, Topic_by_venue!$A$2:$A$973, BS$1)</f>
        <v>0</v>
      </c>
      <c r="BT219" s="18">
        <f>SUMIFS(Topic_by_venue!$E$2:$E$973, Topic_by_venue!$C$2:$C$973,$H219, Topic_by_venue!$A$2:$A$973, BT$1)</f>
        <v>0</v>
      </c>
      <c r="BU219" s="18">
        <f>SUMIFS(Topic_by_venue!$E$2:$E$973, Topic_by_venue!$C$2:$C$973,$H219, Topic_by_venue!$A$2:$A$973, BU$1)</f>
        <v>3</v>
      </c>
      <c r="BV219">
        <f t="shared" si="50"/>
        <v>0</v>
      </c>
      <c r="BW219">
        <f t="shared" si="51"/>
        <v>0</v>
      </c>
      <c r="BX219">
        <f t="shared" si="52"/>
        <v>10</v>
      </c>
      <c r="BY219">
        <f t="shared" si="53"/>
        <v>0</v>
      </c>
      <c r="BZ219">
        <f t="shared" si="54"/>
        <v>1</v>
      </c>
      <c r="CA219">
        <f t="shared" si="55"/>
        <v>0</v>
      </c>
      <c r="CB219">
        <f t="shared" si="56"/>
        <v>0</v>
      </c>
      <c r="CC219">
        <f t="shared" si="57"/>
        <v>0</v>
      </c>
      <c r="CD219">
        <f t="shared" si="58"/>
        <v>0</v>
      </c>
      <c r="CE219">
        <f t="shared" si="59"/>
        <v>0</v>
      </c>
      <c r="CF219">
        <f t="shared" si="60"/>
        <v>0</v>
      </c>
      <c r="CH219" s="20">
        <f>SUMIFS(Topic_by_venue!$E$2:$E$973, Topic_by_venue!$C$2:$C$973,$H219, Topic_by_venue!$A$2:$A$973, CH$1)</f>
        <v>0</v>
      </c>
      <c r="CI219" s="20">
        <f>SUMIFS(Topic_by_venue!$E$2:$E$973, Topic_by_venue!$C$2:$C$973,$H219, Topic_by_venue!$A$2:$A$973, CI$1)</f>
        <v>0</v>
      </c>
      <c r="CJ219" s="20">
        <f>SUMIFS(Topic_by_venue!$E$2:$E$973, Topic_by_venue!$C$2:$C$973,$H219, Topic_by_venue!$A$2:$A$973, CJ$1)</f>
        <v>0</v>
      </c>
      <c r="CK219" s="20">
        <f>SUMIFS(Topic_by_venue!$E$2:$E$973, Topic_by_venue!$C$2:$C$973,$H219, Topic_by_venue!$A$2:$A$973, CK$1)</f>
        <v>0</v>
      </c>
      <c r="CL219" s="20">
        <f>SUMIFS(Topic_by_venue!$E$2:$E$973, Topic_by_venue!$C$2:$C$973,$H219, Topic_by_venue!$A$2:$A$973, CL$1)</f>
        <v>0</v>
      </c>
      <c r="CM219">
        <f t="shared" si="61"/>
        <v>0</v>
      </c>
      <c r="CN219">
        <f t="shared" si="62"/>
        <v>0</v>
      </c>
    </row>
    <row r="220" spans="8:92" x14ac:dyDescent="0.2">
      <c r="H220" t="s">
        <v>65</v>
      </c>
      <c r="I220" s="22">
        <f>SUMIFS(Topic_by_venue!$E$2:$E$973, Topic_by_venue!$C$2:$C$973,$H220, Topic_by_venue!$A$2:$A$973, I$1)</f>
        <v>0</v>
      </c>
      <c r="J220" s="22">
        <f>SUMIFS(Topic_by_venue!$E$2:$E$973, Topic_by_venue!$C$2:$C$973,$H220, Topic_by_venue!$A$2:$A$973, J$1)</f>
        <v>0</v>
      </c>
      <c r="K220" s="22">
        <f>SUMIFS(Topic_by_venue!$E$2:$E$973, Topic_by_venue!$C$2:$C$973,$H220, Topic_by_venue!$A$2:$A$973, K$1)</f>
        <v>0</v>
      </c>
      <c r="L220" s="22">
        <f>SUMIFS(Topic_by_venue!$E$2:$E$973, Topic_by_venue!$C$2:$C$973,$H220, Topic_by_venue!$A$2:$A$973, L$1)</f>
        <v>0</v>
      </c>
      <c r="M220" s="5">
        <f t="shared" si="63"/>
        <v>0</v>
      </c>
      <c r="N220" s="5">
        <f>SUMIFS(Topic_by_venue!$E$2:$E$973, Topic_by_venue!$C$2:$C$973,$H220, Topic_by_venue!$A$2:$A$973, N$1)</f>
        <v>0</v>
      </c>
      <c r="O220" s="5">
        <f>SUMIFS(Topic_by_venue!$E$2:$E$973, Topic_by_venue!$C$2:$C$973,$H220, Topic_by_venue!$A$2:$A$973, O$1)</f>
        <v>0</v>
      </c>
      <c r="P220" s="5">
        <f>SUMIFS(Topic_by_venue!$E$2:$E$973, Topic_by_venue!$C$2:$C$973,$H220, Topic_by_venue!$A$2:$A$973, P$1)</f>
        <v>0</v>
      </c>
      <c r="Q220" s="5">
        <f>SUMIFS(Topic_by_venue!$E$2:$E$973, Topic_by_venue!$C$2:$C$973,$H220, Topic_by_venue!$A$2:$A$973, Q$1)</f>
        <v>0</v>
      </c>
      <c r="R220" s="22">
        <f>SUMIFS(Topic_by_venue!$E$2:$E$973, Topic_by_venue!$C$2:$C$973,$H220, Topic_by_venue!$A$2:$A$973, R$1)</f>
        <v>0</v>
      </c>
      <c r="S220" s="22">
        <f>SUMIFS(Topic_by_venue!$E$2:$E$973, Topic_by_venue!$C$2:$C$973,$H220, Topic_by_venue!$A$2:$A$973, S$1)</f>
        <v>0</v>
      </c>
      <c r="T220" s="5">
        <f t="shared" si="48"/>
        <v>0</v>
      </c>
      <c r="U220" s="5">
        <f>SUMIFS(Topic_by_venue!$E$2:$E$973, Topic_by_venue!$C$2:$C$973,$H220, Topic_by_venue!$A$2:$A$973, U$1)</f>
        <v>0</v>
      </c>
      <c r="V220" s="24">
        <f>SUMIFS(Topic_by_venue!$E$2:$E$973, Topic_by_venue!$C$2:$C$973,$H220, Topic_by_venue!$A$2:$A$973, V$1)</f>
        <v>0</v>
      </c>
      <c r="W220" s="24">
        <f>SUMIFS(Topic_by_venue!$E$2:$E$973, Topic_by_venue!$C$2:$C$973,$H220, Topic_by_venue!$A$2:$A$973, W$1)</f>
        <v>0</v>
      </c>
      <c r="X220" s="19">
        <f t="shared" si="49"/>
        <v>0</v>
      </c>
      <c r="Y220" s="24">
        <f>SUMIFS(Topic_by_venue!$E$2:$E$973, Topic_by_venue!$C$2:$C$973,$H220, Topic_by_venue!$A$2:$A$973, Y$1)</f>
        <v>0</v>
      </c>
      <c r="Z220" s="24">
        <f>SUMIFS(Topic_by_venue!$E$2:$E$973, Topic_by_venue!$C$2:$C$973,$H220, Topic_by_venue!$A$2:$A$973, Z$1)</f>
        <v>0</v>
      </c>
      <c r="AB220" s="18">
        <f>SUMIFS(Topic_by_venue!$E$2:$E$973, Topic_by_venue!$C$2:$C$973,$H220, Topic_by_venue!$A$2:$A$973, AB$1)</f>
        <v>0</v>
      </c>
      <c r="AC220" s="18">
        <f>SUMIFS(Topic_by_venue!$E$2:$E$973, Topic_by_venue!$C$2:$C$973,$H220, Topic_by_venue!$A$2:$A$973, AC$1)</f>
        <v>0</v>
      </c>
      <c r="AD220" s="18">
        <f>SUMIFS(Topic_by_venue!$E$2:$E$973, Topic_by_venue!$C$2:$C$973,$H220, Topic_by_venue!$A$2:$A$973, AD$1)</f>
        <v>0</v>
      </c>
      <c r="AE220" s="18">
        <f>SUMIFS(Topic_by_venue!$E$2:$E$973, Topic_by_venue!$C$2:$C$973,$H220, Topic_by_venue!$A$2:$A$973, AE$1)</f>
        <v>0</v>
      </c>
      <c r="AF220" s="18">
        <f>SUMIFS(Topic_by_venue!$E$2:$E$973, Topic_by_venue!$C$2:$C$973,$H220, Topic_by_venue!$A$2:$A$973, AF$1)</f>
        <v>0</v>
      </c>
      <c r="AG220" s="18">
        <f>SUMIFS(Topic_by_venue!$E$2:$E$973, Topic_by_venue!$C$2:$C$973,$H220, Topic_by_venue!$A$2:$A$973, AG$1)</f>
        <v>0</v>
      </c>
      <c r="AH220" s="18">
        <f>SUMIFS(Topic_by_venue!$E$2:$E$973, Topic_by_venue!$C$2:$C$973,$H220, Topic_by_venue!$A$2:$A$973, AH$1)</f>
        <v>0</v>
      </c>
      <c r="AI220" s="18">
        <f>SUMIFS(Topic_by_venue!$E$2:$E$973, Topic_by_venue!$C$2:$C$973,$H220, Topic_by_venue!$A$2:$A$973, AI$1)</f>
        <v>0</v>
      </c>
      <c r="AJ220" s="18">
        <f>SUMIFS(Topic_by_venue!$E$2:$E$973, Topic_by_venue!$C$2:$C$973,$H220, Topic_by_venue!$A$2:$A$973, AJ$1)</f>
        <v>1</v>
      </c>
      <c r="AK220" s="18">
        <f>SUMIFS(Topic_by_venue!$E$2:$E$973, Topic_by_venue!$C$2:$C$973,$H220, Topic_by_venue!$A$2:$A$973, AK$1)</f>
        <v>0</v>
      </c>
      <c r="AL220" s="18">
        <f>SUMIFS(Topic_by_venue!$E$2:$E$973, Topic_by_venue!$C$2:$C$973,$H220, Topic_by_venue!$A$2:$A$973, AL$1)</f>
        <v>0</v>
      </c>
      <c r="AM220" s="18">
        <f>SUMIFS(Topic_by_venue!$E$2:$E$973, Topic_by_venue!$C$2:$C$973,$H220, Topic_by_venue!$A$2:$A$973, AM$1)</f>
        <v>0</v>
      </c>
      <c r="AN220" s="18">
        <f>SUMIFS(Topic_by_venue!$E$2:$E$973, Topic_by_venue!$C$2:$C$973,$H220, Topic_by_venue!$A$2:$A$973, AN$1)</f>
        <v>0</v>
      </c>
      <c r="AO220" s="18">
        <f>SUMIFS(Topic_by_venue!$E$2:$E$973, Topic_by_venue!$C$2:$C$973,$H220, Topic_by_venue!$A$2:$A$973, AO$1)</f>
        <v>0</v>
      </c>
      <c r="AP220" s="18">
        <f>SUMIFS(Topic_by_venue!$E$2:$E$973, Topic_by_venue!$C$2:$C$973,$H220, Topic_by_venue!$A$2:$A$973, AP$1)</f>
        <v>0</v>
      </c>
      <c r="AQ220" s="18">
        <f>SUMIFS(Topic_by_venue!$E$2:$E$973, Topic_by_venue!$C$2:$C$973,$H220, Topic_by_venue!$A$2:$A$973, AQ$1)</f>
        <v>0</v>
      </c>
      <c r="AR220" s="18">
        <f>SUMIFS(Topic_by_venue!$E$2:$E$973, Topic_by_venue!$C$2:$C$973,$H220, Topic_by_venue!$A$2:$A$973, AR$1)</f>
        <v>0</v>
      </c>
      <c r="AS220" s="18">
        <f>SUMIFS(Topic_by_venue!$E$2:$E$973, Topic_by_venue!$C$2:$C$973,$H220, Topic_by_venue!$A$2:$A$973, AS$1)</f>
        <v>0</v>
      </c>
      <c r="AT220" s="18">
        <f>SUMIFS(Topic_by_venue!$E$2:$E$973, Topic_by_venue!$C$2:$C$973,$H220, Topic_by_venue!$A$2:$A$973, AT$1)</f>
        <v>0</v>
      </c>
      <c r="AU220" s="18">
        <f>SUMIFS(Topic_by_venue!$E$2:$E$973, Topic_by_venue!$C$2:$C$973,$H220, Topic_by_venue!$A$2:$A$973, AU$1)</f>
        <v>0</v>
      </c>
      <c r="AV220" s="18">
        <f>SUMIFS(Topic_by_venue!$E$2:$E$973, Topic_by_venue!$C$2:$C$973,$H220, Topic_by_venue!$A$2:$A$973, AV$1)</f>
        <v>0</v>
      </c>
      <c r="AW220" s="18">
        <f>SUMIFS(Topic_by_venue!$E$2:$E$973, Topic_by_venue!$C$2:$C$973,$H220, Topic_by_venue!$A$2:$A$973, AW$1)</f>
        <v>0</v>
      </c>
      <c r="AX220" s="18">
        <f>SUMIFS(Topic_by_venue!$E$2:$E$973, Topic_by_venue!$C$2:$C$973,$H220, Topic_by_venue!$A$2:$A$973, AX$1)</f>
        <v>0</v>
      </c>
      <c r="AY220" s="18">
        <f>SUMIFS(Topic_by_venue!$E$2:$E$973, Topic_by_venue!$C$2:$C$973,$H220, Topic_by_venue!$A$2:$A$973, AY$1)</f>
        <v>0</v>
      </c>
      <c r="AZ220" s="18">
        <f>SUMIFS(Topic_by_venue!$E$2:$E$973, Topic_by_venue!$C$2:$C$973,$H220, Topic_by_venue!$A$2:$A$973, AZ$1)</f>
        <v>0</v>
      </c>
      <c r="BA220" s="18">
        <f>SUMIFS(Topic_by_venue!$E$2:$E$973, Topic_by_venue!$C$2:$C$973,$H220, Topic_by_venue!$A$2:$A$973, BA$1)</f>
        <v>0</v>
      </c>
      <c r="BB220" s="18">
        <f>SUMIFS(Topic_by_venue!$E$2:$E$973, Topic_by_venue!$C$2:$C$973,$H220, Topic_by_venue!$A$2:$A$973, BB$1)</f>
        <v>0</v>
      </c>
      <c r="BC220" s="18">
        <f>SUMIFS(Topic_by_venue!$E$2:$E$973, Topic_by_venue!$C$2:$C$973,$H220, Topic_by_venue!$A$2:$A$973, BC$1)</f>
        <v>0</v>
      </c>
      <c r="BD220" s="18">
        <f>SUMIFS(Topic_by_venue!$E$2:$E$973, Topic_by_venue!$C$2:$C$973,$H220, Topic_by_venue!$A$2:$A$973, BD$1)</f>
        <v>0</v>
      </c>
      <c r="BE220" s="18">
        <f>SUMIFS(Topic_by_venue!$E$2:$E$973, Topic_by_venue!$C$2:$C$973,$H220, Topic_by_venue!$A$2:$A$973, BE$1)</f>
        <v>0</v>
      </c>
      <c r="BF220" s="18">
        <f>SUMIFS(Topic_by_venue!$E$2:$E$973, Topic_by_venue!$C$2:$C$973,$H220, Topic_by_venue!$A$2:$A$973, BF$1)</f>
        <v>0</v>
      </c>
      <c r="BG220" s="18">
        <f>SUMIFS(Topic_by_venue!$E$2:$E$973, Topic_by_venue!$C$2:$C$973,$H220, Topic_by_venue!$A$2:$A$973, BG$1)</f>
        <v>0</v>
      </c>
      <c r="BH220" s="18">
        <f>SUMIFS(Topic_by_venue!$E$2:$E$973, Topic_by_venue!$C$2:$C$973,$H220, Topic_by_venue!$A$2:$A$973, BH$1)</f>
        <v>0</v>
      </c>
      <c r="BI220" s="18">
        <f>SUMIFS(Topic_by_venue!$E$2:$E$973, Topic_by_venue!$C$2:$C$973,$H220, Topic_by_venue!$A$2:$A$973, BI$1)</f>
        <v>0</v>
      </c>
      <c r="BJ220" s="18">
        <f>SUMIFS(Topic_by_venue!$E$2:$E$973, Topic_by_venue!$C$2:$C$973,$H220, Topic_by_venue!$A$2:$A$973, BJ$1)</f>
        <v>0</v>
      </c>
      <c r="BK220" s="18">
        <f>SUMIFS(Topic_by_venue!$E$2:$E$973, Topic_by_venue!$C$2:$C$973,$H220, Topic_by_venue!$A$2:$A$973, BK$1)</f>
        <v>0</v>
      </c>
      <c r="BL220" s="18">
        <f>SUMIFS(Topic_by_venue!$E$2:$E$973, Topic_by_venue!$C$2:$C$973,$H220, Topic_by_venue!$A$2:$A$973, BL$1)</f>
        <v>0</v>
      </c>
      <c r="BM220" s="18">
        <f>SUMIFS(Topic_by_venue!$E$2:$E$973, Topic_by_venue!$C$2:$C$973,$H220, Topic_by_venue!$A$2:$A$973, BM$1)</f>
        <v>0</v>
      </c>
      <c r="BN220" s="18">
        <f>SUMIFS(Topic_by_venue!$E$2:$E$973, Topic_by_venue!$C$2:$C$973,$H220, Topic_by_venue!$A$2:$A$973, BN$1)</f>
        <v>0</v>
      </c>
      <c r="BO220" s="18">
        <f>SUMIFS(Topic_by_venue!$E$2:$E$973, Topic_by_venue!$C$2:$C$973,$H220, Topic_by_venue!$A$2:$A$973, BO$1)</f>
        <v>0</v>
      </c>
      <c r="BP220" s="18">
        <f>SUMIFS(Topic_by_venue!$E$2:$E$973, Topic_by_venue!$C$2:$C$973,$H220, Topic_by_venue!$A$2:$A$973, BP$1)</f>
        <v>0</v>
      </c>
      <c r="BQ220" s="18">
        <f>SUMIFS(Topic_by_venue!$E$2:$E$973, Topic_by_venue!$C$2:$C$973,$H220, Topic_by_venue!$A$2:$A$973, BQ$1)</f>
        <v>0</v>
      </c>
      <c r="BR220" s="18">
        <f>SUMIFS(Topic_by_venue!$E$2:$E$973, Topic_by_venue!$C$2:$C$973,$H220, Topic_by_venue!$A$2:$A$973, BR$1)</f>
        <v>0</v>
      </c>
      <c r="BS220" s="18">
        <f>SUMIFS(Topic_by_venue!$E$2:$E$973, Topic_by_venue!$C$2:$C$973,$H220, Topic_by_venue!$A$2:$A$973, BS$1)</f>
        <v>0</v>
      </c>
      <c r="BT220" s="18">
        <f>SUMIFS(Topic_by_venue!$E$2:$E$973, Topic_by_venue!$C$2:$C$973,$H220, Topic_by_venue!$A$2:$A$973, BT$1)</f>
        <v>0</v>
      </c>
      <c r="BU220" s="18">
        <f>SUMIFS(Topic_by_venue!$E$2:$E$973, Topic_by_venue!$C$2:$C$973,$H220, Topic_by_venue!$A$2:$A$973, BU$1)</f>
        <v>0</v>
      </c>
      <c r="BV220">
        <f t="shared" si="50"/>
        <v>0</v>
      </c>
      <c r="BW220">
        <f t="shared" si="51"/>
        <v>0</v>
      </c>
      <c r="BX220">
        <f t="shared" si="52"/>
        <v>1</v>
      </c>
      <c r="BY220">
        <f t="shared" si="53"/>
        <v>0</v>
      </c>
      <c r="BZ220">
        <f t="shared" si="54"/>
        <v>0</v>
      </c>
      <c r="CA220">
        <f t="shared" si="55"/>
        <v>0</v>
      </c>
      <c r="CB220">
        <f t="shared" si="56"/>
        <v>0</v>
      </c>
      <c r="CC220">
        <f t="shared" si="57"/>
        <v>0</v>
      </c>
      <c r="CD220">
        <f t="shared" si="58"/>
        <v>0</v>
      </c>
      <c r="CE220">
        <f t="shared" si="59"/>
        <v>0</v>
      </c>
      <c r="CF220">
        <f t="shared" si="60"/>
        <v>0</v>
      </c>
      <c r="CH220" s="20">
        <f>SUMIFS(Topic_by_venue!$E$2:$E$973, Topic_by_venue!$C$2:$C$973,$H220, Topic_by_venue!$A$2:$A$973, CH$1)</f>
        <v>0</v>
      </c>
      <c r="CI220" s="20">
        <f>SUMIFS(Topic_by_venue!$E$2:$E$973, Topic_by_venue!$C$2:$C$973,$H220, Topic_by_venue!$A$2:$A$973, CI$1)</f>
        <v>0</v>
      </c>
      <c r="CJ220" s="20">
        <f>SUMIFS(Topic_by_venue!$E$2:$E$973, Topic_by_venue!$C$2:$C$973,$H220, Topic_by_venue!$A$2:$A$973, CJ$1)</f>
        <v>0</v>
      </c>
      <c r="CK220" s="20">
        <f>SUMIFS(Topic_by_venue!$E$2:$E$973, Topic_by_venue!$C$2:$C$973,$H220, Topic_by_venue!$A$2:$A$973, CK$1)</f>
        <v>0</v>
      </c>
      <c r="CL220" s="20">
        <f>SUMIFS(Topic_by_venue!$E$2:$E$973, Topic_by_venue!$C$2:$C$973,$H220, Topic_by_venue!$A$2:$A$973, CL$1)</f>
        <v>0</v>
      </c>
      <c r="CM220">
        <f t="shared" si="61"/>
        <v>0</v>
      </c>
      <c r="CN220">
        <f t="shared" si="62"/>
        <v>0</v>
      </c>
    </row>
    <row r="221" spans="8:92" x14ac:dyDescent="0.2">
      <c r="H221" t="s">
        <v>370</v>
      </c>
      <c r="I221" s="22">
        <f>SUMIFS(Topic_by_venue!$E$2:$E$973, Topic_by_venue!$C$2:$C$973,$H221, Topic_by_venue!$A$2:$A$973, I$1)</f>
        <v>0</v>
      </c>
      <c r="J221" s="22">
        <f>SUMIFS(Topic_by_venue!$E$2:$E$973, Topic_by_venue!$C$2:$C$973,$H221, Topic_by_venue!$A$2:$A$973, J$1)</f>
        <v>0</v>
      </c>
      <c r="K221" s="22">
        <f>SUMIFS(Topic_by_venue!$E$2:$E$973, Topic_by_venue!$C$2:$C$973,$H221, Topic_by_venue!$A$2:$A$973, K$1)</f>
        <v>0</v>
      </c>
      <c r="L221" s="22">
        <f>SUMIFS(Topic_by_venue!$E$2:$E$973, Topic_by_venue!$C$2:$C$973,$H221, Topic_by_venue!$A$2:$A$973, L$1)</f>
        <v>0</v>
      </c>
      <c r="M221" s="5">
        <f t="shared" si="63"/>
        <v>0</v>
      </c>
      <c r="N221" s="5">
        <f>SUMIFS(Topic_by_venue!$E$2:$E$973, Topic_by_venue!$C$2:$C$973,$H221, Topic_by_venue!$A$2:$A$973, N$1)</f>
        <v>0</v>
      </c>
      <c r="O221" s="5">
        <f>SUMIFS(Topic_by_venue!$E$2:$E$973, Topic_by_venue!$C$2:$C$973,$H221, Topic_by_venue!$A$2:$A$973, O$1)</f>
        <v>0</v>
      </c>
      <c r="P221" s="5">
        <f>SUMIFS(Topic_by_venue!$E$2:$E$973, Topic_by_venue!$C$2:$C$973,$H221, Topic_by_venue!$A$2:$A$973, P$1)</f>
        <v>0</v>
      </c>
      <c r="Q221" s="5">
        <f>SUMIFS(Topic_by_venue!$E$2:$E$973, Topic_by_venue!$C$2:$C$973,$H221, Topic_by_venue!$A$2:$A$973, Q$1)</f>
        <v>0</v>
      </c>
      <c r="R221" s="22">
        <f>SUMIFS(Topic_by_venue!$E$2:$E$973, Topic_by_venue!$C$2:$C$973,$H221, Topic_by_venue!$A$2:$A$973, R$1)</f>
        <v>0</v>
      </c>
      <c r="S221" s="22">
        <f>SUMIFS(Topic_by_venue!$E$2:$E$973, Topic_by_venue!$C$2:$C$973,$H221, Topic_by_venue!$A$2:$A$973, S$1)</f>
        <v>0</v>
      </c>
      <c r="T221" s="5">
        <f t="shared" si="48"/>
        <v>0</v>
      </c>
      <c r="U221" s="5">
        <f>SUMIFS(Topic_by_venue!$E$2:$E$973, Topic_by_venue!$C$2:$C$973,$H221, Topic_by_venue!$A$2:$A$973, U$1)</f>
        <v>0</v>
      </c>
      <c r="V221" s="24">
        <f>SUMIFS(Topic_by_venue!$E$2:$E$973, Topic_by_venue!$C$2:$C$973,$H221, Topic_by_venue!$A$2:$A$973, V$1)</f>
        <v>0</v>
      </c>
      <c r="W221" s="24">
        <f>SUMIFS(Topic_by_venue!$E$2:$E$973, Topic_by_venue!$C$2:$C$973,$H221, Topic_by_venue!$A$2:$A$973, W$1)</f>
        <v>0</v>
      </c>
      <c r="X221" s="19">
        <f t="shared" si="49"/>
        <v>0</v>
      </c>
      <c r="Y221" s="24">
        <f>SUMIFS(Topic_by_venue!$E$2:$E$973, Topic_by_venue!$C$2:$C$973,$H221, Topic_by_venue!$A$2:$A$973, Y$1)</f>
        <v>0</v>
      </c>
      <c r="Z221" s="24">
        <f>SUMIFS(Topic_by_venue!$E$2:$E$973, Topic_by_venue!$C$2:$C$973,$H221, Topic_by_venue!$A$2:$A$973, Z$1)</f>
        <v>0</v>
      </c>
      <c r="AB221" s="18">
        <f>SUMIFS(Topic_by_venue!$E$2:$E$973, Topic_by_venue!$C$2:$C$973,$H221, Topic_by_venue!$A$2:$A$973, AB$1)</f>
        <v>0</v>
      </c>
      <c r="AC221" s="18">
        <f>SUMIFS(Topic_by_venue!$E$2:$E$973, Topic_by_venue!$C$2:$C$973,$H221, Topic_by_venue!$A$2:$A$973, AC$1)</f>
        <v>0</v>
      </c>
      <c r="AD221" s="18">
        <f>SUMIFS(Topic_by_venue!$E$2:$E$973, Topic_by_venue!$C$2:$C$973,$H221, Topic_by_venue!$A$2:$A$973, AD$1)</f>
        <v>0</v>
      </c>
      <c r="AE221" s="18">
        <f>SUMIFS(Topic_by_venue!$E$2:$E$973, Topic_by_venue!$C$2:$C$973,$H221, Topic_by_venue!$A$2:$A$973, AE$1)</f>
        <v>0</v>
      </c>
      <c r="AF221" s="18">
        <f>SUMIFS(Topic_by_venue!$E$2:$E$973, Topic_by_venue!$C$2:$C$973,$H221, Topic_by_venue!$A$2:$A$973, AF$1)</f>
        <v>0</v>
      </c>
      <c r="AG221" s="18">
        <f>SUMIFS(Topic_by_venue!$E$2:$E$973, Topic_by_venue!$C$2:$C$973,$H221, Topic_by_venue!$A$2:$A$973, AG$1)</f>
        <v>0</v>
      </c>
      <c r="AH221" s="18">
        <f>SUMIFS(Topic_by_venue!$E$2:$E$973, Topic_by_venue!$C$2:$C$973,$H221, Topic_by_venue!$A$2:$A$973, AH$1)</f>
        <v>0</v>
      </c>
      <c r="AI221" s="18">
        <f>SUMIFS(Topic_by_venue!$E$2:$E$973, Topic_by_venue!$C$2:$C$973,$H221, Topic_by_venue!$A$2:$A$973, AI$1)</f>
        <v>0</v>
      </c>
      <c r="AJ221" s="18">
        <f>SUMIFS(Topic_by_venue!$E$2:$E$973, Topic_by_venue!$C$2:$C$973,$H221, Topic_by_venue!$A$2:$A$973, AJ$1)</f>
        <v>0</v>
      </c>
      <c r="AK221" s="18">
        <f>SUMIFS(Topic_by_venue!$E$2:$E$973, Topic_by_venue!$C$2:$C$973,$H221, Topic_by_venue!$A$2:$A$973, AK$1)</f>
        <v>0</v>
      </c>
      <c r="AL221" s="18">
        <f>SUMIFS(Topic_by_venue!$E$2:$E$973, Topic_by_venue!$C$2:$C$973,$H221, Topic_by_venue!$A$2:$A$973, AL$1)</f>
        <v>0</v>
      </c>
      <c r="AM221" s="18">
        <f>SUMIFS(Topic_by_venue!$E$2:$E$973, Topic_by_venue!$C$2:$C$973,$H221, Topic_by_venue!$A$2:$A$973, AM$1)</f>
        <v>0</v>
      </c>
      <c r="AN221" s="18">
        <f>SUMIFS(Topic_by_venue!$E$2:$E$973, Topic_by_venue!$C$2:$C$973,$H221, Topic_by_venue!$A$2:$A$973, AN$1)</f>
        <v>0</v>
      </c>
      <c r="AO221" s="18">
        <f>SUMIFS(Topic_by_venue!$E$2:$E$973, Topic_by_venue!$C$2:$C$973,$H221, Topic_by_venue!$A$2:$A$973, AO$1)</f>
        <v>0</v>
      </c>
      <c r="AP221" s="18">
        <f>SUMIFS(Topic_by_venue!$E$2:$E$973, Topic_by_venue!$C$2:$C$973,$H221, Topic_by_venue!$A$2:$A$973, AP$1)</f>
        <v>0</v>
      </c>
      <c r="AQ221" s="18">
        <f>SUMIFS(Topic_by_venue!$E$2:$E$973, Topic_by_venue!$C$2:$C$973,$H221, Topic_by_venue!$A$2:$A$973, AQ$1)</f>
        <v>0</v>
      </c>
      <c r="AR221" s="18">
        <f>SUMIFS(Topic_by_venue!$E$2:$E$973, Topic_by_venue!$C$2:$C$973,$H221, Topic_by_venue!$A$2:$A$973, AR$1)</f>
        <v>0</v>
      </c>
      <c r="AS221" s="18">
        <f>SUMIFS(Topic_by_venue!$E$2:$E$973, Topic_by_venue!$C$2:$C$973,$H221, Topic_by_venue!$A$2:$A$973, AS$1)</f>
        <v>0</v>
      </c>
      <c r="AT221" s="18">
        <f>SUMIFS(Topic_by_venue!$E$2:$E$973, Topic_by_venue!$C$2:$C$973,$H221, Topic_by_venue!$A$2:$A$973, AT$1)</f>
        <v>0</v>
      </c>
      <c r="AU221" s="18">
        <f>SUMIFS(Topic_by_venue!$E$2:$E$973, Topic_by_venue!$C$2:$C$973,$H221, Topic_by_venue!$A$2:$A$973, AU$1)</f>
        <v>0</v>
      </c>
      <c r="AV221" s="18">
        <f>SUMIFS(Topic_by_venue!$E$2:$E$973, Topic_by_venue!$C$2:$C$973,$H221, Topic_by_venue!$A$2:$A$973, AV$1)</f>
        <v>0</v>
      </c>
      <c r="AW221" s="18">
        <f>SUMIFS(Topic_by_venue!$E$2:$E$973, Topic_by_venue!$C$2:$C$973,$H221, Topic_by_venue!$A$2:$A$973, AW$1)</f>
        <v>0</v>
      </c>
      <c r="AX221" s="18">
        <f>SUMIFS(Topic_by_venue!$E$2:$E$973, Topic_by_venue!$C$2:$C$973,$H221, Topic_by_venue!$A$2:$A$973, AX$1)</f>
        <v>0</v>
      </c>
      <c r="AY221" s="18">
        <f>SUMIFS(Topic_by_venue!$E$2:$E$973, Topic_by_venue!$C$2:$C$973,$H221, Topic_by_venue!$A$2:$A$973, AY$1)</f>
        <v>0</v>
      </c>
      <c r="AZ221" s="18">
        <f>SUMIFS(Topic_by_venue!$E$2:$E$973, Topic_by_venue!$C$2:$C$973,$H221, Topic_by_venue!$A$2:$A$973, AZ$1)</f>
        <v>0</v>
      </c>
      <c r="BA221" s="18">
        <f>SUMIFS(Topic_by_venue!$E$2:$E$973, Topic_by_venue!$C$2:$C$973,$H221, Topic_by_venue!$A$2:$A$973, BA$1)</f>
        <v>0</v>
      </c>
      <c r="BB221" s="18">
        <f>SUMIFS(Topic_by_venue!$E$2:$E$973, Topic_by_venue!$C$2:$C$973,$H221, Topic_by_venue!$A$2:$A$973, BB$1)</f>
        <v>0</v>
      </c>
      <c r="BC221" s="18">
        <f>SUMIFS(Topic_by_venue!$E$2:$E$973, Topic_by_venue!$C$2:$C$973,$H221, Topic_by_venue!$A$2:$A$973, BC$1)</f>
        <v>0</v>
      </c>
      <c r="BD221" s="18">
        <f>SUMIFS(Topic_by_venue!$E$2:$E$973, Topic_by_venue!$C$2:$C$973,$H221, Topic_by_venue!$A$2:$A$973, BD$1)</f>
        <v>0</v>
      </c>
      <c r="BE221" s="18">
        <f>SUMIFS(Topic_by_venue!$E$2:$E$973, Topic_by_venue!$C$2:$C$973,$H221, Topic_by_venue!$A$2:$A$973, BE$1)</f>
        <v>0</v>
      </c>
      <c r="BF221" s="18">
        <f>SUMIFS(Topic_by_venue!$E$2:$E$973, Topic_by_venue!$C$2:$C$973,$H221, Topic_by_venue!$A$2:$A$973, BF$1)</f>
        <v>0</v>
      </c>
      <c r="BG221" s="18">
        <f>SUMIFS(Topic_by_venue!$E$2:$E$973, Topic_by_venue!$C$2:$C$973,$H221, Topic_by_venue!$A$2:$A$973, BG$1)</f>
        <v>0</v>
      </c>
      <c r="BH221" s="18">
        <f>SUMIFS(Topic_by_venue!$E$2:$E$973, Topic_by_venue!$C$2:$C$973,$H221, Topic_by_venue!$A$2:$A$973, BH$1)</f>
        <v>0</v>
      </c>
      <c r="BI221" s="18">
        <f>SUMIFS(Topic_by_venue!$E$2:$E$973, Topic_by_venue!$C$2:$C$973,$H221, Topic_by_venue!$A$2:$A$973, BI$1)</f>
        <v>1</v>
      </c>
      <c r="BJ221" s="18">
        <f>SUMIFS(Topic_by_venue!$E$2:$E$973, Topic_by_venue!$C$2:$C$973,$H221, Topic_by_venue!$A$2:$A$973, BJ$1)</f>
        <v>0</v>
      </c>
      <c r="BK221" s="18">
        <f>SUMIFS(Topic_by_venue!$E$2:$E$973, Topic_by_venue!$C$2:$C$973,$H221, Topic_by_venue!$A$2:$A$973, BK$1)</f>
        <v>0</v>
      </c>
      <c r="BL221" s="18">
        <f>SUMIFS(Topic_by_venue!$E$2:$E$973, Topic_by_venue!$C$2:$C$973,$H221, Topic_by_venue!$A$2:$A$973, BL$1)</f>
        <v>0</v>
      </c>
      <c r="BM221" s="18">
        <f>SUMIFS(Topic_by_venue!$E$2:$E$973, Topic_by_venue!$C$2:$C$973,$H221, Topic_by_venue!$A$2:$A$973, BM$1)</f>
        <v>0</v>
      </c>
      <c r="BN221" s="18">
        <f>SUMIFS(Topic_by_venue!$E$2:$E$973, Topic_by_venue!$C$2:$C$973,$H221, Topic_by_venue!$A$2:$A$973, BN$1)</f>
        <v>0</v>
      </c>
      <c r="BO221" s="18">
        <f>SUMIFS(Topic_by_venue!$E$2:$E$973, Topic_by_venue!$C$2:$C$973,$H221, Topic_by_venue!$A$2:$A$973, BO$1)</f>
        <v>0</v>
      </c>
      <c r="BP221" s="18">
        <f>SUMIFS(Topic_by_venue!$E$2:$E$973, Topic_by_venue!$C$2:$C$973,$H221, Topic_by_venue!$A$2:$A$973, BP$1)</f>
        <v>0</v>
      </c>
      <c r="BQ221" s="18">
        <f>SUMIFS(Topic_by_venue!$E$2:$E$973, Topic_by_venue!$C$2:$C$973,$H221, Topic_by_venue!$A$2:$A$973, BQ$1)</f>
        <v>0</v>
      </c>
      <c r="BR221" s="18">
        <f>SUMIFS(Topic_by_venue!$E$2:$E$973, Topic_by_venue!$C$2:$C$973,$H221, Topic_by_venue!$A$2:$A$973, BR$1)</f>
        <v>0</v>
      </c>
      <c r="BS221" s="18">
        <f>SUMIFS(Topic_by_venue!$E$2:$E$973, Topic_by_venue!$C$2:$C$973,$H221, Topic_by_venue!$A$2:$A$973, BS$1)</f>
        <v>0</v>
      </c>
      <c r="BT221" s="18">
        <f>SUMIFS(Topic_by_venue!$E$2:$E$973, Topic_by_venue!$C$2:$C$973,$H221, Topic_by_venue!$A$2:$A$973, BT$1)</f>
        <v>0</v>
      </c>
      <c r="BU221" s="18">
        <f>SUMIFS(Topic_by_venue!$E$2:$E$973, Topic_by_venue!$C$2:$C$973,$H221, Topic_by_venue!$A$2:$A$973, BU$1)</f>
        <v>0</v>
      </c>
      <c r="BV221">
        <f t="shared" si="50"/>
        <v>0</v>
      </c>
      <c r="BW221">
        <f t="shared" si="51"/>
        <v>0</v>
      </c>
      <c r="BX221">
        <f t="shared" si="52"/>
        <v>0</v>
      </c>
      <c r="BY221">
        <f t="shared" si="53"/>
        <v>0</v>
      </c>
      <c r="BZ221">
        <f t="shared" si="54"/>
        <v>0</v>
      </c>
      <c r="CA221">
        <f t="shared" si="55"/>
        <v>0</v>
      </c>
      <c r="CB221">
        <f t="shared" si="56"/>
        <v>0</v>
      </c>
      <c r="CC221">
        <f t="shared" si="57"/>
        <v>0</v>
      </c>
      <c r="CD221">
        <f t="shared" si="58"/>
        <v>0</v>
      </c>
      <c r="CE221">
        <f t="shared" si="59"/>
        <v>1</v>
      </c>
      <c r="CF221">
        <f t="shared" si="60"/>
        <v>0</v>
      </c>
      <c r="CH221" s="20">
        <f>SUMIFS(Topic_by_venue!$E$2:$E$973, Topic_by_venue!$C$2:$C$973,$H221, Topic_by_venue!$A$2:$A$973, CH$1)</f>
        <v>0</v>
      </c>
      <c r="CI221" s="20">
        <f>SUMIFS(Topic_by_venue!$E$2:$E$973, Topic_by_venue!$C$2:$C$973,$H221, Topic_by_venue!$A$2:$A$973, CI$1)</f>
        <v>0</v>
      </c>
      <c r="CJ221" s="20">
        <f>SUMIFS(Topic_by_venue!$E$2:$E$973, Topic_by_venue!$C$2:$C$973,$H221, Topic_by_venue!$A$2:$A$973, CJ$1)</f>
        <v>0</v>
      </c>
      <c r="CK221" s="20">
        <f>SUMIFS(Topic_by_venue!$E$2:$E$973, Topic_by_venue!$C$2:$C$973,$H221, Topic_by_venue!$A$2:$A$973, CK$1)</f>
        <v>0</v>
      </c>
      <c r="CL221" s="20">
        <f>SUMIFS(Topic_by_venue!$E$2:$E$973, Topic_by_venue!$C$2:$C$973,$H221, Topic_by_venue!$A$2:$A$973, CL$1)</f>
        <v>0</v>
      </c>
      <c r="CM221">
        <f t="shared" si="61"/>
        <v>0</v>
      </c>
      <c r="CN221">
        <f t="shared" si="62"/>
        <v>0</v>
      </c>
    </row>
    <row r="222" spans="8:92" x14ac:dyDescent="0.2">
      <c r="H222" t="s">
        <v>358</v>
      </c>
      <c r="I222" s="22">
        <f>SUMIFS(Topic_by_venue!$E$2:$E$973, Topic_by_venue!$C$2:$C$973,$H222, Topic_by_venue!$A$2:$A$973, I$1)</f>
        <v>0</v>
      </c>
      <c r="J222" s="22">
        <f>SUMIFS(Topic_by_venue!$E$2:$E$973, Topic_by_venue!$C$2:$C$973,$H222, Topic_by_venue!$A$2:$A$973, J$1)</f>
        <v>0</v>
      </c>
      <c r="K222" s="22">
        <f>SUMIFS(Topic_by_venue!$E$2:$E$973, Topic_by_venue!$C$2:$C$973,$H222, Topic_by_venue!$A$2:$A$973, K$1)</f>
        <v>0</v>
      </c>
      <c r="L222" s="22">
        <f>SUMIFS(Topic_by_venue!$E$2:$E$973, Topic_by_venue!$C$2:$C$973,$H222, Topic_by_venue!$A$2:$A$973, L$1)</f>
        <v>0</v>
      </c>
      <c r="M222" s="5">
        <f t="shared" si="63"/>
        <v>0</v>
      </c>
      <c r="N222" s="5">
        <f>SUMIFS(Topic_by_venue!$E$2:$E$973, Topic_by_venue!$C$2:$C$973,$H222, Topic_by_venue!$A$2:$A$973, N$1)</f>
        <v>0</v>
      </c>
      <c r="O222" s="5">
        <f>SUMIFS(Topic_by_venue!$E$2:$E$973, Topic_by_venue!$C$2:$C$973,$H222, Topic_by_venue!$A$2:$A$973, O$1)</f>
        <v>0</v>
      </c>
      <c r="P222" s="5">
        <f>SUMIFS(Topic_by_venue!$E$2:$E$973, Topic_by_venue!$C$2:$C$973,$H222, Topic_by_venue!$A$2:$A$973, P$1)</f>
        <v>0</v>
      </c>
      <c r="Q222" s="5">
        <f>SUMIFS(Topic_by_venue!$E$2:$E$973, Topic_by_venue!$C$2:$C$973,$H222, Topic_by_venue!$A$2:$A$973, Q$1)</f>
        <v>0</v>
      </c>
      <c r="R222" s="22">
        <f>SUMIFS(Topic_by_venue!$E$2:$E$973, Topic_by_venue!$C$2:$C$973,$H222, Topic_by_venue!$A$2:$A$973, R$1)</f>
        <v>0</v>
      </c>
      <c r="S222" s="22">
        <f>SUMIFS(Topic_by_venue!$E$2:$E$973, Topic_by_venue!$C$2:$C$973,$H222, Topic_by_venue!$A$2:$A$973, S$1)</f>
        <v>0</v>
      </c>
      <c r="T222" s="5">
        <f t="shared" si="48"/>
        <v>0</v>
      </c>
      <c r="U222" s="5">
        <f>SUMIFS(Topic_by_venue!$E$2:$E$973, Topic_by_venue!$C$2:$C$973,$H222, Topic_by_venue!$A$2:$A$973, U$1)</f>
        <v>0</v>
      </c>
      <c r="V222" s="24">
        <f>SUMIFS(Topic_by_venue!$E$2:$E$973, Topic_by_venue!$C$2:$C$973,$H222, Topic_by_venue!$A$2:$A$973, V$1)</f>
        <v>0</v>
      </c>
      <c r="W222" s="24">
        <f>SUMIFS(Topic_by_venue!$E$2:$E$973, Topic_by_venue!$C$2:$C$973,$H222, Topic_by_venue!$A$2:$A$973, W$1)</f>
        <v>0</v>
      </c>
      <c r="X222" s="19">
        <f t="shared" si="49"/>
        <v>0</v>
      </c>
      <c r="Y222" s="24">
        <f>SUMIFS(Topic_by_venue!$E$2:$E$973, Topic_by_venue!$C$2:$C$973,$H222, Topic_by_venue!$A$2:$A$973, Y$1)</f>
        <v>0</v>
      </c>
      <c r="Z222" s="24">
        <f>SUMIFS(Topic_by_venue!$E$2:$E$973, Topic_by_venue!$C$2:$C$973,$H222, Topic_by_venue!$A$2:$A$973, Z$1)</f>
        <v>0</v>
      </c>
      <c r="AB222" s="18">
        <f>SUMIFS(Topic_by_venue!$E$2:$E$973, Topic_by_venue!$C$2:$C$973,$H222, Topic_by_venue!$A$2:$A$973, AB$1)</f>
        <v>0</v>
      </c>
      <c r="AC222" s="18">
        <f>SUMIFS(Topic_by_venue!$E$2:$E$973, Topic_by_venue!$C$2:$C$973,$H222, Topic_by_venue!$A$2:$A$973, AC$1)</f>
        <v>0</v>
      </c>
      <c r="AD222" s="18">
        <f>SUMIFS(Topic_by_venue!$E$2:$E$973, Topic_by_venue!$C$2:$C$973,$H222, Topic_by_venue!$A$2:$A$973, AD$1)</f>
        <v>0</v>
      </c>
      <c r="AE222" s="18">
        <f>SUMIFS(Topic_by_venue!$E$2:$E$973, Topic_by_venue!$C$2:$C$973,$H222, Topic_by_venue!$A$2:$A$973, AE$1)</f>
        <v>0</v>
      </c>
      <c r="AF222" s="18">
        <f>SUMIFS(Topic_by_venue!$E$2:$E$973, Topic_by_venue!$C$2:$C$973,$H222, Topic_by_venue!$A$2:$A$973, AF$1)</f>
        <v>0</v>
      </c>
      <c r="AG222" s="18">
        <f>SUMIFS(Topic_by_venue!$E$2:$E$973, Topic_by_venue!$C$2:$C$973,$H222, Topic_by_venue!$A$2:$A$973, AG$1)</f>
        <v>0</v>
      </c>
      <c r="AH222" s="18">
        <f>SUMIFS(Topic_by_venue!$E$2:$E$973, Topic_by_venue!$C$2:$C$973,$H222, Topic_by_venue!$A$2:$A$973, AH$1)</f>
        <v>0</v>
      </c>
      <c r="AI222" s="18">
        <f>SUMIFS(Topic_by_venue!$E$2:$E$973, Topic_by_venue!$C$2:$C$973,$H222, Topic_by_venue!$A$2:$A$973, AI$1)</f>
        <v>0</v>
      </c>
      <c r="AJ222" s="18">
        <f>SUMIFS(Topic_by_venue!$E$2:$E$973, Topic_by_venue!$C$2:$C$973,$H222, Topic_by_venue!$A$2:$A$973, AJ$1)</f>
        <v>0</v>
      </c>
      <c r="AK222" s="18">
        <f>SUMIFS(Topic_by_venue!$E$2:$E$973, Topic_by_venue!$C$2:$C$973,$H222, Topic_by_venue!$A$2:$A$973, AK$1)</f>
        <v>0</v>
      </c>
      <c r="AL222" s="18">
        <f>SUMIFS(Topic_by_venue!$E$2:$E$973, Topic_by_venue!$C$2:$C$973,$H222, Topic_by_venue!$A$2:$A$973, AL$1)</f>
        <v>0</v>
      </c>
      <c r="AM222" s="18">
        <f>SUMIFS(Topic_by_venue!$E$2:$E$973, Topic_by_venue!$C$2:$C$973,$H222, Topic_by_venue!$A$2:$A$973, AM$1)</f>
        <v>0</v>
      </c>
      <c r="AN222" s="18">
        <f>SUMIFS(Topic_by_venue!$E$2:$E$973, Topic_by_venue!$C$2:$C$973,$H222, Topic_by_venue!$A$2:$A$973, AN$1)</f>
        <v>0</v>
      </c>
      <c r="AO222" s="18">
        <f>SUMIFS(Topic_by_venue!$E$2:$E$973, Topic_by_venue!$C$2:$C$973,$H222, Topic_by_venue!$A$2:$A$973, AO$1)</f>
        <v>0</v>
      </c>
      <c r="AP222" s="18">
        <f>SUMIFS(Topic_by_venue!$E$2:$E$973, Topic_by_venue!$C$2:$C$973,$H222, Topic_by_venue!$A$2:$A$973, AP$1)</f>
        <v>0</v>
      </c>
      <c r="AQ222" s="18">
        <f>SUMIFS(Topic_by_venue!$E$2:$E$973, Topic_by_venue!$C$2:$C$973,$H222, Topic_by_venue!$A$2:$A$973, AQ$1)</f>
        <v>0</v>
      </c>
      <c r="AR222" s="18">
        <f>SUMIFS(Topic_by_venue!$E$2:$E$973, Topic_by_venue!$C$2:$C$973,$H222, Topic_by_venue!$A$2:$A$973, AR$1)</f>
        <v>0</v>
      </c>
      <c r="AS222" s="18">
        <f>SUMIFS(Topic_by_venue!$E$2:$E$973, Topic_by_venue!$C$2:$C$973,$H222, Topic_by_venue!$A$2:$A$973, AS$1)</f>
        <v>0</v>
      </c>
      <c r="AT222" s="18">
        <f>SUMIFS(Topic_by_venue!$E$2:$E$973, Topic_by_venue!$C$2:$C$973,$H222, Topic_by_venue!$A$2:$A$973, AT$1)</f>
        <v>1</v>
      </c>
      <c r="AU222" s="18">
        <f>SUMIFS(Topic_by_venue!$E$2:$E$973, Topic_by_venue!$C$2:$C$973,$H222, Topic_by_venue!$A$2:$A$973, AU$1)</f>
        <v>0</v>
      </c>
      <c r="AV222" s="18">
        <f>SUMIFS(Topic_by_venue!$E$2:$E$973, Topic_by_venue!$C$2:$C$973,$H222, Topic_by_venue!$A$2:$A$973, AV$1)</f>
        <v>0</v>
      </c>
      <c r="AW222" s="18">
        <f>SUMIFS(Topic_by_venue!$E$2:$E$973, Topic_by_venue!$C$2:$C$973,$H222, Topic_by_venue!$A$2:$A$973, AW$1)</f>
        <v>0</v>
      </c>
      <c r="AX222" s="18">
        <f>SUMIFS(Topic_by_venue!$E$2:$E$973, Topic_by_venue!$C$2:$C$973,$H222, Topic_by_venue!$A$2:$A$973, AX$1)</f>
        <v>0</v>
      </c>
      <c r="AY222" s="18">
        <f>SUMIFS(Topic_by_venue!$E$2:$E$973, Topic_by_venue!$C$2:$C$973,$H222, Topic_by_venue!$A$2:$A$973, AY$1)</f>
        <v>0</v>
      </c>
      <c r="AZ222" s="18">
        <f>SUMIFS(Topic_by_venue!$E$2:$E$973, Topic_by_venue!$C$2:$C$973,$H222, Topic_by_venue!$A$2:$A$973, AZ$1)</f>
        <v>0</v>
      </c>
      <c r="BA222" s="18">
        <f>SUMIFS(Topic_by_venue!$E$2:$E$973, Topic_by_venue!$C$2:$C$973,$H222, Topic_by_venue!$A$2:$A$973, BA$1)</f>
        <v>0</v>
      </c>
      <c r="BB222" s="18">
        <f>SUMIFS(Topic_by_venue!$E$2:$E$973, Topic_by_venue!$C$2:$C$973,$H222, Topic_by_venue!$A$2:$A$973, BB$1)</f>
        <v>0</v>
      </c>
      <c r="BC222" s="18">
        <f>SUMIFS(Topic_by_venue!$E$2:$E$973, Topic_by_venue!$C$2:$C$973,$H222, Topic_by_venue!$A$2:$A$973, BC$1)</f>
        <v>0</v>
      </c>
      <c r="BD222" s="18">
        <f>SUMIFS(Topic_by_venue!$E$2:$E$973, Topic_by_venue!$C$2:$C$973,$H222, Topic_by_venue!$A$2:$A$973, BD$1)</f>
        <v>0</v>
      </c>
      <c r="BE222" s="18">
        <f>SUMIFS(Topic_by_venue!$E$2:$E$973, Topic_by_venue!$C$2:$C$973,$H222, Topic_by_venue!$A$2:$A$973, BE$1)</f>
        <v>0</v>
      </c>
      <c r="BF222" s="18">
        <f>SUMIFS(Topic_by_venue!$E$2:$E$973, Topic_by_venue!$C$2:$C$973,$H222, Topic_by_venue!$A$2:$A$973, BF$1)</f>
        <v>0</v>
      </c>
      <c r="BG222" s="18">
        <f>SUMIFS(Topic_by_venue!$E$2:$E$973, Topic_by_venue!$C$2:$C$973,$H222, Topic_by_venue!$A$2:$A$973, BG$1)</f>
        <v>0</v>
      </c>
      <c r="BH222" s="18">
        <f>SUMIFS(Topic_by_venue!$E$2:$E$973, Topic_by_venue!$C$2:$C$973,$H222, Topic_by_venue!$A$2:$A$973, BH$1)</f>
        <v>0</v>
      </c>
      <c r="BI222" s="18">
        <f>SUMIFS(Topic_by_venue!$E$2:$E$973, Topic_by_venue!$C$2:$C$973,$H222, Topic_by_venue!$A$2:$A$973, BI$1)</f>
        <v>0</v>
      </c>
      <c r="BJ222" s="18">
        <f>SUMIFS(Topic_by_venue!$E$2:$E$973, Topic_by_venue!$C$2:$C$973,$H222, Topic_by_venue!$A$2:$A$973, BJ$1)</f>
        <v>0</v>
      </c>
      <c r="BK222" s="18">
        <f>SUMIFS(Topic_by_venue!$E$2:$E$973, Topic_by_venue!$C$2:$C$973,$H222, Topic_by_venue!$A$2:$A$973, BK$1)</f>
        <v>0</v>
      </c>
      <c r="BL222" s="18">
        <f>SUMIFS(Topic_by_venue!$E$2:$E$973, Topic_by_venue!$C$2:$C$973,$H222, Topic_by_venue!$A$2:$A$973, BL$1)</f>
        <v>0</v>
      </c>
      <c r="BM222" s="18">
        <f>SUMIFS(Topic_by_venue!$E$2:$E$973, Topic_by_venue!$C$2:$C$973,$H222, Topic_by_venue!$A$2:$A$973, BM$1)</f>
        <v>0</v>
      </c>
      <c r="BN222" s="18">
        <f>SUMIFS(Topic_by_venue!$E$2:$E$973, Topic_by_venue!$C$2:$C$973,$H222, Topic_by_venue!$A$2:$A$973, BN$1)</f>
        <v>0</v>
      </c>
      <c r="BO222" s="18">
        <f>SUMIFS(Topic_by_venue!$E$2:$E$973, Topic_by_venue!$C$2:$C$973,$H222, Topic_by_venue!$A$2:$A$973, BO$1)</f>
        <v>0</v>
      </c>
      <c r="BP222" s="18">
        <f>SUMIFS(Topic_by_venue!$E$2:$E$973, Topic_by_venue!$C$2:$C$973,$H222, Topic_by_venue!$A$2:$A$973, BP$1)</f>
        <v>1</v>
      </c>
      <c r="BQ222" s="18">
        <f>SUMIFS(Topic_by_venue!$E$2:$E$973, Topic_by_venue!$C$2:$C$973,$H222, Topic_by_venue!$A$2:$A$973, BQ$1)</f>
        <v>0</v>
      </c>
      <c r="BR222" s="18">
        <f>SUMIFS(Topic_by_venue!$E$2:$E$973, Topic_by_venue!$C$2:$C$973,$H222, Topic_by_venue!$A$2:$A$973, BR$1)</f>
        <v>0</v>
      </c>
      <c r="BS222" s="18">
        <f>SUMIFS(Topic_by_venue!$E$2:$E$973, Topic_by_venue!$C$2:$C$973,$H222, Topic_by_venue!$A$2:$A$973, BS$1)</f>
        <v>0</v>
      </c>
      <c r="BT222" s="18">
        <f>SUMIFS(Topic_by_venue!$E$2:$E$973, Topic_by_venue!$C$2:$C$973,$H222, Topic_by_venue!$A$2:$A$973, BT$1)</f>
        <v>0</v>
      </c>
      <c r="BU222" s="18">
        <f>SUMIFS(Topic_by_venue!$E$2:$E$973, Topic_by_venue!$C$2:$C$973,$H222, Topic_by_venue!$A$2:$A$973, BU$1)</f>
        <v>0</v>
      </c>
      <c r="BV222">
        <f t="shared" si="50"/>
        <v>0</v>
      </c>
      <c r="BW222">
        <f t="shared" si="51"/>
        <v>0</v>
      </c>
      <c r="BX222">
        <f t="shared" si="52"/>
        <v>0</v>
      </c>
      <c r="BY222">
        <f t="shared" si="53"/>
        <v>0</v>
      </c>
      <c r="BZ222">
        <f t="shared" si="54"/>
        <v>0</v>
      </c>
      <c r="CA222">
        <f t="shared" si="55"/>
        <v>1</v>
      </c>
      <c r="CB222">
        <f t="shared" si="56"/>
        <v>0</v>
      </c>
      <c r="CC222">
        <f t="shared" si="57"/>
        <v>0</v>
      </c>
      <c r="CD222">
        <f t="shared" si="58"/>
        <v>0</v>
      </c>
      <c r="CE222">
        <f t="shared" si="59"/>
        <v>0</v>
      </c>
      <c r="CF222">
        <f t="shared" si="60"/>
        <v>0</v>
      </c>
      <c r="CH222" s="20">
        <f>SUMIFS(Topic_by_venue!$E$2:$E$973, Topic_by_venue!$C$2:$C$973,$H222, Topic_by_venue!$A$2:$A$973, CH$1)</f>
        <v>0</v>
      </c>
      <c r="CI222" s="20">
        <f>SUMIFS(Topic_by_venue!$E$2:$E$973, Topic_by_venue!$C$2:$C$973,$H222, Topic_by_venue!$A$2:$A$973, CI$1)</f>
        <v>0</v>
      </c>
      <c r="CJ222" s="20">
        <f>SUMIFS(Topic_by_venue!$E$2:$E$973, Topic_by_venue!$C$2:$C$973,$H222, Topic_by_venue!$A$2:$A$973, CJ$1)</f>
        <v>0</v>
      </c>
      <c r="CK222" s="20">
        <f>SUMIFS(Topic_by_venue!$E$2:$E$973, Topic_by_venue!$C$2:$C$973,$H222, Topic_by_venue!$A$2:$A$973, CK$1)</f>
        <v>0</v>
      </c>
      <c r="CL222" s="20">
        <f>SUMIFS(Topic_by_venue!$E$2:$E$973, Topic_by_venue!$C$2:$C$973,$H222, Topic_by_venue!$A$2:$A$973, CL$1)</f>
        <v>0</v>
      </c>
      <c r="CM222">
        <f t="shared" si="61"/>
        <v>0</v>
      </c>
      <c r="CN222">
        <f t="shared" si="62"/>
        <v>0</v>
      </c>
    </row>
    <row r="223" spans="8:92" x14ac:dyDescent="0.2">
      <c r="H223" t="s">
        <v>175</v>
      </c>
      <c r="I223" s="22">
        <f>SUMIFS(Topic_by_venue!$E$2:$E$973, Topic_by_venue!$C$2:$C$973,$H223, Topic_by_venue!$A$2:$A$973, I$1)</f>
        <v>0</v>
      </c>
      <c r="J223" s="22">
        <f>SUMIFS(Topic_by_venue!$E$2:$E$973, Topic_by_venue!$C$2:$C$973,$H223, Topic_by_venue!$A$2:$A$973, J$1)</f>
        <v>0</v>
      </c>
      <c r="K223" s="22">
        <f>SUMIFS(Topic_by_venue!$E$2:$E$973, Topic_by_venue!$C$2:$C$973,$H223, Topic_by_venue!$A$2:$A$973, K$1)</f>
        <v>0</v>
      </c>
      <c r="L223" s="22">
        <f>SUMIFS(Topic_by_venue!$E$2:$E$973, Topic_by_venue!$C$2:$C$973,$H223, Topic_by_venue!$A$2:$A$973, L$1)</f>
        <v>1</v>
      </c>
      <c r="M223" s="5">
        <f t="shared" si="63"/>
        <v>1</v>
      </c>
      <c r="N223" s="5">
        <f>SUMIFS(Topic_by_venue!$E$2:$E$973, Topic_by_venue!$C$2:$C$973,$H223, Topic_by_venue!$A$2:$A$973, N$1)</f>
        <v>0</v>
      </c>
      <c r="O223" s="5">
        <f>SUMIFS(Topic_by_venue!$E$2:$E$973, Topic_by_venue!$C$2:$C$973,$H223, Topic_by_venue!$A$2:$A$973, O$1)</f>
        <v>0</v>
      </c>
      <c r="P223" s="5">
        <f>SUMIFS(Topic_by_venue!$E$2:$E$973, Topic_by_venue!$C$2:$C$973,$H223, Topic_by_venue!$A$2:$A$973, P$1)</f>
        <v>0</v>
      </c>
      <c r="Q223" s="5">
        <f>SUMIFS(Topic_by_venue!$E$2:$E$973, Topic_by_venue!$C$2:$C$973,$H223, Topic_by_venue!$A$2:$A$973, Q$1)</f>
        <v>9</v>
      </c>
      <c r="R223" s="22">
        <f>SUMIFS(Topic_by_venue!$E$2:$E$973, Topic_by_venue!$C$2:$C$973,$H223, Topic_by_venue!$A$2:$A$973, R$1)</f>
        <v>0</v>
      </c>
      <c r="S223" s="22">
        <f>SUMIFS(Topic_by_venue!$E$2:$E$973, Topic_by_venue!$C$2:$C$973,$H223, Topic_by_venue!$A$2:$A$973, S$1)</f>
        <v>0</v>
      </c>
      <c r="T223" s="5">
        <f t="shared" si="48"/>
        <v>0</v>
      </c>
      <c r="U223" s="5">
        <f>SUMIFS(Topic_by_venue!$E$2:$E$973, Topic_by_venue!$C$2:$C$973,$H223, Topic_by_venue!$A$2:$A$973, U$1)</f>
        <v>0</v>
      </c>
      <c r="V223" s="24">
        <f>SUMIFS(Topic_by_venue!$E$2:$E$973, Topic_by_venue!$C$2:$C$973,$H223, Topic_by_venue!$A$2:$A$973, V$1)</f>
        <v>0</v>
      </c>
      <c r="W223" s="24">
        <f>SUMIFS(Topic_by_venue!$E$2:$E$973, Topic_by_venue!$C$2:$C$973,$H223, Topic_by_venue!$A$2:$A$973, W$1)</f>
        <v>0</v>
      </c>
      <c r="X223" s="19">
        <f t="shared" si="49"/>
        <v>0</v>
      </c>
      <c r="Y223" s="24">
        <f>SUMIFS(Topic_by_venue!$E$2:$E$973, Topic_by_venue!$C$2:$C$973,$H223, Topic_by_venue!$A$2:$A$973, Y$1)</f>
        <v>0</v>
      </c>
      <c r="Z223" s="24">
        <f>SUMIFS(Topic_by_venue!$E$2:$E$973, Topic_by_venue!$C$2:$C$973,$H223, Topic_by_venue!$A$2:$A$973, Z$1)</f>
        <v>0</v>
      </c>
      <c r="AB223" s="18">
        <f>SUMIFS(Topic_by_venue!$E$2:$E$973, Topic_by_venue!$C$2:$C$973,$H223, Topic_by_venue!$A$2:$A$973, AB$1)</f>
        <v>0</v>
      </c>
      <c r="AC223" s="18">
        <f>SUMIFS(Topic_by_venue!$E$2:$E$973, Topic_by_venue!$C$2:$C$973,$H223, Topic_by_venue!$A$2:$A$973, AC$1)</f>
        <v>0</v>
      </c>
      <c r="AD223" s="18">
        <f>SUMIFS(Topic_by_venue!$E$2:$E$973, Topic_by_venue!$C$2:$C$973,$H223, Topic_by_venue!$A$2:$A$973, AD$1)</f>
        <v>0</v>
      </c>
      <c r="AE223" s="18">
        <f>SUMIFS(Topic_by_venue!$E$2:$E$973, Topic_by_venue!$C$2:$C$973,$H223, Topic_by_venue!$A$2:$A$973, AE$1)</f>
        <v>0</v>
      </c>
      <c r="AF223" s="18">
        <f>SUMIFS(Topic_by_venue!$E$2:$E$973, Topic_by_venue!$C$2:$C$973,$H223, Topic_by_venue!$A$2:$A$973, AF$1)</f>
        <v>0</v>
      </c>
      <c r="AG223" s="18">
        <f>SUMIFS(Topic_by_venue!$E$2:$E$973, Topic_by_venue!$C$2:$C$973,$H223, Topic_by_venue!$A$2:$A$973, AG$1)</f>
        <v>0</v>
      </c>
      <c r="AH223" s="18">
        <f>SUMIFS(Topic_by_venue!$E$2:$E$973, Topic_by_venue!$C$2:$C$973,$H223, Topic_by_venue!$A$2:$A$973, AH$1)</f>
        <v>0</v>
      </c>
      <c r="AI223" s="18">
        <f>SUMIFS(Topic_by_venue!$E$2:$E$973, Topic_by_venue!$C$2:$C$973,$H223, Topic_by_venue!$A$2:$A$973, AI$1)</f>
        <v>0</v>
      </c>
      <c r="AJ223" s="18">
        <f>SUMIFS(Topic_by_venue!$E$2:$E$973, Topic_by_venue!$C$2:$C$973,$H223, Topic_by_venue!$A$2:$A$973, AJ$1)</f>
        <v>0</v>
      </c>
      <c r="AK223" s="18">
        <f>SUMIFS(Topic_by_venue!$E$2:$E$973, Topic_by_venue!$C$2:$C$973,$H223, Topic_by_venue!$A$2:$A$973, AK$1)</f>
        <v>9</v>
      </c>
      <c r="AL223" s="18">
        <f>SUMIFS(Topic_by_venue!$E$2:$E$973, Topic_by_venue!$C$2:$C$973,$H223, Topic_by_venue!$A$2:$A$973, AL$1)</f>
        <v>0</v>
      </c>
      <c r="AM223" s="18">
        <f>SUMIFS(Topic_by_venue!$E$2:$E$973, Topic_by_venue!$C$2:$C$973,$H223, Topic_by_venue!$A$2:$A$973, AM$1)</f>
        <v>0</v>
      </c>
      <c r="AN223" s="18">
        <f>SUMIFS(Topic_by_venue!$E$2:$E$973, Topic_by_venue!$C$2:$C$973,$H223, Topic_by_venue!$A$2:$A$973, AN$1)</f>
        <v>0</v>
      </c>
      <c r="AO223" s="18">
        <f>SUMIFS(Topic_by_venue!$E$2:$E$973, Topic_by_venue!$C$2:$C$973,$H223, Topic_by_venue!$A$2:$A$973, AO$1)</f>
        <v>0</v>
      </c>
      <c r="AP223" s="18">
        <f>SUMIFS(Topic_by_venue!$E$2:$E$973, Topic_by_venue!$C$2:$C$973,$H223, Topic_by_venue!$A$2:$A$973, AP$1)</f>
        <v>0</v>
      </c>
      <c r="AQ223" s="18">
        <f>SUMIFS(Topic_by_venue!$E$2:$E$973, Topic_by_venue!$C$2:$C$973,$H223, Topic_by_venue!$A$2:$A$973, AQ$1)</f>
        <v>0</v>
      </c>
      <c r="AR223" s="18">
        <f>SUMIFS(Topic_by_venue!$E$2:$E$973, Topic_by_venue!$C$2:$C$973,$H223, Topic_by_venue!$A$2:$A$973, AR$1)</f>
        <v>0</v>
      </c>
      <c r="AS223" s="18">
        <f>SUMIFS(Topic_by_venue!$E$2:$E$973, Topic_by_venue!$C$2:$C$973,$H223, Topic_by_venue!$A$2:$A$973, AS$1)</f>
        <v>0</v>
      </c>
      <c r="AT223" s="18">
        <f>SUMIFS(Topic_by_venue!$E$2:$E$973, Topic_by_venue!$C$2:$C$973,$H223, Topic_by_venue!$A$2:$A$973, AT$1)</f>
        <v>0</v>
      </c>
      <c r="AU223" s="18">
        <f>SUMIFS(Topic_by_venue!$E$2:$E$973, Topic_by_venue!$C$2:$C$973,$H223, Topic_by_venue!$A$2:$A$973, AU$1)</f>
        <v>0</v>
      </c>
      <c r="AV223" s="18">
        <f>SUMIFS(Topic_by_venue!$E$2:$E$973, Topic_by_venue!$C$2:$C$973,$H223, Topic_by_venue!$A$2:$A$973, AV$1)</f>
        <v>0</v>
      </c>
      <c r="AW223" s="18">
        <f>SUMIFS(Topic_by_venue!$E$2:$E$973, Topic_by_venue!$C$2:$C$973,$H223, Topic_by_venue!$A$2:$A$973, AW$1)</f>
        <v>0</v>
      </c>
      <c r="AX223" s="18">
        <f>SUMIFS(Topic_by_venue!$E$2:$E$973, Topic_by_venue!$C$2:$C$973,$H223, Topic_by_venue!$A$2:$A$973, AX$1)</f>
        <v>0</v>
      </c>
      <c r="AY223" s="18">
        <f>SUMIFS(Topic_by_venue!$E$2:$E$973, Topic_by_venue!$C$2:$C$973,$H223, Topic_by_venue!$A$2:$A$973, AY$1)</f>
        <v>0</v>
      </c>
      <c r="AZ223" s="18">
        <f>SUMIFS(Topic_by_venue!$E$2:$E$973, Topic_by_venue!$C$2:$C$973,$H223, Topic_by_venue!$A$2:$A$973, AZ$1)</f>
        <v>0</v>
      </c>
      <c r="BA223" s="18">
        <f>SUMIFS(Topic_by_venue!$E$2:$E$973, Topic_by_venue!$C$2:$C$973,$H223, Topic_by_venue!$A$2:$A$973, BA$1)</f>
        <v>0</v>
      </c>
      <c r="BB223" s="18">
        <f>SUMIFS(Topic_by_venue!$E$2:$E$973, Topic_by_venue!$C$2:$C$973,$H223, Topic_by_venue!$A$2:$A$973, BB$1)</f>
        <v>0</v>
      </c>
      <c r="BC223" s="18">
        <f>SUMIFS(Topic_by_venue!$E$2:$E$973, Topic_by_venue!$C$2:$C$973,$H223, Topic_by_venue!$A$2:$A$973, BC$1)</f>
        <v>1</v>
      </c>
      <c r="BD223" s="18">
        <f>SUMIFS(Topic_by_venue!$E$2:$E$973, Topic_by_venue!$C$2:$C$973,$H223, Topic_by_venue!$A$2:$A$973, BD$1)</f>
        <v>0</v>
      </c>
      <c r="BE223" s="18">
        <f>SUMIFS(Topic_by_venue!$E$2:$E$973, Topic_by_venue!$C$2:$C$973,$H223, Topic_by_venue!$A$2:$A$973, BE$1)</f>
        <v>0</v>
      </c>
      <c r="BF223" s="18">
        <f>SUMIFS(Topic_by_venue!$E$2:$E$973, Topic_by_venue!$C$2:$C$973,$H223, Topic_by_venue!$A$2:$A$973, BF$1)</f>
        <v>0</v>
      </c>
      <c r="BG223" s="18">
        <f>SUMIFS(Topic_by_venue!$E$2:$E$973, Topic_by_venue!$C$2:$C$973,$H223, Topic_by_venue!$A$2:$A$973, BG$1)</f>
        <v>0</v>
      </c>
      <c r="BH223" s="18">
        <f>SUMIFS(Topic_by_venue!$E$2:$E$973, Topic_by_venue!$C$2:$C$973,$H223, Topic_by_venue!$A$2:$A$973, BH$1)</f>
        <v>0</v>
      </c>
      <c r="BI223" s="18">
        <f>SUMIFS(Topic_by_venue!$E$2:$E$973, Topic_by_venue!$C$2:$C$973,$H223, Topic_by_venue!$A$2:$A$973, BI$1)</f>
        <v>0</v>
      </c>
      <c r="BJ223" s="18">
        <f>SUMIFS(Topic_by_venue!$E$2:$E$973, Topic_by_venue!$C$2:$C$973,$H223, Topic_by_venue!$A$2:$A$973, BJ$1)</f>
        <v>0</v>
      </c>
      <c r="BK223" s="18">
        <f>SUMIFS(Topic_by_venue!$E$2:$E$973, Topic_by_venue!$C$2:$C$973,$H223, Topic_by_venue!$A$2:$A$973, BK$1)</f>
        <v>0</v>
      </c>
      <c r="BL223" s="18">
        <f>SUMIFS(Topic_by_venue!$E$2:$E$973, Topic_by_venue!$C$2:$C$973,$H223, Topic_by_venue!$A$2:$A$973, BL$1)</f>
        <v>0</v>
      </c>
      <c r="BM223" s="18">
        <f>SUMIFS(Topic_by_venue!$E$2:$E$973, Topic_by_venue!$C$2:$C$973,$H223, Topic_by_venue!$A$2:$A$973, BM$1)</f>
        <v>0</v>
      </c>
      <c r="BN223" s="18">
        <f>SUMIFS(Topic_by_venue!$E$2:$E$973, Topic_by_venue!$C$2:$C$973,$H223, Topic_by_venue!$A$2:$A$973, BN$1)</f>
        <v>0</v>
      </c>
      <c r="BO223" s="18">
        <f>SUMIFS(Topic_by_venue!$E$2:$E$973, Topic_by_venue!$C$2:$C$973,$H223, Topic_by_venue!$A$2:$A$973, BO$1)</f>
        <v>0</v>
      </c>
      <c r="BP223" s="18">
        <f>SUMIFS(Topic_by_venue!$E$2:$E$973, Topic_by_venue!$C$2:$C$973,$H223, Topic_by_venue!$A$2:$A$973, BP$1)</f>
        <v>0</v>
      </c>
      <c r="BQ223" s="18">
        <f>SUMIFS(Topic_by_venue!$E$2:$E$973, Topic_by_venue!$C$2:$C$973,$H223, Topic_by_venue!$A$2:$A$973, BQ$1)</f>
        <v>0</v>
      </c>
      <c r="BR223" s="18">
        <f>SUMIFS(Topic_by_venue!$E$2:$E$973, Topic_by_venue!$C$2:$C$973,$H223, Topic_by_venue!$A$2:$A$973, BR$1)</f>
        <v>0</v>
      </c>
      <c r="BS223" s="18">
        <f>SUMIFS(Topic_by_venue!$E$2:$E$973, Topic_by_venue!$C$2:$C$973,$H223, Topic_by_venue!$A$2:$A$973, BS$1)</f>
        <v>0</v>
      </c>
      <c r="BT223" s="18">
        <f>SUMIFS(Topic_by_venue!$E$2:$E$973, Topic_by_venue!$C$2:$C$973,$H223, Topic_by_venue!$A$2:$A$973, BT$1)</f>
        <v>0</v>
      </c>
      <c r="BU223" s="18">
        <f>SUMIFS(Topic_by_venue!$E$2:$E$973, Topic_by_venue!$C$2:$C$973,$H223, Topic_by_venue!$A$2:$A$973, BU$1)</f>
        <v>0</v>
      </c>
      <c r="BV223">
        <f t="shared" si="50"/>
        <v>0</v>
      </c>
      <c r="BW223">
        <f t="shared" si="51"/>
        <v>0</v>
      </c>
      <c r="BX223">
        <f t="shared" si="52"/>
        <v>0</v>
      </c>
      <c r="BY223">
        <f t="shared" si="53"/>
        <v>9</v>
      </c>
      <c r="BZ223">
        <f t="shared" si="54"/>
        <v>0</v>
      </c>
      <c r="CA223">
        <f t="shared" si="55"/>
        <v>0</v>
      </c>
      <c r="CB223">
        <f t="shared" si="56"/>
        <v>0</v>
      </c>
      <c r="CC223">
        <f t="shared" si="57"/>
        <v>1</v>
      </c>
      <c r="CD223">
        <f t="shared" si="58"/>
        <v>0</v>
      </c>
      <c r="CE223">
        <f t="shared" si="59"/>
        <v>0</v>
      </c>
      <c r="CF223">
        <f t="shared" si="60"/>
        <v>0</v>
      </c>
      <c r="CH223" s="20">
        <f>SUMIFS(Topic_by_venue!$E$2:$E$973, Topic_by_venue!$C$2:$C$973,$H223, Topic_by_venue!$A$2:$A$973, CH$1)</f>
        <v>0</v>
      </c>
      <c r="CI223" s="20">
        <f>SUMIFS(Topic_by_venue!$E$2:$E$973, Topic_by_venue!$C$2:$C$973,$H223, Topic_by_venue!$A$2:$A$973, CI$1)</f>
        <v>0</v>
      </c>
      <c r="CJ223" s="20">
        <f>SUMIFS(Topic_by_venue!$E$2:$E$973, Topic_by_venue!$C$2:$C$973,$H223, Topic_by_venue!$A$2:$A$973, CJ$1)</f>
        <v>0</v>
      </c>
      <c r="CK223" s="20">
        <f>SUMIFS(Topic_by_venue!$E$2:$E$973, Topic_by_venue!$C$2:$C$973,$H223, Topic_by_venue!$A$2:$A$973, CK$1)</f>
        <v>0</v>
      </c>
      <c r="CL223" s="20">
        <f>SUMIFS(Topic_by_venue!$E$2:$E$973, Topic_by_venue!$C$2:$C$973,$H223, Topic_by_venue!$A$2:$A$973, CL$1)</f>
        <v>0</v>
      </c>
      <c r="CM223">
        <f t="shared" si="61"/>
        <v>0</v>
      </c>
      <c r="CN223">
        <f t="shared" si="62"/>
        <v>0</v>
      </c>
    </row>
    <row r="224" spans="8:92" x14ac:dyDescent="0.2">
      <c r="H224" t="s">
        <v>424</v>
      </c>
      <c r="I224" s="22">
        <f>SUMIFS(Topic_by_venue!$E$2:$E$973, Topic_by_venue!$C$2:$C$973,$H224, Topic_by_venue!$A$2:$A$973, I$1)</f>
        <v>0</v>
      </c>
      <c r="J224" s="22">
        <f>SUMIFS(Topic_by_venue!$E$2:$E$973, Topic_by_venue!$C$2:$C$973,$H224, Topic_by_venue!$A$2:$A$973, J$1)</f>
        <v>0</v>
      </c>
      <c r="K224" s="22">
        <f>SUMIFS(Topic_by_venue!$E$2:$E$973, Topic_by_venue!$C$2:$C$973,$H224, Topic_by_venue!$A$2:$A$973, K$1)</f>
        <v>0</v>
      </c>
      <c r="L224" s="22">
        <f>SUMIFS(Topic_by_venue!$E$2:$E$973, Topic_by_venue!$C$2:$C$973,$H224, Topic_by_venue!$A$2:$A$973, L$1)</f>
        <v>0</v>
      </c>
      <c r="M224" s="5">
        <f t="shared" si="63"/>
        <v>0</v>
      </c>
      <c r="N224" s="5">
        <f>SUMIFS(Topic_by_venue!$E$2:$E$973, Topic_by_venue!$C$2:$C$973,$H224, Topic_by_venue!$A$2:$A$973, N$1)</f>
        <v>0</v>
      </c>
      <c r="O224" s="5">
        <f>SUMIFS(Topic_by_venue!$E$2:$E$973, Topic_by_venue!$C$2:$C$973,$H224, Topic_by_venue!$A$2:$A$973, O$1)</f>
        <v>0</v>
      </c>
      <c r="P224" s="5">
        <f>SUMIFS(Topic_by_venue!$E$2:$E$973, Topic_by_venue!$C$2:$C$973,$H224, Topic_by_venue!$A$2:$A$973, P$1)</f>
        <v>0</v>
      </c>
      <c r="Q224" s="5">
        <f>SUMIFS(Topic_by_venue!$E$2:$E$973, Topic_by_venue!$C$2:$C$973,$H224, Topic_by_venue!$A$2:$A$973, Q$1)</f>
        <v>0</v>
      </c>
      <c r="R224" s="22">
        <f>SUMIFS(Topic_by_venue!$E$2:$E$973, Topic_by_venue!$C$2:$C$973,$H224, Topic_by_venue!$A$2:$A$973, R$1)</f>
        <v>0</v>
      </c>
      <c r="S224" s="22">
        <f>SUMIFS(Topic_by_venue!$E$2:$E$973, Topic_by_venue!$C$2:$C$973,$H224, Topic_by_venue!$A$2:$A$973, S$1)</f>
        <v>0</v>
      </c>
      <c r="T224" s="5">
        <f t="shared" si="48"/>
        <v>0</v>
      </c>
      <c r="U224" s="5">
        <f>SUMIFS(Topic_by_venue!$E$2:$E$973, Topic_by_venue!$C$2:$C$973,$H224, Topic_by_venue!$A$2:$A$973, U$1)</f>
        <v>0</v>
      </c>
      <c r="V224" s="24">
        <f>SUMIFS(Topic_by_venue!$E$2:$E$973, Topic_by_venue!$C$2:$C$973,$H224, Topic_by_venue!$A$2:$A$973, V$1)</f>
        <v>0</v>
      </c>
      <c r="W224" s="24">
        <f>SUMIFS(Topic_by_venue!$E$2:$E$973, Topic_by_venue!$C$2:$C$973,$H224, Topic_by_venue!$A$2:$A$973, W$1)</f>
        <v>0</v>
      </c>
      <c r="X224" s="19">
        <f t="shared" si="49"/>
        <v>0</v>
      </c>
      <c r="Y224" s="24">
        <f>SUMIFS(Topic_by_venue!$E$2:$E$973, Topic_by_venue!$C$2:$C$973,$H224, Topic_by_venue!$A$2:$A$973, Y$1)</f>
        <v>0</v>
      </c>
      <c r="Z224" s="24">
        <f>SUMIFS(Topic_by_venue!$E$2:$E$973, Topic_by_venue!$C$2:$C$973,$H224, Topic_by_venue!$A$2:$A$973, Z$1)</f>
        <v>0</v>
      </c>
      <c r="AB224" s="18">
        <f>SUMIFS(Topic_by_venue!$E$2:$E$973, Topic_by_venue!$C$2:$C$973,$H224, Topic_by_venue!$A$2:$A$973, AB$1)</f>
        <v>0</v>
      </c>
      <c r="AC224" s="18">
        <f>SUMIFS(Topic_by_venue!$E$2:$E$973, Topic_by_venue!$C$2:$C$973,$H224, Topic_by_venue!$A$2:$A$973, AC$1)</f>
        <v>0</v>
      </c>
      <c r="AD224" s="18">
        <f>SUMIFS(Topic_by_venue!$E$2:$E$973, Topic_by_venue!$C$2:$C$973,$H224, Topic_by_venue!$A$2:$A$973, AD$1)</f>
        <v>0</v>
      </c>
      <c r="AE224" s="18">
        <f>SUMIFS(Topic_by_venue!$E$2:$E$973, Topic_by_venue!$C$2:$C$973,$H224, Topic_by_venue!$A$2:$A$973, AE$1)</f>
        <v>1</v>
      </c>
      <c r="AF224" s="18">
        <f>SUMIFS(Topic_by_venue!$E$2:$E$973, Topic_by_venue!$C$2:$C$973,$H224, Topic_by_venue!$A$2:$A$973, AF$1)</f>
        <v>0</v>
      </c>
      <c r="AG224" s="18">
        <f>SUMIFS(Topic_by_venue!$E$2:$E$973, Topic_by_venue!$C$2:$C$973,$H224, Topic_by_venue!$A$2:$A$973, AG$1)</f>
        <v>0</v>
      </c>
      <c r="AH224" s="18">
        <f>SUMIFS(Topic_by_venue!$E$2:$E$973, Topic_by_venue!$C$2:$C$973,$H224, Topic_by_venue!$A$2:$A$973, AH$1)</f>
        <v>0</v>
      </c>
      <c r="AI224" s="18">
        <f>SUMIFS(Topic_by_venue!$E$2:$E$973, Topic_by_venue!$C$2:$C$973,$H224, Topic_by_venue!$A$2:$A$973, AI$1)</f>
        <v>0</v>
      </c>
      <c r="AJ224" s="18">
        <f>SUMIFS(Topic_by_venue!$E$2:$E$973, Topic_by_venue!$C$2:$C$973,$H224, Topic_by_venue!$A$2:$A$973, AJ$1)</f>
        <v>0</v>
      </c>
      <c r="AK224" s="18">
        <f>SUMIFS(Topic_by_venue!$E$2:$E$973, Topic_by_venue!$C$2:$C$973,$H224, Topic_by_venue!$A$2:$A$973, AK$1)</f>
        <v>0</v>
      </c>
      <c r="AL224" s="18">
        <f>SUMIFS(Topic_by_venue!$E$2:$E$973, Topic_by_venue!$C$2:$C$973,$H224, Topic_by_venue!$A$2:$A$973, AL$1)</f>
        <v>0</v>
      </c>
      <c r="AM224" s="18">
        <f>SUMIFS(Topic_by_venue!$E$2:$E$973, Topic_by_venue!$C$2:$C$973,$H224, Topic_by_venue!$A$2:$A$973, AM$1)</f>
        <v>0</v>
      </c>
      <c r="AN224" s="18">
        <f>SUMIFS(Topic_by_venue!$E$2:$E$973, Topic_by_venue!$C$2:$C$973,$H224, Topic_by_venue!$A$2:$A$973, AN$1)</f>
        <v>0</v>
      </c>
      <c r="AO224" s="18">
        <f>SUMIFS(Topic_by_venue!$E$2:$E$973, Topic_by_venue!$C$2:$C$973,$H224, Topic_by_venue!$A$2:$A$973, AO$1)</f>
        <v>0</v>
      </c>
      <c r="AP224" s="18">
        <f>SUMIFS(Topic_by_venue!$E$2:$E$973, Topic_by_venue!$C$2:$C$973,$H224, Topic_by_venue!$A$2:$A$973, AP$1)</f>
        <v>0</v>
      </c>
      <c r="AQ224" s="18">
        <f>SUMIFS(Topic_by_venue!$E$2:$E$973, Topic_by_venue!$C$2:$C$973,$H224, Topic_by_venue!$A$2:$A$973, AQ$1)</f>
        <v>0</v>
      </c>
      <c r="AR224" s="18">
        <f>SUMIFS(Topic_by_venue!$E$2:$E$973, Topic_by_venue!$C$2:$C$973,$H224, Topic_by_venue!$A$2:$A$973, AR$1)</f>
        <v>0</v>
      </c>
      <c r="AS224" s="18">
        <f>SUMIFS(Topic_by_venue!$E$2:$E$973, Topic_by_venue!$C$2:$C$973,$H224, Topic_by_venue!$A$2:$A$973, AS$1)</f>
        <v>0</v>
      </c>
      <c r="AT224" s="18">
        <f>SUMIFS(Topic_by_venue!$E$2:$E$973, Topic_by_venue!$C$2:$C$973,$H224, Topic_by_venue!$A$2:$A$973, AT$1)</f>
        <v>0</v>
      </c>
      <c r="AU224" s="18">
        <f>SUMIFS(Topic_by_venue!$E$2:$E$973, Topic_by_venue!$C$2:$C$973,$H224, Topic_by_venue!$A$2:$A$973, AU$1)</f>
        <v>0</v>
      </c>
      <c r="AV224" s="18">
        <f>SUMIFS(Topic_by_venue!$E$2:$E$973, Topic_by_venue!$C$2:$C$973,$H224, Topic_by_venue!$A$2:$A$973, AV$1)</f>
        <v>0</v>
      </c>
      <c r="AW224" s="18">
        <f>SUMIFS(Topic_by_venue!$E$2:$E$973, Topic_by_venue!$C$2:$C$973,$H224, Topic_by_venue!$A$2:$A$973, AW$1)</f>
        <v>0</v>
      </c>
      <c r="AX224" s="18">
        <f>SUMIFS(Topic_by_venue!$E$2:$E$973, Topic_by_venue!$C$2:$C$973,$H224, Topic_by_venue!$A$2:$A$973, AX$1)</f>
        <v>0</v>
      </c>
      <c r="AY224" s="18">
        <f>SUMIFS(Topic_by_venue!$E$2:$E$973, Topic_by_venue!$C$2:$C$973,$H224, Topic_by_venue!$A$2:$A$973, AY$1)</f>
        <v>0</v>
      </c>
      <c r="AZ224" s="18">
        <f>SUMIFS(Topic_by_venue!$E$2:$E$973, Topic_by_venue!$C$2:$C$973,$H224, Topic_by_venue!$A$2:$A$973, AZ$1)</f>
        <v>0</v>
      </c>
      <c r="BA224" s="18">
        <f>SUMIFS(Topic_by_venue!$E$2:$E$973, Topic_by_venue!$C$2:$C$973,$H224, Topic_by_venue!$A$2:$A$973, BA$1)</f>
        <v>0</v>
      </c>
      <c r="BB224" s="18">
        <f>SUMIFS(Topic_by_venue!$E$2:$E$973, Topic_by_venue!$C$2:$C$973,$H224, Topic_by_venue!$A$2:$A$973, BB$1)</f>
        <v>0</v>
      </c>
      <c r="BC224" s="18">
        <f>SUMIFS(Topic_by_venue!$E$2:$E$973, Topic_by_venue!$C$2:$C$973,$H224, Topic_by_venue!$A$2:$A$973, BC$1)</f>
        <v>0</v>
      </c>
      <c r="BD224" s="18">
        <f>SUMIFS(Topic_by_venue!$E$2:$E$973, Topic_by_venue!$C$2:$C$973,$H224, Topic_by_venue!$A$2:$A$973, BD$1)</f>
        <v>0</v>
      </c>
      <c r="BE224" s="18">
        <f>SUMIFS(Topic_by_venue!$E$2:$E$973, Topic_by_venue!$C$2:$C$973,$H224, Topic_by_venue!$A$2:$A$973, BE$1)</f>
        <v>0</v>
      </c>
      <c r="BF224" s="18">
        <f>SUMIFS(Topic_by_venue!$E$2:$E$973, Topic_by_venue!$C$2:$C$973,$H224, Topic_by_venue!$A$2:$A$973, BF$1)</f>
        <v>0</v>
      </c>
      <c r="BG224" s="18">
        <f>SUMIFS(Topic_by_venue!$E$2:$E$973, Topic_by_venue!$C$2:$C$973,$H224, Topic_by_venue!$A$2:$A$973, BG$1)</f>
        <v>0</v>
      </c>
      <c r="BH224" s="18">
        <f>SUMIFS(Topic_by_venue!$E$2:$E$973, Topic_by_venue!$C$2:$C$973,$H224, Topic_by_venue!$A$2:$A$973, BH$1)</f>
        <v>0</v>
      </c>
      <c r="BI224" s="18">
        <f>SUMIFS(Topic_by_venue!$E$2:$E$973, Topic_by_venue!$C$2:$C$973,$H224, Topic_by_venue!$A$2:$A$973, BI$1)</f>
        <v>0</v>
      </c>
      <c r="BJ224" s="18">
        <f>SUMIFS(Topic_by_venue!$E$2:$E$973, Topic_by_venue!$C$2:$C$973,$H224, Topic_by_venue!$A$2:$A$973, BJ$1)</f>
        <v>0</v>
      </c>
      <c r="BK224" s="18">
        <f>SUMIFS(Topic_by_venue!$E$2:$E$973, Topic_by_venue!$C$2:$C$973,$H224, Topic_by_venue!$A$2:$A$973, BK$1)</f>
        <v>0</v>
      </c>
      <c r="BL224" s="18">
        <f>SUMIFS(Topic_by_venue!$E$2:$E$973, Topic_by_venue!$C$2:$C$973,$H224, Topic_by_venue!$A$2:$A$973, BL$1)</f>
        <v>0</v>
      </c>
      <c r="BM224" s="18">
        <f>SUMIFS(Topic_by_venue!$E$2:$E$973, Topic_by_venue!$C$2:$C$973,$H224, Topic_by_venue!$A$2:$A$973, BM$1)</f>
        <v>0</v>
      </c>
      <c r="BN224" s="18">
        <f>SUMIFS(Topic_by_venue!$E$2:$E$973, Topic_by_venue!$C$2:$C$973,$H224, Topic_by_venue!$A$2:$A$973, BN$1)</f>
        <v>0</v>
      </c>
      <c r="BO224" s="18">
        <f>SUMIFS(Topic_by_venue!$E$2:$E$973, Topic_by_venue!$C$2:$C$973,$H224, Topic_by_venue!$A$2:$A$973, BO$1)</f>
        <v>0</v>
      </c>
      <c r="BP224" s="18">
        <f>SUMIFS(Topic_by_venue!$E$2:$E$973, Topic_by_venue!$C$2:$C$973,$H224, Topic_by_venue!$A$2:$A$973, BP$1)</f>
        <v>0</v>
      </c>
      <c r="BQ224" s="18">
        <f>SUMIFS(Topic_by_venue!$E$2:$E$973, Topic_by_venue!$C$2:$C$973,$H224, Topic_by_venue!$A$2:$A$973, BQ$1)</f>
        <v>0</v>
      </c>
      <c r="BR224" s="18">
        <f>SUMIFS(Topic_by_venue!$E$2:$E$973, Topic_by_venue!$C$2:$C$973,$H224, Topic_by_venue!$A$2:$A$973, BR$1)</f>
        <v>0</v>
      </c>
      <c r="BS224" s="18">
        <f>SUMIFS(Topic_by_venue!$E$2:$E$973, Topic_by_venue!$C$2:$C$973,$H224, Topic_by_venue!$A$2:$A$973, BS$1)</f>
        <v>0</v>
      </c>
      <c r="BT224" s="18">
        <f>SUMIFS(Topic_by_venue!$E$2:$E$973, Topic_by_venue!$C$2:$C$973,$H224, Topic_by_venue!$A$2:$A$973, BT$1)</f>
        <v>0</v>
      </c>
      <c r="BU224" s="18">
        <f>SUMIFS(Topic_by_venue!$E$2:$E$973, Topic_by_venue!$C$2:$C$973,$H224, Topic_by_venue!$A$2:$A$973, BU$1)</f>
        <v>0</v>
      </c>
      <c r="BV224">
        <f t="shared" si="50"/>
        <v>0</v>
      </c>
      <c r="BW224">
        <f t="shared" si="51"/>
        <v>1</v>
      </c>
      <c r="BX224">
        <f t="shared" si="52"/>
        <v>0</v>
      </c>
      <c r="BY224">
        <f t="shared" si="53"/>
        <v>0</v>
      </c>
      <c r="BZ224">
        <f t="shared" si="54"/>
        <v>0</v>
      </c>
      <c r="CA224">
        <f t="shared" si="55"/>
        <v>0</v>
      </c>
      <c r="CB224">
        <f t="shared" si="56"/>
        <v>0</v>
      </c>
      <c r="CC224">
        <f t="shared" si="57"/>
        <v>0</v>
      </c>
      <c r="CD224">
        <f t="shared" si="58"/>
        <v>0</v>
      </c>
      <c r="CE224">
        <f t="shared" si="59"/>
        <v>0</v>
      </c>
      <c r="CF224">
        <f t="shared" si="60"/>
        <v>0</v>
      </c>
      <c r="CH224" s="20">
        <f>SUMIFS(Topic_by_venue!$E$2:$E$973, Topic_by_venue!$C$2:$C$973,$H224, Topic_by_venue!$A$2:$A$973, CH$1)</f>
        <v>0</v>
      </c>
      <c r="CI224" s="20">
        <f>SUMIFS(Topic_by_venue!$E$2:$E$973, Topic_by_venue!$C$2:$C$973,$H224, Topic_by_venue!$A$2:$A$973, CI$1)</f>
        <v>0</v>
      </c>
      <c r="CJ224" s="20">
        <f>SUMIFS(Topic_by_venue!$E$2:$E$973, Topic_by_venue!$C$2:$C$973,$H224, Topic_by_venue!$A$2:$A$973, CJ$1)</f>
        <v>0</v>
      </c>
      <c r="CK224" s="20">
        <f>SUMIFS(Topic_by_venue!$E$2:$E$973, Topic_by_venue!$C$2:$C$973,$H224, Topic_by_venue!$A$2:$A$973, CK$1)</f>
        <v>0</v>
      </c>
      <c r="CL224" s="20">
        <f>SUMIFS(Topic_by_venue!$E$2:$E$973, Topic_by_venue!$C$2:$C$973,$H224, Topic_by_venue!$A$2:$A$973, CL$1)</f>
        <v>0</v>
      </c>
      <c r="CM224">
        <f t="shared" si="61"/>
        <v>0</v>
      </c>
      <c r="CN224">
        <f t="shared" si="62"/>
        <v>0</v>
      </c>
    </row>
    <row r="225" spans="8:92" x14ac:dyDescent="0.2">
      <c r="H225" t="s">
        <v>296</v>
      </c>
      <c r="I225" s="22">
        <f>SUMIFS(Topic_by_venue!$E$2:$E$973, Topic_by_venue!$C$2:$C$973,$H225, Topic_by_venue!$A$2:$A$973, I$1)</f>
        <v>0</v>
      </c>
      <c r="J225" s="22">
        <f>SUMIFS(Topic_by_venue!$E$2:$E$973, Topic_by_venue!$C$2:$C$973,$H225, Topic_by_venue!$A$2:$A$973, J$1)</f>
        <v>0</v>
      </c>
      <c r="K225" s="22">
        <f>SUMIFS(Topic_by_venue!$E$2:$E$973, Topic_by_venue!$C$2:$C$973,$H225, Topic_by_venue!$A$2:$A$973, K$1)</f>
        <v>15</v>
      </c>
      <c r="L225" s="22">
        <f>SUMIFS(Topic_by_venue!$E$2:$E$973, Topic_by_venue!$C$2:$C$973,$H225, Topic_by_venue!$A$2:$A$973, L$1)</f>
        <v>0</v>
      </c>
      <c r="M225" s="5">
        <f t="shared" si="63"/>
        <v>15</v>
      </c>
      <c r="N225" s="5">
        <f>SUMIFS(Topic_by_venue!$E$2:$E$973, Topic_by_venue!$C$2:$C$973,$H225, Topic_by_venue!$A$2:$A$973, N$1)</f>
        <v>0</v>
      </c>
      <c r="O225" s="5">
        <f>SUMIFS(Topic_by_venue!$E$2:$E$973, Topic_by_venue!$C$2:$C$973,$H225, Topic_by_venue!$A$2:$A$973, O$1)</f>
        <v>0</v>
      </c>
      <c r="P225" s="5">
        <f>SUMIFS(Topic_by_venue!$E$2:$E$973, Topic_by_venue!$C$2:$C$973,$H225, Topic_by_venue!$A$2:$A$973, P$1)</f>
        <v>0</v>
      </c>
      <c r="Q225" s="5">
        <f>SUMIFS(Topic_by_venue!$E$2:$E$973, Topic_by_venue!$C$2:$C$973,$H225, Topic_by_venue!$A$2:$A$973, Q$1)</f>
        <v>0</v>
      </c>
      <c r="R225" s="22">
        <f>SUMIFS(Topic_by_venue!$E$2:$E$973, Topic_by_venue!$C$2:$C$973,$H225, Topic_by_venue!$A$2:$A$973, R$1)</f>
        <v>0</v>
      </c>
      <c r="S225" s="22">
        <f>SUMIFS(Topic_by_venue!$E$2:$E$973, Topic_by_venue!$C$2:$C$973,$H225, Topic_by_venue!$A$2:$A$973, S$1)</f>
        <v>0</v>
      </c>
      <c r="T225" s="5">
        <f t="shared" si="48"/>
        <v>0</v>
      </c>
      <c r="U225" s="5">
        <f>SUMIFS(Topic_by_venue!$E$2:$E$973, Topic_by_venue!$C$2:$C$973,$H225, Topic_by_venue!$A$2:$A$973, U$1)</f>
        <v>0</v>
      </c>
      <c r="V225" s="24">
        <f>SUMIFS(Topic_by_venue!$E$2:$E$973, Topic_by_venue!$C$2:$C$973,$H225, Topic_by_venue!$A$2:$A$973, V$1)</f>
        <v>0</v>
      </c>
      <c r="W225" s="24">
        <f>SUMIFS(Topic_by_venue!$E$2:$E$973, Topic_by_venue!$C$2:$C$973,$H225, Topic_by_venue!$A$2:$A$973, W$1)</f>
        <v>0</v>
      </c>
      <c r="X225" s="19">
        <f t="shared" si="49"/>
        <v>0</v>
      </c>
      <c r="Y225" s="24">
        <f>SUMIFS(Topic_by_venue!$E$2:$E$973, Topic_by_venue!$C$2:$C$973,$H225, Topic_by_venue!$A$2:$A$973, Y$1)</f>
        <v>0</v>
      </c>
      <c r="Z225" s="24">
        <f>SUMIFS(Topic_by_venue!$E$2:$E$973, Topic_by_venue!$C$2:$C$973,$H225, Topic_by_venue!$A$2:$A$973, Z$1)</f>
        <v>0</v>
      </c>
      <c r="AB225" s="18">
        <f>SUMIFS(Topic_by_venue!$E$2:$E$973, Topic_by_venue!$C$2:$C$973,$H225, Topic_by_venue!$A$2:$A$973, AB$1)</f>
        <v>0</v>
      </c>
      <c r="AC225" s="18">
        <f>SUMIFS(Topic_by_venue!$E$2:$E$973, Topic_by_venue!$C$2:$C$973,$H225, Topic_by_venue!$A$2:$A$973, AC$1)</f>
        <v>0</v>
      </c>
      <c r="AD225" s="18">
        <f>SUMIFS(Topic_by_venue!$E$2:$E$973, Topic_by_venue!$C$2:$C$973,$H225, Topic_by_venue!$A$2:$A$973, AD$1)</f>
        <v>0</v>
      </c>
      <c r="AE225" s="18">
        <f>SUMIFS(Topic_by_venue!$E$2:$E$973, Topic_by_venue!$C$2:$C$973,$H225, Topic_by_venue!$A$2:$A$973, AE$1)</f>
        <v>0</v>
      </c>
      <c r="AF225" s="18">
        <f>SUMIFS(Topic_by_venue!$E$2:$E$973, Topic_by_venue!$C$2:$C$973,$H225, Topic_by_venue!$A$2:$A$973, AF$1)</f>
        <v>0</v>
      </c>
      <c r="AG225" s="18">
        <f>SUMIFS(Topic_by_venue!$E$2:$E$973, Topic_by_venue!$C$2:$C$973,$H225, Topic_by_venue!$A$2:$A$973, AG$1)</f>
        <v>0</v>
      </c>
      <c r="AH225" s="18">
        <f>SUMIFS(Topic_by_venue!$E$2:$E$973, Topic_by_venue!$C$2:$C$973,$H225, Topic_by_venue!$A$2:$A$973, AH$1)</f>
        <v>0</v>
      </c>
      <c r="AI225" s="18">
        <f>SUMIFS(Topic_by_venue!$E$2:$E$973, Topic_by_venue!$C$2:$C$973,$H225, Topic_by_venue!$A$2:$A$973, AI$1)</f>
        <v>0</v>
      </c>
      <c r="AJ225" s="18">
        <f>SUMIFS(Topic_by_venue!$E$2:$E$973, Topic_by_venue!$C$2:$C$973,$H225, Topic_by_venue!$A$2:$A$973, AJ$1)</f>
        <v>0</v>
      </c>
      <c r="AK225" s="18">
        <f>SUMIFS(Topic_by_venue!$E$2:$E$973, Topic_by_venue!$C$2:$C$973,$H225, Topic_by_venue!$A$2:$A$973, AK$1)</f>
        <v>0</v>
      </c>
      <c r="AL225" s="18">
        <f>SUMIFS(Topic_by_venue!$E$2:$E$973, Topic_by_venue!$C$2:$C$973,$H225, Topic_by_venue!$A$2:$A$973, AL$1)</f>
        <v>0</v>
      </c>
      <c r="AM225" s="18">
        <f>SUMIFS(Topic_by_venue!$E$2:$E$973, Topic_by_venue!$C$2:$C$973,$H225, Topic_by_venue!$A$2:$A$973, AM$1)</f>
        <v>0</v>
      </c>
      <c r="AN225" s="18">
        <f>SUMIFS(Topic_by_venue!$E$2:$E$973, Topic_by_venue!$C$2:$C$973,$H225, Topic_by_venue!$A$2:$A$973, AN$1)</f>
        <v>0</v>
      </c>
      <c r="AO225" s="18">
        <f>SUMIFS(Topic_by_venue!$E$2:$E$973, Topic_by_venue!$C$2:$C$973,$H225, Topic_by_venue!$A$2:$A$973, AO$1)</f>
        <v>0</v>
      </c>
      <c r="AP225" s="18">
        <f>SUMIFS(Topic_by_venue!$E$2:$E$973, Topic_by_venue!$C$2:$C$973,$H225, Topic_by_venue!$A$2:$A$973, AP$1)</f>
        <v>0</v>
      </c>
      <c r="AQ225" s="18">
        <f>SUMIFS(Topic_by_venue!$E$2:$E$973, Topic_by_venue!$C$2:$C$973,$H225, Topic_by_venue!$A$2:$A$973, AQ$1)</f>
        <v>0</v>
      </c>
      <c r="AR225" s="18">
        <f>SUMIFS(Topic_by_venue!$E$2:$E$973, Topic_by_venue!$C$2:$C$973,$H225, Topic_by_venue!$A$2:$A$973, AR$1)</f>
        <v>0</v>
      </c>
      <c r="AS225" s="18">
        <f>SUMIFS(Topic_by_venue!$E$2:$E$973, Topic_by_venue!$C$2:$C$973,$H225, Topic_by_venue!$A$2:$A$973, AS$1)</f>
        <v>0</v>
      </c>
      <c r="AT225" s="18">
        <f>SUMIFS(Topic_by_venue!$E$2:$E$973, Topic_by_venue!$C$2:$C$973,$H225, Topic_by_venue!$A$2:$A$973, AT$1)</f>
        <v>0</v>
      </c>
      <c r="AU225" s="18">
        <f>SUMIFS(Topic_by_venue!$E$2:$E$973, Topic_by_venue!$C$2:$C$973,$H225, Topic_by_venue!$A$2:$A$973, AU$1)</f>
        <v>0</v>
      </c>
      <c r="AV225" s="18">
        <f>SUMIFS(Topic_by_venue!$E$2:$E$973, Topic_by_venue!$C$2:$C$973,$H225, Topic_by_venue!$A$2:$A$973, AV$1)</f>
        <v>0</v>
      </c>
      <c r="AW225" s="18">
        <f>SUMIFS(Topic_by_venue!$E$2:$E$973, Topic_by_venue!$C$2:$C$973,$H225, Topic_by_venue!$A$2:$A$973, AW$1)</f>
        <v>0</v>
      </c>
      <c r="AX225" s="18">
        <f>SUMIFS(Topic_by_venue!$E$2:$E$973, Topic_by_venue!$C$2:$C$973,$H225, Topic_by_venue!$A$2:$A$973, AX$1)</f>
        <v>0</v>
      </c>
      <c r="AY225" s="18">
        <f>SUMIFS(Topic_by_venue!$E$2:$E$973, Topic_by_venue!$C$2:$C$973,$H225, Topic_by_venue!$A$2:$A$973, AY$1)</f>
        <v>0</v>
      </c>
      <c r="AZ225" s="18">
        <f>SUMIFS(Topic_by_venue!$E$2:$E$973, Topic_by_venue!$C$2:$C$973,$H225, Topic_by_venue!$A$2:$A$973, AZ$1)</f>
        <v>0</v>
      </c>
      <c r="BA225" s="18">
        <f>SUMIFS(Topic_by_venue!$E$2:$E$973, Topic_by_venue!$C$2:$C$973,$H225, Topic_by_venue!$A$2:$A$973, BA$1)</f>
        <v>0</v>
      </c>
      <c r="BB225" s="18">
        <f>SUMIFS(Topic_by_venue!$E$2:$E$973, Topic_by_venue!$C$2:$C$973,$H225, Topic_by_venue!$A$2:$A$973, BB$1)</f>
        <v>0</v>
      </c>
      <c r="BC225" s="18">
        <f>SUMIFS(Topic_by_venue!$E$2:$E$973, Topic_by_venue!$C$2:$C$973,$H225, Topic_by_venue!$A$2:$A$973, BC$1)</f>
        <v>0</v>
      </c>
      <c r="BD225" s="18">
        <f>SUMIFS(Topic_by_venue!$E$2:$E$973, Topic_by_venue!$C$2:$C$973,$H225, Topic_by_venue!$A$2:$A$973, BD$1)</f>
        <v>0</v>
      </c>
      <c r="BE225" s="18">
        <f>SUMIFS(Topic_by_venue!$E$2:$E$973, Topic_by_venue!$C$2:$C$973,$H225, Topic_by_venue!$A$2:$A$973, BE$1)</f>
        <v>0</v>
      </c>
      <c r="BF225" s="18">
        <f>SUMIFS(Topic_by_venue!$E$2:$E$973, Topic_by_venue!$C$2:$C$973,$H225, Topic_by_venue!$A$2:$A$973, BF$1)</f>
        <v>0</v>
      </c>
      <c r="BG225" s="18">
        <f>SUMIFS(Topic_by_venue!$E$2:$E$973, Topic_by_venue!$C$2:$C$973,$H225, Topic_by_venue!$A$2:$A$973, BG$1)</f>
        <v>0</v>
      </c>
      <c r="BH225" s="18">
        <f>SUMIFS(Topic_by_venue!$E$2:$E$973, Topic_by_venue!$C$2:$C$973,$H225, Topic_by_venue!$A$2:$A$973, BH$1)</f>
        <v>0</v>
      </c>
      <c r="BI225" s="18">
        <f>SUMIFS(Topic_by_venue!$E$2:$E$973, Topic_by_venue!$C$2:$C$973,$H225, Topic_by_venue!$A$2:$A$973, BI$1)</f>
        <v>0</v>
      </c>
      <c r="BJ225" s="18">
        <f>SUMIFS(Topic_by_venue!$E$2:$E$973, Topic_by_venue!$C$2:$C$973,$H225, Topic_by_venue!$A$2:$A$973, BJ$1)</f>
        <v>0</v>
      </c>
      <c r="BK225" s="18">
        <f>SUMIFS(Topic_by_venue!$E$2:$E$973, Topic_by_venue!$C$2:$C$973,$H225, Topic_by_venue!$A$2:$A$973, BK$1)</f>
        <v>0</v>
      </c>
      <c r="BL225" s="18">
        <f>SUMIFS(Topic_by_venue!$E$2:$E$973, Topic_by_venue!$C$2:$C$973,$H225, Topic_by_venue!$A$2:$A$973, BL$1)</f>
        <v>0</v>
      </c>
      <c r="BM225" s="18">
        <f>SUMIFS(Topic_by_venue!$E$2:$E$973, Topic_by_venue!$C$2:$C$973,$H225, Topic_by_venue!$A$2:$A$973, BM$1)</f>
        <v>0</v>
      </c>
      <c r="BN225" s="18">
        <f>SUMIFS(Topic_by_venue!$E$2:$E$973, Topic_by_venue!$C$2:$C$973,$H225, Topic_by_venue!$A$2:$A$973, BN$1)</f>
        <v>0</v>
      </c>
      <c r="BO225" s="18">
        <f>SUMIFS(Topic_by_venue!$E$2:$E$973, Topic_by_venue!$C$2:$C$973,$H225, Topic_by_venue!$A$2:$A$973, BO$1)</f>
        <v>0</v>
      </c>
      <c r="BP225" s="18">
        <f>SUMIFS(Topic_by_venue!$E$2:$E$973, Topic_by_venue!$C$2:$C$973,$H225, Topic_by_venue!$A$2:$A$973, BP$1)</f>
        <v>0</v>
      </c>
      <c r="BQ225" s="18">
        <f>SUMIFS(Topic_by_venue!$E$2:$E$973, Topic_by_venue!$C$2:$C$973,$H225, Topic_by_venue!$A$2:$A$973, BQ$1)</f>
        <v>0</v>
      </c>
      <c r="BR225" s="18">
        <f>SUMIFS(Topic_by_venue!$E$2:$E$973, Topic_by_venue!$C$2:$C$973,$H225, Topic_by_venue!$A$2:$A$973, BR$1)</f>
        <v>0</v>
      </c>
      <c r="BS225" s="18">
        <f>SUMIFS(Topic_by_venue!$E$2:$E$973, Topic_by_venue!$C$2:$C$973,$H225, Topic_by_venue!$A$2:$A$973, BS$1)</f>
        <v>0</v>
      </c>
      <c r="BT225" s="18">
        <f>SUMIFS(Topic_by_venue!$E$2:$E$973, Topic_by_venue!$C$2:$C$973,$H225, Topic_by_venue!$A$2:$A$973, BT$1)</f>
        <v>0</v>
      </c>
      <c r="BU225" s="18">
        <f>SUMIFS(Topic_by_venue!$E$2:$E$973, Topic_by_venue!$C$2:$C$973,$H225, Topic_by_venue!$A$2:$A$973, BU$1)</f>
        <v>0</v>
      </c>
      <c r="BV225">
        <f t="shared" si="50"/>
        <v>0</v>
      </c>
      <c r="BW225">
        <f t="shared" si="51"/>
        <v>0</v>
      </c>
      <c r="BX225">
        <f t="shared" si="52"/>
        <v>0</v>
      </c>
      <c r="BY225">
        <f t="shared" si="53"/>
        <v>0</v>
      </c>
      <c r="BZ225">
        <f t="shared" si="54"/>
        <v>0</v>
      </c>
      <c r="CA225">
        <f t="shared" si="55"/>
        <v>0</v>
      </c>
      <c r="CB225">
        <f t="shared" si="56"/>
        <v>0</v>
      </c>
      <c r="CC225">
        <f t="shared" si="57"/>
        <v>0</v>
      </c>
      <c r="CD225">
        <f t="shared" si="58"/>
        <v>0</v>
      </c>
      <c r="CE225">
        <f t="shared" si="59"/>
        <v>0</v>
      </c>
      <c r="CF225">
        <f t="shared" si="60"/>
        <v>0</v>
      </c>
      <c r="CH225" s="20">
        <f>SUMIFS(Topic_by_venue!$E$2:$E$973, Topic_by_venue!$C$2:$C$973,$H225, Topic_by_venue!$A$2:$A$973, CH$1)</f>
        <v>0</v>
      </c>
      <c r="CI225" s="20">
        <f>SUMIFS(Topic_by_venue!$E$2:$E$973, Topic_by_venue!$C$2:$C$973,$H225, Topic_by_venue!$A$2:$A$973, CI$1)</f>
        <v>0</v>
      </c>
      <c r="CJ225" s="20">
        <f>SUMIFS(Topic_by_venue!$E$2:$E$973, Topic_by_venue!$C$2:$C$973,$H225, Topic_by_venue!$A$2:$A$973, CJ$1)</f>
        <v>0</v>
      </c>
      <c r="CK225" s="20">
        <f>SUMIFS(Topic_by_venue!$E$2:$E$973, Topic_by_venue!$C$2:$C$973,$H225, Topic_by_venue!$A$2:$A$973, CK$1)</f>
        <v>0</v>
      </c>
      <c r="CL225" s="20">
        <f>SUMIFS(Topic_by_venue!$E$2:$E$973, Topic_by_venue!$C$2:$C$973,$H225, Topic_by_venue!$A$2:$A$973, CL$1)</f>
        <v>0</v>
      </c>
      <c r="CM225">
        <f t="shared" si="61"/>
        <v>0</v>
      </c>
      <c r="CN225">
        <f t="shared" si="62"/>
        <v>0</v>
      </c>
    </row>
    <row r="226" spans="8:92" x14ac:dyDescent="0.2">
      <c r="H226" t="s">
        <v>15</v>
      </c>
      <c r="I226" s="22">
        <f>SUMIFS(Topic_by_venue!$E$2:$E$973, Topic_by_venue!$C$2:$C$973,$H226, Topic_by_venue!$A$2:$A$973, I$1)</f>
        <v>0</v>
      </c>
      <c r="J226" s="22">
        <f>SUMIFS(Topic_by_venue!$E$2:$E$973, Topic_by_venue!$C$2:$C$973,$H226, Topic_by_venue!$A$2:$A$973, J$1)</f>
        <v>0</v>
      </c>
      <c r="K226" s="22">
        <f>SUMIFS(Topic_by_venue!$E$2:$E$973, Topic_by_venue!$C$2:$C$973,$H226, Topic_by_venue!$A$2:$A$973, K$1)</f>
        <v>0</v>
      </c>
      <c r="L226" s="22">
        <f>SUMIFS(Topic_by_venue!$E$2:$E$973, Topic_by_venue!$C$2:$C$973,$H226, Topic_by_venue!$A$2:$A$973, L$1)</f>
        <v>0</v>
      </c>
      <c r="M226" s="5">
        <f t="shared" si="63"/>
        <v>0</v>
      </c>
      <c r="N226" s="5">
        <f>SUMIFS(Topic_by_venue!$E$2:$E$973, Topic_by_venue!$C$2:$C$973,$H226, Topic_by_venue!$A$2:$A$973, N$1)</f>
        <v>0</v>
      </c>
      <c r="O226" s="5">
        <f>SUMIFS(Topic_by_venue!$E$2:$E$973, Topic_by_venue!$C$2:$C$973,$H226, Topic_by_venue!$A$2:$A$973, O$1)</f>
        <v>0</v>
      </c>
      <c r="P226" s="5">
        <f>SUMIFS(Topic_by_venue!$E$2:$E$973, Topic_by_venue!$C$2:$C$973,$H226, Topic_by_venue!$A$2:$A$973, P$1)</f>
        <v>0</v>
      </c>
      <c r="Q226" s="5">
        <f>SUMIFS(Topic_by_venue!$E$2:$E$973, Topic_by_venue!$C$2:$C$973,$H226, Topic_by_venue!$A$2:$A$973, Q$1)</f>
        <v>0</v>
      </c>
      <c r="R226" s="22">
        <f>SUMIFS(Topic_by_venue!$E$2:$E$973, Topic_by_venue!$C$2:$C$973,$H226, Topic_by_venue!$A$2:$A$973, R$1)</f>
        <v>0</v>
      </c>
      <c r="S226" s="22">
        <f>SUMIFS(Topic_by_venue!$E$2:$E$973, Topic_by_venue!$C$2:$C$973,$H226, Topic_by_venue!$A$2:$A$973, S$1)</f>
        <v>0</v>
      </c>
      <c r="T226" s="5">
        <f t="shared" si="48"/>
        <v>0</v>
      </c>
      <c r="U226" s="5">
        <f>SUMIFS(Topic_by_venue!$E$2:$E$973, Topic_by_venue!$C$2:$C$973,$H226, Topic_by_venue!$A$2:$A$973, U$1)</f>
        <v>0</v>
      </c>
      <c r="V226" s="24">
        <f>SUMIFS(Topic_by_venue!$E$2:$E$973, Topic_by_venue!$C$2:$C$973,$H226, Topic_by_venue!$A$2:$A$973, V$1)</f>
        <v>0</v>
      </c>
      <c r="W226" s="24">
        <f>SUMIFS(Topic_by_venue!$E$2:$E$973, Topic_by_venue!$C$2:$C$973,$H226, Topic_by_venue!$A$2:$A$973, W$1)</f>
        <v>0</v>
      </c>
      <c r="X226" s="19">
        <f t="shared" si="49"/>
        <v>0</v>
      </c>
      <c r="Y226" s="24">
        <f>SUMIFS(Topic_by_venue!$E$2:$E$973, Topic_by_venue!$C$2:$C$973,$H226, Topic_by_venue!$A$2:$A$973, Y$1)</f>
        <v>0</v>
      </c>
      <c r="Z226" s="24">
        <f>SUMIFS(Topic_by_venue!$E$2:$E$973, Topic_by_venue!$C$2:$C$973,$H226, Topic_by_venue!$A$2:$A$973, Z$1)</f>
        <v>0</v>
      </c>
      <c r="AB226" s="18">
        <f>SUMIFS(Topic_by_venue!$E$2:$E$973, Topic_by_venue!$C$2:$C$973,$H226, Topic_by_venue!$A$2:$A$973, AB$1)</f>
        <v>0</v>
      </c>
      <c r="AC226" s="18">
        <f>SUMIFS(Topic_by_venue!$E$2:$E$973, Topic_by_venue!$C$2:$C$973,$H226, Topic_by_venue!$A$2:$A$973, AC$1)</f>
        <v>0</v>
      </c>
      <c r="AD226" s="18">
        <f>SUMIFS(Topic_by_venue!$E$2:$E$973, Topic_by_venue!$C$2:$C$973,$H226, Topic_by_venue!$A$2:$A$973, AD$1)</f>
        <v>0</v>
      </c>
      <c r="AE226" s="18">
        <f>SUMIFS(Topic_by_venue!$E$2:$E$973, Topic_by_venue!$C$2:$C$973,$H226, Topic_by_venue!$A$2:$A$973, AE$1)</f>
        <v>0</v>
      </c>
      <c r="AF226" s="18">
        <f>SUMIFS(Topic_by_venue!$E$2:$E$973, Topic_by_venue!$C$2:$C$973,$H226, Topic_by_venue!$A$2:$A$973, AF$1)</f>
        <v>0</v>
      </c>
      <c r="AG226" s="18">
        <f>SUMIFS(Topic_by_venue!$E$2:$E$973, Topic_by_venue!$C$2:$C$973,$H226, Topic_by_venue!$A$2:$A$973, AG$1)</f>
        <v>0</v>
      </c>
      <c r="AH226" s="18">
        <f>SUMIFS(Topic_by_venue!$E$2:$E$973, Topic_by_venue!$C$2:$C$973,$H226, Topic_by_venue!$A$2:$A$973, AH$1)</f>
        <v>0</v>
      </c>
      <c r="AI226" s="18">
        <f>SUMIFS(Topic_by_venue!$E$2:$E$973, Topic_by_venue!$C$2:$C$973,$H226, Topic_by_venue!$A$2:$A$973, AI$1)</f>
        <v>0</v>
      </c>
      <c r="AJ226" s="18">
        <f>SUMIFS(Topic_by_venue!$E$2:$E$973, Topic_by_venue!$C$2:$C$973,$H226, Topic_by_venue!$A$2:$A$973, AJ$1)</f>
        <v>0</v>
      </c>
      <c r="AK226" s="18">
        <f>SUMIFS(Topic_by_venue!$E$2:$E$973, Topic_by_venue!$C$2:$C$973,$H226, Topic_by_venue!$A$2:$A$973, AK$1)</f>
        <v>0</v>
      </c>
      <c r="AL226" s="18">
        <f>SUMIFS(Topic_by_venue!$E$2:$E$973, Topic_by_venue!$C$2:$C$973,$H226, Topic_by_venue!$A$2:$A$973, AL$1)</f>
        <v>0</v>
      </c>
      <c r="AM226" s="18">
        <f>SUMIFS(Topic_by_venue!$E$2:$E$973, Topic_by_venue!$C$2:$C$973,$H226, Topic_by_venue!$A$2:$A$973, AM$1)</f>
        <v>0</v>
      </c>
      <c r="AN226" s="18">
        <f>SUMIFS(Topic_by_venue!$E$2:$E$973, Topic_by_venue!$C$2:$C$973,$H226, Topic_by_venue!$A$2:$A$973, AN$1)</f>
        <v>0</v>
      </c>
      <c r="AO226" s="18">
        <f>SUMIFS(Topic_by_venue!$E$2:$E$973, Topic_by_venue!$C$2:$C$973,$H226, Topic_by_venue!$A$2:$A$973, AO$1)</f>
        <v>0</v>
      </c>
      <c r="AP226" s="18">
        <f>SUMIFS(Topic_by_venue!$E$2:$E$973, Topic_by_venue!$C$2:$C$973,$H226, Topic_by_venue!$A$2:$A$973, AP$1)</f>
        <v>0</v>
      </c>
      <c r="AQ226" s="18">
        <f>SUMIFS(Topic_by_venue!$E$2:$E$973, Topic_by_venue!$C$2:$C$973,$H226, Topic_by_venue!$A$2:$A$973, AQ$1)</f>
        <v>0</v>
      </c>
      <c r="AR226" s="18">
        <f>SUMIFS(Topic_by_venue!$E$2:$E$973, Topic_by_venue!$C$2:$C$973,$H226, Topic_by_venue!$A$2:$A$973, AR$1)</f>
        <v>0</v>
      </c>
      <c r="AS226" s="18">
        <f>SUMIFS(Topic_by_venue!$E$2:$E$973, Topic_by_venue!$C$2:$C$973,$H226, Topic_by_venue!$A$2:$A$973, AS$1)</f>
        <v>0</v>
      </c>
      <c r="AT226" s="18">
        <f>SUMIFS(Topic_by_venue!$E$2:$E$973, Topic_by_venue!$C$2:$C$973,$H226, Topic_by_venue!$A$2:$A$973, AT$1)</f>
        <v>0</v>
      </c>
      <c r="AU226" s="18">
        <f>SUMIFS(Topic_by_venue!$E$2:$E$973, Topic_by_venue!$C$2:$C$973,$H226, Topic_by_venue!$A$2:$A$973, AU$1)</f>
        <v>0</v>
      </c>
      <c r="AV226" s="18">
        <f>SUMIFS(Topic_by_venue!$E$2:$E$973, Topic_by_venue!$C$2:$C$973,$H226, Topic_by_venue!$A$2:$A$973, AV$1)</f>
        <v>0</v>
      </c>
      <c r="AW226" s="18">
        <f>SUMIFS(Topic_by_venue!$E$2:$E$973, Topic_by_venue!$C$2:$C$973,$H226, Topic_by_venue!$A$2:$A$973, AW$1)</f>
        <v>0</v>
      </c>
      <c r="AX226" s="18">
        <f>SUMIFS(Topic_by_venue!$E$2:$E$973, Topic_by_venue!$C$2:$C$973,$H226, Topic_by_venue!$A$2:$A$973, AX$1)</f>
        <v>0</v>
      </c>
      <c r="AY226" s="18">
        <f>SUMIFS(Topic_by_venue!$E$2:$E$973, Topic_by_venue!$C$2:$C$973,$H226, Topic_by_venue!$A$2:$A$973, AY$1)</f>
        <v>0</v>
      </c>
      <c r="AZ226" s="18">
        <f>SUMIFS(Topic_by_venue!$E$2:$E$973, Topic_by_venue!$C$2:$C$973,$H226, Topic_by_venue!$A$2:$A$973, AZ$1)</f>
        <v>0</v>
      </c>
      <c r="BA226" s="18">
        <f>SUMIFS(Topic_by_venue!$E$2:$E$973, Topic_by_venue!$C$2:$C$973,$H226, Topic_by_venue!$A$2:$A$973, BA$1)</f>
        <v>0</v>
      </c>
      <c r="BB226" s="18">
        <f>SUMIFS(Topic_by_venue!$E$2:$E$973, Topic_by_venue!$C$2:$C$973,$H226, Topic_by_venue!$A$2:$A$973, BB$1)</f>
        <v>0</v>
      </c>
      <c r="BC226" s="18">
        <f>SUMIFS(Topic_by_venue!$E$2:$E$973, Topic_by_venue!$C$2:$C$973,$H226, Topic_by_venue!$A$2:$A$973, BC$1)</f>
        <v>0</v>
      </c>
      <c r="BD226" s="18">
        <f>SUMIFS(Topic_by_venue!$E$2:$E$973, Topic_by_venue!$C$2:$C$973,$H226, Topic_by_venue!$A$2:$A$973, BD$1)</f>
        <v>0</v>
      </c>
      <c r="BE226" s="18">
        <f>SUMIFS(Topic_by_venue!$E$2:$E$973, Topic_by_venue!$C$2:$C$973,$H226, Topic_by_venue!$A$2:$A$973, BE$1)</f>
        <v>0</v>
      </c>
      <c r="BF226" s="18">
        <f>SUMIFS(Topic_by_venue!$E$2:$E$973, Topic_by_venue!$C$2:$C$973,$H226, Topic_by_venue!$A$2:$A$973, BF$1)</f>
        <v>0</v>
      </c>
      <c r="BG226" s="18">
        <f>SUMIFS(Topic_by_venue!$E$2:$E$973, Topic_by_venue!$C$2:$C$973,$H226, Topic_by_venue!$A$2:$A$973, BG$1)</f>
        <v>0</v>
      </c>
      <c r="BH226" s="18">
        <f>SUMIFS(Topic_by_venue!$E$2:$E$973, Topic_by_venue!$C$2:$C$973,$H226, Topic_by_venue!$A$2:$A$973, BH$1)</f>
        <v>0</v>
      </c>
      <c r="BI226" s="18">
        <f>SUMIFS(Topic_by_venue!$E$2:$E$973, Topic_by_venue!$C$2:$C$973,$H226, Topic_by_venue!$A$2:$A$973, BI$1)</f>
        <v>1</v>
      </c>
      <c r="BJ226" s="18">
        <f>SUMIFS(Topic_by_venue!$E$2:$E$973, Topic_by_venue!$C$2:$C$973,$H226, Topic_by_venue!$A$2:$A$973, BJ$1)</f>
        <v>0</v>
      </c>
      <c r="BK226" s="18">
        <f>SUMIFS(Topic_by_venue!$E$2:$E$973, Topic_by_venue!$C$2:$C$973,$H226, Topic_by_venue!$A$2:$A$973, BK$1)</f>
        <v>0</v>
      </c>
      <c r="BL226" s="18">
        <f>SUMIFS(Topic_by_venue!$E$2:$E$973, Topic_by_venue!$C$2:$C$973,$H226, Topic_by_venue!$A$2:$A$973, BL$1)</f>
        <v>0</v>
      </c>
      <c r="BM226" s="18">
        <f>SUMIFS(Topic_by_venue!$E$2:$E$973, Topic_by_venue!$C$2:$C$973,$H226, Topic_by_venue!$A$2:$A$973, BM$1)</f>
        <v>0</v>
      </c>
      <c r="BN226" s="18">
        <f>SUMIFS(Topic_by_venue!$E$2:$E$973, Topic_by_venue!$C$2:$C$973,$H226, Topic_by_venue!$A$2:$A$973, BN$1)</f>
        <v>0</v>
      </c>
      <c r="BO226" s="18">
        <f>SUMIFS(Topic_by_venue!$E$2:$E$973, Topic_by_venue!$C$2:$C$973,$H226, Topic_by_venue!$A$2:$A$973, BO$1)</f>
        <v>0</v>
      </c>
      <c r="BP226" s="18">
        <f>SUMIFS(Topic_by_venue!$E$2:$E$973, Topic_by_venue!$C$2:$C$973,$H226, Topic_by_venue!$A$2:$A$973, BP$1)</f>
        <v>0</v>
      </c>
      <c r="BQ226" s="18">
        <f>SUMIFS(Topic_by_venue!$E$2:$E$973, Topic_by_venue!$C$2:$C$973,$H226, Topic_by_venue!$A$2:$A$973, BQ$1)</f>
        <v>0</v>
      </c>
      <c r="BR226" s="18">
        <f>SUMIFS(Topic_by_venue!$E$2:$E$973, Topic_by_venue!$C$2:$C$973,$H226, Topic_by_venue!$A$2:$A$973, BR$1)</f>
        <v>0</v>
      </c>
      <c r="BS226" s="18">
        <f>SUMIFS(Topic_by_venue!$E$2:$E$973, Topic_by_venue!$C$2:$C$973,$H226, Topic_by_venue!$A$2:$A$973, BS$1)</f>
        <v>0</v>
      </c>
      <c r="BT226" s="18">
        <f>SUMIFS(Topic_by_venue!$E$2:$E$973, Topic_by_venue!$C$2:$C$973,$H226, Topic_by_venue!$A$2:$A$973, BT$1)</f>
        <v>0</v>
      </c>
      <c r="BU226" s="18">
        <f>SUMIFS(Topic_by_venue!$E$2:$E$973, Topic_by_venue!$C$2:$C$973,$H226, Topic_by_venue!$A$2:$A$973, BU$1)</f>
        <v>0</v>
      </c>
      <c r="BV226">
        <f t="shared" si="50"/>
        <v>0</v>
      </c>
      <c r="BW226">
        <f t="shared" si="51"/>
        <v>0</v>
      </c>
      <c r="BX226">
        <f t="shared" si="52"/>
        <v>0</v>
      </c>
      <c r="BY226">
        <f t="shared" si="53"/>
        <v>0</v>
      </c>
      <c r="BZ226">
        <f t="shared" si="54"/>
        <v>0</v>
      </c>
      <c r="CA226">
        <f t="shared" si="55"/>
        <v>0</v>
      </c>
      <c r="CB226">
        <f t="shared" si="56"/>
        <v>0</v>
      </c>
      <c r="CC226">
        <f t="shared" si="57"/>
        <v>0</v>
      </c>
      <c r="CD226">
        <f t="shared" si="58"/>
        <v>0</v>
      </c>
      <c r="CE226">
        <f t="shared" si="59"/>
        <v>1</v>
      </c>
      <c r="CF226">
        <f t="shared" si="60"/>
        <v>0</v>
      </c>
      <c r="CH226" s="20">
        <f>SUMIFS(Topic_by_venue!$E$2:$E$973, Topic_by_venue!$C$2:$C$973,$H226, Topic_by_venue!$A$2:$A$973, CH$1)</f>
        <v>0</v>
      </c>
      <c r="CI226" s="20">
        <f>SUMIFS(Topic_by_venue!$E$2:$E$973, Topic_by_venue!$C$2:$C$973,$H226, Topic_by_venue!$A$2:$A$973, CI$1)</f>
        <v>0</v>
      </c>
      <c r="CJ226" s="20">
        <f>SUMIFS(Topic_by_venue!$E$2:$E$973, Topic_by_venue!$C$2:$C$973,$H226, Topic_by_venue!$A$2:$A$973, CJ$1)</f>
        <v>0</v>
      </c>
      <c r="CK226" s="20">
        <f>SUMIFS(Topic_by_venue!$E$2:$E$973, Topic_by_venue!$C$2:$C$973,$H226, Topic_by_venue!$A$2:$A$973, CK$1)</f>
        <v>0</v>
      </c>
      <c r="CL226" s="20">
        <f>SUMIFS(Topic_by_venue!$E$2:$E$973, Topic_by_venue!$C$2:$C$973,$H226, Topic_by_venue!$A$2:$A$973, CL$1)</f>
        <v>0</v>
      </c>
      <c r="CM226">
        <f t="shared" si="61"/>
        <v>0</v>
      </c>
      <c r="CN226">
        <f t="shared" si="62"/>
        <v>0</v>
      </c>
    </row>
    <row r="227" spans="8:92" x14ac:dyDescent="0.2">
      <c r="H227" t="s">
        <v>207</v>
      </c>
      <c r="I227" s="22">
        <f>SUMIFS(Topic_by_venue!$E$2:$E$973, Topic_by_venue!$C$2:$C$973,$H227, Topic_by_venue!$A$2:$A$973, I$1)</f>
        <v>0</v>
      </c>
      <c r="J227" s="22">
        <f>SUMIFS(Topic_by_venue!$E$2:$E$973, Topic_by_venue!$C$2:$C$973,$H227, Topic_by_venue!$A$2:$A$973, J$1)</f>
        <v>0</v>
      </c>
      <c r="K227" s="22">
        <f>SUMIFS(Topic_by_venue!$E$2:$E$973, Topic_by_venue!$C$2:$C$973,$H227, Topic_by_venue!$A$2:$A$973, K$1)</f>
        <v>0</v>
      </c>
      <c r="L227" s="22">
        <f>SUMIFS(Topic_by_venue!$E$2:$E$973, Topic_by_venue!$C$2:$C$973,$H227, Topic_by_venue!$A$2:$A$973, L$1)</f>
        <v>0</v>
      </c>
      <c r="M227" s="5">
        <f t="shared" si="63"/>
        <v>0</v>
      </c>
      <c r="N227" s="5">
        <f>SUMIFS(Topic_by_venue!$E$2:$E$973, Topic_by_venue!$C$2:$C$973,$H227, Topic_by_venue!$A$2:$A$973, N$1)</f>
        <v>0</v>
      </c>
      <c r="O227" s="5">
        <f>SUMIFS(Topic_by_venue!$E$2:$E$973, Topic_by_venue!$C$2:$C$973,$H227, Topic_by_venue!$A$2:$A$973, O$1)</f>
        <v>0</v>
      </c>
      <c r="P227" s="5">
        <f>SUMIFS(Topic_by_venue!$E$2:$E$973, Topic_by_venue!$C$2:$C$973,$H227, Topic_by_venue!$A$2:$A$973, P$1)</f>
        <v>0</v>
      </c>
      <c r="Q227" s="5">
        <f>SUMIFS(Topic_by_venue!$E$2:$E$973, Topic_by_venue!$C$2:$C$973,$H227, Topic_by_venue!$A$2:$A$973, Q$1)</f>
        <v>0</v>
      </c>
      <c r="R227" s="22">
        <f>SUMIFS(Topic_by_venue!$E$2:$E$973, Topic_by_venue!$C$2:$C$973,$H227, Topic_by_venue!$A$2:$A$973, R$1)</f>
        <v>5</v>
      </c>
      <c r="S227" s="22">
        <f>SUMIFS(Topic_by_venue!$E$2:$E$973, Topic_by_venue!$C$2:$C$973,$H227, Topic_by_venue!$A$2:$A$973, S$1)</f>
        <v>0</v>
      </c>
      <c r="T227" s="5">
        <f t="shared" si="48"/>
        <v>5</v>
      </c>
      <c r="U227" s="5">
        <f>SUMIFS(Topic_by_venue!$E$2:$E$973, Topic_by_venue!$C$2:$C$973,$H227, Topic_by_venue!$A$2:$A$973, U$1)</f>
        <v>0</v>
      </c>
      <c r="V227" s="24">
        <f>SUMIFS(Topic_by_venue!$E$2:$E$973, Topic_by_venue!$C$2:$C$973,$H227, Topic_by_venue!$A$2:$A$973, V$1)</f>
        <v>0</v>
      </c>
      <c r="W227" s="24">
        <f>SUMIFS(Topic_by_venue!$E$2:$E$973, Topic_by_venue!$C$2:$C$973,$H227, Topic_by_venue!$A$2:$A$973, W$1)</f>
        <v>0</v>
      </c>
      <c r="X227" s="19">
        <f t="shared" si="49"/>
        <v>0</v>
      </c>
      <c r="Y227" s="24">
        <f>SUMIFS(Topic_by_venue!$E$2:$E$973, Topic_by_venue!$C$2:$C$973,$H227, Topic_by_venue!$A$2:$A$973, Y$1)</f>
        <v>0</v>
      </c>
      <c r="Z227" s="24">
        <f>SUMIFS(Topic_by_venue!$E$2:$E$973, Topic_by_venue!$C$2:$C$973,$H227, Topic_by_venue!$A$2:$A$973, Z$1)</f>
        <v>0</v>
      </c>
      <c r="AB227" s="18">
        <f>SUMIFS(Topic_by_venue!$E$2:$E$973, Topic_by_venue!$C$2:$C$973,$H227, Topic_by_venue!$A$2:$A$973, AB$1)</f>
        <v>1</v>
      </c>
      <c r="AC227" s="18">
        <f>SUMIFS(Topic_by_venue!$E$2:$E$973, Topic_by_venue!$C$2:$C$973,$H227, Topic_by_venue!$A$2:$A$973, AC$1)</f>
        <v>0</v>
      </c>
      <c r="AD227" s="18">
        <f>SUMIFS(Topic_by_venue!$E$2:$E$973, Topic_by_venue!$C$2:$C$973,$H227, Topic_by_venue!$A$2:$A$973, AD$1)</f>
        <v>0</v>
      </c>
      <c r="AE227" s="18">
        <f>SUMIFS(Topic_by_venue!$E$2:$E$973, Topic_by_venue!$C$2:$C$973,$H227, Topic_by_venue!$A$2:$A$973, AE$1)</f>
        <v>0</v>
      </c>
      <c r="AF227" s="18">
        <f>SUMIFS(Topic_by_venue!$E$2:$E$973, Topic_by_venue!$C$2:$C$973,$H227, Topic_by_venue!$A$2:$A$973, AF$1)</f>
        <v>0</v>
      </c>
      <c r="AG227" s="18">
        <f>SUMIFS(Topic_by_venue!$E$2:$E$973, Topic_by_venue!$C$2:$C$973,$H227, Topic_by_venue!$A$2:$A$973, AG$1)</f>
        <v>0</v>
      </c>
      <c r="AH227" s="18">
        <f>SUMIFS(Topic_by_venue!$E$2:$E$973, Topic_by_venue!$C$2:$C$973,$H227, Topic_by_venue!$A$2:$A$973, AH$1)</f>
        <v>0</v>
      </c>
      <c r="AI227" s="18">
        <f>SUMIFS(Topic_by_venue!$E$2:$E$973, Topic_by_venue!$C$2:$C$973,$H227, Topic_by_venue!$A$2:$A$973, AI$1)</f>
        <v>1</v>
      </c>
      <c r="AJ227" s="18">
        <f>SUMIFS(Topic_by_venue!$E$2:$E$973, Topic_by_venue!$C$2:$C$973,$H227, Topic_by_venue!$A$2:$A$973, AJ$1)</f>
        <v>0</v>
      </c>
      <c r="AK227" s="18">
        <f>SUMIFS(Topic_by_venue!$E$2:$E$973, Topic_by_venue!$C$2:$C$973,$H227, Topic_by_venue!$A$2:$A$973, AK$1)</f>
        <v>0</v>
      </c>
      <c r="AL227" s="18">
        <f>SUMIFS(Topic_by_venue!$E$2:$E$973, Topic_by_venue!$C$2:$C$973,$H227, Topic_by_venue!$A$2:$A$973, AL$1)</f>
        <v>0</v>
      </c>
      <c r="AM227" s="18">
        <f>SUMIFS(Topic_by_venue!$E$2:$E$973, Topic_by_venue!$C$2:$C$973,$H227, Topic_by_venue!$A$2:$A$973, AM$1)</f>
        <v>0</v>
      </c>
      <c r="AN227" s="18">
        <f>SUMIFS(Topic_by_venue!$E$2:$E$973, Topic_by_venue!$C$2:$C$973,$H227, Topic_by_venue!$A$2:$A$973, AN$1)</f>
        <v>0</v>
      </c>
      <c r="AO227" s="18">
        <f>SUMIFS(Topic_by_venue!$E$2:$E$973, Topic_by_venue!$C$2:$C$973,$H227, Topic_by_venue!$A$2:$A$973, AO$1)</f>
        <v>0</v>
      </c>
      <c r="AP227" s="18">
        <f>SUMIFS(Topic_by_venue!$E$2:$E$973, Topic_by_venue!$C$2:$C$973,$H227, Topic_by_venue!$A$2:$A$973, AP$1)</f>
        <v>0</v>
      </c>
      <c r="AQ227" s="18">
        <f>SUMIFS(Topic_by_venue!$E$2:$E$973, Topic_by_venue!$C$2:$C$973,$H227, Topic_by_venue!$A$2:$A$973, AQ$1)</f>
        <v>1</v>
      </c>
      <c r="AR227" s="18">
        <f>SUMIFS(Topic_by_venue!$E$2:$E$973, Topic_by_venue!$C$2:$C$973,$H227, Topic_by_venue!$A$2:$A$973, AR$1)</f>
        <v>0</v>
      </c>
      <c r="AS227" s="18">
        <f>SUMIFS(Topic_by_venue!$E$2:$E$973, Topic_by_venue!$C$2:$C$973,$H227, Topic_by_venue!$A$2:$A$973, AS$1)</f>
        <v>0</v>
      </c>
      <c r="AT227" s="18">
        <f>SUMIFS(Topic_by_venue!$E$2:$E$973, Topic_by_venue!$C$2:$C$973,$H227, Topic_by_venue!$A$2:$A$973, AT$1)</f>
        <v>0</v>
      </c>
      <c r="AU227" s="18">
        <f>SUMIFS(Topic_by_venue!$E$2:$E$973, Topic_by_venue!$C$2:$C$973,$H227, Topic_by_venue!$A$2:$A$973, AU$1)</f>
        <v>0</v>
      </c>
      <c r="AV227" s="18">
        <f>SUMIFS(Topic_by_venue!$E$2:$E$973, Topic_by_venue!$C$2:$C$973,$H227, Topic_by_venue!$A$2:$A$973, AV$1)</f>
        <v>0</v>
      </c>
      <c r="AW227" s="18">
        <f>SUMIFS(Topic_by_venue!$E$2:$E$973, Topic_by_venue!$C$2:$C$973,$H227, Topic_by_venue!$A$2:$A$973, AW$1)</f>
        <v>0</v>
      </c>
      <c r="AX227" s="18">
        <f>SUMIFS(Topic_by_venue!$E$2:$E$973, Topic_by_venue!$C$2:$C$973,$H227, Topic_by_venue!$A$2:$A$973, AX$1)</f>
        <v>0</v>
      </c>
      <c r="AY227" s="18">
        <f>SUMIFS(Topic_by_venue!$E$2:$E$973, Topic_by_venue!$C$2:$C$973,$H227, Topic_by_venue!$A$2:$A$973, AY$1)</f>
        <v>0</v>
      </c>
      <c r="AZ227" s="18">
        <f>SUMIFS(Topic_by_venue!$E$2:$E$973, Topic_by_venue!$C$2:$C$973,$H227, Topic_by_venue!$A$2:$A$973, AZ$1)</f>
        <v>0</v>
      </c>
      <c r="BA227" s="18">
        <f>SUMIFS(Topic_by_venue!$E$2:$E$973, Topic_by_venue!$C$2:$C$973,$H227, Topic_by_venue!$A$2:$A$973, BA$1)</f>
        <v>0</v>
      </c>
      <c r="BB227" s="18">
        <f>SUMIFS(Topic_by_venue!$E$2:$E$973, Topic_by_venue!$C$2:$C$973,$H227, Topic_by_venue!$A$2:$A$973, BB$1)</f>
        <v>0</v>
      </c>
      <c r="BC227" s="18">
        <f>SUMIFS(Topic_by_venue!$E$2:$E$973, Topic_by_venue!$C$2:$C$973,$H227, Topic_by_venue!$A$2:$A$973, BC$1)</f>
        <v>0</v>
      </c>
      <c r="BD227" s="18">
        <f>SUMIFS(Topic_by_venue!$E$2:$E$973, Topic_by_venue!$C$2:$C$973,$H227, Topic_by_venue!$A$2:$A$973, BD$1)</f>
        <v>0</v>
      </c>
      <c r="BE227" s="18">
        <f>SUMIFS(Topic_by_venue!$E$2:$E$973, Topic_by_venue!$C$2:$C$973,$H227, Topic_by_venue!$A$2:$A$973, BE$1)</f>
        <v>0</v>
      </c>
      <c r="BF227" s="18">
        <f>SUMIFS(Topic_by_venue!$E$2:$E$973, Topic_by_venue!$C$2:$C$973,$H227, Topic_by_venue!$A$2:$A$973, BF$1)</f>
        <v>0</v>
      </c>
      <c r="BG227" s="18">
        <f>SUMIFS(Topic_by_venue!$E$2:$E$973, Topic_by_venue!$C$2:$C$973,$H227, Topic_by_venue!$A$2:$A$973, BG$1)</f>
        <v>0</v>
      </c>
      <c r="BH227" s="18">
        <f>SUMIFS(Topic_by_venue!$E$2:$E$973, Topic_by_venue!$C$2:$C$973,$H227, Topic_by_venue!$A$2:$A$973, BH$1)</f>
        <v>0</v>
      </c>
      <c r="BI227" s="18">
        <f>SUMIFS(Topic_by_venue!$E$2:$E$973, Topic_by_venue!$C$2:$C$973,$H227, Topic_by_venue!$A$2:$A$973, BI$1)</f>
        <v>0</v>
      </c>
      <c r="BJ227" s="18">
        <f>SUMIFS(Topic_by_venue!$E$2:$E$973, Topic_by_venue!$C$2:$C$973,$H227, Topic_by_venue!$A$2:$A$973, BJ$1)</f>
        <v>0</v>
      </c>
      <c r="BK227" s="18">
        <f>SUMIFS(Topic_by_venue!$E$2:$E$973, Topic_by_venue!$C$2:$C$973,$H227, Topic_by_venue!$A$2:$A$973, BK$1)</f>
        <v>0</v>
      </c>
      <c r="BL227" s="18">
        <f>SUMIFS(Topic_by_venue!$E$2:$E$973, Topic_by_venue!$C$2:$C$973,$H227, Topic_by_venue!$A$2:$A$973, BL$1)</f>
        <v>0</v>
      </c>
      <c r="BM227" s="18">
        <f>SUMIFS(Topic_by_venue!$E$2:$E$973, Topic_by_venue!$C$2:$C$973,$H227, Topic_by_venue!$A$2:$A$973, BM$1)</f>
        <v>0</v>
      </c>
      <c r="BN227" s="18">
        <f>SUMIFS(Topic_by_venue!$E$2:$E$973, Topic_by_venue!$C$2:$C$973,$H227, Topic_by_venue!$A$2:$A$973, BN$1)</f>
        <v>0</v>
      </c>
      <c r="BO227" s="18">
        <f>SUMIFS(Topic_by_venue!$E$2:$E$973, Topic_by_venue!$C$2:$C$973,$H227, Topic_by_venue!$A$2:$A$973, BO$1)</f>
        <v>0</v>
      </c>
      <c r="BP227" s="18">
        <f>SUMIFS(Topic_by_venue!$E$2:$E$973, Topic_by_venue!$C$2:$C$973,$H227, Topic_by_venue!$A$2:$A$973, BP$1)</f>
        <v>0</v>
      </c>
      <c r="BQ227" s="18">
        <f>SUMIFS(Topic_by_venue!$E$2:$E$973, Topic_by_venue!$C$2:$C$973,$H227, Topic_by_venue!$A$2:$A$973, BQ$1)</f>
        <v>0</v>
      </c>
      <c r="BR227" s="18">
        <f>SUMIFS(Topic_by_venue!$E$2:$E$973, Topic_by_venue!$C$2:$C$973,$H227, Topic_by_venue!$A$2:$A$973, BR$1)</f>
        <v>0</v>
      </c>
      <c r="BS227" s="18">
        <f>SUMIFS(Topic_by_venue!$E$2:$E$973, Topic_by_venue!$C$2:$C$973,$H227, Topic_by_venue!$A$2:$A$973, BS$1)</f>
        <v>0</v>
      </c>
      <c r="BT227" s="18">
        <f>SUMIFS(Topic_by_venue!$E$2:$E$973, Topic_by_venue!$C$2:$C$973,$H227, Topic_by_venue!$A$2:$A$973, BT$1)</f>
        <v>0</v>
      </c>
      <c r="BU227" s="18">
        <f>SUMIFS(Topic_by_venue!$E$2:$E$973, Topic_by_venue!$C$2:$C$973,$H227, Topic_by_venue!$A$2:$A$973, BU$1)</f>
        <v>0</v>
      </c>
      <c r="BV227">
        <f t="shared" si="50"/>
        <v>1</v>
      </c>
      <c r="BW227">
        <f t="shared" si="51"/>
        <v>0</v>
      </c>
      <c r="BX227">
        <f t="shared" si="52"/>
        <v>1</v>
      </c>
      <c r="BY227">
        <f t="shared" si="53"/>
        <v>0</v>
      </c>
      <c r="BZ227">
        <f t="shared" si="54"/>
        <v>0</v>
      </c>
      <c r="CA227">
        <f t="shared" si="55"/>
        <v>1</v>
      </c>
      <c r="CB227">
        <f t="shared" si="56"/>
        <v>0</v>
      </c>
      <c r="CC227">
        <f t="shared" si="57"/>
        <v>0</v>
      </c>
      <c r="CD227">
        <f t="shared" si="58"/>
        <v>0</v>
      </c>
      <c r="CE227">
        <f t="shared" si="59"/>
        <v>0</v>
      </c>
      <c r="CF227">
        <f t="shared" si="60"/>
        <v>0</v>
      </c>
      <c r="CH227" s="20">
        <f>SUMIFS(Topic_by_venue!$E$2:$E$973, Topic_by_venue!$C$2:$C$973,$H227, Topic_by_venue!$A$2:$A$973, CH$1)</f>
        <v>0</v>
      </c>
      <c r="CI227" s="20">
        <f>SUMIFS(Topic_by_venue!$E$2:$E$973, Topic_by_venue!$C$2:$C$973,$H227, Topic_by_venue!$A$2:$A$973, CI$1)</f>
        <v>0</v>
      </c>
      <c r="CJ227" s="20">
        <f>SUMIFS(Topic_by_venue!$E$2:$E$973, Topic_by_venue!$C$2:$C$973,$H227, Topic_by_venue!$A$2:$A$973, CJ$1)</f>
        <v>0</v>
      </c>
      <c r="CK227" s="20">
        <f>SUMIFS(Topic_by_venue!$E$2:$E$973, Topic_by_venue!$C$2:$C$973,$H227, Topic_by_venue!$A$2:$A$973, CK$1)</f>
        <v>0</v>
      </c>
      <c r="CL227" s="20">
        <f>SUMIFS(Topic_by_venue!$E$2:$E$973, Topic_by_venue!$C$2:$C$973,$H227, Topic_by_venue!$A$2:$A$973, CL$1)</f>
        <v>0</v>
      </c>
      <c r="CM227">
        <f t="shared" si="61"/>
        <v>0</v>
      </c>
      <c r="CN227">
        <f t="shared" si="62"/>
        <v>0</v>
      </c>
    </row>
    <row r="228" spans="8:92" x14ac:dyDescent="0.2">
      <c r="H228" t="s">
        <v>429</v>
      </c>
      <c r="I228" s="22">
        <f>SUMIFS(Topic_by_venue!$E$2:$E$973, Topic_by_venue!$C$2:$C$973,$H228, Topic_by_venue!$A$2:$A$973, I$1)</f>
        <v>0</v>
      </c>
      <c r="J228" s="22">
        <f>SUMIFS(Topic_by_venue!$E$2:$E$973, Topic_by_venue!$C$2:$C$973,$H228, Topic_by_venue!$A$2:$A$973, J$1)</f>
        <v>0</v>
      </c>
      <c r="K228" s="22">
        <f>SUMIFS(Topic_by_venue!$E$2:$E$973, Topic_by_venue!$C$2:$C$973,$H228, Topic_by_venue!$A$2:$A$973, K$1)</f>
        <v>0</v>
      </c>
      <c r="L228" s="22">
        <f>SUMIFS(Topic_by_venue!$E$2:$E$973, Topic_by_venue!$C$2:$C$973,$H228, Topic_by_venue!$A$2:$A$973, L$1)</f>
        <v>0</v>
      </c>
      <c r="M228" s="5">
        <f t="shared" si="63"/>
        <v>0</v>
      </c>
      <c r="N228" s="5">
        <f>SUMIFS(Topic_by_venue!$E$2:$E$973, Topic_by_venue!$C$2:$C$973,$H228, Topic_by_venue!$A$2:$A$973, N$1)</f>
        <v>0</v>
      </c>
      <c r="O228" s="5">
        <f>SUMIFS(Topic_by_venue!$E$2:$E$973, Topic_by_venue!$C$2:$C$973,$H228, Topic_by_venue!$A$2:$A$973, O$1)</f>
        <v>0</v>
      </c>
      <c r="P228" s="5">
        <f>SUMIFS(Topic_by_venue!$E$2:$E$973, Topic_by_venue!$C$2:$C$973,$H228, Topic_by_venue!$A$2:$A$973, P$1)</f>
        <v>0</v>
      </c>
      <c r="Q228" s="5">
        <f>SUMIFS(Topic_by_venue!$E$2:$E$973, Topic_by_venue!$C$2:$C$973,$H228, Topic_by_venue!$A$2:$A$973, Q$1)</f>
        <v>0</v>
      </c>
      <c r="R228" s="22">
        <f>SUMIFS(Topic_by_venue!$E$2:$E$973, Topic_by_venue!$C$2:$C$973,$H228, Topic_by_venue!$A$2:$A$973, R$1)</f>
        <v>0</v>
      </c>
      <c r="S228" s="22">
        <f>SUMIFS(Topic_by_venue!$E$2:$E$973, Topic_by_venue!$C$2:$C$973,$H228, Topic_by_venue!$A$2:$A$973, S$1)</f>
        <v>0</v>
      </c>
      <c r="T228" s="5">
        <f t="shared" si="48"/>
        <v>0</v>
      </c>
      <c r="U228" s="5">
        <f>SUMIFS(Topic_by_venue!$E$2:$E$973, Topic_by_venue!$C$2:$C$973,$H228, Topic_by_venue!$A$2:$A$973, U$1)</f>
        <v>0</v>
      </c>
      <c r="V228" s="24">
        <f>SUMIFS(Topic_by_venue!$E$2:$E$973, Topic_by_venue!$C$2:$C$973,$H228, Topic_by_venue!$A$2:$A$973, V$1)</f>
        <v>0</v>
      </c>
      <c r="W228" s="24">
        <f>SUMIFS(Topic_by_venue!$E$2:$E$973, Topic_by_venue!$C$2:$C$973,$H228, Topic_by_venue!$A$2:$A$973, W$1)</f>
        <v>0</v>
      </c>
      <c r="X228" s="19">
        <f t="shared" si="49"/>
        <v>0</v>
      </c>
      <c r="Y228" s="24">
        <f>SUMIFS(Topic_by_venue!$E$2:$E$973, Topic_by_venue!$C$2:$C$973,$H228, Topic_by_venue!$A$2:$A$973, Y$1)</f>
        <v>0</v>
      </c>
      <c r="Z228" s="24">
        <f>SUMIFS(Topic_by_venue!$E$2:$E$973, Topic_by_venue!$C$2:$C$973,$H228, Topic_by_venue!$A$2:$A$973, Z$1)</f>
        <v>0</v>
      </c>
      <c r="AB228" s="18">
        <f>SUMIFS(Topic_by_venue!$E$2:$E$973, Topic_by_venue!$C$2:$C$973,$H228, Topic_by_venue!$A$2:$A$973, AB$1)</f>
        <v>0</v>
      </c>
      <c r="AC228" s="18">
        <f>SUMIFS(Topic_by_venue!$E$2:$E$973, Topic_by_venue!$C$2:$C$973,$H228, Topic_by_venue!$A$2:$A$973, AC$1)</f>
        <v>0</v>
      </c>
      <c r="AD228" s="18">
        <f>SUMIFS(Topic_by_venue!$E$2:$E$973, Topic_by_venue!$C$2:$C$973,$H228, Topic_by_venue!$A$2:$A$973, AD$1)</f>
        <v>0</v>
      </c>
      <c r="AE228" s="18">
        <f>SUMIFS(Topic_by_venue!$E$2:$E$973, Topic_by_venue!$C$2:$C$973,$H228, Topic_by_venue!$A$2:$A$973, AE$1)</f>
        <v>0</v>
      </c>
      <c r="AF228" s="18">
        <f>SUMIFS(Topic_by_venue!$E$2:$E$973, Topic_by_venue!$C$2:$C$973,$H228, Topic_by_venue!$A$2:$A$973, AF$1)</f>
        <v>0</v>
      </c>
      <c r="AG228" s="18">
        <f>SUMIFS(Topic_by_venue!$E$2:$E$973, Topic_by_venue!$C$2:$C$973,$H228, Topic_by_venue!$A$2:$A$973, AG$1)</f>
        <v>0</v>
      </c>
      <c r="AH228" s="18">
        <f>SUMIFS(Topic_by_venue!$E$2:$E$973, Topic_by_venue!$C$2:$C$973,$H228, Topic_by_venue!$A$2:$A$973, AH$1)</f>
        <v>0</v>
      </c>
      <c r="AI228" s="18">
        <f>SUMIFS(Topic_by_venue!$E$2:$E$973, Topic_by_venue!$C$2:$C$973,$H228, Topic_by_venue!$A$2:$A$973, AI$1)</f>
        <v>0</v>
      </c>
      <c r="AJ228" s="18">
        <f>SUMIFS(Topic_by_venue!$E$2:$E$973, Topic_by_venue!$C$2:$C$973,$H228, Topic_by_venue!$A$2:$A$973, AJ$1)</f>
        <v>0</v>
      </c>
      <c r="AK228" s="18">
        <f>SUMIFS(Topic_by_venue!$E$2:$E$973, Topic_by_venue!$C$2:$C$973,$H228, Topic_by_venue!$A$2:$A$973, AK$1)</f>
        <v>0</v>
      </c>
      <c r="AL228" s="18">
        <f>SUMIFS(Topic_by_venue!$E$2:$E$973, Topic_by_venue!$C$2:$C$973,$H228, Topic_by_venue!$A$2:$A$973, AL$1)</f>
        <v>0</v>
      </c>
      <c r="AM228" s="18">
        <f>SUMIFS(Topic_by_venue!$E$2:$E$973, Topic_by_venue!$C$2:$C$973,$H228, Topic_by_venue!$A$2:$A$973, AM$1)</f>
        <v>0</v>
      </c>
      <c r="AN228" s="18">
        <f>SUMIFS(Topic_by_venue!$E$2:$E$973, Topic_by_venue!$C$2:$C$973,$H228, Topic_by_venue!$A$2:$A$973, AN$1)</f>
        <v>1</v>
      </c>
      <c r="AO228" s="18">
        <f>SUMIFS(Topic_by_venue!$E$2:$E$973, Topic_by_venue!$C$2:$C$973,$H228, Topic_by_venue!$A$2:$A$973, AO$1)</f>
        <v>0</v>
      </c>
      <c r="AP228" s="18">
        <f>SUMIFS(Topic_by_venue!$E$2:$E$973, Topic_by_venue!$C$2:$C$973,$H228, Topic_by_venue!$A$2:$A$973, AP$1)</f>
        <v>0</v>
      </c>
      <c r="AQ228" s="18">
        <f>SUMIFS(Topic_by_venue!$E$2:$E$973, Topic_by_venue!$C$2:$C$973,$H228, Topic_by_venue!$A$2:$A$973, AQ$1)</f>
        <v>0</v>
      </c>
      <c r="AR228" s="18">
        <f>SUMIFS(Topic_by_venue!$E$2:$E$973, Topic_by_venue!$C$2:$C$973,$H228, Topic_by_venue!$A$2:$A$973, AR$1)</f>
        <v>0</v>
      </c>
      <c r="AS228" s="18">
        <f>SUMIFS(Topic_by_venue!$E$2:$E$973, Topic_by_venue!$C$2:$C$973,$H228, Topic_by_venue!$A$2:$A$973, AS$1)</f>
        <v>0</v>
      </c>
      <c r="AT228" s="18">
        <f>SUMIFS(Topic_by_venue!$E$2:$E$973, Topic_by_venue!$C$2:$C$973,$H228, Topic_by_venue!$A$2:$A$973, AT$1)</f>
        <v>0</v>
      </c>
      <c r="AU228" s="18">
        <f>SUMIFS(Topic_by_venue!$E$2:$E$973, Topic_by_venue!$C$2:$C$973,$H228, Topic_by_venue!$A$2:$A$973, AU$1)</f>
        <v>0</v>
      </c>
      <c r="AV228" s="18">
        <f>SUMIFS(Topic_by_venue!$E$2:$E$973, Topic_by_venue!$C$2:$C$973,$H228, Topic_by_venue!$A$2:$A$973, AV$1)</f>
        <v>0</v>
      </c>
      <c r="AW228" s="18">
        <f>SUMIFS(Topic_by_venue!$E$2:$E$973, Topic_by_venue!$C$2:$C$973,$H228, Topic_by_venue!$A$2:$A$973, AW$1)</f>
        <v>0</v>
      </c>
      <c r="AX228" s="18">
        <f>SUMIFS(Topic_by_venue!$E$2:$E$973, Topic_by_venue!$C$2:$C$973,$H228, Topic_by_venue!$A$2:$A$973, AX$1)</f>
        <v>0</v>
      </c>
      <c r="AY228" s="18">
        <f>SUMIFS(Topic_by_venue!$E$2:$E$973, Topic_by_venue!$C$2:$C$973,$H228, Topic_by_venue!$A$2:$A$973, AY$1)</f>
        <v>0</v>
      </c>
      <c r="AZ228" s="18">
        <f>SUMIFS(Topic_by_venue!$E$2:$E$973, Topic_by_venue!$C$2:$C$973,$H228, Topic_by_venue!$A$2:$A$973, AZ$1)</f>
        <v>0</v>
      </c>
      <c r="BA228" s="18">
        <f>SUMIFS(Topic_by_venue!$E$2:$E$973, Topic_by_venue!$C$2:$C$973,$H228, Topic_by_venue!$A$2:$A$973, BA$1)</f>
        <v>0</v>
      </c>
      <c r="BB228" s="18">
        <f>SUMIFS(Topic_by_venue!$E$2:$E$973, Topic_by_venue!$C$2:$C$973,$H228, Topic_by_venue!$A$2:$A$973, BB$1)</f>
        <v>0</v>
      </c>
      <c r="BC228" s="18">
        <f>SUMIFS(Topic_by_venue!$E$2:$E$973, Topic_by_venue!$C$2:$C$973,$H228, Topic_by_venue!$A$2:$A$973, BC$1)</f>
        <v>0</v>
      </c>
      <c r="BD228" s="18">
        <f>SUMIFS(Topic_by_venue!$E$2:$E$973, Topic_by_venue!$C$2:$C$973,$H228, Topic_by_venue!$A$2:$A$973, BD$1)</f>
        <v>0</v>
      </c>
      <c r="BE228" s="18">
        <f>SUMIFS(Topic_by_venue!$E$2:$E$973, Topic_by_venue!$C$2:$C$973,$H228, Topic_by_venue!$A$2:$A$973, BE$1)</f>
        <v>0</v>
      </c>
      <c r="BF228" s="18">
        <f>SUMIFS(Topic_by_venue!$E$2:$E$973, Topic_by_venue!$C$2:$C$973,$H228, Topic_by_venue!$A$2:$A$973, BF$1)</f>
        <v>0</v>
      </c>
      <c r="BG228" s="18">
        <f>SUMIFS(Topic_by_venue!$E$2:$E$973, Topic_by_venue!$C$2:$C$973,$H228, Topic_by_venue!$A$2:$A$973, BG$1)</f>
        <v>0</v>
      </c>
      <c r="BH228" s="18">
        <f>SUMIFS(Topic_by_venue!$E$2:$E$973, Topic_by_venue!$C$2:$C$973,$H228, Topic_by_venue!$A$2:$A$973, BH$1)</f>
        <v>0</v>
      </c>
      <c r="BI228" s="18">
        <f>SUMIFS(Topic_by_venue!$E$2:$E$973, Topic_by_venue!$C$2:$C$973,$H228, Topic_by_venue!$A$2:$A$973, BI$1)</f>
        <v>0</v>
      </c>
      <c r="BJ228" s="18">
        <f>SUMIFS(Topic_by_venue!$E$2:$E$973, Topic_by_venue!$C$2:$C$973,$H228, Topic_by_venue!$A$2:$A$973, BJ$1)</f>
        <v>0</v>
      </c>
      <c r="BK228" s="18">
        <f>SUMIFS(Topic_by_venue!$E$2:$E$973, Topic_by_venue!$C$2:$C$973,$H228, Topic_by_venue!$A$2:$A$973, BK$1)</f>
        <v>0</v>
      </c>
      <c r="BL228" s="18">
        <f>SUMIFS(Topic_by_venue!$E$2:$E$973, Topic_by_venue!$C$2:$C$973,$H228, Topic_by_venue!$A$2:$A$973, BL$1)</f>
        <v>0</v>
      </c>
      <c r="BM228" s="18">
        <f>SUMIFS(Topic_by_venue!$E$2:$E$973, Topic_by_venue!$C$2:$C$973,$H228, Topic_by_venue!$A$2:$A$973, BM$1)</f>
        <v>1</v>
      </c>
      <c r="BN228" s="18">
        <f>SUMIFS(Topic_by_venue!$E$2:$E$973, Topic_by_venue!$C$2:$C$973,$H228, Topic_by_venue!$A$2:$A$973, BN$1)</f>
        <v>0</v>
      </c>
      <c r="BO228" s="18">
        <f>SUMIFS(Topic_by_venue!$E$2:$E$973, Topic_by_venue!$C$2:$C$973,$H228, Topic_by_venue!$A$2:$A$973, BO$1)</f>
        <v>0</v>
      </c>
      <c r="BP228" s="18">
        <f>SUMIFS(Topic_by_venue!$E$2:$E$973, Topic_by_venue!$C$2:$C$973,$H228, Topic_by_venue!$A$2:$A$973, BP$1)</f>
        <v>0</v>
      </c>
      <c r="BQ228" s="18">
        <f>SUMIFS(Topic_by_venue!$E$2:$E$973, Topic_by_venue!$C$2:$C$973,$H228, Topic_by_venue!$A$2:$A$973, BQ$1)</f>
        <v>0</v>
      </c>
      <c r="BR228" s="18">
        <f>SUMIFS(Topic_by_venue!$E$2:$E$973, Topic_by_venue!$C$2:$C$973,$H228, Topic_by_venue!$A$2:$A$973, BR$1)</f>
        <v>0</v>
      </c>
      <c r="BS228" s="18">
        <f>SUMIFS(Topic_by_venue!$E$2:$E$973, Topic_by_venue!$C$2:$C$973,$H228, Topic_by_venue!$A$2:$A$973, BS$1)</f>
        <v>1</v>
      </c>
      <c r="BT228" s="18">
        <f>SUMIFS(Topic_by_venue!$E$2:$E$973, Topic_by_venue!$C$2:$C$973,$H228, Topic_by_venue!$A$2:$A$973, BT$1)</f>
        <v>0</v>
      </c>
      <c r="BU228" s="18">
        <f>SUMIFS(Topic_by_venue!$E$2:$E$973, Topic_by_venue!$C$2:$C$973,$H228, Topic_by_venue!$A$2:$A$973, BU$1)</f>
        <v>0</v>
      </c>
      <c r="BV228">
        <f t="shared" si="50"/>
        <v>0</v>
      </c>
      <c r="BW228">
        <f t="shared" si="51"/>
        <v>0</v>
      </c>
      <c r="BX228">
        <f t="shared" si="52"/>
        <v>0</v>
      </c>
      <c r="BY228">
        <f t="shared" si="53"/>
        <v>0</v>
      </c>
      <c r="BZ228">
        <f t="shared" si="54"/>
        <v>1</v>
      </c>
      <c r="CA228">
        <f t="shared" si="55"/>
        <v>0</v>
      </c>
      <c r="CB228">
        <f t="shared" si="56"/>
        <v>0</v>
      </c>
      <c r="CC228">
        <f t="shared" si="57"/>
        <v>0</v>
      </c>
      <c r="CD228">
        <f t="shared" si="58"/>
        <v>0</v>
      </c>
      <c r="CE228">
        <f t="shared" si="59"/>
        <v>0</v>
      </c>
      <c r="CF228">
        <f t="shared" si="60"/>
        <v>0</v>
      </c>
      <c r="CH228" s="20">
        <f>SUMIFS(Topic_by_venue!$E$2:$E$973, Topic_by_venue!$C$2:$C$973,$H228, Topic_by_venue!$A$2:$A$973, CH$1)</f>
        <v>0</v>
      </c>
      <c r="CI228" s="20">
        <f>SUMIFS(Topic_by_venue!$E$2:$E$973, Topic_by_venue!$C$2:$C$973,$H228, Topic_by_venue!$A$2:$A$973, CI$1)</f>
        <v>0</v>
      </c>
      <c r="CJ228" s="20">
        <f>SUMIFS(Topic_by_venue!$E$2:$E$973, Topic_by_venue!$C$2:$C$973,$H228, Topic_by_venue!$A$2:$A$973, CJ$1)</f>
        <v>0</v>
      </c>
      <c r="CK228" s="20">
        <f>SUMIFS(Topic_by_venue!$E$2:$E$973, Topic_by_venue!$C$2:$C$973,$H228, Topic_by_venue!$A$2:$A$973, CK$1)</f>
        <v>0</v>
      </c>
      <c r="CL228" s="20">
        <f>SUMIFS(Topic_by_venue!$E$2:$E$973, Topic_by_venue!$C$2:$C$973,$H228, Topic_by_venue!$A$2:$A$973, CL$1)</f>
        <v>0</v>
      </c>
      <c r="CM228">
        <f t="shared" si="61"/>
        <v>0</v>
      </c>
      <c r="CN228">
        <f t="shared" si="62"/>
        <v>0</v>
      </c>
    </row>
    <row r="229" spans="8:92" x14ac:dyDescent="0.2">
      <c r="H229" t="s">
        <v>367</v>
      </c>
      <c r="I229" s="22">
        <f>SUMIFS(Topic_by_venue!$E$2:$E$973, Topic_by_venue!$C$2:$C$973,$H229, Topic_by_venue!$A$2:$A$973, I$1)</f>
        <v>0</v>
      </c>
      <c r="J229" s="22">
        <f>SUMIFS(Topic_by_venue!$E$2:$E$973, Topic_by_venue!$C$2:$C$973,$H229, Topic_by_venue!$A$2:$A$973, J$1)</f>
        <v>0</v>
      </c>
      <c r="K229" s="22">
        <f>SUMIFS(Topic_by_venue!$E$2:$E$973, Topic_by_venue!$C$2:$C$973,$H229, Topic_by_venue!$A$2:$A$973, K$1)</f>
        <v>0</v>
      </c>
      <c r="L229" s="22">
        <f>SUMIFS(Topic_by_venue!$E$2:$E$973, Topic_by_venue!$C$2:$C$973,$H229, Topic_by_venue!$A$2:$A$973, L$1)</f>
        <v>0</v>
      </c>
      <c r="M229" s="5">
        <f t="shared" si="63"/>
        <v>0</v>
      </c>
      <c r="N229" s="5">
        <f>SUMIFS(Topic_by_venue!$E$2:$E$973, Topic_by_venue!$C$2:$C$973,$H229, Topic_by_venue!$A$2:$A$973, N$1)</f>
        <v>0</v>
      </c>
      <c r="O229" s="5">
        <f>SUMIFS(Topic_by_venue!$E$2:$E$973, Topic_by_venue!$C$2:$C$973,$H229, Topic_by_venue!$A$2:$A$973, O$1)</f>
        <v>0</v>
      </c>
      <c r="P229" s="5">
        <f>SUMIFS(Topic_by_venue!$E$2:$E$973, Topic_by_venue!$C$2:$C$973,$H229, Topic_by_venue!$A$2:$A$973, P$1)</f>
        <v>0</v>
      </c>
      <c r="Q229" s="5">
        <f>SUMIFS(Topic_by_venue!$E$2:$E$973, Topic_by_venue!$C$2:$C$973,$H229, Topic_by_venue!$A$2:$A$973, Q$1)</f>
        <v>0</v>
      </c>
      <c r="R229" s="22">
        <f>SUMIFS(Topic_by_venue!$E$2:$E$973, Topic_by_venue!$C$2:$C$973,$H229, Topic_by_venue!$A$2:$A$973, R$1)</f>
        <v>0</v>
      </c>
      <c r="S229" s="22">
        <f>SUMIFS(Topic_by_venue!$E$2:$E$973, Topic_by_venue!$C$2:$C$973,$H229, Topic_by_venue!$A$2:$A$973, S$1)</f>
        <v>0</v>
      </c>
      <c r="T229" s="5">
        <f t="shared" si="48"/>
        <v>0</v>
      </c>
      <c r="U229" s="5">
        <f>SUMIFS(Topic_by_venue!$E$2:$E$973, Topic_by_venue!$C$2:$C$973,$H229, Topic_by_venue!$A$2:$A$973, U$1)</f>
        <v>0</v>
      </c>
      <c r="V229" s="24">
        <f>SUMIFS(Topic_by_venue!$E$2:$E$973, Topic_by_venue!$C$2:$C$973,$H229, Topic_by_venue!$A$2:$A$973, V$1)</f>
        <v>0</v>
      </c>
      <c r="W229" s="24">
        <f>SUMIFS(Topic_by_venue!$E$2:$E$973, Topic_by_venue!$C$2:$C$973,$H229, Topic_by_venue!$A$2:$A$973, W$1)</f>
        <v>0</v>
      </c>
      <c r="X229" s="19">
        <f t="shared" si="49"/>
        <v>0</v>
      </c>
      <c r="Y229" s="24">
        <f>SUMIFS(Topic_by_venue!$E$2:$E$973, Topic_by_venue!$C$2:$C$973,$H229, Topic_by_venue!$A$2:$A$973, Y$1)</f>
        <v>0</v>
      </c>
      <c r="Z229" s="24">
        <f>SUMIFS(Topic_by_venue!$E$2:$E$973, Topic_by_venue!$C$2:$C$973,$H229, Topic_by_venue!$A$2:$A$973, Z$1)</f>
        <v>0</v>
      </c>
      <c r="AB229" s="18">
        <f>SUMIFS(Topic_by_venue!$E$2:$E$973, Topic_by_venue!$C$2:$C$973,$H229, Topic_by_venue!$A$2:$A$973, AB$1)</f>
        <v>0</v>
      </c>
      <c r="AC229" s="18">
        <f>SUMIFS(Topic_by_venue!$E$2:$E$973, Topic_by_venue!$C$2:$C$973,$H229, Topic_by_venue!$A$2:$A$973, AC$1)</f>
        <v>0</v>
      </c>
      <c r="AD229" s="18">
        <f>SUMIFS(Topic_by_venue!$E$2:$E$973, Topic_by_venue!$C$2:$C$973,$H229, Topic_by_venue!$A$2:$A$973, AD$1)</f>
        <v>0</v>
      </c>
      <c r="AE229" s="18">
        <f>SUMIFS(Topic_by_venue!$E$2:$E$973, Topic_by_venue!$C$2:$C$973,$H229, Topic_by_venue!$A$2:$A$973, AE$1)</f>
        <v>0</v>
      </c>
      <c r="AF229" s="18">
        <f>SUMIFS(Topic_by_venue!$E$2:$E$973, Topic_by_venue!$C$2:$C$973,$H229, Topic_by_venue!$A$2:$A$973, AF$1)</f>
        <v>0</v>
      </c>
      <c r="AG229" s="18">
        <f>SUMIFS(Topic_by_venue!$E$2:$E$973, Topic_by_venue!$C$2:$C$973,$H229, Topic_by_venue!$A$2:$A$973, AG$1)</f>
        <v>0</v>
      </c>
      <c r="AH229" s="18">
        <f>SUMIFS(Topic_by_venue!$E$2:$E$973, Topic_by_venue!$C$2:$C$973,$H229, Topic_by_venue!$A$2:$A$973, AH$1)</f>
        <v>0</v>
      </c>
      <c r="AI229" s="18">
        <f>SUMIFS(Topic_by_venue!$E$2:$E$973, Topic_by_venue!$C$2:$C$973,$H229, Topic_by_venue!$A$2:$A$973, AI$1)</f>
        <v>0</v>
      </c>
      <c r="AJ229" s="18">
        <f>SUMIFS(Topic_by_venue!$E$2:$E$973, Topic_by_venue!$C$2:$C$973,$H229, Topic_by_venue!$A$2:$A$973, AJ$1)</f>
        <v>1</v>
      </c>
      <c r="AK229" s="18">
        <f>SUMIFS(Topic_by_venue!$E$2:$E$973, Topic_by_venue!$C$2:$C$973,$H229, Topic_by_venue!$A$2:$A$973, AK$1)</f>
        <v>0</v>
      </c>
      <c r="AL229" s="18">
        <f>SUMIFS(Topic_by_venue!$E$2:$E$973, Topic_by_venue!$C$2:$C$973,$H229, Topic_by_venue!$A$2:$A$973, AL$1)</f>
        <v>0</v>
      </c>
      <c r="AM229" s="18">
        <f>SUMIFS(Topic_by_venue!$E$2:$E$973, Topic_by_venue!$C$2:$C$973,$H229, Topic_by_venue!$A$2:$A$973, AM$1)</f>
        <v>0</v>
      </c>
      <c r="AN229" s="18">
        <f>SUMIFS(Topic_by_venue!$E$2:$E$973, Topic_by_venue!$C$2:$C$973,$H229, Topic_by_venue!$A$2:$A$973, AN$1)</f>
        <v>0</v>
      </c>
      <c r="AO229" s="18">
        <f>SUMIFS(Topic_by_venue!$E$2:$E$973, Topic_by_venue!$C$2:$C$973,$H229, Topic_by_venue!$A$2:$A$973, AO$1)</f>
        <v>0</v>
      </c>
      <c r="AP229" s="18">
        <f>SUMIFS(Topic_by_venue!$E$2:$E$973, Topic_by_venue!$C$2:$C$973,$H229, Topic_by_venue!$A$2:$A$973, AP$1)</f>
        <v>0</v>
      </c>
      <c r="AQ229" s="18">
        <f>SUMIFS(Topic_by_venue!$E$2:$E$973, Topic_by_venue!$C$2:$C$973,$H229, Topic_by_venue!$A$2:$A$973, AQ$1)</f>
        <v>0</v>
      </c>
      <c r="AR229" s="18">
        <f>SUMIFS(Topic_by_venue!$E$2:$E$973, Topic_by_venue!$C$2:$C$973,$H229, Topic_by_venue!$A$2:$A$973, AR$1)</f>
        <v>0</v>
      </c>
      <c r="AS229" s="18">
        <f>SUMIFS(Topic_by_venue!$E$2:$E$973, Topic_by_venue!$C$2:$C$973,$H229, Topic_by_venue!$A$2:$A$973, AS$1)</f>
        <v>0</v>
      </c>
      <c r="AT229" s="18">
        <f>SUMIFS(Topic_by_venue!$E$2:$E$973, Topic_by_venue!$C$2:$C$973,$H229, Topic_by_venue!$A$2:$A$973, AT$1)</f>
        <v>0</v>
      </c>
      <c r="AU229" s="18">
        <f>SUMIFS(Topic_by_venue!$E$2:$E$973, Topic_by_venue!$C$2:$C$973,$H229, Topic_by_venue!$A$2:$A$973, AU$1)</f>
        <v>22</v>
      </c>
      <c r="AV229" s="18">
        <f>SUMIFS(Topic_by_venue!$E$2:$E$973, Topic_by_venue!$C$2:$C$973,$H229, Topic_by_venue!$A$2:$A$973, AV$1)</f>
        <v>0</v>
      </c>
      <c r="AW229" s="18">
        <f>SUMIFS(Topic_by_venue!$E$2:$E$973, Topic_by_venue!$C$2:$C$973,$H229, Topic_by_venue!$A$2:$A$973, AW$1)</f>
        <v>0</v>
      </c>
      <c r="AX229" s="18">
        <f>SUMIFS(Topic_by_venue!$E$2:$E$973, Topic_by_venue!$C$2:$C$973,$H229, Topic_by_venue!$A$2:$A$973, AX$1)</f>
        <v>0</v>
      </c>
      <c r="AY229" s="18">
        <f>SUMIFS(Topic_by_venue!$E$2:$E$973, Topic_by_venue!$C$2:$C$973,$H229, Topic_by_venue!$A$2:$A$973, AY$1)</f>
        <v>0</v>
      </c>
      <c r="AZ229" s="18">
        <f>SUMIFS(Topic_by_venue!$E$2:$E$973, Topic_by_venue!$C$2:$C$973,$H229, Topic_by_venue!$A$2:$A$973, AZ$1)</f>
        <v>0</v>
      </c>
      <c r="BA229" s="18">
        <f>SUMIFS(Topic_by_venue!$E$2:$E$973, Topic_by_venue!$C$2:$C$973,$H229, Topic_by_venue!$A$2:$A$973, BA$1)</f>
        <v>0</v>
      </c>
      <c r="BB229" s="18">
        <f>SUMIFS(Topic_by_venue!$E$2:$E$973, Topic_by_venue!$C$2:$C$973,$H229, Topic_by_venue!$A$2:$A$973, BB$1)</f>
        <v>0</v>
      </c>
      <c r="BC229" s="18">
        <f>SUMIFS(Topic_by_venue!$E$2:$E$973, Topic_by_venue!$C$2:$C$973,$H229, Topic_by_venue!$A$2:$A$973, BC$1)</f>
        <v>0</v>
      </c>
      <c r="BD229" s="18">
        <f>SUMIFS(Topic_by_venue!$E$2:$E$973, Topic_by_venue!$C$2:$C$973,$H229, Topic_by_venue!$A$2:$A$973, BD$1)</f>
        <v>0</v>
      </c>
      <c r="BE229" s="18">
        <f>SUMIFS(Topic_by_venue!$E$2:$E$973, Topic_by_venue!$C$2:$C$973,$H229, Topic_by_venue!$A$2:$A$973, BE$1)</f>
        <v>0</v>
      </c>
      <c r="BF229" s="18">
        <f>SUMIFS(Topic_by_venue!$E$2:$E$973, Topic_by_venue!$C$2:$C$973,$H229, Topic_by_venue!$A$2:$A$973, BF$1)</f>
        <v>0</v>
      </c>
      <c r="BG229" s="18">
        <f>SUMIFS(Topic_by_venue!$E$2:$E$973, Topic_by_venue!$C$2:$C$973,$H229, Topic_by_venue!$A$2:$A$973, BG$1)</f>
        <v>0</v>
      </c>
      <c r="BH229" s="18">
        <f>SUMIFS(Topic_by_venue!$E$2:$E$973, Topic_by_venue!$C$2:$C$973,$H229, Topic_by_venue!$A$2:$A$973, BH$1)</f>
        <v>0</v>
      </c>
      <c r="BI229" s="18">
        <f>SUMIFS(Topic_by_venue!$E$2:$E$973, Topic_by_venue!$C$2:$C$973,$H229, Topic_by_venue!$A$2:$A$973, BI$1)</f>
        <v>0</v>
      </c>
      <c r="BJ229" s="18">
        <f>SUMIFS(Topic_by_venue!$E$2:$E$973, Topic_by_venue!$C$2:$C$973,$H229, Topic_by_venue!$A$2:$A$973, BJ$1)</f>
        <v>0</v>
      </c>
      <c r="BK229" s="18">
        <f>SUMIFS(Topic_by_venue!$E$2:$E$973, Topic_by_venue!$C$2:$C$973,$H229, Topic_by_venue!$A$2:$A$973, BK$1)</f>
        <v>0</v>
      </c>
      <c r="BL229" s="18">
        <f>SUMIFS(Topic_by_venue!$E$2:$E$973, Topic_by_venue!$C$2:$C$973,$H229, Topic_by_venue!$A$2:$A$973, BL$1)</f>
        <v>0</v>
      </c>
      <c r="BM229" s="18">
        <f>SUMIFS(Topic_by_venue!$E$2:$E$973, Topic_by_venue!$C$2:$C$973,$H229, Topic_by_venue!$A$2:$A$973, BM$1)</f>
        <v>0</v>
      </c>
      <c r="BN229" s="18">
        <f>SUMIFS(Topic_by_venue!$E$2:$E$973, Topic_by_venue!$C$2:$C$973,$H229, Topic_by_venue!$A$2:$A$973, BN$1)</f>
        <v>0</v>
      </c>
      <c r="BO229" s="18">
        <f>SUMIFS(Topic_by_venue!$E$2:$E$973, Topic_by_venue!$C$2:$C$973,$H229, Topic_by_venue!$A$2:$A$973, BO$1)</f>
        <v>0</v>
      </c>
      <c r="BP229" s="18">
        <f>SUMIFS(Topic_by_venue!$E$2:$E$973, Topic_by_venue!$C$2:$C$973,$H229, Topic_by_venue!$A$2:$A$973, BP$1)</f>
        <v>0</v>
      </c>
      <c r="BQ229" s="18">
        <f>SUMIFS(Topic_by_venue!$E$2:$E$973, Topic_by_venue!$C$2:$C$973,$H229, Topic_by_venue!$A$2:$A$973, BQ$1)</f>
        <v>0</v>
      </c>
      <c r="BR229" s="18">
        <f>SUMIFS(Topic_by_venue!$E$2:$E$973, Topic_by_venue!$C$2:$C$973,$H229, Topic_by_venue!$A$2:$A$973, BR$1)</f>
        <v>0</v>
      </c>
      <c r="BS229" s="18">
        <f>SUMIFS(Topic_by_venue!$E$2:$E$973, Topic_by_venue!$C$2:$C$973,$H229, Topic_by_venue!$A$2:$A$973, BS$1)</f>
        <v>0</v>
      </c>
      <c r="BT229" s="18">
        <f>SUMIFS(Topic_by_venue!$E$2:$E$973, Topic_by_venue!$C$2:$C$973,$H229, Topic_by_venue!$A$2:$A$973, BT$1)</f>
        <v>0</v>
      </c>
      <c r="BU229" s="18">
        <f>SUMIFS(Topic_by_venue!$E$2:$E$973, Topic_by_venue!$C$2:$C$973,$H229, Topic_by_venue!$A$2:$A$973, BU$1)</f>
        <v>0</v>
      </c>
      <c r="BV229">
        <f t="shared" si="50"/>
        <v>0</v>
      </c>
      <c r="BW229">
        <f t="shared" si="51"/>
        <v>0</v>
      </c>
      <c r="BX229">
        <f t="shared" si="52"/>
        <v>1</v>
      </c>
      <c r="BY229">
        <f t="shared" si="53"/>
        <v>0</v>
      </c>
      <c r="BZ229">
        <f t="shared" si="54"/>
        <v>0</v>
      </c>
      <c r="CA229">
        <f t="shared" si="55"/>
        <v>22</v>
      </c>
      <c r="CB229">
        <f t="shared" si="56"/>
        <v>0</v>
      </c>
      <c r="CC229">
        <f t="shared" si="57"/>
        <v>0</v>
      </c>
      <c r="CD229">
        <f t="shared" si="58"/>
        <v>0</v>
      </c>
      <c r="CE229">
        <f t="shared" si="59"/>
        <v>0</v>
      </c>
      <c r="CF229">
        <f t="shared" si="60"/>
        <v>0</v>
      </c>
      <c r="CH229" s="20">
        <f>SUMIFS(Topic_by_venue!$E$2:$E$973, Topic_by_venue!$C$2:$C$973,$H229, Topic_by_venue!$A$2:$A$973, CH$1)</f>
        <v>0</v>
      </c>
      <c r="CI229" s="20">
        <f>SUMIFS(Topic_by_venue!$E$2:$E$973, Topic_by_venue!$C$2:$C$973,$H229, Topic_by_venue!$A$2:$A$973, CI$1)</f>
        <v>0</v>
      </c>
      <c r="CJ229" s="20">
        <f>SUMIFS(Topic_by_venue!$E$2:$E$973, Topic_by_venue!$C$2:$C$973,$H229, Topic_by_venue!$A$2:$A$973, CJ$1)</f>
        <v>0</v>
      </c>
      <c r="CK229" s="20">
        <f>SUMIFS(Topic_by_venue!$E$2:$E$973, Topic_by_venue!$C$2:$C$973,$H229, Topic_by_venue!$A$2:$A$973, CK$1)</f>
        <v>0</v>
      </c>
      <c r="CL229" s="20">
        <f>SUMIFS(Topic_by_venue!$E$2:$E$973, Topic_by_venue!$C$2:$C$973,$H229, Topic_by_venue!$A$2:$A$973, CL$1)</f>
        <v>0</v>
      </c>
      <c r="CM229">
        <f t="shared" si="61"/>
        <v>0</v>
      </c>
      <c r="CN229">
        <f t="shared" si="62"/>
        <v>0</v>
      </c>
    </row>
    <row r="230" spans="8:92" x14ac:dyDescent="0.2">
      <c r="H230" t="s">
        <v>371</v>
      </c>
      <c r="I230" s="22">
        <f>SUMIFS(Topic_by_venue!$E$2:$E$973, Topic_by_venue!$C$2:$C$973,$H230, Topic_by_venue!$A$2:$A$973, I$1)</f>
        <v>0</v>
      </c>
      <c r="J230" s="22">
        <f>SUMIFS(Topic_by_venue!$E$2:$E$973, Topic_by_venue!$C$2:$C$973,$H230, Topic_by_venue!$A$2:$A$973, J$1)</f>
        <v>0</v>
      </c>
      <c r="K230" s="22">
        <f>SUMIFS(Topic_by_venue!$E$2:$E$973, Topic_by_venue!$C$2:$C$973,$H230, Topic_by_venue!$A$2:$A$973, K$1)</f>
        <v>0</v>
      </c>
      <c r="L230" s="22">
        <f>SUMIFS(Topic_by_venue!$E$2:$E$973, Topic_by_venue!$C$2:$C$973,$H230, Topic_by_venue!$A$2:$A$973, L$1)</f>
        <v>0</v>
      </c>
      <c r="M230" s="5">
        <f t="shared" si="63"/>
        <v>0</v>
      </c>
      <c r="N230" s="5">
        <f>SUMIFS(Topic_by_venue!$E$2:$E$973, Topic_by_venue!$C$2:$C$973,$H230, Topic_by_venue!$A$2:$A$973, N$1)</f>
        <v>0</v>
      </c>
      <c r="O230" s="5">
        <f>SUMIFS(Topic_by_venue!$E$2:$E$973, Topic_by_venue!$C$2:$C$973,$H230, Topic_by_venue!$A$2:$A$973, O$1)</f>
        <v>0</v>
      </c>
      <c r="P230" s="5">
        <f>SUMIFS(Topic_by_venue!$E$2:$E$973, Topic_by_venue!$C$2:$C$973,$H230, Topic_by_venue!$A$2:$A$973, P$1)</f>
        <v>0</v>
      </c>
      <c r="Q230" s="5">
        <f>SUMIFS(Topic_by_venue!$E$2:$E$973, Topic_by_venue!$C$2:$C$973,$H230, Topic_by_venue!$A$2:$A$973, Q$1)</f>
        <v>0</v>
      </c>
      <c r="R230" s="22">
        <f>SUMIFS(Topic_by_venue!$E$2:$E$973, Topic_by_venue!$C$2:$C$973,$H230, Topic_by_venue!$A$2:$A$973, R$1)</f>
        <v>0</v>
      </c>
      <c r="S230" s="22">
        <f>SUMIFS(Topic_by_venue!$E$2:$E$973, Topic_by_venue!$C$2:$C$973,$H230, Topic_by_venue!$A$2:$A$973, S$1)</f>
        <v>0</v>
      </c>
      <c r="T230" s="5">
        <f t="shared" si="48"/>
        <v>0</v>
      </c>
      <c r="U230" s="5">
        <f>SUMIFS(Topic_by_venue!$E$2:$E$973, Topic_by_venue!$C$2:$C$973,$H230, Topic_by_venue!$A$2:$A$973, U$1)</f>
        <v>0</v>
      </c>
      <c r="V230" s="24">
        <f>SUMIFS(Topic_by_venue!$E$2:$E$973, Topic_by_venue!$C$2:$C$973,$H230, Topic_by_venue!$A$2:$A$973, V$1)</f>
        <v>0</v>
      </c>
      <c r="W230" s="24">
        <f>SUMIFS(Topic_by_venue!$E$2:$E$973, Topic_by_venue!$C$2:$C$973,$H230, Topic_by_venue!$A$2:$A$973, W$1)</f>
        <v>0</v>
      </c>
      <c r="X230" s="19">
        <f t="shared" si="49"/>
        <v>0</v>
      </c>
      <c r="Y230" s="24">
        <f>SUMIFS(Topic_by_venue!$E$2:$E$973, Topic_by_venue!$C$2:$C$973,$H230, Topic_by_venue!$A$2:$A$973, Y$1)</f>
        <v>0</v>
      </c>
      <c r="Z230" s="24">
        <f>SUMIFS(Topic_by_venue!$E$2:$E$973, Topic_by_venue!$C$2:$C$973,$H230, Topic_by_venue!$A$2:$A$973, Z$1)</f>
        <v>0</v>
      </c>
      <c r="AB230" s="18">
        <f>SUMIFS(Topic_by_venue!$E$2:$E$973, Topic_by_venue!$C$2:$C$973,$H230, Topic_by_venue!$A$2:$A$973, AB$1)</f>
        <v>0</v>
      </c>
      <c r="AC230" s="18">
        <f>SUMIFS(Topic_by_venue!$E$2:$E$973, Topic_by_venue!$C$2:$C$973,$H230, Topic_by_venue!$A$2:$A$973, AC$1)</f>
        <v>0</v>
      </c>
      <c r="AD230" s="18">
        <f>SUMIFS(Topic_by_venue!$E$2:$E$973, Topic_by_venue!$C$2:$C$973,$H230, Topic_by_venue!$A$2:$A$973, AD$1)</f>
        <v>0</v>
      </c>
      <c r="AE230" s="18">
        <f>SUMIFS(Topic_by_venue!$E$2:$E$973, Topic_by_venue!$C$2:$C$973,$H230, Topic_by_venue!$A$2:$A$973, AE$1)</f>
        <v>0</v>
      </c>
      <c r="AF230" s="18">
        <f>SUMIFS(Topic_by_venue!$E$2:$E$973, Topic_by_venue!$C$2:$C$973,$H230, Topic_by_venue!$A$2:$A$973, AF$1)</f>
        <v>0</v>
      </c>
      <c r="AG230" s="18">
        <f>SUMIFS(Topic_by_venue!$E$2:$E$973, Topic_by_venue!$C$2:$C$973,$H230, Topic_by_venue!$A$2:$A$973, AG$1)</f>
        <v>0</v>
      </c>
      <c r="AH230" s="18">
        <f>SUMIFS(Topic_by_venue!$E$2:$E$973, Topic_by_venue!$C$2:$C$973,$H230, Topic_by_venue!$A$2:$A$973, AH$1)</f>
        <v>0</v>
      </c>
      <c r="AI230" s="18">
        <f>SUMIFS(Topic_by_venue!$E$2:$E$973, Topic_by_venue!$C$2:$C$973,$H230, Topic_by_venue!$A$2:$A$973, AI$1)</f>
        <v>0</v>
      </c>
      <c r="AJ230" s="18">
        <f>SUMIFS(Topic_by_venue!$E$2:$E$973, Topic_by_venue!$C$2:$C$973,$H230, Topic_by_venue!$A$2:$A$973, AJ$1)</f>
        <v>0</v>
      </c>
      <c r="AK230" s="18">
        <f>SUMIFS(Topic_by_venue!$E$2:$E$973, Topic_by_venue!$C$2:$C$973,$H230, Topic_by_venue!$A$2:$A$973, AK$1)</f>
        <v>0</v>
      </c>
      <c r="AL230" s="18">
        <f>SUMIFS(Topic_by_venue!$E$2:$E$973, Topic_by_venue!$C$2:$C$973,$H230, Topic_by_venue!$A$2:$A$973, AL$1)</f>
        <v>0</v>
      </c>
      <c r="AM230" s="18">
        <f>SUMIFS(Topic_by_venue!$E$2:$E$973, Topic_by_venue!$C$2:$C$973,$H230, Topic_by_venue!$A$2:$A$973, AM$1)</f>
        <v>0</v>
      </c>
      <c r="AN230" s="18">
        <f>SUMIFS(Topic_by_venue!$E$2:$E$973, Topic_by_venue!$C$2:$C$973,$H230, Topic_by_venue!$A$2:$A$973, AN$1)</f>
        <v>0</v>
      </c>
      <c r="AO230" s="18">
        <f>SUMIFS(Topic_by_venue!$E$2:$E$973, Topic_by_venue!$C$2:$C$973,$H230, Topic_by_venue!$A$2:$A$973, AO$1)</f>
        <v>0</v>
      </c>
      <c r="AP230" s="18">
        <f>SUMIFS(Topic_by_venue!$E$2:$E$973, Topic_by_venue!$C$2:$C$973,$H230, Topic_by_venue!$A$2:$A$973, AP$1)</f>
        <v>0</v>
      </c>
      <c r="AQ230" s="18">
        <f>SUMIFS(Topic_by_venue!$E$2:$E$973, Topic_by_venue!$C$2:$C$973,$H230, Topic_by_venue!$A$2:$A$973, AQ$1)</f>
        <v>0</v>
      </c>
      <c r="AR230" s="18">
        <f>SUMIFS(Topic_by_venue!$E$2:$E$973, Topic_by_venue!$C$2:$C$973,$H230, Topic_by_venue!$A$2:$A$973, AR$1)</f>
        <v>0</v>
      </c>
      <c r="AS230" s="18">
        <f>SUMIFS(Topic_by_venue!$E$2:$E$973, Topic_by_venue!$C$2:$C$973,$H230, Topic_by_venue!$A$2:$A$973, AS$1)</f>
        <v>0</v>
      </c>
      <c r="AT230" s="18">
        <f>SUMIFS(Topic_by_venue!$E$2:$E$973, Topic_by_venue!$C$2:$C$973,$H230, Topic_by_venue!$A$2:$A$973, AT$1)</f>
        <v>0</v>
      </c>
      <c r="AU230" s="18">
        <f>SUMIFS(Topic_by_venue!$E$2:$E$973, Topic_by_venue!$C$2:$C$973,$H230, Topic_by_venue!$A$2:$A$973, AU$1)</f>
        <v>0</v>
      </c>
      <c r="AV230" s="18">
        <f>SUMIFS(Topic_by_venue!$E$2:$E$973, Topic_by_venue!$C$2:$C$973,$H230, Topic_by_venue!$A$2:$A$973, AV$1)</f>
        <v>0</v>
      </c>
      <c r="AW230" s="18">
        <f>SUMIFS(Topic_by_venue!$E$2:$E$973, Topic_by_venue!$C$2:$C$973,$H230, Topic_by_venue!$A$2:$A$973, AW$1)</f>
        <v>0</v>
      </c>
      <c r="AX230" s="18">
        <f>SUMIFS(Topic_by_venue!$E$2:$E$973, Topic_by_venue!$C$2:$C$973,$H230, Topic_by_venue!$A$2:$A$973, AX$1)</f>
        <v>0</v>
      </c>
      <c r="AY230" s="18">
        <f>SUMIFS(Topic_by_venue!$E$2:$E$973, Topic_by_venue!$C$2:$C$973,$H230, Topic_by_venue!$A$2:$A$973, AY$1)</f>
        <v>0</v>
      </c>
      <c r="AZ230" s="18">
        <f>SUMIFS(Topic_by_venue!$E$2:$E$973, Topic_by_venue!$C$2:$C$973,$H230, Topic_by_venue!$A$2:$A$973, AZ$1)</f>
        <v>0</v>
      </c>
      <c r="BA230" s="18">
        <f>SUMIFS(Topic_by_venue!$E$2:$E$973, Topic_by_venue!$C$2:$C$973,$H230, Topic_by_venue!$A$2:$A$973, BA$1)</f>
        <v>0</v>
      </c>
      <c r="BB230" s="18">
        <f>SUMIFS(Topic_by_venue!$E$2:$E$973, Topic_by_venue!$C$2:$C$973,$H230, Topic_by_venue!$A$2:$A$973, BB$1)</f>
        <v>0</v>
      </c>
      <c r="BC230" s="18">
        <f>SUMIFS(Topic_by_venue!$E$2:$E$973, Topic_by_venue!$C$2:$C$973,$H230, Topic_by_venue!$A$2:$A$973, BC$1)</f>
        <v>0</v>
      </c>
      <c r="BD230" s="18">
        <f>SUMIFS(Topic_by_venue!$E$2:$E$973, Topic_by_venue!$C$2:$C$973,$H230, Topic_by_venue!$A$2:$A$973, BD$1)</f>
        <v>0</v>
      </c>
      <c r="BE230" s="18">
        <f>SUMIFS(Topic_by_venue!$E$2:$E$973, Topic_by_venue!$C$2:$C$973,$H230, Topic_by_venue!$A$2:$A$973, BE$1)</f>
        <v>0</v>
      </c>
      <c r="BF230" s="18">
        <f>SUMIFS(Topic_by_venue!$E$2:$E$973, Topic_by_venue!$C$2:$C$973,$H230, Topic_by_venue!$A$2:$A$973, BF$1)</f>
        <v>0</v>
      </c>
      <c r="BG230" s="18">
        <f>SUMIFS(Topic_by_venue!$E$2:$E$973, Topic_by_venue!$C$2:$C$973,$H230, Topic_by_venue!$A$2:$A$973, BG$1)</f>
        <v>0</v>
      </c>
      <c r="BH230" s="18">
        <f>SUMIFS(Topic_by_venue!$E$2:$E$973, Topic_by_venue!$C$2:$C$973,$H230, Topic_by_venue!$A$2:$A$973, BH$1)</f>
        <v>0</v>
      </c>
      <c r="BI230" s="18">
        <f>SUMIFS(Topic_by_venue!$E$2:$E$973, Topic_by_venue!$C$2:$C$973,$H230, Topic_by_venue!$A$2:$A$973, BI$1)</f>
        <v>1</v>
      </c>
      <c r="BJ230" s="18">
        <f>SUMIFS(Topic_by_venue!$E$2:$E$973, Topic_by_venue!$C$2:$C$973,$H230, Topic_by_venue!$A$2:$A$973, BJ$1)</f>
        <v>0</v>
      </c>
      <c r="BK230" s="18">
        <f>SUMIFS(Topic_by_venue!$E$2:$E$973, Topic_by_venue!$C$2:$C$973,$H230, Topic_by_venue!$A$2:$A$973, BK$1)</f>
        <v>0</v>
      </c>
      <c r="BL230" s="18">
        <f>SUMIFS(Topic_by_venue!$E$2:$E$973, Topic_by_venue!$C$2:$C$973,$H230, Topic_by_venue!$A$2:$A$973, BL$1)</f>
        <v>0</v>
      </c>
      <c r="BM230" s="18">
        <f>SUMIFS(Topic_by_venue!$E$2:$E$973, Topic_by_venue!$C$2:$C$973,$H230, Topic_by_venue!$A$2:$A$973, BM$1)</f>
        <v>0</v>
      </c>
      <c r="BN230" s="18">
        <f>SUMIFS(Topic_by_venue!$E$2:$E$973, Topic_by_venue!$C$2:$C$973,$H230, Topic_by_venue!$A$2:$A$973, BN$1)</f>
        <v>0</v>
      </c>
      <c r="BO230" s="18">
        <f>SUMIFS(Topic_by_venue!$E$2:$E$973, Topic_by_venue!$C$2:$C$973,$H230, Topic_by_venue!$A$2:$A$973, BO$1)</f>
        <v>0</v>
      </c>
      <c r="BP230" s="18">
        <f>SUMIFS(Topic_by_venue!$E$2:$E$973, Topic_by_venue!$C$2:$C$973,$H230, Topic_by_venue!$A$2:$A$973, BP$1)</f>
        <v>0</v>
      </c>
      <c r="BQ230" s="18">
        <f>SUMIFS(Topic_by_venue!$E$2:$E$973, Topic_by_venue!$C$2:$C$973,$H230, Topic_by_venue!$A$2:$A$973, BQ$1)</f>
        <v>0</v>
      </c>
      <c r="BR230" s="18">
        <f>SUMIFS(Topic_by_venue!$E$2:$E$973, Topic_by_venue!$C$2:$C$973,$H230, Topic_by_venue!$A$2:$A$973, BR$1)</f>
        <v>0</v>
      </c>
      <c r="BS230" s="18">
        <f>SUMIFS(Topic_by_venue!$E$2:$E$973, Topic_by_venue!$C$2:$C$973,$H230, Topic_by_venue!$A$2:$A$973, BS$1)</f>
        <v>0</v>
      </c>
      <c r="BT230" s="18">
        <f>SUMIFS(Topic_by_venue!$E$2:$E$973, Topic_by_venue!$C$2:$C$973,$H230, Topic_by_venue!$A$2:$A$973, BT$1)</f>
        <v>0</v>
      </c>
      <c r="BU230" s="18">
        <f>SUMIFS(Topic_by_venue!$E$2:$E$973, Topic_by_venue!$C$2:$C$973,$H230, Topic_by_venue!$A$2:$A$973, BU$1)</f>
        <v>0</v>
      </c>
      <c r="BV230">
        <f t="shared" si="50"/>
        <v>0</v>
      </c>
      <c r="BW230">
        <f t="shared" si="51"/>
        <v>0</v>
      </c>
      <c r="BX230">
        <f t="shared" si="52"/>
        <v>0</v>
      </c>
      <c r="BY230">
        <f t="shared" si="53"/>
        <v>0</v>
      </c>
      <c r="BZ230">
        <f t="shared" si="54"/>
        <v>0</v>
      </c>
      <c r="CA230">
        <f t="shared" si="55"/>
        <v>0</v>
      </c>
      <c r="CB230">
        <f t="shared" si="56"/>
        <v>0</v>
      </c>
      <c r="CC230">
        <f t="shared" si="57"/>
        <v>0</v>
      </c>
      <c r="CD230">
        <f t="shared" si="58"/>
        <v>0</v>
      </c>
      <c r="CE230">
        <f t="shared" si="59"/>
        <v>1</v>
      </c>
      <c r="CF230">
        <f t="shared" si="60"/>
        <v>0</v>
      </c>
      <c r="CH230" s="20">
        <f>SUMIFS(Topic_by_venue!$E$2:$E$973, Topic_by_venue!$C$2:$C$973,$H230, Topic_by_venue!$A$2:$A$973, CH$1)</f>
        <v>0</v>
      </c>
      <c r="CI230" s="20">
        <f>SUMIFS(Topic_by_venue!$E$2:$E$973, Topic_by_venue!$C$2:$C$973,$H230, Topic_by_venue!$A$2:$A$973, CI$1)</f>
        <v>0</v>
      </c>
      <c r="CJ230" s="20">
        <f>SUMIFS(Topic_by_venue!$E$2:$E$973, Topic_by_venue!$C$2:$C$973,$H230, Topic_by_venue!$A$2:$A$973, CJ$1)</f>
        <v>0</v>
      </c>
      <c r="CK230" s="20">
        <f>SUMIFS(Topic_by_venue!$E$2:$E$973, Topic_by_venue!$C$2:$C$973,$H230, Topic_by_venue!$A$2:$A$973, CK$1)</f>
        <v>0</v>
      </c>
      <c r="CL230" s="20">
        <f>SUMIFS(Topic_by_venue!$E$2:$E$973, Topic_by_venue!$C$2:$C$973,$H230, Topic_by_venue!$A$2:$A$973, CL$1)</f>
        <v>0</v>
      </c>
      <c r="CM230">
        <f t="shared" si="61"/>
        <v>0</v>
      </c>
      <c r="CN230">
        <f t="shared" si="62"/>
        <v>0</v>
      </c>
    </row>
    <row r="231" spans="8:92" x14ac:dyDescent="0.2">
      <c r="H231" t="s">
        <v>25</v>
      </c>
      <c r="I231" s="22">
        <f>SUMIFS(Topic_by_venue!$E$2:$E$973, Topic_by_venue!$C$2:$C$973,$H231, Topic_by_venue!$A$2:$A$973, I$1)</f>
        <v>0</v>
      </c>
      <c r="J231" s="22">
        <f>SUMIFS(Topic_by_venue!$E$2:$E$973, Topic_by_venue!$C$2:$C$973,$H231, Topic_by_venue!$A$2:$A$973, J$1)</f>
        <v>0</v>
      </c>
      <c r="K231" s="22">
        <f>SUMIFS(Topic_by_venue!$E$2:$E$973, Topic_by_venue!$C$2:$C$973,$H231, Topic_by_venue!$A$2:$A$973, K$1)</f>
        <v>0</v>
      </c>
      <c r="L231" s="22">
        <f>SUMIFS(Topic_by_venue!$E$2:$E$973, Topic_by_venue!$C$2:$C$973,$H231, Topic_by_venue!$A$2:$A$973, L$1)</f>
        <v>0</v>
      </c>
      <c r="M231" s="5">
        <f t="shared" si="63"/>
        <v>0</v>
      </c>
      <c r="N231" s="5">
        <f>SUMIFS(Topic_by_venue!$E$2:$E$973, Topic_by_venue!$C$2:$C$973,$H231, Topic_by_venue!$A$2:$A$973, N$1)</f>
        <v>0</v>
      </c>
      <c r="O231" s="5">
        <f>SUMIFS(Topic_by_venue!$E$2:$E$973, Topic_by_venue!$C$2:$C$973,$H231, Topic_by_venue!$A$2:$A$973, O$1)</f>
        <v>0</v>
      </c>
      <c r="P231" s="5">
        <f>SUMIFS(Topic_by_venue!$E$2:$E$973, Topic_by_venue!$C$2:$C$973,$H231, Topic_by_venue!$A$2:$A$973, P$1)</f>
        <v>0</v>
      </c>
      <c r="Q231" s="5">
        <f>SUMIFS(Topic_by_venue!$E$2:$E$973, Topic_by_venue!$C$2:$C$973,$H231, Topic_by_venue!$A$2:$A$973, Q$1)</f>
        <v>0</v>
      </c>
      <c r="R231" s="22">
        <f>SUMIFS(Topic_by_venue!$E$2:$E$973, Topic_by_venue!$C$2:$C$973,$H231, Topic_by_venue!$A$2:$A$973, R$1)</f>
        <v>0</v>
      </c>
      <c r="S231" s="22">
        <f>SUMIFS(Topic_by_venue!$E$2:$E$973, Topic_by_venue!$C$2:$C$973,$H231, Topic_by_venue!$A$2:$A$973, S$1)</f>
        <v>0</v>
      </c>
      <c r="T231" s="5">
        <f t="shared" si="48"/>
        <v>0</v>
      </c>
      <c r="U231" s="5">
        <f>SUMIFS(Topic_by_venue!$E$2:$E$973, Topic_by_venue!$C$2:$C$973,$H231, Topic_by_venue!$A$2:$A$973, U$1)</f>
        <v>0</v>
      </c>
      <c r="V231" s="24">
        <f>SUMIFS(Topic_by_venue!$E$2:$E$973, Topic_by_venue!$C$2:$C$973,$H231, Topic_by_venue!$A$2:$A$973, V$1)</f>
        <v>0</v>
      </c>
      <c r="W231" s="24">
        <f>SUMIFS(Topic_by_venue!$E$2:$E$973, Topic_by_venue!$C$2:$C$973,$H231, Topic_by_venue!$A$2:$A$973, W$1)</f>
        <v>0</v>
      </c>
      <c r="X231" s="19">
        <f t="shared" si="49"/>
        <v>0</v>
      </c>
      <c r="Y231" s="24">
        <f>SUMIFS(Topic_by_venue!$E$2:$E$973, Topic_by_venue!$C$2:$C$973,$H231, Topic_by_venue!$A$2:$A$973, Y$1)</f>
        <v>0</v>
      </c>
      <c r="Z231" s="24">
        <f>SUMIFS(Topic_by_venue!$E$2:$E$973, Topic_by_venue!$C$2:$C$973,$H231, Topic_by_venue!$A$2:$A$973, Z$1)</f>
        <v>0</v>
      </c>
      <c r="AB231" s="18">
        <f>SUMIFS(Topic_by_venue!$E$2:$E$973, Topic_by_venue!$C$2:$C$973,$H231, Topic_by_venue!$A$2:$A$973, AB$1)</f>
        <v>0</v>
      </c>
      <c r="AC231" s="18">
        <f>SUMIFS(Topic_by_venue!$E$2:$E$973, Topic_by_venue!$C$2:$C$973,$H231, Topic_by_venue!$A$2:$A$973, AC$1)</f>
        <v>0</v>
      </c>
      <c r="AD231" s="18">
        <f>SUMIFS(Topic_by_venue!$E$2:$E$973, Topic_by_venue!$C$2:$C$973,$H231, Topic_by_venue!$A$2:$A$973, AD$1)</f>
        <v>0</v>
      </c>
      <c r="AE231" s="18">
        <f>SUMIFS(Topic_by_venue!$E$2:$E$973, Topic_by_venue!$C$2:$C$973,$H231, Topic_by_venue!$A$2:$A$973, AE$1)</f>
        <v>0</v>
      </c>
      <c r="AF231" s="18">
        <f>SUMIFS(Topic_by_venue!$E$2:$E$973, Topic_by_venue!$C$2:$C$973,$H231, Topic_by_venue!$A$2:$A$973, AF$1)</f>
        <v>1</v>
      </c>
      <c r="AG231" s="18">
        <f>SUMIFS(Topic_by_venue!$E$2:$E$973, Topic_by_venue!$C$2:$C$973,$H231, Topic_by_venue!$A$2:$A$973, AG$1)</f>
        <v>0</v>
      </c>
      <c r="AH231" s="18">
        <f>SUMIFS(Topic_by_venue!$E$2:$E$973, Topic_by_venue!$C$2:$C$973,$H231, Topic_by_venue!$A$2:$A$973, AH$1)</f>
        <v>9</v>
      </c>
      <c r="AI231" s="18">
        <f>SUMIFS(Topic_by_venue!$E$2:$E$973, Topic_by_venue!$C$2:$C$973,$H231, Topic_by_venue!$A$2:$A$973, AI$1)</f>
        <v>0</v>
      </c>
      <c r="AJ231" s="18">
        <f>SUMIFS(Topic_by_venue!$E$2:$E$973, Topic_by_venue!$C$2:$C$973,$H231, Topic_by_venue!$A$2:$A$973, AJ$1)</f>
        <v>0</v>
      </c>
      <c r="AK231" s="18">
        <f>SUMIFS(Topic_by_venue!$E$2:$E$973, Topic_by_venue!$C$2:$C$973,$H231, Topic_by_venue!$A$2:$A$973, AK$1)</f>
        <v>0</v>
      </c>
      <c r="AL231" s="18">
        <f>SUMIFS(Topic_by_venue!$E$2:$E$973, Topic_by_venue!$C$2:$C$973,$H231, Topic_by_venue!$A$2:$A$973, AL$1)</f>
        <v>0</v>
      </c>
      <c r="AM231" s="18">
        <f>SUMIFS(Topic_by_venue!$E$2:$E$973, Topic_by_venue!$C$2:$C$973,$H231, Topic_by_venue!$A$2:$A$973, AM$1)</f>
        <v>1</v>
      </c>
      <c r="AN231" s="18">
        <f>SUMIFS(Topic_by_venue!$E$2:$E$973, Topic_by_venue!$C$2:$C$973,$H231, Topic_by_venue!$A$2:$A$973, AN$1)</f>
        <v>0</v>
      </c>
      <c r="AO231" s="18">
        <f>SUMIFS(Topic_by_venue!$E$2:$E$973, Topic_by_venue!$C$2:$C$973,$H231, Topic_by_venue!$A$2:$A$973, AO$1)</f>
        <v>0</v>
      </c>
      <c r="AP231" s="18">
        <f>SUMIFS(Topic_by_venue!$E$2:$E$973, Topic_by_venue!$C$2:$C$973,$H231, Topic_by_venue!$A$2:$A$973, AP$1)</f>
        <v>0</v>
      </c>
      <c r="AQ231" s="18">
        <f>SUMIFS(Topic_by_venue!$E$2:$E$973, Topic_by_venue!$C$2:$C$973,$H231, Topic_by_venue!$A$2:$A$973, AQ$1)</f>
        <v>0</v>
      </c>
      <c r="AR231" s="18">
        <f>SUMIFS(Topic_by_venue!$E$2:$E$973, Topic_by_venue!$C$2:$C$973,$H231, Topic_by_venue!$A$2:$A$973, AR$1)</f>
        <v>0</v>
      </c>
      <c r="AS231" s="18">
        <f>SUMIFS(Topic_by_venue!$E$2:$E$973, Topic_by_venue!$C$2:$C$973,$H231, Topic_by_venue!$A$2:$A$973, AS$1)</f>
        <v>0</v>
      </c>
      <c r="AT231" s="18">
        <f>SUMIFS(Topic_by_venue!$E$2:$E$973, Topic_by_venue!$C$2:$C$973,$H231, Topic_by_venue!$A$2:$A$973, AT$1)</f>
        <v>0</v>
      </c>
      <c r="AU231" s="18">
        <f>SUMIFS(Topic_by_venue!$E$2:$E$973, Topic_by_venue!$C$2:$C$973,$H231, Topic_by_venue!$A$2:$A$973, AU$1)</f>
        <v>0</v>
      </c>
      <c r="AV231" s="18">
        <f>SUMIFS(Topic_by_venue!$E$2:$E$973, Topic_by_venue!$C$2:$C$973,$H231, Topic_by_venue!$A$2:$A$973, AV$1)</f>
        <v>0</v>
      </c>
      <c r="AW231" s="18">
        <f>SUMIFS(Topic_by_venue!$E$2:$E$973, Topic_by_venue!$C$2:$C$973,$H231, Topic_by_venue!$A$2:$A$973, AW$1)</f>
        <v>0</v>
      </c>
      <c r="AX231" s="18">
        <f>SUMIFS(Topic_by_venue!$E$2:$E$973, Topic_by_venue!$C$2:$C$973,$H231, Topic_by_venue!$A$2:$A$973, AX$1)</f>
        <v>0</v>
      </c>
      <c r="AY231" s="18">
        <f>SUMIFS(Topic_by_venue!$E$2:$E$973, Topic_by_venue!$C$2:$C$973,$H231, Topic_by_venue!$A$2:$A$973, AY$1)</f>
        <v>0</v>
      </c>
      <c r="AZ231" s="18">
        <f>SUMIFS(Topic_by_venue!$E$2:$E$973, Topic_by_venue!$C$2:$C$973,$H231, Topic_by_venue!$A$2:$A$973, AZ$1)</f>
        <v>0</v>
      </c>
      <c r="BA231" s="18">
        <f>SUMIFS(Topic_by_venue!$E$2:$E$973, Topic_by_venue!$C$2:$C$973,$H231, Topic_by_venue!$A$2:$A$973, BA$1)</f>
        <v>0</v>
      </c>
      <c r="BB231" s="18">
        <f>SUMIFS(Topic_by_venue!$E$2:$E$973, Topic_by_venue!$C$2:$C$973,$H231, Topic_by_venue!$A$2:$A$973, BB$1)</f>
        <v>0</v>
      </c>
      <c r="BC231" s="18">
        <f>SUMIFS(Topic_by_venue!$E$2:$E$973, Topic_by_venue!$C$2:$C$973,$H231, Topic_by_venue!$A$2:$A$973, BC$1)</f>
        <v>0</v>
      </c>
      <c r="BD231" s="18">
        <f>SUMIFS(Topic_by_venue!$E$2:$E$973, Topic_by_venue!$C$2:$C$973,$H231, Topic_by_venue!$A$2:$A$973, BD$1)</f>
        <v>0</v>
      </c>
      <c r="BE231" s="18">
        <f>SUMIFS(Topic_by_venue!$E$2:$E$973, Topic_by_venue!$C$2:$C$973,$H231, Topic_by_venue!$A$2:$A$973, BE$1)</f>
        <v>0</v>
      </c>
      <c r="BF231" s="18">
        <f>SUMIFS(Topic_by_venue!$E$2:$E$973, Topic_by_venue!$C$2:$C$973,$H231, Topic_by_venue!$A$2:$A$973, BF$1)</f>
        <v>0</v>
      </c>
      <c r="BG231" s="18">
        <f>SUMIFS(Topic_by_venue!$E$2:$E$973, Topic_by_venue!$C$2:$C$973,$H231, Topic_by_venue!$A$2:$A$973, BG$1)</f>
        <v>0</v>
      </c>
      <c r="BH231" s="18">
        <f>SUMIFS(Topic_by_venue!$E$2:$E$973, Topic_by_venue!$C$2:$C$973,$H231, Topic_by_venue!$A$2:$A$973, BH$1)</f>
        <v>0</v>
      </c>
      <c r="BI231" s="18">
        <f>SUMIFS(Topic_by_venue!$E$2:$E$973, Topic_by_venue!$C$2:$C$973,$H231, Topic_by_venue!$A$2:$A$973, BI$1)</f>
        <v>0</v>
      </c>
      <c r="BJ231" s="18">
        <f>SUMIFS(Topic_by_venue!$E$2:$E$973, Topic_by_venue!$C$2:$C$973,$H231, Topic_by_venue!$A$2:$A$973, BJ$1)</f>
        <v>0</v>
      </c>
      <c r="BK231" s="18">
        <f>SUMIFS(Topic_by_venue!$E$2:$E$973, Topic_by_venue!$C$2:$C$973,$H231, Topic_by_venue!$A$2:$A$973, BK$1)</f>
        <v>0</v>
      </c>
      <c r="BL231" s="18">
        <f>SUMIFS(Topic_by_venue!$E$2:$E$973, Topic_by_venue!$C$2:$C$973,$H231, Topic_by_venue!$A$2:$A$973, BL$1)</f>
        <v>0</v>
      </c>
      <c r="BM231" s="18">
        <f>SUMIFS(Topic_by_venue!$E$2:$E$973, Topic_by_venue!$C$2:$C$973,$H231, Topic_by_venue!$A$2:$A$973, BM$1)</f>
        <v>0</v>
      </c>
      <c r="BN231" s="18">
        <f>SUMIFS(Topic_by_venue!$E$2:$E$973, Topic_by_venue!$C$2:$C$973,$H231, Topic_by_venue!$A$2:$A$973, BN$1)</f>
        <v>0</v>
      </c>
      <c r="BO231" s="18">
        <f>SUMIFS(Topic_by_venue!$E$2:$E$973, Topic_by_venue!$C$2:$C$973,$H231, Topic_by_venue!$A$2:$A$973, BO$1)</f>
        <v>0</v>
      </c>
      <c r="BP231" s="18">
        <f>SUMIFS(Topic_by_venue!$E$2:$E$973, Topic_by_venue!$C$2:$C$973,$H231, Topic_by_venue!$A$2:$A$973, BP$1)</f>
        <v>0</v>
      </c>
      <c r="BQ231" s="18">
        <f>SUMIFS(Topic_by_venue!$E$2:$E$973, Topic_by_venue!$C$2:$C$973,$H231, Topic_by_venue!$A$2:$A$973, BQ$1)</f>
        <v>0</v>
      </c>
      <c r="BR231" s="18">
        <f>SUMIFS(Topic_by_venue!$E$2:$E$973, Topic_by_venue!$C$2:$C$973,$H231, Topic_by_venue!$A$2:$A$973, BR$1)</f>
        <v>0</v>
      </c>
      <c r="BS231" s="18">
        <f>SUMIFS(Topic_by_venue!$E$2:$E$973, Topic_by_venue!$C$2:$C$973,$H231, Topic_by_venue!$A$2:$A$973, BS$1)</f>
        <v>0</v>
      </c>
      <c r="BT231" s="18">
        <f>SUMIFS(Topic_by_venue!$E$2:$E$973, Topic_by_venue!$C$2:$C$973,$H231, Topic_by_venue!$A$2:$A$973, BT$1)</f>
        <v>0</v>
      </c>
      <c r="BU231" s="18">
        <f>SUMIFS(Topic_by_venue!$E$2:$E$973, Topic_by_venue!$C$2:$C$973,$H231, Topic_by_venue!$A$2:$A$973, BU$1)</f>
        <v>0</v>
      </c>
      <c r="BV231">
        <f t="shared" si="50"/>
        <v>0</v>
      </c>
      <c r="BW231">
        <f t="shared" si="51"/>
        <v>1</v>
      </c>
      <c r="BX231">
        <f t="shared" si="52"/>
        <v>9</v>
      </c>
      <c r="BY231">
        <f t="shared" si="53"/>
        <v>0</v>
      </c>
      <c r="BZ231">
        <f t="shared" si="54"/>
        <v>1</v>
      </c>
      <c r="CA231">
        <f t="shared" si="55"/>
        <v>0</v>
      </c>
      <c r="CB231">
        <f t="shared" si="56"/>
        <v>0</v>
      </c>
      <c r="CC231">
        <f t="shared" si="57"/>
        <v>0</v>
      </c>
      <c r="CD231">
        <f t="shared" si="58"/>
        <v>0</v>
      </c>
      <c r="CE231">
        <f t="shared" si="59"/>
        <v>0</v>
      </c>
      <c r="CF231">
        <f t="shared" si="60"/>
        <v>0</v>
      </c>
      <c r="CH231" s="20">
        <f>SUMIFS(Topic_by_venue!$E$2:$E$973, Topic_by_venue!$C$2:$C$973,$H231, Topic_by_venue!$A$2:$A$973, CH$1)</f>
        <v>0</v>
      </c>
      <c r="CI231" s="20">
        <f>SUMIFS(Topic_by_venue!$E$2:$E$973, Topic_by_venue!$C$2:$C$973,$H231, Topic_by_venue!$A$2:$A$973, CI$1)</f>
        <v>0</v>
      </c>
      <c r="CJ231" s="20">
        <f>SUMIFS(Topic_by_venue!$E$2:$E$973, Topic_by_venue!$C$2:$C$973,$H231, Topic_by_venue!$A$2:$A$973, CJ$1)</f>
        <v>0</v>
      </c>
      <c r="CK231" s="20">
        <f>SUMIFS(Topic_by_venue!$E$2:$E$973, Topic_by_venue!$C$2:$C$973,$H231, Topic_by_venue!$A$2:$A$973, CK$1)</f>
        <v>0</v>
      </c>
      <c r="CL231" s="20">
        <f>SUMIFS(Topic_by_venue!$E$2:$E$973, Topic_by_venue!$C$2:$C$973,$H231, Topic_by_venue!$A$2:$A$973, CL$1)</f>
        <v>0</v>
      </c>
      <c r="CM231">
        <f t="shared" si="61"/>
        <v>0</v>
      </c>
      <c r="CN231">
        <f t="shared" si="62"/>
        <v>0</v>
      </c>
    </row>
    <row r="232" spans="8:92" x14ac:dyDescent="0.2">
      <c r="H232" t="s">
        <v>29</v>
      </c>
      <c r="I232" s="22">
        <f>SUMIFS(Topic_by_venue!$E$2:$E$973, Topic_by_venue!$C$2:$C$973,$H232, Topic_by_venue!$A$2:$A$973, I$1)</f>
        <v>22</v>
      </c>
      <c r="J232" s="22">
        <f>SUMIFS(Topic_by_venue!$E$2:$E$973, Topic_by_venue!$C$2:$C$973,$H232, Topic_by_venue!$A$2:$A$973, J$1)</f>
        <v>1</v>
      </c>
      <c r="K232" s="22">
        <f>SUMIFS(Topic_by_venue!$E$2:$E$973, Topic_by_venue!$C$2:$C$973,$H232, Topic_by_venue!$A$2:$A$973, K$1)</f>
        <v>0</v>
      </c>
      <c r="L232" s="22">
        <f>SUMIFS(Topic_by_venue!$E$2:$E$973, Topic_by_venue!$C$2:$C$973,$H232, Topic_by_venue!$A$2:$A$973, L$1)</f>
        <v>0</v>
      </c>
      <c r="M232" s="5">
        <f t="shared" si="63"/>
        <v>23</v>
      </c>
      <c r="N232" s="5">
        <f>SUMIFS(Topic_by_venue!$E$2:$E$973, Topic_by_venue!$C$2:$C$973,$H232, Topic_by_venue!$A$2:$A$973, N$1)</f>
        <v>0</v>
      </c>
      <c r="O232" s="5">
        <f>SUMIFS(Topic_by_venue!$E$2:$E$973, Topic_by_venue!$C$2:$C$973,$H232, Topic_by_venue!$A$2:$A$973, O$1)</f>
        <v>0</v>
      </c>
      <c r="P232" s="5">
        <f>SUMIFS(Topic_by_venue!$E$2:$E$973, Topic_by_venue!$C$2:$C$973,$H232, Topic_by_venue!$A$2:$A$973, P$1)</f>
        <v>3</v>
      </c>
      <c r="Q232" s="5">
        <f>SUMIFS(Topic_by_venue!$E$2:$E$973, Topic_by_venue!$C$2:$C$973,$H232, Topic_by_venue!$A$2:$A$973, Q$1)</f>
        <v>0</v>
      </c>
      <c r="R232" s="22">
        <f>SUMIFS(Topic_by_venue!$E$2:$E$973, Topic_by_venue!$C$2:$C$973,$H232, Topic_by_venue!$A$2:$A$973, R$1)</f>
        <v>0</v>
      </c>
      <c r="S232" s="22">
        <f>SUMIFS(Topic_by_venue!$E$2:$E$973, Topic_by_venue!$C$2:$C$973,$H232, Topic_by_venue!$A$2:$A$973, S$1)</f>
        <v>0</v>
      </c>
      <c r="T232" s="5">
        <f t="shared" ref="T232:T295" si="64">SUM(R232:S232)</f>
        <v>0</v>
      </c>
      <c r="U232" s="5">
        <f>SUMIFS(Topic_by_venue!$E$2:$E$973, Topic_by_venue!$C$2:$C$973,$H232, Topic_by_venue!$A$2:$A$973, U$1)</f>
        <v>0</v>
      </c>
      <c r="V232" s="24">
        <f>SUMIFS(Topic_by_venue!$E$2:$E$973, Topic_by_venue!$C$2:$C$973,$H232, Topic_by_venue!$A$2:$A$973, V$1)</f>
        <v>0</v>
      </c>
      <c r="W232" s="24">
        <f>SUMIFS(Topic_by_venue!$E$2:$E$973, Topic_by_venue!$C$2:$C$973,$H232, Topic_by_venue!$A$2:$A$973, W$1)</f>
        <v>0</v>
      </c>
      <c r="X232" s="19">
        <f t="shared" ref="X232:X295" si="65">SUM(V232:W232)</f>
        <v>0</v>
      </c>
      <c r="Y232" s="24">
        <f>SUMIFS(Topic_by_venue!$E$2:$E$973, Topic_by_venue!$C$2:$C$973,$H232, Topic_by_venue!$A$2:$A$973, Y$1)</f>
        <v>0</v>
      </c>
      <c r="Z232" s="24">
        <f>SUMIFS(Topic_by_venue!$E$2:$E$973, Topic_by_venue!$C$2:$C$973,$H232, Topic_by_venue!$A$2:$A$973, Z$1)</f>
        <v>0</v>
      </c>
      <c r="AB232" s="18">
        <f>SUMIFS(Topic_by_venue!$E$2:$E$973, Topic_by_venue!$C$2:$C$973,$H232, Topic_by_venue!$A$2:$A$973, AB$1)</f>
        <v>0</v>
      </c>
      <c r="AC232" s="18">
        <f>SUMIFS(Topic_by_venue!$E$2:$E$973, Topic_by_venue!$C$2:$C$973,$H232, Topic_by_venue!$A$2:$A$973, AC$1)</f>
        <v>0</v>
      </c>
      <c r="AD232" s="18">
        <f>SUMIFS(Topic_by_venue!$E$2:$E$973, Topic_by_venue!$C$2:$C$973,$H232, Topic_by_venue!$A$2:$A$973, AD$1)</f>
        <v>0</v>
      </c>
      <c r="AE232" s="18">
        <f>SUMIFS(Topic_by_venue!$E$2:$E$973, Topic_by_venue!$C$2:$C$973,$H232, Topic_by_venue!$A$2:$A$973, AE$1)</f>
        <v>0</v>
      </c>
      <c r="AF232" s="18">
        <f>SUMIFS(Topic_by_venue!$E$2:$E$973, Topic_by_venue!$C$2:$C$973,$H232, Topic_by_venue!$A$2:$A$973, AF$1)</f>
        <v>0</v>
      </c>
      <c r="AG232" s="18">
        <f>SUMIFS(Topic_by_venue!$E$2:$E$973, Topic_by_venue!$C$2:$C$973,$H232, Topic_by_venue!$A$2:$A$973, AG$1)</f>
        <v>0</v>
      </c>
      <c r="AH232" s="18">
        <f>SUMIFS(Topic_by_venue!$E$2:$E$973, Topic_by_venue!$C$2:$C$973,$H232, Topic_by_venue!$A$2:$A$973, AH$1)</f>
        <v>0</v>
      </c>
      <c r="AI232" s="18">
        <f>SUMIFS(Topic_by_venue!$E$2:$E$973, Topic_by_venue!$C$2:$C$973,$H232, Topic_by_venue!$A$2:$A$973, AI$1)</f>
        <v>0</v>
      </c>
      <c r="AJ232" s="18">
        <f>SUMIFS(Topic_by_venue!$E$2:$E$973, Topic_by_venue!$C$2:$C$973,$H232, Topic_by_venue!$A$2:$A$973, AJ$1)</f>
        <v>0</v>
      </c>
      <c r="AK232" s="18">
        <f>SUMIFS(Topic_by_venue!$E$2:$E$973, Topic_by_venue!$C$2:$C$973,$H232, Topic_by_venue!$A$2:$A$973, AK$1)</f>
        <v>0</v>
      </c>
      <c r="AL232" s="18">
        <f>SUMIFS(Topic_by_venue!$E$2:$E$973, Topic_by_venue!$C$2:$C$973,$H232, Topic_by_venue!$A$2:$A$973, AL$1)</f>
        <v>0</v>
      </c>
      <c r="AM232" s="18">
        <f>SUMIFS(Topic_by_venue!$E$2:$E$973, Topic_by_venue!$C$2:$C$973,$H232, Topic_by_venue!$A$2:$A$973, AM$1)</f>
        <v>0</v>
      </c>
      <c r="AN232" s="18">
        <f>SUMIFS(Topic_by_venue!$E$2:$E$973, Topic_by_venue!$C$2:$C$973,$H232, Topic_by_venue!$A$2:$A$973, AN$1)</f>
        <v>0</v>
      </c>
      <c r="AO232" s="18">
        <f>SUMIFS(Topic_by_venue!$E$2:$E$973, Topic_by_venue!$C$2:$C$973,$H232, Topic_by_venue!$A$2:$A$973, AO$1)</f>
        <v>0</v>
      </c>
      <c r="AP232" s="18">
        <f>SUMIFS(Topic_by_venue!$E$2:$E$973, Topic_by_venue!$C$2:$C$973,$H232, Topic_by_venue!$A$2:$A$973, AP$1)</f>
        <v>1</v>
      </c>
      <c r="AQ232" s="18">
        <f>SUMIFS(Topic_by_venue!$E$2:$E$973, Topic_by_venue!$C$2:$C$973,$H232, Topic_by_venue!$A$2:$A$973, AQ$1)</f>
        <v>0</v>
      </c>
      <c r="AR232" s="18">
        <f>SUMIFS(Topic_by_venue!$E$2:$E$973, Topic_by_venue!$C$2:$C$973,$H232, Topic_by_venue!$A$2:$A$973, AR$1)</f>
        <v>0</v>
      </c>
      <c r="AS232" s="18">
        <f>SUMIFS(Topic_by_venue!$E$2:$E$973, Topic_by_venue!$C$2:$C$973,$H232, Topic_by_venue!$A$2:$A$973, AS$1)</f>
        <v>1</v>
      </c>
      <c r="AT232" s="18">
        <f>SUMIFS(Topic_by_venue!$E$2:$E$973, Topic_by_venue!$C$2:$C$973,$H232, Topic_by_venue!$A$2:$A$973, AT$1)</f>
        <v>0</v>
      </c>
      <c r="AU232" s="18">
        <f>SUMIFS(Topic_by_venue!$E$2:$E$973, Topic_by_venue!$C$2:$C$973,$H232, Topic_by_venue!$A$2:$A$973, AU$1)</f>
        <v>0</v>
      </c>
      <c r="AV232" s="18">
        <f>SUMIFS(Topic_by_venue!$E$2:$E$973, Topic_by_venue!$C$2:$C$973,$H232, Topic_by_venue!$A$2:$A$973, AV$1)</f>
        <v>0</v>
      </c>
      <c r="AW232" s="18">
        <f>SUMIFS(Topic_by_venue!$E$2:$E$973, Topic_by_venue!$C$2:$C$973,$H232, Topic_by_venue!$A$2:$A$973, AW$1)</f>
        <v>0</v>
      </c>
      <c r="AX232" s="18">
        <f>SUMIFS(Topic_by_venue!$E$2:$E$973, Topic_by_venue!$C$2:$C$973,$H232, Topic_by_venue!$A$2:$A$973, AX$1)</f>
        <v>0</v>
      </c>
      <c r="AY232" s="18">
        <f>SUMIFS(Topic_by_venue!$E$2:$E$973, Topic_by_venue!$C$2:$C$973,$H232, Topic_by_venue!$A$2:$A$973, AY$1)</f>
        <v>1</v>
      </c>
      <c r="AZ232" s="18">
        <f>SUMIFS(Topic_by_venue!$E$2:$E$973, Topic_by_venue!$C$2:$C$973,$H232, Topic_by_venue!$A$2:$A$973, AZ$1)</f>
        <v>0</v>
      </c>
      <c r="BA232" s="18">
        <f>SUMIFS(Topic_by_venue!$E$2:$E$973, Topic_by_venue!$C$2:$C$973,$H232, Topic_by_venue!$A$2:$A$973, BA$1)</f>
        <v>0</v>
      </c>
      <c r="BB232" s="18">
        <f>SUMIFS(Topic_by_venue!$E$2:$E$973, Topic_by_venue!$C$2:$C$973,$H232, Topic_by_venue!$A$2:$A$973, BB$1)</f>
        <v>0</v>
      </c>
      <c r="BC232" s="18">
        <f>SUMIFS(Topic_by_venue!$E$2:$E$973, Topic_by_venue!$C$2:$C$973,$H232, Topic_by_venue!$A$2:$A$973, BC$1)</f>
        <v>0</v>
      </c>
      <c r="BD232" s="18">
        <f>SUMIFS(Topic_by_venue!$E$2:$E$973, Topic_by_venue!$C$2:$C$973,$H232, Topic_by_venue!$A$2:$A$973, BD$1)</f>
        <v>0</v>
      </c>
      <c r="BE232" s="18">
        <f>SUMIFS(Topic_by_venue!$E$2:$E$973, Topic_by_venue!$C$2:$C$973,$H232, Topic_by_venue!$A$2:$A$973, BE$1)</f>
        <v>0</v>
      </c>
      <c r="BF232" s="18">
        <f>SUMIFS(Topic_by_venue!$E$2:$E$973, Topic_by_venue!$C$2:$C$973,$H232, Topic_by_venue!$A$2:$A$973, BF$1)</f>
        <v>1</v>
      </c>
      <c r="BG232" s="18">
        <f>SUMIFS(Topic_by_venue!$E$2:$E$973, Topic_by_venue!$C$2:$C$973,$H232, Topic_by_venue!$A$2:$A$973, BG$1)</f>
        <v>0</v>
      </c>
      <c r="BH232" s="18">
        <f>SUMIFS(Topic_by_venue!$E$2:$E$973, Topic_by_venue!$C$2:$C$973,$H232, Topic_by_venue!$A$2:$A$973, BH$1)</f>
        <v>0</v>
      </c>
      <c r="BI232" s="18">
        <f>SUMIFS(Topic_by_venue!$E$2:$E$973, Topic_by_venue!$C$2:$C$973,$H232, Topic_by_venue!$A$2:$A$973, BI$1)</f>
        <v>0</v>
      </c>
      <c r="BJ232" s="18">
        <f>SUMIFS(Topic_by_venue!$E$2:$E$973, Topic_by_venue!$C$2:$C$973,$H232, Topic_by_venue!$A$2:$A$973, BJ$1)</f>
        <v>0</v>
      </c>
      <c r="BK232" s="18">
        <f>SUMIFS(Topic_by_venue!$E$2:$E$973, Topic_by_venue!$C$2:$C$973,$H232, Topic_by_venue!$A$2:$A$973, BK$1)</f>
        <v>0</v>
      </c>
      <c r="BL232" s="18">
        <f>SUMIFS(Topic_by_venue!$E$2:$E$973, Topic_by_venue!$C$2:$C$973,$H232, Topic_by_venue!$A$2:$A$973, BL$1)</f>
        <v>0</v>
      </c>
      <c r="BM232" s="18">
        <f>SUMIFS(Topic_by_venue!$E$2:$E$973, Topic_by_venue!$C$2:$C$973,$H232, Topic_by_venue!$A$2:$A$973, BM$1)</f>
        <v>0</v>
      </c>
      <c r="BN232" s="18">
        <f>SUMIFS(Topic_by_venue!$E$2:$E$973, Topic_by_venue!$C$2:$C$973,$H232, Topic_by_venue!$A$2:$A$973, BN$1)</f>
        <v>0</v>
      </c>
      <c r="BO232" s="18">
        <f>SUMIFS(Topic_by_venue!$E$2:$E$973, Topic_by_venue!$C$2:$C$973,$H232, Topic_by_venue!$A$2:$A$973, BO$1)</f>
        <v>0</v>
      </c>
      <c r="BP232" s="18">
        <f>SUMIFS(Topic_by_venue!$E$2:$E$973, Topic_by_venue!$C$2:$C$973,$H232, Topic_by_venue!$A$2:$A$973, BP$1)</f>
        <v>1</v>
      </c>
      <c r="BQ232" s="18">
        <f>SUMIFS(Topic_by_venue!$E$2:$E$973, Topic_by_venue!$C$2:$C$973,$H232, Topic_by_venue!$A$2:$A$973, BQ$1)</f>
        <v>0</v>
      </c>
      <c r="BR232" s="18">
        <f>SUMIFS(Topic_by_venue!$E$2:$E$973, Topic_by_venue!$C$2:$C$973,$H232, Topic_by_venue!$A$2:$A$973, BR$1)</f>
        <v>0</v>
      </c>
      <c r="BS232" s="18">
        <f>SUMIFS(Topic_by_venue!$E$2:$E$973, Topic_by_venue!$C$2:$C$973,$H232, Topic_by_venue!$A$2:$A$973, BS$1)</f>
        <v>0</v>
      </c>
      <c r="BT232" s="18">
        <f>SUMIFS(Topic_by_venue!$E$2:$E$973, Topic_by_venue!$C$2:$C$973,$H232, Topic_by_venue!$A$2:$A$973, BT$1)</f>
        <v>0</v>
      </c>
      <c r="BU232" s="18">
        <f>SUMIFS(Topic_by_venue!$E$2:$E$973, Topic_by_venue!$C$2:$C$973,$H232, Topic_by_venue!$A$2:$A$973, BU$1)</f>
        <v>0</v>
      </c>
      <c r="BV232">
        <f t="shared" ref="BV232:BV295" si="66">SUM(AB232:AC232)</f>
        <v>0</v>
      </c>
      <c r="BW232">
        <f t="shared" ref="BW232:BW295" si="67">SUM(AD232:AF232)</f>
        <v>0</v>
      </c>
      <c r="BX232">
        <f t="shared" ref="BX232:BX295" si="68">SUM(AG232:AJ232)</f>
        <v>0</v>
      </c>
      <c r="BY232">
        <f t="shared" ref="BY232:BY295" si="69">SUM(AK232:AL232)</f>
        <v>0</v>
      </c>
      <c r="BZ232">
        <f t="shared" ref="BZ232:BZ295" si="70">SUM(AM232:AO232)</f>
        <v>0</v>
      </c>
      <c r="CA232">
        <f t="shared" ref="CA232:CA295" si="71">SUM(AP232:AU232)</f>
        <v>2</v>
      </c>
      <c r="CB232">
        <f t="shared" ref="CB232:CB295" si="72">SUM(AV232:AY232)</f>
        <v>1</v>
      </c>
      <c r="CC232">
        <f t="shared" ref="CC232:CC295" si="73">SUM(AZ232:BC232)</f>
        <v>0</v>
      </c>
      <c r="CD232">
        <f t="shared" ref="CD232:CD295" si="74">SUM(BD232:BF232)</f>
        <v>1</v>
      </c>
      <c r="CE232">
        <f t="shared" ref="CE232:CE295" si="75">SUM(BG232:BI232)</f>
        <v>0</v>
      </c>
      <c r="CF232">
        <f t="shared" ref="CF232:CF295" si="76">SUM(BJ232:BK232)</f>
        <v>0</v>
      </c>
      <c r="CH232" s="20">
        <f>SUMIFS(Topic_by_venue!$E$2:$E$973, Topic_by_venue!$C$2:$C$973,$H232, Topic_by_venue!$A$2:$A$973, CH$1)</f>
        <v>1</v>
      </c>
      <c r="CI232" s="20">
        <f>SUMIFS(Topic_by_venue!$E$2:$E$973, Topic_by_venue!$C$2:$C$973,$H232, Topic_by_venue!$A$2:$A$973, CI$1)</f>
        <v>15</v>
      </c>
      <c r="CJ232" s="20">
        <f>SUMIFS(Topic_by_venue!$E$2:$E$973, Topic_by_venue!$C$2:$C$973,$H232, Topic_by_venue!$A$2:$A$973, CJ$1)</f>
        <v>0</v>
      </c>
      <c r="CK232" s="20">
        <f>SUMIFS(Topic_by_venue!$E$2:$E$973, Topic_by_venue!$C$2:$C$973,$H232, Topic_by_venue!$A$2:$A$973, CK$1)</f>
        <v>0</v>
      </c>
      <c r="CL232" s="20">
        <f>SUMIFS(Topic_by_venue!$E$2:$E$973, Topic_by_venue!$C$2:$C$973,$H232, Topic_by_venue!$A$2:$A$973, CL$1)</f>
        <v>0</v>
      </c>
      <c r="CM232">
        <f t="shared" ref="CM232:CM295" si="77">SUM(CH232:CI232)</f>
        <v>16</v>
      </c>
      <c r="CN232">
        <f t="shared" ref="CN232:CN295" si="78">SUM(CJ232:CK232)</f>
        <v>0</v>
      </c>
    </row>
    <row r="233" spans="8:92" x14ac:dyDescent="0.2">
      <c r="H233" t="s">
        <v>490</v>
      </c>
      <c r="I233" s="22">
        <f>SUMIFS(Topic_by_venue!$E$2:$E$973, Topic_by_venue!$C$2:$C$973,$H233, Topic_by_venue!$A$2:$A$973, I$1)</f>
        <v>0</v>
      </c>
      <c r="J233" s="22">
        <f>SUMIFS(Topic_by_venue!$E$2:$E$973, Topic_by_venue!$C$2:$C$973,$H233, Topic_by_venue!$A$2:$A$973, J$1)</f>
        <v>0</v>
      </c>
      <c r="K233" s="22">
        <f>SUMIFS(Topic_by_venue!$E$2:$E$973, Topic_by_venue!$C$2:$C$973,$H233, Topic_by_venue!$A$2:$A$973, K$1)</f>
        <v>0</v>
      </c>
      <c r="L233" s="22">
        <f>SUMIFS(Topic_by_venue!$E$2:$E$973, Topic_by_venue!$C$2:$C$973,$H233, Topic_by_venue!$A$2:$A$973, L$1)</f>
        <v>0</v>
      </c>
      <c r="M233" s="5">
        <f t="shared" si="63"/>
        <v>0</v>
      </c>
      <c r="N233" s="5">
        <f>SUMIFS(Topic_by_venue!$E$2:$E$973, Topic_by_venue!$C$2:$C$973,$H233, Topic_by_venue!$A$2:$A$973, N$1)</f>
        <v>0</v>
      </c>
      <c r="O233" s="5">
        <f>SUMIFS(Topic_by_venue!$E$2:$E$973, Topic_by_venue!$C$2:$C$973,$H233, Topic_by_venue!$A$2:$A$973, O$1)</f>
        <v>0</v>
      </c>
      <c r="P233" s="5">
        <f>SUMIFS(Topic_by_venue!$E$2:$E$973, Topic_by_venue!$C$2:$C$973,$H233, Topic_by_venue!$A$2:$A$973, P$1)</f>
        <v>0</v>
      </c>
      <c r="Q233" s="5">
        <f>SUMIFS(Topic_by_venue!$E$2:$E$973, Topic_by_venue!$C$2:$C$973,$H233, Topic_by_venue!$A$2:$A$973, Q$1)</f>
        <v>0</v>
      </c>
      <c r="R233" s="22">
        <f>SUMIFS(Topic_by_venue!$E$2:$E$973, Topic_by_venue!$C$2:$C$973,$H233, Topic_by_venue!$A$2:$A$973, R$1)</f>
        <v>0</v>
      </c>
      <c r="S233" s="22">
        <f>SUMIFS(Topic_by_venue!$E$2:$E$973, Topic_by_venue!$C$2:$C$973,$H233, Topic_by_venue!$A$2:$A$973, S$1)</f>
        <v>0</v>
      </c>
      <c r="T233" s="5">
        <f t="shared" si="64"/>
        <v>0</v>
      </c>
      <c r="U233" s="5">
        <f>SUMIFS(Topic_by_venue!$E$2:$E$973, Topic_by_venue!$C$2:$C$973,$H233, Topic_by_venue!$A$2:$A$973, U$1)</f>
        <v>0</v>
      </c>
      <c r="V233" s="24">
        <f>SUMIFS(Topic_by_venue!$E$2:$E$973, Topic_by_venue!$C$2:$C$973,$H233, Topic_by_venue!$A$2:$A$973, V$1)</f>
        <v>0</v>
      </c>
      <c r="W233" s="24">
        <f>SUMIFS(Topic_by_venue!$E$2:$E$973, Topic_by_venue!$C$2:$C$973,$H233, Topic_by_venue!$A$2:$A$973, W$1)</f>
        <v>0</v>
      </c>
      <c r="X233" s="19">
        <f t="shared" si="65"/>
        <v>0</v>
      </c>
      <c r="Y233" s="24">
        <f>SUMIFS(Topic_by_venue!$E$2:$E$973, Topic_by_venue!$C$2:$C$973,$H233, Topic_by_venue!$A$2:$A$973, Y$1)</f>
        <v>0</v>
      </c>
      <c r="Z233" s="24">
        <f>SUMIFS(Topic_by_venue!$E$2:$E$973, Topic_by_venue!$C$2:$C$973,$H233, Topic_by_venue!$A$2:$A$973, Z$1)</f>
        <v>0</v>
      </c>
      <c r="AB233" s="18">
        <f>SUMIFS(Topic_by_venue!$E$2:$E$973, Topic_by_venue!$C$2:$C$973,$H233, Topic_by_venue!$A$2:$A$973, AB$1)</f>
        <v>0</v>
      </c>
      <c r="AC233" s="18">
        <f>SUMIFS(Topic_by_venue!$E$2:$E$973, Topic_by_venue!$C$2:$C$973,$H233, Topic_by_venue!$A$2:$A$973, AC$1)</f>
        <v>0</v>
      </c>
      <c r="AD233" s="18">
        <f>SUMIFS(Topic_by_venue!$E$2:$E$973, Topic_by_venue!$C$2:$C$973,$H233, Topic_by_venue!$A$2:$A$973, AD$1)</f>
        <v>0</v>
      </c>
      <c r="AE233" s="18">
        <f>SUMIFS(Topic_by_venue!$E$2:$E$973, Topic_by_venue!$C$2:$C$973,$H233, Topic_by_venue!$A$2:$A$973, AE$1)</f>
        <v>0</v>
      </c>
      <c r="AF233" s="18">
        <f>SUMIFS(Topic_by_venue!$E$2:$E$973, Topic_by_venue!$C$2:$C$973,$H233, Topic_by_venue!$A$2:$A$973, AF$1)</f>
        <v>0</v>
      </c>
      <c r="AG233" s="18">
        <f>SUMIFS(Topic_by_venue!$E$2:$E$973, Topic_by_venue!$C$2:$C$973,$H233, Topic_by_venue!$A$2:$A$973, AG$1)</f>
        <v>0</v>
      </c>
      <c r="AH233" s="18">
        <f>SUMIFS(Topic_by_venue!$E$2:$E$973, Topic_by_venue!$C$2:$C$973,$H233, Topic_by_venue!$A$2:$A$973, AH$1)</f>
        <v>0</v>
      </c>
      <c r="AI233" s="18">
        <f>SUMIFS(Topic_by_venue!$E$2:$E$973, Topic_by_venue!$C$2:$C$973,$H233, Topic_by_venue!$A$2:$A$973, AI$1)</f>
        <v>0</v>
      </c>
      <c r="AJ233" s="18">
        <f>SUMIFS(Topic_by_venue!$E$2:$E$973, Topic_by_venue!$C$2:$C$973,$H233, Topic_by_venue!$A$2:$A$973, AJ$1)</f>
        <v>0</v>
      </c>
      <c r="AK233" s="18">
        <f>SUMIFS(Topic_by_venue!$E$2:$E$973, Topic_by_venue!$C$2:$C$973,$H233, Topic_by_venue!$A$2:$A$973, AK$1)</f>
        <v>0</v>
      </c>
      <c r="AL233" s="18">
        <f>SUMIFS(Topic_by_venue!$E$2:$E$973, Topic_by_venue!$C$2:$C$973,$H233, Topic_by_venue!$A$2:$A$973, AL$1)</f>
        <v>0</v>
      </c>
      <c r="AM233" s="18">
        <f>SUMIFS(Topic_by_venue!$E$2:$E$973, Topic_by_venue!$C$2:$C$973,$H233, Topic_by_venue!$A$2:$A$973, AM$1)</f>
        <v>0</v>
      </c>
      <c r="AN233" s="18">
        <f>SUMIFS(Topic_by_venue!$E$2:$E$973, Topic_by_venue!$C$2:$C$973,$H233, Topic_by_venue!$A$2:$A$973, AN$1)</f>
        <v>0</v>
      </c>
      <c r="AO233" s="18">
        <f>SUMIFS(Topic_by_venue!$E$2:$E$973, Topic_by_venue!$C$2:$C$973,$H233, Topic_by_venue!$A$2:$A$973, AO$1)</f>
        <v>0</v>
      </c>
      <c r="AP233" s="18">
        <f>SUMIFS(Topic_by_venue!$E$2:$E$973, Topic_by_venue!$C$2:$C$973,$H233, Topic_by_venue!$A$2:$A$973, AP$1)</f>
        <v>0</v>
      </c>
      <c r="AQ233" s="18">
        <f>SUMIFS(Topic_by_venue!$E$2:$E$973, Topic_by_venue!$C$2:$C$973,$H233, Topic_by_venue!$A$2:$A$973, AQ$1)</f>
        <v>0</v>
      </c>
      <c r="AR233" s="18">
        <f>SUMIFS(Topic_by_venue!$E$2:$E$973, Topic_by_venue!$C$2:$C$973,$H233, Topic_by_venue!$A$2:$A$973, AR$1)</f>
        <v>0</v>
      </c>
      <c r="AS233" s="18">
        <f>SUMIFS(Topic_by_venue!$E$2:$E$973, Topic_by_venue!$C$2:$C$973,$H233, Topic_by_venue!$A$2:$A$973, AS$1)</f>
        <v>0</v>
      </c>
      <c r="AT233" s="18">
        <f>SUMIFS(Topic_by_venue!$E$2:$E$973, Topic_by_venue!$C$2:$C$973,$H233, Topic_by_venue!$A$2:$A$973, AT$1)</f>
        <v>0</v>
      </c>
      <c r="AU233" s="18">
        <f>SUMIFS(Topic_by_venue!$E$2:$E$973, Topic_by_venue!$C$2:$C$973,$H233, Topic_by_venue!$A$2:$A$973, AU$1)</f>
        <v>0</v>
      </c>
      <c r="AV233" s="18">
        <f>SUMIFS(Topic_by_venue!$E$2:$E$973, Topic_by_venue!$C$2:$C$973,$H233, Topic_by_venue!$A$2:$A$973, AV$1)</f>
        <v>0</v>
      </c>
      <c r="AW233" s="18">
        <f>SUMIFS(Topic_by_venue!$E$2:$E$973, Topic_by_venue!$C$2:$C$973,$H233, Topic_by_venue!$A$2:$A$973, AW$1)</f>
        <v>0</v>
      </c>
      <c r="AX233" s="18">
        <f>SUMIFS(Topic_by_venue!$E$2:$E$973, Topic_by_venue!$C$2:$C$973,$H233, Topic_by_venue!$A$2:$A$973, AX$1)</f>
        <v>0</v>
      </c>
      <c r="AY233" s="18">
        <f>SUMIFS(Topic_by_venue!$E$2:$E$973, Topic_by_venue!$C$2:$C$973,$H233, Topic_by_venue!$A$2:$A$973, AY$1)</f>
        <v>1</v>
      </c>
      <c r="AZ233" s="18">
        <f>SUMIFS(Topic_by_venue!$E$2:$E$973, Topic_by_venue!$C$2:$C$973,$H233, Topic_by_venue!$A$2:$A$973, AZ$1)</f>
        <v>0</v>
      </c>
      <c r="BA233" s="18">
        <f>SUMIFS(Topic_by_venue!$E$2:$E$973, Topic_by_venue!$C$2:$C$973,$H233, Topic_by_venue!$A$2:$A$973, BA$1)</f>
        <v>0</v>
      </c>
      <c r="BB233" s="18">
        <f>SUMIFS(Topic_by_venue!$E$2:$E$973, Topic_by_venue!$C$2:$C$973,$H233, Topic_by_venue!$A$2:$A$973, BB$1)</f>
        <v>0</v>
      </c>
      <c r="BC233" s="18">
        <f>SUMIFS(Topic_by_venue!$E$2:$E$973, Topic_by_venue!$C$2:$C$973,$H233, Topic_by_venue!$A$2:$A$973, BC$1)</f>
        <v>0</v>
      </c>
      <c r="BD233" s="18">
        <f>SUMIFS(Topic_by_venue!$E$2:$E$973, Topic_by_venue!$C$2:$C$973,$H233, Topic_by_venue!$A$2:$A$973, BD$1)</f>
        <v>0</v>
      </c>
      <c r="BE233" s="18">
        <f>SUMIFS(Topic_by_venue!$E$2:$E$973, Topic_by_venue!$C$2:$C$973,$H233, Topic_by_venue!$A$2:$A$973, BE$1)</f>
        <v>0</v>
      </c>
      <c r="BF233" s="18">
        <f>SUMIFS(Topic_by_venue!$E$2:$E$973, Topic_by_venue!$C$2:$C$973,$H233, Topic_by_venue!$A$2:$A$973, BF$1)</f>
        <v>0</v>
      </c>
      <c r="BG233" s="18">
        <f>SUMIFS(Topic_by_venue!$E$2:$E$973, Topic_by_venue!$C$2:$C$973,$H233, Topic_by_venue!$A$2:$A$973, BG$1)</f>
        <v>0</v>
      </c>
      <c r="BH233" s="18">
        <f>SUMIFS(Topic_by_venue!$E$2:$E$973, Topic_by_venue!$C$2:$C$973,$H233, Topic_by_venue!$A$2:$A$973, BH$1)</f>
        <v>0</v>
      </c>
      <c r="BI233" s="18">
        <f>SUMIFS(Topic_by_venue!$E$2:$E$973, Topic_by_venue!$C$2:$C$973,$H233, Topic_by_venue!$A$2:$A$973, BI$1)</f>
        <v>0</v>
      </c>
      <c r="BJ233" s="18">
        <f>SUMIFS(Topic_by_venue!$E$2:$E$973, Topic_by_venue!$C$2:$C$973,$H233, Topic_by_venue!$A$2:$A$973, BJ$1)</f>
        <v>0</v>
      </c>
      <c r="BK233" s="18">
        <f>SUMIFS(Topic_by_venue!$E$2:$E$973, Topic_by_venue!$C$2:$C$973,$H233, Topic_by_venue!$A$2:$A$973, BK$1)</f>
        <v>0</v>
      </c>
      <c r="BL233" s="18">
        <f>SUMIFS(Topic_by_venue!$E$2:$E$973, Topic_by_venue!$C$2:$C$973,$H233, Topic_by_venue!$A$2:$A$973, BL$1)</f>
        <v>0</v>
      </c>
      <c r="BM233" s="18">
        <f>SUMIFS(Topic_by_venue!$E$2:$E$973, Topic_by_venue!$C$2:$C$973,$H233, Topic_by_venue!$A$2:$A$973, BM$1)</f>
        <v>0</v>
      </c>
      <c r="BN233" s="18">
        <f>SUMIFS(Topic_by_venue!$E$2:$E$973, Topic_by_venue!$C$2:$C$973,$H233, Topic_by_venue!$A$2:$A$973, BN$1)</f>
        <v>0</v>
      </c>
      <c r="BO233" s="18">
        <f>SUMIFS(Topic_by_venue!$E$2:$E$973, Topic_by_venue!$C$2:$C$973,$H233, Topic_by_venue!$A$2:$A$973, BO$1)</f>
        <v>0</v>
      </c>
      <c r="BP233" s="18">
        <f>SUMIFS(Topic_by_venue!$E$2:$E$973, Topic_by_venue!$C$2:$C$973,$H233, Topic_by_venue!$A$2:$A$973, BP$1)</f>
        <v>0</v>
      </c>
      <c r="BQ233" s="18">
        <f>SUMIFS(Topic_by_venue!$E$2:$E$973, Topic_by_venue!$C$2:$C$973,$H233, Topic_by_venue!$A$2:$A$973, BQ$1)</f>
        <v>0</v>
      </c>
      <c r="BR233" s="18">
        <f>SUMIFS(Topic_by_venue!$E$2:$E$973, Topic_by_venue!$C$2:$C$973,$H233, Topic_by_venue!$A$2:$A$973, BR$1)</f>
        <v>0</v>
      </c>
      <c r="BS233" s="18">
        <f>SUMIFS(Topic_by_venue!$E$2:$E$973, Topic_by_venue!$C$2:$C$973,$H233, Topic_by_venue!$A$2:$A$973, BS$1)</f>
        <v>0</v>
      </c>
      <c r="BT233" s="18">
        <f>SUMIFS(Topic_by_venue!$E$2:$E$973, Topic_by_venue!$C$2:$C$973,$H233, Topic_by_venue!$A$2:$A$973, BT$1)</f>
        <v>0</v>
      </c>
      <c r="BU233" s="18">
        <f>SUMIFS(Topic_by_venue!$E$2:$E$973, Topic_by_venue!$C$2:$C$973,$H233, Topic_by_venue!$A$2:$A$973, BU$1)</f>
        <v>0</v>
      </c>
      <c r="BV233">
        <f t="shared" si="66"/>
        <v>0</v>
      </c>
      <c r="BW233">
        <f t="shared" si="67"/>
        <v>0</v>
      </c>
      <c r="BX233">
        <f t="shared" si="68"/>
        <v>0</v>
      </c>
      <c r="BY233">
        <f t="shared" si="69"/>
        <v>0</v>
      </c>
      <c r="BZ233">
        <f t="shared" si="70"/>
        <v>0</v>
      </c>
      <c r="CA233">
        <f t="shared" si="71"/>
        <v>0</v>
      </c>
      <c r="CB233">
        <f t="shared" si="72"/>
        <v>1</v>
      </c>
      <c r="CC233">
        <f t="shared" si="73"/>
        <v>0</v>
      </c>
      <c r="CD233">
        <f t="shared" si="74"/>
        <v>0</v>
      </c>
      <c r="CE233">
        <f t="shared" si="75"/>
        <v>0</v>
      </c>
      <c r="CF233">
        <f t="shared" si="76"/>
        <v>0</v>
      </c>
      <c r="CH233" s="20">
        <f>SUMIFS(Topic_by_venue!$E$2:$E$973, Topic_by_venue!$C$2:$C$973,$H233, Topic_by_venue!$A$2:$A$973, CH$1)</f>
        <v>0</v>
      </c>
      <c r="CI233" s="20">
        <f>SUMIFS(Topic_by_venue!$E$2:$E$973, Topic_by_venue!$C$2:$C$973,$H233, Topic_by_venue!$A$2:$A$973, CI$1)</f>
        <v>0</v>
      </c>
      <c r="CJ233" s="20">
        <f>SUMIFS(Topic_by_venue!$E$2:$E$973, Topic_by_venue!$C$2:$C$973,$H233, Topic_by_venue!$A$2:$A$973, CJ$1)</f>
        <v>0</v>
      </c>
      <c r="CK233" s="20">
        <f>SUMIFS(Topic_by_venue!$E$2:$E$973, Topic_by_venue!$C$2:$C$973,$H233, Topic_by_venue!$A$2:$A$973, CK$1)</f>
        <v>0</v>
      </c>
      <c r="CL233" s="20">
        <f>SUMIFS(Topic_by_venue!$E$2:$E$973, Topic_by_venue!$C$2:$C$973,$H233, Topic_by_venue!$A$2:$A$973, CL$1)</f>
        <v>0</v>
      </c>
      <c r="CM233">
        <f t="shared" si="77"/>
        <v>0</v>
      </c>
      <c r="CN233">
        <f t="shared" si="78"/>
        <v>0</v>
      </c>
    </row>
    <row r="234" spans="8:92" x14ac:dyDescent="0.2">
      <c r="H234" t="s">
        <v>364</v>
      </c>
      <c r="I234" s="22">
        <f>SUMIFS(Topic_by_venue!$E$2:$E$973, Topic_by_venue!$C$2:$C$973,$H234, Topic_by_venue!$A$2:$A$973, I$1)</f>
        <v>0</v>
      </c>
      <c r="J234" s="22">
        <f>SUMIFS(Topic_by_venue!$E$2:$E$973, Topic_by_venue!$C$2:$C$973,$H234, Topic_by_venue!$A$2:$A$973, J$1)</f>
        <v>0</v>
      </c>
      <c r="K234" s="22">
        <f>SUMIFS(Topic_by_venue!$E$2:$E$973, Topic_by_venue!$C$2:$C$973,$H234, Topic_by_venue!$A$2:$A$973, K$1)</f>
        <v>0</v>
      </c>
      <c r="L234" s="22">
        <f>SUMIFS(Topic_by_venue!$E$2:$E$973, Topic_by_venue!$C$2:$C$973,$H234, Topic_by_venue!$A$2:$A$973, L$1)</f>
        <v>0</v>
      </c>
      <c r="M234" s="5">
        <f t="shared" si="63"/>
        <v>0</v>
      </c>
      <c r="N234" s="5">
        <f>SUMIFS(Topic_by_venue!$E$2:$E$973, Topic_by_venue!$C$2:$C$973,$H234, Topic_by_venue!$A$2:$A$973, N$1)</f>
        <v>0</v>
      </c>
      <c r="O234" s="5">
        <f>SUMIFS(Topic_by_venue!$E$2:$E$973, Topic_by_venue!$C$2:$C$973,$H234, Topic_by_venue!$A$2:$A$973, O$1)</f>
        <v>0</v>
      </c>
      <c r="P234" s="5">
        <f>SUMIFS(Topic_by_venue!$E$2:$E$973, Topic_by_venue!$C$2:$C$973,$H234, Topic_by_venue!$A$2:$A$973, P$1)</f>
        <v>0</v>
      </c>
      <c r="Q234" s="5">
        <f>SUMIFS(Topic_by_venue!$E$2:$E$973, Topic_by_venue!$C$2:$C$973,$H234, Topic_by_venue!$A$2:$A$973, Q$1)</f>
        <v>0</v>
      </c>
      <c r="R234" s="22">
        <f>SUMIFS(Topic_by_venue!$E$2:$E$973, Topic_by_venue!$C$2:$C$973,$H234, Topic_by_venue!$A$2:$A$973, R$1)</f>
        <v>0</v>
      </c>
      <c r="S234" s="22">
        <f>SUMIFS(Topic_by_venue!$E$2:$E$973, Topic_by_venue!$C$2:$C$973,$H234, Topic_by_venue!$A$2:$A$973, S$1)</f>
        <v>0</v>
      </c>
      <c r="T234" s="5">
        <f t="shared" si="64"/>
        <v>0</v>
      </c>
      <c r="U234" s="5">
        <f>SUMIFS(Topic_by_venue!$E$2:$E$973, Topic_by_venue!$C$2:$C$973,$H234, Topic_by_venue!$A$2:$A$973, U$1)</f>
        <v>0</v>
      </c>
      <c r="V234" s="24">
        <f>SUMIFS(Topic_by_venue!$E$2:$E$973, Topic_by_venue!$C$2:$C$973,$H234, Topic_by_venue!$A$2:$A$973, V$1)</f>
        <v>0</v>
      </c>
      <c r="W234" s="24">
        <f>SUMIFS(Topic_by_venue!$E$2:$E$973, Topic_by_venue!$C$2:$C$973,$H234, Topic_by_venue!$A$2:$A$973, W$1)</f>
        <v>0</v>
      </c>
      <c r="X234" s="19">
        <f t="shared" si="65"/>
        <v>0</v>
      </c>
      <c r="Y234" s="24">
        <f>SUMIFS(Topic_by_venue!$E$2:$E$973, Topic_by_venue!$C$2:$C$973,$H234, Topic_by_venue!$A$2:$A$973, Y$1)</f>
        <v>0</v>
      </c>
      <c r="Z234" s="24">
        <f>SUMIFS(Topic_by_venue!$E$2:$E$973, Topic_by_venue!$C$2:$C$973,$H234, Topic_by_venue!$A$2:$A$973, Z$1)</f>
        <v>0</v>
      </c>
      <c r="AB234" s="18">
        <f>SUMIFS(Topic_by_venue!$E$2:$E$973, Topic_by_venue!$C$2:$C$973,$H234, Topic_by_venue!$A$2:$A$973, AB$1)</f>
        <v>0</v>
      </c>
      <c r="AC234" s="18">
        <f>SUMIFS(Topic_by_venue!$E$2:$E$973, Topic_by_venue!$C$2:$C$973,$H234, Topic_by_venue!$A$2:$A$973, AC$1)</f>
        <v>0</v>
      </c>
      <c r="AD234" s="18">
        <f>SUMIFS(Topic_by_venue!$E$2:$E$973, Topic_by_venue!$C$2:$C$973,$H234, Topic_by_venue!$A$2:$A$973, AD$1)</f>
        <v>0</v>
      </c>
      <c r="AE234" s="18">
        <f>SUMIFS(Topic_by_venue!$E$2:$E$973, Topic_by_venue!$C$2:$C$973,$H234, Topic_by_venue!$A$2:$A$973, AE$1)</f>
        <v>0</v>
      </c>
      <c r="AF234" s="18">
        <f>SUMIFS(Topic_by_venue!$E$2:$E$973, Topic_by_venue!$C$2:$C$973,$H234, Topic_by_venue!$A$2:$A$973, AF$1)</f>
        <v>0</v>
      </c>
      <c r="AG234" s="18">
        <f>SUMIFS(Topic_by_venue!$E$2:$E$973, Topic_by_venue!$C$2:$C$973,$H234, Topic_by_venue!$A$2:$A$973, AG$1)</f>
        <v>0</v>
      </c>
      <c r="AH234" s="18">
        <f>SUMIFS(Topic_by_venue!$E$2:$E$973, Topic_by_venue!$C$2:$C$973,$H234, Topic_by_venue!$A$2:$A$973, AH$1)</f>
        <v>0</v>
      </c>
      <c r="AI234" s="18">
        <f>SUMIFS(Topic_by_venue!$E$2:$E$973, Topic_by_venue!$C$2:$C$973,$H234, Topic_by_venue!$A$2:$A$973, AI$1)</f>
        <v>0</v>
      </c>
      <c r="AJ234" s="18">
        <f>SUMIFS(Topic_by_venue!$E$2:$E$973, Topic_by_venue!$C$2:$C$973,$H234, Topic_by_venue!$A$2:$A$973, AJ$1)</f>
        <v>0</v>
      </c>
      <c r="AK234" s="18">
        <f>SUMIFS(Topic_by_venue!$E$2:$E$973, Topic_by_venue!$C$2:$C$973,$H234, Topic_by_venue!$A$2:$A$973, AK$1)</f>
        <v>0</v>
      </c>
      <c r="AL234" s="18">
        <f>SUMIFS(Topic_by_venue!$E$2:$E$973, Topic_by_venue!$C$2:$C$973,$H234, Topic_by_venue!$A$2:$A$973, AL$1)</f>
        <v>0</v>
      </c>
      <c r="AM234" s="18">
        <f>SUMIFS(Topic_by_venue!$E$2:$E$973, Topic_by_venue!$C$2:$C$973,$H234, Topic_by_venue!$A$2:$A$973, AM$1)</f>
        <v>0</v>
      </c>
      <c r="AN234" s="18">
        <f>SUMIFS(Topic_by_venue!$E$2:$E$973, Topic_by_venue!$C$2:$C$973,$H234, Topic_by_venue!$A$2:$A$973, AN$1)</f>
        <v>0</v>
      </c>
      <c r="AO234" s="18">
        <f>SUMIFS(Topic_by_venue!$E$2:$E$973, Topic_by_venue!$C$2:$C$973,$H234, Topic_by_venue!$A$2:$A$973, AO$1)</f>
        <v>0</v>
      </c>
      <c r="AP234" s="18">
        <f>SUMIFS(Topic_by_venue!$E$2:$E$973, Topic_by_venue!$C$2:$C$973,$H234, Topic_by_venue!$A$2:$A$973, AP$1)</f>
        <v>0</v>
      </c>
      <c r="AQ234" s="18">
        <f>SUMIFS(Topic_by_venue!$E$2:$E$973, Topic_by_venue!$C$2:$C$973,$H234, Topic_by_venue!$A$2:$A$973, AQ$1)</f>
        <v>0</v>
      </c>
      <c r="AR234" s="18">
        <f>SUMIFS(Topic_by_venue!$E$2:$E$973, Topic_by_venue!$C$2:$C$973,$H234, Topic_by_venue!$A$2:$A$973, AR$1)</f>
        <v>0</v>
      </c>
      <c r="AS234" s="18">
        <f>SUMIFS(Topic_by_venue!$E$2:$E$973, Topic_by_venue!$C$2:$C$973,$H234, Topic_by_venue!$A$2:$A$973, AS$1)</f>
        <v>0</v>
      </c>
      <c r="AT234" s="18">
        <f>SUMIFS(Topic_by_venue!$E$2:$E$973, Topic_by_venue!$C$2:$C$973,$H234, Topic_by_venue!$A$2:$A$973, AT$1)</f>
        <v>0</v>
      </c>
      <c r="AU234" s="18">
        <f>SUMIFS(Topic_by_venue!$E$2:$E$973, Topic_by_venue!$C$2:$C$973,$H234, Topic_by_venue!$A$2:$A$973, AU$1)</f>
        <v>22</v>
      </c>
      <c r="AV234" s="18">
        <f>SUMIFS(Topic_by_venue!$E$2:$E$973, Topic_by_venue!$C$2:$C$973,$H234, Topic_by_venue!$A$2:$A$973, AV$1)</f>
        <v>0</v>
      </c>
      <c r="AW234" s="18">
        <f>SUMIFS(Topic_by_venue!$E$2:$E$973, Topic_by_venue!$C$2:$C$973,$H234, Topic_by_venue!$A$2:$A$973, AW$1)</f>
        <v>0</v>
      </c>
      <c r="AX234" s="18">
        <f>SUMIFS(Topic_by_venue!$E$2:$E$973, Topic_by_venue!$C$2:$C$973,$H234, Topic_by_venue!$A$2:$A$973, AX$1)</f>
        <v>0</v>
      </c>
      <c r="AY234" s="18">
        <f>SUMIFS(Topic_by_venue!$E$2:$E$973, Topic_by_venue!$C$2:$C$973,$H234, Topic_by_venue!$A$2:$A$973, AY$1)</f>
        <v>0</v>
      </c>
      <c r="AZ234" s="18">
        <f>SUMIFS(Topic_by_venue!$E$2:$E$973, Topic_by_venue!$C$2:$C$973,$H234, Topic_by_venue!$A$2:$A$973, AZ$1)</f>
        <v>0</v>
      </c>
      <c r="BA234" s="18">
        <f>SUMIFS(Topic_by_venue!$E$2:$E$973, Topic_by_venue!$C$2:$C$973,$H234, Topic_by_venue!$A$2:$A$973, BA$1)</f>
        <v>0</v>
      </c>
      <c r="BB234" s="18">
        <f>SUMIFS(Topic_by_venue!$E$2:$E$973, Topic_by_venue!$C$2:$C$973,$H234, Topic_by_venue!$A$2:$A$973, BB$1)</f>
        <v>0</v>
      </c>
      <c r="BC234" s="18">
        <f>SUMIFS(Topic_by_venue!$E$2:$E$973, Topic_by_venue!$C$2:$C$973,$H234, Topic_by_venue!$A$2:$A$973, BC$1)</f>
        <v>0</v>
      </c>
      <c r="BD234" s="18">
        <f>SUMIFS(Topic_by_venue!$E$2:$E$973, Topic_by_venue!$C$2:$C$973,$H234, Topic_by_venue!$A$2:$A$973, BD$1)</f>
        <v>0</v>
      </c>
      <c r="BE234" s="18">
        <f>SUMIFS(Topic_by_venue!$E$2:$E$973, Topic_by_venue!$C$2:$C$973,$H234, Topic_by_venue!$A$2:$A$973, BE$1)</f>
        <v>0</v>
      </c>
      <c r="BF234" s="18">
        <f>SUMIFS(Topic_by_venue!$E$2:$E$973, Topic_by_venue!$C$2:$C$973,$H234, Topic_by_venue!$A$2:$A$973, BF$1)</f>
        <v>0</v>
      </c>
      <c r="BG234" s="18">
        <f>SUMIFS(Topic_by_venue!$E$2:$E$973, Topic_by_venue!$C$2:$C$973,$H234, Topic_by_venue!$A$2:$A$973, BG$1)</f>
        <v>0</v>
      </c>
      <c r="BH234" s="18">
        <f>SUMIFS(Topic_by_venue!$E$2:$E$973, Topic_by_venue!$C$2:$C$973,$H234, Topic_by_venue!$A$2:$A$973, BH$1)</f>
        <v>0</v>
      </c>
      <c r="BI234" s="18">
        <f>SUMIFS(Topic_by_venue!$E$2:$E$973, Topic_by_venue!$C$2:$C$973,$H234, Topic_by_venue!$A$2:$A$973, BI$1)</f>
        <v>0</v>
      </c>
      <c r="BJ234" s="18">
        <f>SUMIFS(Topic_by_venue!$E$2:$E$973, Topic_by_venue!$C$2:$C$973,$H234, Topic_by_venue!$A$2:$A$973, BJ$1)</f>
        <v>0</v>
      </c>
      <c r="BK234" s="18">
        <f>SUMIFS(Topic_by_venue!$E$2:$E$973, Topic_by_venue!$C$2:$C$973,$H234, Topic_by_venue!$A$2:$A$973, BK$1)</f>
        <v>0</v>
      </c>
      <c r="BL234" s="18">
        <f>SUMIFS(Topic_by_venue!$E$2:$E$973, Topic_by_venue!$C$2:$C$973,$H234, Topic_by_venue!$A$2:$A$973, BL$1)</f>
        <v>0</v>
      </c>
      <c r="BM234" s="18">
        <f>SUMIFS(Topic_by_venue!$E$2:$E$973, Topic_by_venue!$C$2:$C$973,$H234, Topic_by_venue!$A$2:$A$973, BM$1)</f>
        <v>0</v>
      </c>
      <c r="BN234" s="18">
        <f>SUMIFS(Topic_by_venue!$E$2:$E$973, Topic_by_venue!$C$2:$C$973,$H234, Topic_by_venue!$A$2:$A$973, BN$1)</f>
        <v>0</v>
      </c>
      <c r="BO234" s="18">
        <f>SUMIFS(Topic_by_venue!$E$2:$E$973, Topic_by_venue!$C$2:$C$973,$H234, Topic_by_venue!$A$2:$A$973, BO$1)</f>
        <v>0</v>
      </c>
      <c r="BP234" s="18">
        <f>SUMIFS(Topic_by_venue!$E$2:$E$973, Topic_by_venue!$C$2:$C$973,$H234, Topic_by_venue!$A$2:$A$973, BP$1)</f>
        <v>0</v>
      </c>
      <c r="BQ234" s="18">
        <f>SUMIFS(Topic_by_venue!$E$2:$E$973, Topic_by_venue!$C$2:$C$973,$H234, Topic_by_venue!$A$2:$A$973, BQ$1)</f>
        <v>0</v>
      </c>
      <c r="BR234" s="18">
        <f>SUMIFS(Topic_by_venue!$E$2:$E$973, Topic_by_venue!$C$2:$C$973,$H234, Topic_by_venue!$A$2:$A$973, BR$1)</f>
        <v>0</v>
      </c>
      <c r="BS234" s="18">
        <f>SUMIFS(Topic_by_venue!$E$2:$E$973, Topic_by_venue!$C$2:$C$973,$H234, Topic_by_venue!$A$2:$A$973, BS$1)</f>
        <v>0</v>
      </c>
      <c r="BT234" s="18">
        <f>SUMIFS(Topic_by_venue!$E$2:$E$973, Topic_by_venue!$C$2:$C$973,$H234, Topic_by_venue!$A$2:$A$973, BT$1)</f>
        <v>0</v>
      </c>
      <c r="BU234" s="18">
        <f>SUMIFS(Topic_by_venue!$E$2:$E$973, Topic_by_venue!$C$2:$C$973,$H234, Topic_by_venue!$A$2:$A$973, BU$1)</f>
        <v>0</v>
      </c>
      <c r="BV234">
        <f t="shared" si="66"/>
        <v>0</v>
      </c>
      <c r="BW234">
        <f t="shared" si="67"/>
        <v>0</v>
      </c>
      <c r="BX234">
        <f t="shared" si="68"/>
        <v>0</v>
      </c>
      <c r="BY234">
        <f t="shared" si="69"/>
        <v>0</v>
      </c>
      <c r="BZ234">
        <f t="shared" si="70"/>
        <v>0</v>
      </c>
      <c r="CA234">
        <f t="shared" si="71"/>
        <v>22</v>
      </c>
      <c r="CB234">
        <f t="shared" si="72"/>
        <v>0</v>
      </c>
      <c r="CC234">
        <f t="shared" si="73"/>
        <v>0</v>
      </c>
      <c r="CD234">
        <f t="shared" si="74"/>
        <v>0</v>
      </c>
      <c r="CE234">
        <f t="shared" si="75"/>
        <v>0</v>
      </c>
      <c r="CF234">
        <f t="shared" si="76"/>
        <v>0</v>
      </c>
      <c r="CH234" s="20">
        <f>SUMIFS(Topic_by_venue!$E$2:$E$973, Topic_by_venue!$C$2:$C$973,$H234, Topic_by_venue!$A$2:$A$973, CH$1)</f>
        <v>0</v>
      </c>
      <c r="CI234" s="20">
        <f>SUMIFS(Topic_by_venue!$E$2:$E$973, Topic_by_venue!$C$2:$C$973,$H234, Topic_by_venue!$A$2:$A$973, CI$1)</f>
        <v>0</v>
      </c>
      <c r="CJ234" s="20">
        <f>SUMIFS(Topic_by_venue!$E$2:$E$973, Topic_by_venue!$C$2:$C$973,$H234, Topic_by_venue!$A$2:$A$973, CJ$1)</f>
        <v>0</v>
      </c>
      <c r="CK234" s="20">
        <f>SUMIFS(Topic_by_venue!$E$2:$E$973, Topic_by_venue!$C$2:$C$973,$H234, Topic_by_venue!$A$2:$A$973, CK$1)</f>
        <v>0</v>
      </c>
      <c r="CL234" s="20">
        <f>SUMIFS(Topic_by_venue!$E$2:$E$973, Topic_by_venue!$C$2:$C$973,$H234, Topic_by_venue!$A$2:$A$973, CL$1)</f>
        <v>0</v>
      </c>
      <c r="CM234">
        <f t="shared" si="77"/>
        <v>0</v>
      </c>
      <c r="CN234">
        <f t="shared" si="78"/>
        <v>0</v>
      </c>
    </row>
    <row r="235" spans="8:92" x14ac:dyDescent="0.2">
      <c r="H235" t="s">
        <v>381</v>
      </c>
      <c r="I235" s="22">
        <f>SUMIFS(Topic_by_venue!$E$2:$E$973, Topic_by_venue!$C$2:$C$973,$H235, Topic_by_venue!$A$2:$A$973, I$1)</f>
        <v>0</v>
      </c>
      <c r="J235" s="22">
        <f>SUMIFS(Topic_by_venue!$E$2:$E$973, Topic_by_venue!$C$2:$C$973,$H235, Topic_by_venue!$A$2:$A$973, J$1)</f>
        <v>0</v>
      </c>
      <c r="K235" s="22">
        <f>SUMIFS(Topic_by_venue!$E$2:$E$973, Topic_by_venue!$C$2:$C$973,$H235, Topic_by_venue!$A$2:$A$973, K$1)</f>
        <v>0</v>
      </c>
      <c r="L235" s="22">
        <f>SUMIFS(Topic_by_venue!$E$2:$E$973, Topic_by_venue!$C$2:$C$973,$H235, Topic_by_venue!$A$2:$A$973, L$1)</f>
        <v>0</v>
      </c>
      <c r="M235" s="5">
        <f t="shared" si="63"/>
        <v>0</v>
      </c>
      <c r="N235" s="5">
        <f>SUMIFS(Topic_by_venue!$E$2:$E$973, Topic_by_venue!$C$2:$C$973,$H235, Topic_by_venue!$A$2:$A$973, N$1)</f>
        <v>0</v>
      </c>
      <c r="O235" s="5">
        <f>SUMIFS(Topic_by_venue!$E$2:$E$973, Topic_by_venue!$C$2:$C$973,$H235, Topic_by_venue!$A$2:$A$973, O$1)</f>
        <v>0</v>
      </c>
      <c r="P235" s="5">
        <f>SUMIFS(Topic_by_venue!$E$2:$E$973, Topic_by_venue!$C$2:$C$973,$H235, Topic_by_venue!$A$2:$A$973, P$1)</f>
        <v>0</v>
      </c>
      <c r="Q235" s="5">
        <f>SUMIFS(Topic_by_venue!$E$2:$E$973, Topic_by_venue!$C$2:$C$973,$H235, Topic_by_venue!$A$2:$A$973, Q$1)</f>
        <v>0</v>
      </c>
      <c r="R235" s="22">
        <f>SUMIFS(Topic_by_venue!$E$2:$E$973, Topic_by_venue!$C$2:$C$973,$H235, Topic_by_venue!$A$2:$A$973, R$1)</f>
        <v>0</v>
      </c>
      <c r="S235" s="22">
        <f>SUMIFS(Topic_by_venue!$E$2:$E$973, Topic_by_venue!$C$2:$C$973,$H235, Topic_by_venue!$A$2:$A$973, S$1)</f>
        <v>0</v>
      </c>
      <c r="T235" s="5">
        <f t="shared" si="64"/>
        <v>0</v>
      </c>
      <c r="U235" s="5">
        <f>SUMIFS(Topic_by_venue!$E$2:$E$973, Topic_by_venue!$C$2:$C$973,$H235, Topic_by_venue!$A$2:$A$973, U$1)</f>
        <v>0</v>
      </c>
      <c r="V235" s="24">
        <f>SUMIFS(Topic_by_venue!$E$2:$E$973, Topic_by_venue!$C$2:$C$973,$H235, Topic_by_venue!$A$2:$A$973, V$1)</f>
        <v>0</v>
      </c>
      <c r="W235" s="24">
        <f>SUMIFS(Topic_by_venue!$E$2:$E$973, Topic_by_venue!$C$2:$C$973,$H235, Topic_by_venue!$A$2:$A$973, W$1)</f>
        <v>0</v>
      </c>
      <c r="X235" s="19">
        <f t="shared" si="65"/>
        <v>0</v>
      </c>
      <c r="Y235" s="24">
        <f>SUMIFS(Topic_by_venue!$E$2:$E$973, Topic_by_venue!$C$2:$C$973,$H235, Topic_by_venue!$A$2:$A$973, Y$1)</f>
        <v>0</v>
      </c>
      <c r="Z235" s="24">
        <f>SUMIFS(Topic_by_venue!$E$2:$E$973, Topic_by_venue!$C$2:$C$973,$H235, Topic_by_venue!$A$2:$A$973, Z$1)</f>
        <v>0</v>
      </c>
      <c r="AB235" s="18">
        <f>SUMIFS(Topic_by_venue!$E$2:$E$973, Topic_by_venue!$C$2:$C$973,$H235, Topic_by_venue!$A$2:$A$973, AB$1)</f>
        <v>0</v>
      </c>
      <c r="AC235" s="18">
        <f>SUMIFS(Topic_by_venue!$E$2:$E$973, Topic_by_venue!$C$2:$C$973,$H235, Topic_by_venue!$A$2:$A$973, AC$1)</f>
        <v>0</v>
      </c>
      <c r="AD235" s="18">
        <f>SUMIFS(Topic_by_venue!$E$2:$E$973, Topic_by_venue!$C$2:$C$973,$H235, Topic_by_venue!$A$2:$A$973, AD$1)</f>
        <v>1</v>
      </c>
      <c r="AE235" s="18">
        <f>SUMIFS(Topic_by_venue!$E$2:$E$973, Topic_by_venue!$C$2:$C$973,$H235, Topic_by_venue!$A$2:$A$973, AE$1)</f>
        <v>0</v>
      </c>
      <c r="AF235" s="18">
        <f>SUMIFS(Topic_by_venue!$E$2:$E$973, Topic_by_venue!$C$2:$C$973,$H235, Topic_by_venue!$A$2:$A$973, AF$1)</f>
        <v>0</v>
      </c>
      <c r="AG235" s="18">
        <f>SUMIFS(Topic_by_venue!$E$2:$E$973, Topic_by_venue!$C$2:$C$973,$H235, Topic_by_venue!$A$2:$A$973, AG$1)</f>
        <v>0</v>
      </c>
      <c r="AH235" s="18">
        <f>SUMIFS(Topic_by_venue!$E$2:$E$973, Topic_by_venue!$C$2:$C$973,$H235, Topic_by_venue!$A$2:$A$973, AH$1)</f>
        <v>0</v>
      </c>
      <c r="AI235" s="18">
        <f>SUMIFS(Topic_by_venue!$E$2:$E$973, Topic_by_venue!$C$2:$C$973,$H235, Topic_by_venue!$A$2:$A$973, AI$1)</f>
        <v>1</v>
      </c>
      <c r="AJ235" s="18">
        <f>SUMIFS(Topic_by_venue!$E$2:$E$973, Topic_by_venue!$C$2:$C$973,$H235, Topic_by_venue!$A$2:$A$973, AJ$1)</f>
        <v>0</v>
      </c>
      <c r="AK235" s="18">
        <f>SUMIFS(Topic_by_venue!$E$2:$E$973, Topic_by_venue!$C$2:$C$973,$H235, Topic_by_venue!$A$2:$A$973, AK$1)</f>
        <v>0</v>
      </c>
      <c r="AL235" s="18">
        <f>SUMIFS(Topic_by_venue!$E$2:$E$973, Topic_by_venue!$C$2:$C$973,$H235, Topic_by_venue!$A$2:$A$973, AL$1)</f>
        <v>0</v>
      </c>
      <c r="AM235" s="18">
        <f>SUMIFS(Topic_by_venue!$E$2:$E$973, Topic_by_venue!$C$2:$C$973,$H235, Topic_by_venue!$A$2:$A$973, AM$1)</f>
        <v>0</v>
      </c>
      <c r="AN235" s="18">
        <f>SUMIFS(Topic_by_venue!$E$2:$E$973, Topic_by_venue!$C$2:$C$973,$H235, Topic_by_venue!$A$2:$A$973, AN$1)</f>
        <v>0</v>
      </c>
      <c r="AO235" s="18">
        <f>SUMIFS(Topic_by_venue!$E$2:$E$973, Topic_by_venue!$C$2:$C$973,$H235, Topic_by_venue!$A$2:$A$973, AO$1)</f>
        <v>0</v>
      </c>
      <c r="AP235" s="18">
        <f>SUMIFS(Topic_by_venue!$E$2:$E$973, Topic_by_venue!$C$2:$C$973,$H235, Topic_by_venue!$A$2:$A$973, AP$1)</f>
        <v>0</v>
      </c>
      <c r="AQ235" s="18">
        <f>SUMIFS(Topic_by_venue!$E$2:$E$973, Topic_by_venue!$C$2:$C$973,$H235, Topic_by_venue!$A$2:$A$973, AQ$1)</f>
        <v>0</v>
      </c>
      <c r="AR235" s="18">
        <f>SUMIFS(Topic_by_venue!$E$2:$E$973, Topic_by_venue!$C$2:$C$973,$H235, Topic_by_venue!$A$2:$A$973, AR$1)</f>
        <v>0</v>
      </c>
      <c r="AS235" s="18">
        <f>SUMIFS(Topic_by_venue!$E$2:$E$973, Topic_by_venue!$C$2:$C$973,$H235, Topic_by_venue!$A$2:$A$973, AS$1)</f>
        <v>0</v>
      </c>
      <c r="AT235" s="18">
        <f>SUMIFS(Topic_by_venue!$E$2:$E$973, Topic_by_venue!$C$2:$C$973,$H235, Topic_by_venue!$A$2:$A$973, AT$1)</f>
        <v>0</v>
      </c>
      <c r="AU235" s="18">
        <f>SUMIFS(Topic_by_venue!$E$2:$E$973, Topic_by_venue!$C$2:$C$973,$H235, Topic_by_venue!$A$2:$A$973, AU$1)</f>
        <v>0</v>
      </c>
      <c r="AV235" s="18">
        <f>SUMIFS(Topic_by_venue!$E$2:$E$973, Topic_by_venue!$C$2:$C$973,$H235, Topic_by_venue!$A$2:$A$973, AV$1)</f>
        <v>0</v>
      </c>
      <c r="AW235" s="18">
        <f>SUMIFS(Topic_by_venue!$E$2:$E$973, Topic_by_venue!$C$2:$C$973,$H235, Topic_by_venue!$A$2:$A$973, AW$1)</f>
        <v>0</v>
      </c>
      <c r="AX235" s="18">
        <f>SUMIFS(Topic_by_venue!$E$2:$E$973, Topic_by_venue!$C$2:$C$973,$H235, Topic_by_venue!$A$2:$A$973, AX$1)</f>
        <v>0</v>
      </c>
      <c r="AY235" s="18">
        <f>SUMIFS(Topic_by_venue!$E$2:$E$973, Topic_by_venue!$C$2:$C$973,$H235, Topic_by_venue!$A$2:$A$973, AY$1)</f>
        <v>0</v>
      </c>
      <c r="AZ235" s="18">
        <f>SUMIFS(Topic_by_venue!$E$2:$E$973, Topic_by_venue!$C$2:$C$973,$H235, Topic_by_venue!$A$2:$A$973, AZ$1)</f>
        <v>0</v>
      </c>
      <c r="BA235" s="18">
        <f>SUMIFS(Topic_by_venue!$E$2:$E$973, Topic_by_venue!$C$2:$C$973,$H235, Topic_by_venue!$A$2:$A$973, BA$1)</f>
        <v>0</v>
      </c>
      <c r="BB235" s="18">
        <f>SUMIFS(Topic_by_venue!$E$2:$E$973, Topic_by_venue!$C$2:$C$973,$H235, Topic_by_venue!$A$2:$A$973, BB$1)</f>
        <v>0</v>
      </c>
      <c r="BC235" s="18">
        <f>SUMIFS(Topic_by_venue!$E$2:$E$973, Topic_by_venue!$C$2:$C$973,$H235, Topic_by_venue!$A$2:$A$973, BC$1)</f>
        <v>0</v>
      </c>
      <c r="BD235" s="18">
        <f>SUMIFS(Topic_by_venue!$E$2:$E$973, Topic_by_venue!$C$2:$C$973,$H235, Topic_by_venue!$A$2:$A$973, BD$1)</f>
        <v>0</v>
      </c>
      <c r="BE235" s="18">
        <f>SUMIFS(Topic_by_venue!$E$2:$E$973, Topic_by_venue!$C$2:$C$973,$H235, Topic_by_venue!$A$2:$A$973, BE$1)</f>
        <v>0</v>
      </c>
      <c r="BF235" s="18">
        <f>SUMIFS(Topic_by_venue!$E$2:$E$973, Topic_by_venue!$C$2:$C$973,$H235, Topic_by_venue!$A$2:$A$973, BF$1)</f>
        <v>0</v>
      </c>
      <c r="BG235" s="18">
        <f>SUMIFS(Topic_by_venue!$E$2:$E$973, Topic_by_venue!$C$2:$C$973,$H235, Topic_by_venue!$A$2:$A$973, BG$1)</f>
        <v>0</v>
      </c>
      <c r="BH235" s="18">
        <f>SUMIFS(Topic_by_venue!$E$2:$E$973, Topic_by_venue!$C$2:$C$973,$H235, Topic_by_venue!$A$2:$A$973, BH$1)</f>
        <v>0</v>
      </c>
      <c r="BI235" s="18">
        <f>SUMIFS(Topic_by_venue!$E$2:$E$973, Topic_by_venue!$C$2:$C$973,$H235, Topic_by_venue!$A$2:$A$973, BI$1)</f>
        <v>0</v>
      </c>
      <c r="BJ235" s="18">
        <f>SUMIFS(Topic_by_venue!$E$2:$E$973, Topic_by_venue!$C$2:$C$973,$H235, Topic_by_venue!$A$2:$A$973, BJ$1)</f>
        <v>0</v>
      </c>
      <c r="BK235" s="18">
        <f>SUMIFS(Topic_by_venue!$E$2:$E$973, Topic_by_venue!$C$2:$C$973,$H235, Topic_by_venue!$A$2:$A$973, BK$1)</f>
        <v>0</v>
      </c>
      <c r="BL235" s="18">
        <f>SUMIFS(Topic_by_venue!$E$2:$E$973, Topic_by_venue!$C$2:$C$973,$H235, Topic_by_venue!$A$2:$A$973, BL$1)</f>
        <v>0</v>
      </c>
      <c r="BM235" s="18">
        <f>SUMIFS(Topic_by_venue!$E$2:$E$973, Topic_by_venue!$C$2:$C$973,$H235, Topic_by_venue!$A$2:$A$973, BM$1)</f>
        <v>0</v>
      </c>
      <c r="BN235" s="18">
        <f>SUMIFS(Topic_by_venue!$E$2:$E$973, Topic_by_venue!$C$2:$C$973,$H235, Topic_by_venue!$A$2:$A$973, BN$1)</f>
        <v>0</v>
      </c>
      <c r="BO235" s="18">
        <f>SUMIFS(Topic_by_venue!$E$2:$E$973, Topic_by_venue!$C$2:$C$973,$H235, Topic_by_venue!$A$2:$A$973, BO$1)</f>
        <v>0</v>
      </c>
      <c r="BP235" s="18">
        <f>SUMIFS(Topic_by_venue!$E$2:$E$973, Topic_by_venue!$C$2:$C$973,$H235, Topic_by_venue!$A$2:$A$973, BP$1)</f>
        <v>0</v>
      </c>
      <c r="BQ235" s="18">
        <f>SUMIFS(Topic_by_venue!$E$2:$E$973, Topic_by_venue!$C$2:$C$973,$H235, Topic_by_venue!$A$2:$A$973, BQ$1)</f>
        <v>0</v>
      </c>
      <c r="BR235" s="18">
        <f>SUMIFS(Topic_by_venue!$E$2:$E$973, Topic_by_venue!$C$2:$C$973,$H235, Topic_by_venue!$A$2:$A$973, BR$1)</f>
        <v>0</v>
      </c>
      <c r="BS235" s="18">
        <f>SUMIFS(Topic_by_venue!$E$2:$E$973, Topic_by_venue!$C$2:$C$973,$H235, Topic_by_venue!$A$2:$A$973, BS$1)</f>
        <v>0</v>
      </c>
      <c r="BT235" s="18">
        <f>SUMIFS(Topic_by_venue!$E$2:$E$973, Topic_by_venue!$C$2:$C$973,$H235, Topic_by_venue!$A$2:$A$973, BT$1)</f>
        <v>0</v>
      </c>
      <c r="BU235" s="18">
        <f>SUMIFS(Topic_by_venue!$E$2:$E$973, Topic_by_venue!$C$2:$C$973,$H235, Topic_by_venue!$A$2:$A$973, BU$1)</f>
        <v>0</v>
      </c>
      <c r="BV235">
        <f t="shared" si="66"/>
        <v>0</v>
      </c>
      <c r="BW235">
        <f t="shared" si="67"/>
        <v>1</v>
      </c>
      <c r="BX235">
        <f t="shared" si="68"/>
        <v>1</v>
      </c>
      <c r="BY235">
        <f t="shared" si="69"/>
        <v>0</v>
      </c>
      <c r="BZ235">
        <f t="shared" si="70"/>
        <v>0</v>
      </c>
      <c r="CA235">
        <f t="shared" si="71"/>
        <v>0</v>
      </c>
      <c r="CB235">
        <f t="shared" si="72"/>
        <v>0</v>
      </c>
      <c r="CC235">
        <f t="shared" si="73"/>
        <v>0</v>
      </c>
      <c r="CD235">
        <f t="shared" si="74"/>
        <v>0</v>
      </c>
      <c r="CE235">
        <f t="shared" si="75"/>
        <v>0</v>
      </c>
      <c r="CF235">
        <f t="shared" si="76"/>
        <v>0</v>
      </c>
      <c r="CH235" s="20">
        <f>SUMIFS(Topic_by_venue!$E$2:$E$973, Topic_by_venue!$C$2:$C$973,$H235, Topic_by_venue!$A$2:$A$973, CH$1)</f>
        <v>0</v>
      </c>
      <c r="CI235" s="20">
        <f>SUMIFS(Topic_by_venue!$E$2:$E$973, Topic_by_venue!$C$2:$C$973,$H235, Topic_by_venue!$A$2:$A$973, CI$1)</f>
        <v>0</v>
      </c>
      <c r="CJ235" s="20">
        <f>SUMIFS(Topic_by_venue!$E$2:$E$973, Topic_by_venue!$C$2:$C$973,$H235, Topic_by_venue!$A$2:$A$973, CJ$1)</f>
        <v>0</v>
      </c>
      <c r="CK235" s="20">
        <f>SUMIFS(Topic_by_venue!$E$2:$E$973, Topic_by_venue!$C$2:$C$973,$H235, Topic_by_venue!$A$2:$A$973, CK$1)</f>
        <v>0</v>
      </c>
      <c r="CL235" s="20">
        <f>SUMIFS(Topic_by_venue!$E$2:$E$973, Topic_by_venue!$C$2:$C$973,$H235, Topic_by_venue!$A$2:$A$973, CL$1)</f>
        <v>0</v>
      </c>
      <c r="CM235">
        <f t="shared" si="77"/>
        <v>0</v>
      </c>
      <c r="CN235">
        <f t="shared" si="78"/>
        <v>0</v>
      </c>
    </row>
    <row r="236" spans="8:92" x14ac:dyDescent="0.2">
      <c r="H236" t="s">
        <v>210</v>
      </c>
      <c r="I236" s="22">
        <f>SUMIFS(Topic_by_venue!$E$2:$E$973, Topic_by_venue!$C$2:$C$973,$H236, Topic_by_venue!$A$2:$A$973, I$1)</f>
        <v>0</v>
      </c>
      <c r="J236" s="22">
        <f>SUMIFS(Topic_by_venue!$E$2:$E$973, Topic_by_venue!$C$2:$C$973,$H236, Topic_by_venue!$A$2:$A$973, J$1)</f>
        <v>0</v>
      </c>
      <c r="K236" s="22">
        <f>SUMIFS(Topic_by_venue!$E$2:$E$973, Topic_by_venue!$C$2:$C$973,$H236, Topic_by_venue!$A$2:$A$973, K$1)</f>
        <v>0</v>
      </c>
      <c r="L236" s="22">
        <f>SUMIFS(Topic_by_venue!$E$2:$E$973, Topic_by_venue!$C$2:$C$973,$H236, Topic_by_venue!$A$2:$A$973, L$1)</f>
        <v>0</v>
      </c>
      <c r="M236" s="5">
        <f t="shared" si="63"/>
        <v>0</v>
      </c>
      <c r="N236" s="5">
        <f>SUMIFS(Topic_by_venue!$E$2:$E$973, Topic_by_venue!$C$2:$C$973,$H236, Topic_by_venue!$A$2:$A$973, N$1)</f>
        <v>0</v>
      </c>
      <c r="O236" s="5">
        <f>SUMIFS(Topic_by_venue!$E$2:$E$973, Topic_by_venue!$C$2:$C$973,$H236, Topic_by_venue!$A$2:$A$973, O$1)</f>
        <v>0</v>
      </c>
      <c r="P236" s="5">
        <f>SUMIFS(Topic_by_venue!$E$2:$E$973, Topic_by_venue!$C$2:$C$973,$H236, Topic_by_venue!$A$2:$A$973, P$1)</f>
        <v>0</v>
      </c>
      <c r="Q236" s="5">
        <f>SUMIFS(Topic_by_venue!$E$2:$E$973, Topic_by_venue!$C$2:$C$973,$H236, Topic_by_venue!$A$2:$A$973, Q$1)</f>
        <v>0</v>
      </c>
      <c r="R236" s="22">
        <f>SUMIFS(Topic_by_venue!$E$2:$E$973, Topic_by_venue!$C$2:$C$973,$H236, Topic_by_venue!$A$2:$A$973, R$1)</f>
        <v>0</v>
      </c>
      <c r="S236" s="22">
        <f>SUMIFS(Topic_by_venue!$E$2:$E$973, Topic_by_venue!$C$2:$C$973,$H236, Topic_by_venue!$A$2:$A$973, S$1)</f>
        <v>0</v>
      </c>
      <c r="T236" s="5">
        <f t="shared" si="64"/>
        <v>0</v>
      </c>
      <c r="U236" s="5">
        <f>SUMIFS(Topic_by_venue!$E$2:$E$973, Topic_by_venue!$C$2:$C$973,$H236, Topic_by_venue!$A$2:$A$973, U$1)</f>
        <v>0</v>
      </c>
      <c r="V236" s="24">
        <f>SUMIFS(Topic_by_venue!$E$2:$E$973, Topic_by_venue!$C$2:$C$973,$H236, Topic_by_venue!$A$2:$A$973, V$1)</f>
        <v>0</v>
      </c>
      <c r="W236" s="24">
        <f>SUMIFS(Topic_by_venue!$E$2:$E$973, Topic_by_venue!$C$2:$C$973,$H236, Topic_by_venue!$A$2:$A$973, W$1)</f>
        <v>0</v>
      </c>
      <c r="X236" s="19">
        <f t="shared" si="65"/>
        <v>0</v>
      </c>
      <c r="Y236" s="24">
        <f>SUMIFS(Topic_by_venue!$E$2:$E$973, Topic_by_venue!$C$2:$C$973,$H236, Topic_by_venue!$A$2:$A$973, Y$1)</f>
        <v>0</v>
      </c>
      <c r="Z236" s="24">
        <f>SUMIFS(Topic_by_venue!$E$2:$E$973, Topic_by_venue!$C$2:$C$973,$H236, Topic_by_venue!$A$2:$A$973, Z$1)</f>
        <v>3</v>
      </c>
      <c r="AB236" s="18">
        <f>SUMIFS(Topic_by_venue!$E$2:$E$973, Topic_by_venue!$C$2:$C$973,$H236, Topic_by_venue!$A$2:$A$973, AB$1)</f>
        <v>0</v>
      </c>
      <c r="AC236" s="18">
        <f>SUMIFS(Topic_by_venue!$E$2:$E$973, Topic_by_venue!$C$2:$C$973,$H236, Topic_by_venue!$A$2:$A$973, AC$1)</f>
        <v>0</v>
      </c>
      <c r="AD236" s="18">
        <f>SUMIFS(Topic_by_venue!$E$2:$E$973, Topic_by_venue!$C$2:$C$973,$H236, Topic_by_venue!$A$2:$A$973, AD$1)</f>
        <v>0</v>
      </c>
      <c r="AE236" s="18">
        <f>SUMIFS(Topic_by_venue!$E$2:$E$973, Topic_by_venue!$C$2:$C$973,$H236, Topic_by_venue!$A$2:$A$973, AE$1)</f>
        <v>0</v>
      </c>
      <c r="AF236" s="18">
        <f>SUMIFS(Topic_by_venue!$E$2:$E$973, Topic_by_venue!$C$2:$C$973,$H236, Topic_by_venue!$A$2:$A$973, AF$1)</f>
        <v>0</v>
      </c>
      <c r="AG236" s="18">
        <f>SUMIFS(Topic_by_venue!$E$2:$E$973, Topic_by_venue!$C$2:$C$973,$H236, Topic_by_venue!$A$2:$A$973, AG$1)</f>
        <v>0</v>
      </c>
      <c r="AH236" s="18">
        <f>SUMIFS(Topic_by_venue!$E$2:$E$973, Topic_by_venue!$C$2:$C$973,$H236, Topic_by_venue!$A$2:$A$973, AH$1)</f>
        <v>0</v>
      </c>
      <c r="AI236" s="18">
        <f>SUMIFS(Topic_by_venue!$E$2:$E$973, Topic_by_venue!$C$2:$C$973,$H236, Topic_by_venue!$A$2:$A$973, AI$1)</f>
        <v>0</v>
      </c>
      <c r="AJ236" s="18">
        <f>SUMIFS(Topic_by_venue!$E$2:$E$973, Topic_by_venue!$C$2:$C$973,$H236, Topic_by_venue!$A$2:$A$973, AJ$1)</f>
        <v>0</v>
      </c>
      <c r="AK236" s="18">
        <f>SUMIFS(Topic_by_venue!$E$2:$E$973, Topic_by_venue!$C$2:$C$973,$H236, Topic_by_venue!$A$2:$A$973, AK$1)</f>
        <v>0</v>
      </c>
      <c r="AL236" s="18">
        <f>SUMIFS(Topic_by_venue!$E$2:$E$973, Topic_by_venue!$C$2:$C$973,$H236, Topic_by_venue!$A$2:$A$973, AL$1)</f>
        <v>0</v>
      </c>
      <c r="AM236" s="18">
        <f>SUMIFS(Topic_by_venue!$E$2:$E$973, Topic_by_venue!$C$2:$C$973,$H236, Topic_by_venue!$A$2:$A$973, AM$1)</f>
        <v>0</v>
      </c>
      <c r="AN236" s="18">
        <f>SUMIFS(Topic_by_venue!$E$2:$E$973, Topic_by_venue!$C$2:$C$973,$H236, Topic_by_venue!$A$2:$A$973, AN$1)</f>
        <v>0</v>
      </c>
      <c r="AO236" s="18">
        <f>SUMIFS(Topic_by_venue!$E$2:$E$973, Topic_by_venue!$C$2:$C$973,$H236, Topic_by_venue!$A$2:$A$973, AO$1)</f>
        <v>0</v>
      </c>
      <c r="AP236" s="18">
        <f>SUMIFS(Topic_by_venue!$E$2:$E$973, Topic_by_venue!$C$2:$C$973,$H236, Topic_by_venue!$A$2:$A$973, AP$1)</f>
        <v>0</v>
      </c>
      <c r="AQ236" s="18">
        <f>SUMIFS(Topic_by_venue!$E$2:$E$973, Topic_by_venue!$C$2:$C$973,$H236, Topic_by_venue!$A$2:$A$973, AQ$1)</f>
        <v>0</v>
      </c>
      <c r="AR236" s="18">
        <f>SUMIFS(Topic_by_venue!$E$2:$E$973, Topic_by_venue!$C$2:$C$973,$H236, Topic_by_venue!$A$2:$A$973, AR$1)</f>
        <v>0</v>
      </c>
      <c r="AS236" s="18">
        <f>SUMIFS(Topic_by_venue!$E$2:$E$973, Topic_by_venue!$C$2:$C$973,$H236, Topic_by_venue!$A$2:$A$973, AS$1)</f>
        <v>0</v>
      </c>
      <c r="AT236" s="18">
        <f>SUMIFS(Topic_by_venue!$E$2:$E$973, Topic_by_venue!$C$2:$C$973,$H236, Topic_by_venue!$A$2:$A$973, AT$1)</f>
        <v>0</v>
      </c>
      <c r="AU236" s="18">
        <f>SUMIFS(Topic_by_venue!$E$2:$E$973, Topic_by_venue!$C$2:$C$973,$H236, Topic_by_venue!$A$2:$A$973, AU$1)</f>
        <v>0</v>
      </c>
      <c r="AV236" s="18">
        <f>SUMIFS(Topic_by_venue!$E$2:$E$973, Topic_by_venue!$C$2:$C$973,$H236, Topic_by_venue!$A$2:$A$973, AV$1)</f>
        <v>0</v>
      </c>
      <c r="AW236" s="18">
        <f>SUMIFS(Topic_by_venue!$E$2:$E$973, Topic_by_venue!$C$2:$C$973,$H236, Topic_by_venue!$A$2:$A$973, AW$1)</f>
        <v>0</v>
      </c>
      <c r="AX236" s="18">
        <f>SUMIFS(Topic_by_venue!$E$2:$E$973, Topic_by_venue!$C$2:$C$973,$H236, Topic_by_venue!$A$2:$A$973, AX$1)</f>
        <v>0</v>
      </c>
      <c r="AY236" s="18">
        <f>SUMIFS(Topic_by_venue!$E$2:$E$973, Topic_by_venue!$C$2:$C$973,$H236, Topic_by_venue!$A$2:$A$973, AY$1)</f>
        <v>0</v>
      </c>
      <c r="AZ236" s="18">
        <f>SUMIFS(Topic_by_venue!$E$2:$E$973, Topic_by_venue!$C$2:$C$973,$H236, Topic_by_venue!$A$2:$A$973, AZ$1)</f>
        <v>0</v>
      </c>
      <c r="BA236" s="18">
        <f>SUMIFS(Topic_by_venue!$E$2:$E$973, Topic_by_venue!$C$2:$C$973,$H236, Topic_by_venue!$A$2:$A$973, BA$1)</f>
        <v>0</v>
      </c>
      <c r="BB236" s="18">
        <f>SUMIFS(Topic_by_venue!$E$2:$E$973, Topic_by_venue!$C$2:$C$973,$H236, Topic_by_venue!$A$2:$A$973, BB$1)</f>
        <v>0</v>
      </c>
      <c r="BC236" s="18">
        <f>SUMIFS(Topic_by_venue!$E$2:$E$973, Topic_by_venue!$C$2:$C$973,$H236, Topic_by_venue!$A$2:$A$973, BC$1)</f>
        <v>0</v>
      </c>
      <c r="BD236" s="18">
        <f>SUMIFS(Topic_by_venue!$E$2:$E$973, Topic_by_venue!$C$2:$C$973,$H236, Topic_by_venue!$A$2:$A$973, BD$1)</f>
        <v>0</v>
      </c>
      <c r="BE236" s="18">
        <f>SUMIFS(Topic_by_venue!$E$2:$E$973, Topic_by_venue!$C$2:$C$973,$H236, Topic_by_venue!$A$2:$A$973, BE$1)</f>
        <v>0</v>
      </c>
      <c r="BF236" s="18">
        <f>SUMIFS(Topic_by_venue!$E$2:$E$973, Topic_by_venue!$C$2:$C$973,$H236, Topic_by_venue!$A$2:$A$973, BF$1)</f>
        <v>0</v>
      </c>
      <c r="BG236" s="18">
        <f>SUMIFS(Topic_by_venue!$E$2:$E$973, Topic_by_venue!$C$2:$C$973,$H236, Topic_by_venue!$A$2:$A$973, BG$1)</f>
        <v>1</v>
      </c>
      <c r="BH236" s="18">
        <f>SUMIFS(Topic_by_venue!$E$2:$E$973, Topic_by_venue!$C$2:$C$973,$H236, Topic_by_venue!$A$2:$A$973, BH$1)</f>
        <v>1</v>
      </c>
      <c r="BI236" s="18">
        <f>SUMIFS(Topic_by_venue!$E$2:$E$973, Topic_by_venue!$C$2:$C$973,$H236, Topic_by_venue!$A$2:$A$973, BI$1)</f>
        <v>0</v>
      </c>
      <c r="BJ236" s="18">
        <f>SUMIFS(Topic_by_venue!$E$2:$E$973, Topic_by_venue!$C$2:$C$973,$H236, Topic_by_venue!$A$2:$A$973, BJ$1)</f>
        <v>0</v>
      </c>
      <c r="BK236" s="18">
        <f>SUMIFS(Topic_by_venue!$E$2:$E$973, Topic_by_venue!$C$2:$C$973,$H236, Topic_by_venue!$A$2:$A$973, BK$1)</f>
        <v>0</v>
      </c>
      <c r="BL236" s="18">
        <f>SUMIFS(Topic_by_venue!$E$2:$E$973, Topic_by_venue!$C$2:$C$973,$H236, Topic_by_venue!$A$2:$A$973, BL$1)</f>
        <v>0</v>
      </c>
      <c r="BM236" s="18">
        <f>SUMIFS(Topic_by_venue!$E$2:$E$973, Topic_by_venue!$C$2:$C$973,$H236, Topic_by_venue!$A$2:$A$973, BM$1)</f>
        <v>0</v>
      </c>
      <c r="BN236" s="18">
        <f>SUMIFS(Topic_by_venue!$E$2:$E$973, Topic_by_venue!$C$2:$C$973,$H236, Topic_by_venue!$A$2:$A$973, BN$1)</f>
        <v>0</v>
      </c>
      <c r="BO236" s="18">
        <f>SUMIFS(Topic_by_venue!$E$2:$E$973, Topic_by_venue!$C$2:$C$973,$H236, Topic_by_venue!$A$2:$A$973, BO$1)</f>
        <v>0</v>
      </c>
      <c r="BP236" s="18">
        <f>SUMIFS(Topic_by_venue!$E$2:$E$973, Topic_by_venue!$C$2:$C$973,$H236, Topic_by_venue!$A$2:$A$973, BP$1)</f>
        <v>0</v>
      </c>
      <c r="BQ236" s="18">
        <f>SUMIFS(Topic_by_venue!$E$2:$E$973, Topic_by_venue!$C$2:$C$973,$H236, Topic_by_venue!$A$2:$A$973, BQ$1)</f>
        <v>0</v>
      </c>
      <c r="BR236" s="18">
        <f>SUMIFS(Topic_by_venue!$E$2:$E$973, Topic_by_venue!$C$2:$C$973,$H236, Topic_by_venue!$A$2:$A$973, BR$1)</f>
        <v>0</v>
      </c>
      <c r="BS236" s="18">
        <f>SUMIFS(Topic_by_venue!$E$2:$E$973, Topic_by_venue!$C$2:$C$973,$H236, Topic_by_venue!$A$2:$A$973, BS$1)</f>
        <v>0</v>
      </c>
      <c r="BT236" s="18">
        <f>SUMIFS(Topic_by_venue!$E$2:$E$973, Topic_by_venue!$C$2:$C$973,$H236, Topic_by_venue!$A$2:$A$973, BT$1)</f>
        <v>0</v>
      </c>
      <c r="BU236" s="18">
        <f>SUMIFS(Topic_by_venue!$E$2:$E$973, Topic_by_venue!$C$2:$C$973,$H236, Topic_by_venue!$A$2:$A$973, BU$1)</f>
        <v>0</v>
      </c>
      <c r="BV236">
        <f t="shared" si="66"/>
        <v>0</v>
      </c>
      <c r="BW236">
        <f t="shared" si="67"/>
        <v>0</v>
      </c>
      <c r="BX236">
        <f t="shared" si="68"/>
        <v>0</v>
      </c>
      <c r="BY236">
        <f t="shared" si="69"/>
        <v>0</v>
      </c>
      <c r="BZ236">
        <f t="shared" si="70"/>
        <v>0</v>
      </c>
      <c r="CA236">
        <f t="shared" si="71"/>
        <v>0</v>
      </c>
      <c r="CB236">
        <f t="shared" si="72"/>
        <v>0</v>
      </c>
      <c r="CC236">
        <f t="shared" si="73"/>
        <v>0</v>
      </c>
      <c r="CD236">
        <f t="shared" si="74"/>
        <v>0</v>
      </c>
      <c r="CE236">
        <f t="shared" si="75"/>
        <v>2</v>
      </c>
      <c r="CF236">
        <f t="shared" si="76"/>
        <v>0</v>
      </c>
      <c r="CH236" s="20">
        <f>SUMIFS(Topic_by_venue!$E$2:$E$973, Topic_by_venue!$C$2:$C$973,$H236, Topic_by_venue!$A$2:$A$973, CH$1)</f>
        <v>0</v>
      </c>
      <c r="CI236" s="20">
        <f>SUMIFS(Topic_by_venue!$E$2:$E$973, Topic_by_venue!$C$2:$C$973,$H236, Topic_by_venue!$A$2:$A$973, CI$1)</f>
        <v>0</v>
      </c>
      <c r="CJ236" s="20">
        <f>SUMIFS(Topic_by_venue!$E$2:$E$973, Topic_by_venue!$C$2:$C$973,$H236, Topic_by_venue!$A$2:$A$973, CJ$1)</f>
        <v>0</v>
      </c>
      <c r="CK236" s="20">
        <f>SUMIFS(Topic_by_venue!$E$2:$E$973, Topic_by_venue!$C$2:$C$973,$H236, Topic_by_venue!$A$2:$A$973, CK$1)</f>
        <v>0</v>
      </c>
      <c r="CL236" s="20">
        <f>SUMIFS(Topic_by_venue!$E$2:$E$973, Topic_by_venue!$C$2:$C$973,$H236, Topic_by_venue!$A$2:$A$973, CL$1)</f>
        <v>0</v>
      </c>
      <c r="CM236">
        <f t="shared" si="77"/>
        <v>0</v>
      </c>
      <c r="CN236">
        <f t="shared" si="78"/>
        <v>0</v>
      </c>
    </row>
    <row r="237" spans="8:92" x14ac:dyDescent="0.2">
      <c r="H237" t="s">
        <v>420</v>
      </c>
      <c r="I237" s="22">
        <f>SUMIFS(Topic_by_venue!$E$2:$E$973, Topic_by_venue!$C$2:$C$973,$H237, Topic_by_venue!$A$2:$A$973, I$1)</f>
        <v>0</v>
      </c>
      <c r="J237" s="22">
        <f>SUMIFS(Topic_by_venue!$E$2:$E$973, Topic_by_venue!$C$2:$C$973,$H237, Topic_by_venue!$A$2:$A$973, J$1)</f>
        <v>0</v>
      </c>
      <c r="K237" s="22">
        <f>SUMIFS(Topic_by_venue!$E$2:$E$973, Topic_by_venue!$C$2:$C$973,$H237, Topic_by_venue!$A$2:$A$973, K$1)</f>
        <v>0</v>
      </c>
      <c r="L237" s="22">
        <f>SUMIFS(Topic_by_venue!$E$2:$E$973, Topic_by_venue!$C$2:$C$973,$H237, Topic_by_venue!$A$2:$A$973, L$1)</f>
        <v>0</v>
      </c>
      <c r="M237" s="5">
        <f t="shared" si="63"/>
        <v>0</v>
      </c>
      <c r="N237" s="5">
        <f>SUMIFS(Topic_by_venue!$E$2:$E$973, Topic_by_venue!$C$2:$C$973,$H237, Topic_by_venue!$A$2:$A$973, N$1)</f>
        <v>0</v>
      </c>
      <c r="O237" s="5">
        <f>SUMIFS(Topic_by_venue!$E$2:$E$973, Topic_by_venue!$C$2:$C$973,$H237, Topic_by_venue!$A$2:$A$973, O$1)</f>
        <v>0</v>
      </c>
      <c r="P237" s="5">
        <f>SUMIFS(Topic_by_venue!$E$2:$E$973, Topic_by_venue!$C$2:$C$973,$H237, Topic_by_venue!$A$2:$A$973, P$1)</f>
        <v>0</v>
      </c>
      <c r="Q237" s="5">
        <f>SUMIFS(Topic_by_venue!$E$2:$E$973, Topic_by_venue!$C$2:$C$973,$H237, Topic_by_venue!$A$2:$A$973, Q$1)</f>
        <v>0</v>
      </c>
      <c r="R237" s="22">
        <f>SUMIFS(Topic_by_venue!$E$2:$E$973, Topic_by_venue!$C$2:$C$973,$H237, Topic_by_venue!$A$2:$A$973, R$1)</f>
        <v>0</v>
      </c>
      <c r="S237" s="22">
        <f>SUMIFS(Topic_by_venue!$E$2:$E$973, Topic_by_venue!$C$2:$C$973,$H237, Topic_by_venue!$A$2:$A$973, S$1)</f>
        <v>0</v>
      </c>
      <c r="T237" s="5">
        <f t="shared" si="64"/>
        <v>0</v>
      </c>
      <c r="U237" s="5">
        <f>SUMIFS(Topic_by_venue!$E$2:$E$973, Topic_by_venue!$C$2:$C$973,$H237, Topic_by_venue!$A$2:$A$973, U$1)</f>
        <v>0</v>
      </c>
      <c r="V237" s="24">
        <f>SUMIFS(Topic_by_venue!$E$2:$E$973, Topic_by_venue!$C$2:$C$973,$H237, Topic_by_venue!$A$2:$A$973, V$1)</f>
        <v>0</v>
      </c>
      <c r="W237" s="24">
        <f>SUMIFS(Topic_by_venue!$E$2:$E$973, Topic_by_venue!$C$2:$C$973,$H237, Topic_by_venue!$A$2:$A$973, W$1)</f>
        <v>0</v>
      </c>
      <c r="X237" s="19">
        <f t="shared" si="65"/>
        <v>0</v>
      </c>
      <c r="Y237" s="24">
        <f>SUMIFS(Topic_by_venue!$E$2:$E$973, Topic_by_venue!$C$2:$C$973,$H237, Topic_by_venue!$A$2:$A$973, Y$1)</f>
        <v>0</v>
      </c>
      <c r="Z237" s="24">
        <f>SUMIFS(Topic_by_venue!$E$2:$E$973, Topic_by_venue!$C$2:$C$973,$H237, Topic_by_venue!$A$2:$A$973, Z$1)</f>
        <v>0</v>
      </c>
      <c r="AB237" s="18">
        <f>SUMIFS(Topic_by_venue!$E$2:$E$973, Topic_by_venue!$C$2:$C$973,$H237, Topic_by_venue!$A$2:$A$973, AB$1)</f>
        <v>0</v>
      </c>
      <c r="AC237" s="18">
        <f>SUMIFS(Topic_by_venue!$E$2:$E$973, Topic_by_venue!$C$2:$C$973,$H237, Topic_by_venue!$A$2:$A$973, AC$1)</f>
        <v>0</v>
      </c>
      <c r="AD237" s="18">
        <f>SUMIFS(Topic_by_venue!$E$2:$E$973, Topic_by_venue!$C$2:$C$973,$H237, Topic_by_venue!$A$2:$A$973, AD$1)</f>
        <v>0</v>
      </c>
      <c r="AE237" s="18">
        <f>SUMIFS(Topic_by_venue!$E$2:$E$973, Topic_by_venue!$C$2:$C$973,$H237, Topic_by_venue!$A$2:$A$973, AE$1)</f>
        <v>0</v>
      </c>
      <c r="AF237" s="18">
        <f>SUMIFS(Topic_by_venue!$E$2:$E$973, Topic_by_venue!$C$2:$C$973,$H237, Topic_by_venue!$A$2:$A$973, AF$1)</f>
        <v>0</v>
      </c>
      <c r="AG237" s="18">
        <f>SUMIFS(Topic_by_venue!$E$2:$E$973, Topic_by_venue!$C$2:$C$973,$H237, Topic_by_venue!$A$2:$A$973, AG$1)</f>
        <v>0</v>
      </c>
      <c r="AH237" s="18">
        <f>SUMIFS(Topic_by_venue!$E$2:$E$973, Topic_by_venue!$C$2:$C$973,$H237, Topic_by_venue!$A$2:$A$973, AH$1)</f>
        <v>0</v>
      </c>
      <c r="AI237" s="18">
        <f>SUMIFS(Topic_by_venue!$E$2:$E$973, Topic_by_venue!$C$2:$C$973,$H237, Topic_by_venue!$A$2:$A$973, AI$1)</f>
        <v>0</v>
      </c>
      <c r="AJ237" s="18">
        <f>SUMIFS(Topic_by_venue!$E$2:$E$973, Topic_by_venue!$C$2:$C$973,$H237, Topic_by_venue!$A$2:$A$973, AJ$1)</f>
        <v>1</v>
      </c>
      <c r="AK237" s="18">
        <f>SUMIFS(Topic_by_venue!$E$2:$E$973, Topic_by_venue!$C$2:$C$973,$H237, Topic_by_venue!$A$2:$A$973, AK$1)</f>
        <v>0</v>
      </c>
      <c r="AL237" s="18">
        <f>SUMIFS(Topic_by_venue!$E$2:$E$973, Topic_by_venue!$C$2:$C$973,$H237, Topic_by_venue!$A$2:$A$973, AL$1)</f>
        <v>0</v>
      </c>
      <c r="AM237" s="18">
        <f>SUMIFS(Topic_by_venue!$E$2:$E$973, Topic_by_venue!$C$2:$C$973,$H237, Topic_by_venue!$A$2:$A$973, AM$1)</f>
        <v>0</v>
      </c>
      <c r="AN237" s="18">
        <f>SUMIFS(Topic_by_venue!$E$2:$E$973, Topic_by_venue!$C$2:$C$973,$H237, Topic_by_venue!$A$2:$A$973, AN$1)</f>
        <v>0</v>
      </c>
      <c r="AO237" s="18">
        <f>SUMIFS(Topic_by_venue!$E$2:$E$973, Topic_by_venue!$C$2:$C$973,$H237, Topic_by_venue!$A$2:$A$973, AO$1)</f>
        <v>0</v>
      </c>
      <c r="AP237" s="18">
        <f>SUMIFS(Topic_by_venue!$E$2:$E$973, Topic_by_venue!$C$2:$C$973,$H237, Topic_by_venue!$A$2:$A$973, AP$1)</f>
        <v>0</v>
      </c>
      <c r="AQ237" s="18">
        <f>SUMIFS(Topic_by_venue!$E$2:$E$973, Topic_by_venue!$C$2:$C$973,$H237, Topic_by_venue!$A$2:$A$973, AQ$1)</f>
        <v>0</v>
      </c>
      <c r="AR237" s="18">
        <f>SUMIFS(Topic_by_venue!$E$2:$E$973, Topic_by_venue!$C$2:$C$973,$H237, Topic_by_venue!$A$2:$A$973, AR$1)</f>
        <v>0</v>
      </c>
      <c r="AS237" s="18">
        <f>SUMIFS(Topic_by_venue!$E$2:$E$973, Topic_by_venue!$C$2:$C$973,$H237, Topic_by_venue!$A$2:$A$973, AS$1)</f>
        <v>0</v>
      </c>
      <c r="AT237" s="18">
        <f>SUMIFS(Topic_by_venue!$E$2:$E$973, Topic_by_venue!$C$2:$C$973,$H237, Topic_by_venue!$A$2:$A$973, AT$1)</f>
        <v>0</v>
      </c>
      <c r="AU237" s="18">
        <f>SUMIFS(Topic_by_venue!$E$2:$E$973, Topic_by_venue!$C$2:$C$973,$H237, Topic_by_venue!$A$2:$A$973, AU$1)</f>
        <v>0</v>
      </c>
      <c r="AV237" s="18">
        <f>SUMIFS(Topic_by_venue!$E$2:$E$973, Topic_by_venue!$C$2:$C$973,$H237, Topic_by_venue!$A$2:$A$973, AV$1)</f>
        <v>0</v>
      </c>
      <c r="AW237" s="18">
        <f>SUMIFS(Topic_by_venue!$E$2:$E$973, Topic_by_venue!$C$2:$C$973,$H237, Topic_by_venue!$A$2:$A$973, AW$1)</f>
        <v>0</v>
      </c>
      <c r="AX237" s="18">
        <f>SUMIFS(Topic_by_venue!$E$2:$E$973, Topic_by_venue!$C$2:$C$973,$H237, Topic_by_venue!$A$2:$A$973, AX$1)</f>
        <v>0</v>
      </c>
      <c r="AY237" s="18">
        <f>SUMIFS(Topic_by_venue!$E$2:$E$973, Topic_by_venue!$C$2:$C$973,$H237, Topic_by_venue!$A$2:$A$973, AY$1)</f>
        <v>0</v>
      </c>
      <c r="AZ237" s="18">
        <f>SUMIFS(Topic_by_venue!$E$2:$E$973, Topic_by_venue!$C$2:$C$973,$H237, Topic_by_venue!$A$2:$A$973, AZ$1)</f>
        <v>0</v>
      </c>
      <c r="BA237" s="18">
        <f>SUMIFS(Topic_by_venue!$E$2:$E$973, Topic_by_venue!$C$2:$C$973,$H237, Topic_by_venue!$A$2:$A$973, BA$1)</f>
        <v>0</v>
      </c>
      <c r="BB237" s="18">
        <f>SUMIFS(Topic_by_venue!$E$2:$E$973, Topic_by_venue!$C$2:$C$973,$H237, Topic_by_venue!$A$2:$A$973, BB$1)</f>
        <v>0</v>
      </c>
      <c r="BC237" s="18">
        <f>SUMIFS(Topic_by_venue!$E$2:$E$973, Topic_by_venue!$C$2:$C$973,$H237, Topic_by_venue!$A$2:$A$973, BC$1)</f>
        <v>0</v>
      </c>
      <c r="BD237" s="18">
        <f>SUMIFS(Topic_by_venue!$E$2:$E$973, Topic_by_venue!$C$2:$C$973,$H237, Topic_by_venue!$A$2:$A$973, BD$1)</f>
        <v>0</v>
      </c>
      <c r="BE237" s="18">
        <f>SUMIFS(Topic_by_venue!$E$2:$E$973, Topic_by_venue!$C$2:$C$973,$H237, Topic_by_venue!$A$2:$A$973, BE$1)</f>
        <v>0</v>
      </c>
      <c r="BF237" s="18">
        <f>SUMIFS(Topic_by_venue!$E$2:$E$973, Topic_by_venue!$C$2:$C$973,$H237, Topic_by_venue!$A$2:$A$973, BF$1)</f>
        <v>0</v>
      </c>
      <c r="BG237" s="18">
        <f>SUMIFS(Topic_by_venue!$E$2:$E$973, Topic_by_venue!$C$2:$C$973,$H237, Topic_by_venue!$A$2:$A$973, BG$1)</f>
        <v>0</v>
      </c>
      <c r="BH237" s="18">
        <f>SUMIFS(Topic_by_venue!$E$2:$E$973, Topic_by_venue!$C$2:$C$973,$H237, Topic_by_venue!$A$2:$A$973, BH$1)</f>
        <v>0</v>
      </c>
      <c r="BI237" s="18">
        <f>SUMIFS(Topic_by_venue!$E$2:$E$973, Topic_by_venue!$C$2:$C$973,$H237, Topic_by_venue!$A$2:$A$973, BI$1)</f>
        <v>0</v>
      </c>
      <c r="BJ237" s="18">
        <f>SUMIFS(Topic_by_venue!$E$2:$E$973, Topic_by_venue!$C$2:$C$973,$H237, Topic_by_venue!$A$2:$A$973, BJ$1)</f>
        <v>0</v>
      </c>
      <c r="BK237" s="18">
        <f>SUMIFS(Topic_by_venue!$E$2:$E$973, Topic_by_venue!$C$2:$C$973,$H237, Topic_by_venue!$A$2:$A$973, BK$1)</f>
        <v>0</v>
      </c>
      <c r="BL237" s="18">
        <f>SUMIFS(Topic_by_venue!$E$2:$E$973, Topic_by_venue!$C$2:$C$973,$H237, Topic_by_venue!$A$2:$A$973, BL$1)</f>
        <v>0</v>
      </c>
      <c r="BM237" s="18">
        <f>SUMIFS(Topic_by_venue!$E$2:$E$973, Topic_by_venue!$C$2:$C$973,$H237, Topic_by_venue!$A$2:$A$973, BM$1)</f>
        <v>0</v>
      </c>
      <c r="BN237" s="18">
        <f>SUMIFS(Topic_by_venue!$E$2:$E$973, Topic_by_venue!$C$2:$C$973,$H237, Topic_by_venue!$A$2:$A$973, BN$1)</f>
        <v>0</v>
      </c>
      <c r="BO237" s="18">
        <f>SUMIFS(Topic_by_venue!$E$2:$E$973, Topic_by_venue!$C$2:$C$973,$H237, Topic_by_venue!$A$2:$A$973, BO$1)</f>
        <v>0</v>
      </c>
      <c r="BP237" s="18">
        <f>SUMIFS(Topic_by_venue!$E$2:$E$973, Topic_by_venue!$C$2:$C$973,$H237, Topic_by_venue!$A$2:$A$973, BP$1)</f>
        <v>0</v>
      </c>
      <c r="BQ237" s="18">
        <f>SUMIFS(Topic_by_venue!$E$2:$E$973, Topic_by_venue!$C$2:$C$973,$H237, Topic_by_venue!$A$2:$A$973, BQ$1)</f>
        <v>0</v>
      </c>
      <c r="BR237" s="18">
        <f>SUMIFS(Topic_by_venue!$E$2:$E$973, Topic_by_venue!$C$2:$C$973,$H237, Topic_by_venue!$A$2:$A$973, BR$1)</f>
        <v>0</v>
      </c>
      <c r="BS237" s="18">
        <f>SUMIFS(Topic_by_venue!$E$2:$E$973, Topic_by_venue!$C$2:$C$973,$H237, Topic_by_venue!$A$2:$A$973, BS$1)</f>
        <v>0</v>
      </c>
      <c r="BT237" s="18">
        <f>SUMIFS(Topic_by_venue!$E$2:$E$973, Topic_by_venue!$C$2:$C$973,$H237, Topic_by_venue!$A$2:$A$973, BT$1)</f>
        <v>0</v>
      </c>
      <c r="BU237" s="18">
        <f>SUMIFS(Topic_by_venue!$E$2:$E$973, Topic_by_venue!$C$2:$C$973,$H237, Topic_by_venue!$A$2:$A$973, BU$1)</f>
        <v>0</v>
      </c>
      <c r="BV237">
        <f t="shared" si="66"/>
        <v>0</v>
      </c>
      <c r="BW237">
        <f t="shared" si="67"/>
        <v>0</v>
      </c>
      <c r="BX237">
        <f t="shared" si="68"/>
        <v>1</v>
      </c>
      <c r="BY237">
        <f t="shared" si="69"/>
        <v>0</v>
      </c>
      <c r="BZ237">
        <f t="shared" si="70"/>
        <v>0</v>
      </c>
      <c r="CA237">
        <f t="shared" si="71"/>
        <v>0</v>
      </c>
      <c r="CB237">
        <f t="shared" si="72"/>
        <v>0</v>
      </c>
      <c r="CC237">
        <f t="shared" si="73"/>
        <v>0</v>
      </c>
      <c r="CD237">
        <f t="shared" si="74"/>
        <v>0</v>
      </c>
      <c r="CE237">
        <f t="shared" si="75"/>
        <v>0</v>
      </c>
      <c r="CF237">
        <f t="shared" si="76"/>
        <v>0</v>
      </c>
      <c r="CH237" s="20">
        <f>SUMIFS(Topic_by_venue!$E$2:$E$973, Topic_by_venue!$C$2:$C$973,$H237, Topic_by_venue!$A$2:$A$973, CH$1)</f>
        <v>0</v>
      </c>
      <c r="CI237" s="20">
        <f>SUMIFS(Topic_by_venue!$E$2:$E$973, Topic_by_venue!$C$2:$C$973,$H237, Topic_by_venue!$A$2:$A$973, CI$1)</f>
        <v>0</v>
      </c>
      <c r="CJ237" s="20">
        <f>SUMIFS(Topic_by_venue!$E$2:$E$973, Topic_by_venue!$C$2:$C$973,$H237, Topic_by_venue!$A$2:$A$973, CJ$1)</f>
        <v>0</v>
      </c>
      <c r="CK237" s="20">
        <f>SUMIFS(Topic_by_venue!$E$2:$E$973, Topic_by_venue!$C$2:$C$973,$H237, Topic_by_venue!$A$2:$A$973, CK$1)</f>
        <v>0</v>
      </c>
      <c r="CL237" s="20">
        <f>SUMIFS(Topic_by_venue!$E$2:$E$973, Topic_by_venue!$C$2:$C$973,$H237, Topic_by_venue!$A$2:$A$973, CL$1)</f>
        <v>0</v>
      </c>
      <c r="CM237">
        <f t="shared" si="77"/>
        <v>0</v>
      </c>
      <c r="CN237">
        <f t="shared" si="78"/>
        <v>0</v>
      </c>
    </row>
    <row r="238" spans="8:92" x14ac:dyDescent="0.2">
      <c r="H238" t="s">
        <v>431</v>
      </c>
      <c r="I238" s="22">
        <f>SUMIFS(Topic_by_venue!$E$2:$E$973, Topic_by_venue!$C$2:$C$973,$H238, Topic_by_venue!$A$2:$A$973, I$1)</f>
        <v>0</v>
      </c>
      <c r="J238" s="22">
        <f>SUMIFS(Topic_by_venue!$E$2:$E$973, Topic_by_venue!$C$2:$C$973,$H238, Topic_by_venue!$A$2:$A$973, J$1)</f>
        <v>0</v>
      </c>
      <c r="K238" s="22">
        <f>SUMIFS(Topic_by_venue!$E$2:$E$973, Topic_by_venue!$C$2:$C$973,$H238, Topic_by_venue!$A$2:$A$973, K$1)</f>
        <v>0</v>
      </c>
      <c r="L238" s="22">
        <f>SUMIFS(Topic_by_venue!$E$2:$E$973, Topic_by_venue!$C$2:$C$973,$H238, Topic_by_venue!$A$2:$A$973, L$1)</f>
        <v>0</v>
      </c>
      <c r="M238" s="5">
        <f t="shared" si="63"/>
        <v>0</v>
      </c>
      <c r="N238" s="5">
        <f>SUMIFS(Topic_by_venue!$E$2:$E$973, Topic_by_venue!$C$2:$C$973,$H238, Topic_by_venue!$A$2:$A$973, N$1)</f>
        <v>0</v>
      </c>
      <c r="O238" s="5">
        <f>SUMIFS(Topic_by_venue!$E$2:$E$973, Topic_by_venue!$C$2:$C$973,$H238, Topic_by_venue!$A$2:$A$973, O$1)</f>
        <v>0</v>
      </c>
      <c r="P238" s="5">
        <f>SUMIFS(Topic_by_venue!$E$2:$E$973, Topic_by_venue!$C$2:$C$973,$H238, Topic_by_venue!$A$2:$A$973, P$1)</f>
        <v>0</v>
      </c>
      <c r="Q238" s="5">
        <f>SUMIFS(Topic_by_venue!$E$2:$E$973, Topic_by_venue!$C$2:$C$973,$H238, Topic_by_venue!$A$2:$A$973, Q$1)</f>
        <v>0</v>
      </c>
      <c r="R238" s="22">
        <f>SUMIFS(Topic_by_venue!$E$2:$E$973, Topic_by_venue!$C$2:$C$973,$H238, Topic_by_venue!$A$2:$A$973, R$1)</f>
        <v>0</v>
      </c>
      <c r="S238" s="22">
        <f>SUMIFS(Topic_by_venue!$E$2:$E$973, Topic_by_venue!$C$2:$C$973,$H238, Topic_by_venue!$A$2:$A$973, S$1)</f>
        <v>0</v>
      </c>
      <c r="T238" s="5">
        <f t="shared" si="64"/>
        <v>0</v>
      </c>
      <c r="U238" s="5">
        <f>SUMIFS(Topic_by_venue!$E$2:$E$973, Topic_by_venue!$C$2:$C$973,$H238, Topic_by_venue!$A$2:$A$973, U$1)</f>
        <v>0</v>
      </c>
      <c r="V238" s="24">
        <f>SUMIFS(Topic_by_venue!$E$2:$E$973, Topic_by_venue!$C$2:$C$973,$H238, Topic_by_venue!$A$2:$A$973, V$1)</f>
        <v>0</v>
      </c>
      <c r="W238" s="24">
        <f>SUMIFS(Topic_by_venue!$E$2:$E$973, Topic_by_venue!$C$2:$C$973,$H238, Topic_by_venue!$A$2:$A$973, W$1)</f>
        <v>0</v>
      </c>
      <c r="X238" s="19">
        <f t="shared" si="65"/>
        <v>0</v>
      </c>
      <c r="Y238" s="24">
        <f>SUMIFS(Topic_by_venue!$E$2:$E$973, Topic_by_venue!$C$2:$C$973,$H238, Topic_by_venue!$A$2:$A$973, Y$1)</f>
        <v>0</v>
      </c>
      <c r="Z238" s="24">
        <f>SUMIFS(Topic_by_venue!$E$2:$E$973, Topic_by_venue!$C$2:$C$973,$H238, Topic_by_venue!$A$2:$A$973, Z$1)</f>
        <v>0</v>
      </c>
      <c r="AB238" s="18">
        <f>SUMIFS(Topic_by_venue!$E$2:$E$973, Topic_by_venue!$C$2:$C$973,$H238, Topic_by_venue!$A$2:$A$973, AB$1)</f>
        <v>0</v>
      </c>
      <c r="AC238" s="18">
        <f>SUMIFS(Topic_by_venue!$E$2:$E$973, Topic_by_venue!$C$2:$C$973,$H238, Topic_by_venue!$A$2:$A$973, AC$1)</f>
        <v>0</v>
      </c>
      <c r="AD238" s="18">
        <f>SUMIFS(Topic_by_venue!$E$2:$E$973, Topic_by_venue!$C$2:$C$973,$H238, Topic_by_venue!$A$2:$A$973, AD$1)</f>
        <v>0</v>
      </c>
      <c r="AE238" s="18">
        <f>SUMIFS(Topic_by_venue!$E$2:$E$973, Topic_by_venue!$C$2:$C$973,$H238, Topic_by_venue!$A$2:$A$973, AE$1)</f>
        <v>0</v>
      </c>
      <c r="AF238" s="18">
        <f>SUMIFS(Topic_by_venue!$E$2:$E$973, Topic_by_venue!$C$2:$C$973,$H238, Topic_by_venue!$A$2:$A$973, AF$1)</f>
        <v>0</v>
      </c>
      <c r="AG238" s="18">
        <f>SUMIFS(Topic_by_venue!$E$2:$E$973, Topic_by_venue!$C$2:$C$973,$H238, Topic_by_venue!$A$2:$A$973, AG$1)</f>
        <v>0</v>
      </c>
      <c r="AH238" s="18">
        <f>SUMIFS(Topic_by_venue!$E$2:$E$973, Topic_by_venue!$C$2:$C$973,$H238, Topic_by_venue!$A$2:$A$973, AH$1)</f>
        <v>0</v>
      </c>
      <c r="AI238" s="18">
        <f>SUMIFS(Topic_by_venue!$E$2:$E$973, Topic_by_venue!$C$2:$C$973,$H238, Topic_by_venue!$A$2:$A$973, AI$1)</f>
        <v>0</v>
      </c>
      <c r="AJ238" s="18">
        <f>SUMIFS(Topic_by_venue!$E$2:$E$973, Topic_by_venue!$C$2:$C$973,$H238, Topic_by_venue!$A$2:$A$973, AJ$1)</f>
        <v>0</v>
      </c>
      <c r="AK238" s="18">
        <f>SUMIFS(Topic_by_venue!$E$2:$E$973, Topic_by_venue!$C$2:$C$973,$H238, Topic_by_venue!$A$2:$A$973, AK$1)</f>
        <v>0</v>
      </c>
      <c r="AL238" s="18">
        <f>SUMIFS(Topic_by_venue!$E$2:$E$973, Topic_by_venue!$C$2:$C$973,$H238, Topic_by_venue!$A$2:$A$973, AL$1)</f>
        <v>0</v>
      </c>
      <c r="AM238" s="18">
        <f>SUMIFS(Topic_by_venue!$E$2:$E$973, Topic_by_venue!$C$2:$C$973,$H238, Topic_by_venue!$A$2:$A$973, AM$1)</f>
        <v>0</v>
      </c>
      <c r="AN238" s="18">
        <f>SUMIFS(Topic_by_venue!$E$2:$E$973, Topic_by_venue!$C$2:$C$973,$H238, Topic_by_venue!$A$2:$A$973, AN$1)</f>
        <v>1</v>
      </c>
      <c r="AO238" s="18">
        <f>SUMIFS(Topic_by_venue!$E$2:$E$973, Topic_by_venue!$C$2:$C$973,$H238, Topic_by_venue!$A$2:$A$973, AO$1)</f>
        <v>0</v>
      </c>
      <c r="AP238" s="18">
        <f>SUMIFS(Topic_by_venue!$E$2:$E$973, Topic_by_venue!$C$2:$C$973,$H238, Topic_by_venue!$A$2:$A$973, AP$1)</f>
        <v>0</v>
      </c>
      <c r="AQ238" s="18">
        <f>SUMIFS(Topic_by_venue!$E$2:$E$973, Topic_by_venue!$C$2:$C$973,$H238, Topic_by_venue!$A$2:$A$973, AQ$1)</f>
        <v>0</v>
      </c>
      <c r="AR238" s="18">
        <f>SUMIFS(Topic_by_venue!$E$2:$E$973, Topic_by_venue!$C$2:$C$973,$H238, Topic_by_venue!$A$2:$A$973, AR$1)</f>
        <v>0</v>
      </c>
      <c r="AS238" s="18">
        <f>SUMIFS(Topic_by_venue!$E$2:$E$973, Topic_by_venue!$C$2:$C$973,$H238, Topic_by_venue!$A$2:$A$973, AS$1)</f>
        <v>0</v>
      </c>
      <c r="AT238" s="18">
        <f>SUMIFS(Topic_by_venue!$E$2:$E$973, Topic_by_venue!$C$2:$C$973,$H238, Topic_by_venue!$A$2:$A$973, AT$1)</f>
        <v>0</v>
      </c>
      <c r="AU238" s="18">
        <f>SUMIFS(Topic_by_venue!$E$2:$E$973, Topic_by_venue!$C$2:$C$973,$H238, Topic_by_venue!$A$2:$A$973, AU$1)</f>
        <v>0</v>
      </c>
      <c r="AV238" s="18">
        <f>SUMIFS(Topic_by_venue!$E$2:$E$973, Topic_by_venue!$C$2:$C$973,$H238, Topic_by_venue!$A$2:$A$973, AV$1)</f>
        <v>0</v>
      </c>
      <c r="AW238" s="18">
        <f>SUMIFS(Topic_by_venue!$E$2:$E$973, Topic_by_venue!$C$2:$C$973,$H238, Topic_by_venue!$A$2:$A$973, AW$1)</f>
        <v>0</v>
      </c>
      <c r="AX238" s="18">
        <f>SUMIFS(Topic_by_venue!$E$2:$E$973, Topic_by_venue!$C$2:$C$973,$H238, Topic_by_venue!$A$2:$A$973, AX$1)</f>
        <v>0</v>
      </c>
      <c r="AY238" s="18">
        <f>SUMIFS(Topic_by_venue!$E$2:$E$973, Topic_by_venue!$C$2:$C$973,$H238, Topic_by_venue!$A$2:$A$973, AY$1)</f>
        <v>0</v>
      </c>
      <c r="AZ238" s="18">
        <f>SUMIFS(Topic_by_venue!$E$2:$E$973, Topic_by_venue!$C$2:$C$973,$H238, Topic_by_venue!$A$2:$A$973, AZ$1)</f>
        <v>0</v>
      </c>
      <c r="BA238" s="18">
        <f>SUMIFS(Topic_by_venue!$E$2:$E$973, Topic_by_venue!$C$2:$C$973,$H238, Topic_by_venue!$A$2:$A$973, BA$1)</f>
        <v>0</v>
      </c>
      <c r="BB238" s="18">
        <f>SUMIFS(Topic_by_venue!$E$2:$E$973, Topic_by_venue!$C$2:$C$973,$H238, Topic_by_venue!$A$2:$A$973, BB$1)</f>
        <v>0</v>
      </c>
      <c r="BC238" s="18">
        <f>SUMIFS(Topic_by_venue!$E$2:$E$973, Topic_by_venue!$C$2:$C$973,$H238, Topic_by_venue!$A$2:$A$973, BC$1)</f>
        <v>0</v>
      </c>
      <c r="BD238" s="18">
        <f>SUMIFS(Topic_by_venue!$E$2:$E$973, Topic_by_venue!$C$2:$C$973,$H238, Topic_by_venue!$A$2:$A$973, BD$1)</f>
        <v>0</v>
      </c>
      <c r="BE238" s="18">
        <f>SUMIFS(Topic_by_venue!$E$2:$E$973, Topic_by_venue!$C$2:$C$973,$H238, Topic_by_venue!$A$2:$A$973, BE$1)</f>
        <v>0</v>
      </c>
      <c r="BF238" s="18">
        <f>SUMIFS(Topic_by_venue!$E$2:$E$973, Topic_by_venue!$C$2:$C$973,$H238, Topic_by_venue!$A$2:$A$973, BF$1)</f>
        <v>0</v>
      </c>
      <c r="BG238" s="18">
        <f>SUMIFS(Topic_by_venue!$E$2:$E$973, Topic_by_venue!$C$2:$C$973,$H238, Topic_by_venue!$A$2:$A$973, BG$1)</f>
        <v>0</v>
      </c>
      <c r="BH238" s="18">
        <f>SUMIFS(Topic_by_venue!$E$2:$E$973, Topic_by_venue!$C$2:$C$973,$H238, Topic_by_venue!$A$2:$A$973, BH$1)</f>
        <v>0</v>
      </c>
      <c r="BI238" s="18">
        <f>SUMIFS(Topic_by_venue!$E$2:$E$973, Topic_by_venue!$C$2:$C$973,$H238, Topic_by_venue!$A$2:$A$973, BI$1)</f>
        <v>0</v>
      </c>
      <c r="BJ238" s="18">
        <f>SUMIFS(Topic_by_venue!$E$2:$E$973, Topic_by_venue!$C$2:$C$973,$H238, Topic_by_venue!$A$2:$A$973, BJ$1)</f>
        <v>0</v>
      </c>
      <c r="BK238" s="18">
        <f>SUMIFS(Topic_by_venue!$E$2:$E$973, Topic_by_venue!$C$2:$C$973,$H238, Topic_by_venue!$A$2:$A$973, BK$1)</f>
        <v>0</v>
      </c>
      <c r="BL238" s="18">
        <f>SUMIFS(Topic_by_venue!$E$2:$E$973, Topic_by_venue!$C$2:$C$973,$H238, Topic_by_venue!$A$2:$A$973, BL$1)</f>
        <v>0</v>
      </c>
      <c r="BM238" s="18">
        <f>SUMIFS(Topic_by_venue!$E$2:$E$973, Topic_by_venue!$C$2:$C$973,$H238, Topic_by_venue!$A$2:$A$973, BM$1)</f>
        <v>1</v>
      </c>
      <c r="BN238" s="18">
        <f>SUMIFS(Topic_by_venue!$E$2:$E$973, Topic_by_venue!$C$2:$C$973,$H238, Topic_by_venue!$A$2:$A$973, BN$1)</f>
        <v>0</v>
      </c>
      <c r="BO238" s="18">
        <f>SUMIFS(Topic_by_venue!$E$2:$E$973, Topic_by_venue!$C$2:$C$973,$H238, Topic_by_venue!$A$2:$A$973, BO$1)</f>
        <v>0</v>
      </c>
      <c r="BP238" s="18">
        <f>SUMIFS(Topic_by_venue!$E$2:$E$973, Topic_by_venue!$C$2:$C$973,$H238, Topic_by_venue!$A$2:$A$973, BP$1)</f>
        <v>0</v>
      </c>
      <c r="BQ238" s="18">
        <f>SUMIFS(Topic_by_venue!$E$2:$E$973, Topic_by_venue!$C$2:$C$973,$H238, Topic_by_venue!$A$2:$A$973, BQ$1)</f>
        <v>0</v>
      </c>
      <c r="BR238" s="18">
        <f>SUMIFS(Topic_by_venue!$E$2:$E$973, Topic_by_venue!$C$2:$C$973,$H238, Topic_by_venue!$A$2:$A$973, BR$1)</f>
        <v>0</v>
      </c>
      <c r="BS238" s="18">
        <f>SUMIFS(Topic_by_venue!$E$2:$E$973, Topic_by_venue!$C$2:$C$973,$H238, Topic_by_venue!$A$2:$A$973, BS$1)</f>
        <v>1</v>
      </c>
      <c r="BT238" s="18">
        <f>SUMIFS(Topic_by_venue!$E$2:$E$973, Topic_by_venue!$C$2:$C$973,$H238, Topic_by_venue!$A$2:$A$973, BT$1)</f>
        <v>0</v>
      </c>
      <c r="BU238" s="18">
        <f>SUMIFS(Topic_by_venue!$E$2:$E$973, Topic_by_venue!$C$2:$C$973,$H238, Topic_by_venue!$A$2:$A$973, BU$1)</f>
        <v>0</v>
      </c>
      <c r="BV238">
        <f t="shared" si="66"/>
        <v>0</v>
      </c>
      <c r="BW238">
        <f t="shared" si="67"/>
        <v>0</v>
      </c>
      <c r="BX238">
        <f t="shared" si="68"/>
        <v>0</v>
      </c>
      <c r="BY238">
        <f t="shared" si="69"/>
        <v>0</v>
      </c>
      <c r="BZ238">
        <f t="shared" si="70"/>
        <v>1</v>
      </c>
      <c r="CA238">
        <f t="shared" si="71"/>
        <v>0</v>
      </c>
      <c r="CB238">
        <f t="shared" si="72"/>
        <v>0</v>
      </c>
      <c r="CC238">
        <f t="shared" si="73"/>
        <v>0</v>
      </c>
      <c r="CD238">
        <f t="shared" si="74"/>
        <v>0</v>
      </c>
      <c r="CE238">
        <f t="shared" si="75"/>
        <v>0</v>
      </c>
      <c r="CF238">
        <f t="shared" si="76"/>
        <v>0</v>
      </c>
      <c r="CH238" s="20">
        <f>SUMIFS(Topic_by_venue!$E$2:$E$973, Topic_by_venue!$C$2:$C$973,$H238, Topic_by_venue!$A$2:$A$973, CH$1)</f>
        <v>0</v>
      </c>
      <c r="CI238" s="20">
        <f>SUMIFS(Topic_by_venue!$E$2:$E$973, Topic_by_venue!$C$2:$C$973,$H238, Topic_by_venue!$A$2:$A$973, CI$1)</f>
        <v>0</v>
      </c>
      <c r="CJ238" s="20">
        <f>SUMIFS(Topic_by_venue!$E$2:$E$973, Topic_by_venue!$C$2:$C$973,$H238, Topic_by_venue!$A$2:$A$973, CJ$1)</f>
        <v>0</v>
      </c>
      <c r="CK238" s="20">
        <f>SUMIFS(Topic_by_venue!$E$2:$E$973, Topic_by_venue!$C$2:$C$973,$H238, Topic_by_venue!$A$2:$A$973, CK$1)</f>
        <v>0</v>
      </c>
      <c r="CL238" s="20">
        <f>SUMIFS(Topic_by_venue!$E$2:$E$973, Topic_by_venue!$C$2:$C$973,$H238, Topic_by_venue!$A$2:$A$973, CL$1)</f>
        <v>0</v>
      </c>
      <c r="CM238">
        <f t="shared" si="77"/>
        <v>0</v>
      </c>
      <c r="CN238">
        <f t="shared" si="78"/>
        <v>0</v>
      </c>
    </row>
    <row r="239" spans="8:92" x14ac:dyDescent="0.2">
      <c r="H239" t="s">
        <v>439</v>
      </c>
      <c r="I239" s="22">
        <f>SUMIFS(Topic_by_venue!$E$2:$E$973, Topic_by_venue!$C$2:$C$973,$H239, Topic_by_venue!$A$2:$A$973, I$1)</f>
        <v>0</v>
      </c>
      <c r="J239" s="22">
        <f>SUMIFS(Topic_by_venue!$E$2:$E$973, Topic_by_venue!$C$2:$C$973,$H239, Topic_by_venue!$A$2:$A$973, J$1)</f>
        <v>0</v>
      </c>
      <c r="K239" s="22">
        <f>SUMIFS(Topic_by_venue!$E$2:$E$973, Topic_by_venue!$C$2:$C$973,$H239, Topic_by_venue!$A$2:$A$973, K$1)</f>
        <v>0</v>
      </c>
      <c r="L239" s="22">
        <f>SUMIFS(Topic_by_venue!$E$2:$E$973, Topic_by_venue!$C$2:$C$973,$H239, Topic_by_venue!$A$2:$A$973, L$1)</f>
        <v>0</v>
      </c>
      <c r="M239" s="5">
        <f t="shared" si="63"/>
        <v>0</v>
      </c>
      <c r="N239" s="5">
        <f>SUMIFS(Topic_by_venue!$E$2:$E$973, Topic_by_venue!$C$2:$C$973,$H239, Topic_by_venue!$A$2:$A$973, N$1)</f>
        <v>0</v>
      </c>
      <c r="O239" s="5">
        <f>SUMIFS(Topic_by_venue!$E$2:$E$973, Topic_by_venue!$C$2:$C$973,$H239, Topic_by_venue!$A$2:$A$973, O$1)</f>
        <v>0</v>
      </c>
      <c r="P239" s="5">
        <f>SUMIFS(Topic_by_venue!$E$2:$E$973, Topic_by_venue!$C$2:$C$973,$H239, Topic_by_venue!$A$2:$A$973, P$1)</f>
        <v>0</v>
      </c>
      <c r="Q239" s="5">
        <f>SUMIFS(Topic_by_venue!$E$2:$E$973, Topic_by_venue!$C$2:$C$973,$H239, Topic_by_venue!$A$2:$A$973, Q$1)</f>
        <v>0</v>
      </c>
      <c r="R239" s="22">
        <f>SUMIFS(Topic_by_venue!$E$2:$E$973, Topic_by_venue!$C$2:$C$973,$H239, Topic_by_venue!$A$2:$A$973, R$1)</f>
        <v>0</v>
      </c>
      <c r="S239" s="22">
        <f>SUMIFS(Topic_by_venue!$E$2:$E$973, Topic_by_venue!$C$2:$C$973,$H239, Topic_by_venue!$A$2:$A$973, S$1)</f>
        <v>0</v>
      </c>
      <c r="T239" s="5">
        <f t="shared" si="64"/>
        <v>0</v>
      </c>
      <c r="U239" s="5">
        <f>SUMIFS(Topic_by_venue!$E$2:$E$973, Topic_by_venue!$C$2:$C$973,$H239, Topic_by_venue!$A$2:$A$973, U$1)</f>
        <v>0</v>
      </c>
      <c r="V239" s="24">
        <f>SUMIFS(Topic_by_venue!$E$2:$E$973, Topic_by_venue!$C$2:$C$973,$H239, Topic_by_venue!$A$2:$A$973, V$1)</f>
        <v>0</v>
      </c>
      <c r="W239" s="24">
        <f>SUMIFS(Topic_by_venue!$E$2:$E$973, Topic_by_venue!$C$2:$C$973,$H239, Topic_by_venue!$A$2:$A$973, W$1)</f>
        <v>0</v>
      </c>
      <c r="X239" s="19">
        <f t="shared" si="65"/>
        <v>0</v>
      </c>
      <c r="Y239" s="24">
        <f>SUMIFS(Topic_by_venue!$E$2:$E$973, Topic_by_venue!$C$2:$C$973,$H239, Topic_by_venue!$A$2:$A$973, Y$1)</f>
        <v>0</v>
      </c>
      <c r="Z239" s="24">
        <f>SUMIFS(Topic_by_venue!$E$2:$E$973, Topic_by_venue!$C$2:$C$973,$H239, Topic_by_venue!$A$2:$A$973, Z$1)</f>
        <v>0</v>
      </c>
      <c r="AB239" s="18">
        <f>SUMIFS(Topic_by_venue!$E$2:$E$973, Topic_by_venue!$C$2:$C$973,$H239, Topic_by_venue!$A$2:$A$973, AB$1)</f>
        <v>0</v>
      </c>
      <c r="AC239" s="18">
        <f>SUMIFS(Topic_by_venue!$E$2:$E$973, Topic_by_venue!$C$2:$C$973,$H239, Topic_by_venue!$A$2:$A$973, AC$1)</f>
        <v>0</v>
      </c>
      <c r="AD239" s="18">
        <f>SUMIFS(Topic_by_venue!$E$2:$E$973, Topic_by_venue!$C$2:$C$973,$H239, Topic_by_venue!$A$2:$A$973, AD$1)</f>
        <v>0</v>
      </c>
      <c r="AE239" s="18">
        <f>SUMIFS(Topic_by_venue!$E$2:$E$973, Topic_by_venue!$C$2:$C$973,$H239, Topic_by_venue!$A$2:$A$973, AE$1)</f>
        <v>0</v>
      </c>
      <c r="AF239" s="18">
        <f>SUMIFS(Topic_by_venue!$E$2:$E$973, Topic_by_venue!$C$2:$C$973,$H239, Topic_by_venue!$A$2:$A$973, AF$1)</f>
        <v>0</v>
      </c>
      <c r="AG239" s="18">
        <f>SUMIFS(Topic_by_venue!$E$2:$E$973, Topic_by_venue!$C$2:$C$973,$H239, Topic_by_venue!$A$2:$A$973, AG$1)</f>
        <v>0</v>
      </c>
      <c r="AH239" s="18">
        <f>SUMIFS(Topic_by_venue!$E$2:$E$973, Topic_by_venue!$C$2:$C$973,$H239, Topic_by_venue!$A$2:$A$973, AH$1)</f>
        <v>0</v>
      </c>
      <c r="AI239" s="18">
        <f>SUMIFS(Topic_by_venue!$E$2:$E$973, Topic_by_venue!$C$2:$C$973,$H239, Topic_by_venue!$A$2:$A$973, AI$1)</f>
        <v>0</v>
      </c>
      <c r="AJ239" s="18">
        <f>SUMIFS(Topic_by_venue!$E$2:$E$973, Topic_by_venue!$C$2:$C$973,$H239, Topic_by_venue!$A$2:$A$973, AJ$1)</f>
        <v>0</v>
      </c>
      <c r="AK239" s="18">
        <f>SUMIFS(Topic_by_venue!$E$2:$E$973, Topic_by_venue!$C$2:$C$973,$H239, Topic_by_venue!$A$2:$A$973, AK$1)</f>
        <v>0</v>
      </c>
      <c r="AL239" s="18">
        <f>SUMIFS(Topic_by_venue!$E$2:$E$973, Topic_by_venue!$C$2:$C$973,$H239, Topic_by_venue!$A$2:$A$973, AL$1)</f>
        <v>0</v>
      </c>
      <c r="AM239" s="18">
        <f>SUMIFS(Topic_by_venue!$E$2:$E$973, Topic_by_venue!$C$2:$C$973,$H239, Topic_by_venue!$A$2:$A$973, AM$1)</f>
        <v>0</v>
      </c>
      <c r="AN239" s="18">
        <f>SUMIFS(Topic_by_venue!$E$2:$E$973, Topic_by_venue!$C$2:$C$973,$H239, Topic_by_venue!$A$2:$A$973, AN$1)</f>
        <v>0</v>
      </c>
      <c r="AO239" s="18">
        <f>SUMIFS(Topic_by_venue!$E$2:$E$973, Topic_by_venue!$C$2:$C$973,$H239, Topic_by_venue!$A$2:$A$973, AO$1)</f>
        <v>0</v>
      </c>
      <c r="AP239" s="18">
        <f>SUMIFS(Topic_by_venue!$E$2:$E$973, Topic_by_venue!$C$2:$C$973,$H239, Topic_by_venue!$A$2:$A$973, AP$1)</f>
        <v>0</v>
      </c>
      <c r="AQ239" s="18">
        <f>SUMIFS(Topic_by_venue!$E$2:$E$973, Topic_by_venue!$C$2:$C$973,$H239, Topic_by_venue!$A$2:$A$973, AQ$1)</f>
        <v>0</v>
      </c>
      <c r="AR239" s="18">
        <f>SUMIFS(Topic_by_venue!$E$2:$E$973, Topic_by_venue!$C$2:$C$973,$H239, Topic_by_venue!$A$2:$A$973, AR$1)</f>
        <v>0</v>
      </c>
      <c r="AS239" s="18">
        <f>SUMIFS(Topic_by_venue!$E$2:$E$973, Topic_by_venue!$C$2:$C$973,$H239, Topic_by_venue!$A$2:$A$973, AS$1)</f>
        <v>0</v>
      </c>
      <c r="AT239" s="18">
        <f>SUMIFS(Topic_by_venue!$E$2:$E$973, Topic_by_venue!$C$2:$C$973,$H239, Topic_by_venue!$A$2:$A$973, AT$1)</f>
        <v>0</v>
      </c>
      <c r="AU239" s="18">
        <f>SUMIFS(Topic_by_venue!$E$2:$E$973, Topic_by_venue!$C$2:$C$973,$H239, Topic_by_venue!$A$2:$A$973, AU$1)</f>
        <v>0</v>
      </c>
      <c r="AV239" s="18">
        <f>SUMIFS(Topic_by_venue!$E$2:$E$973, Topic_by_venue!$C$2:$C$973,$H239, Topic_by_venue!$A$2:$A$973, AV$1)</f>
        <v>0</v>
      </c>
      <c r="AW239" s="18">
        <f>SUMIFS(Topic_by_venue!$E$2:$E$973, Topic_by_venue!$C$2:$C$973,$H239, Topic_by_venue!$A$2:$A$973, AW$1)</f>
        <v>0</v>
      </c>
      <c r="AX239" s="18">
        <f>SUMIFS(Topic_by_venue!$E$2:$E$973, Topic_by_venue!$C$2:$C$973,$H239, Topic_by_venue!$A$2:$A$973, AX$1)</f>
        <v>0</v>
      </c>
      <c r="AY239" s="18">
        <f>SUMIFS(Topic_by_venue!$E$2:$E$973, Topic_by_venue!$C$2:$C$973,$H239, Topic_by_venue!$A$2:$A$973, AY$1)</f>
        <v>0</v>
      </c>
      <c r="AZ239" s="18">
        <f>SUMIFS(Topic_by_venue!$E$2:$E$973, Topic_by_venue!$C$2:$C$973,$H239, Topic_by_venue!$A$2:$A$973, AZ$1)</f>
        <v>0</v>
      </c>
      <c r="BA239" s="18">
        <f>SUMIFS(Topic_by_venue!$E$2:$E$973, Topic_by_venue!$C$2:$C$973,$H239, Topic_by_venue!$A$2:$A$973, BA$1)</f>
        <v>0</v>
      </c>
      <c r="BB239" s="18">
        <f>SUMIFS(Topic_by_venue!$E$2:$E$973, Topic_by_venue!$C$2:$C$973,$H239, Topic_by_venue!$A$2:$A$973, BB$1)</f>
        <v>1</v>
      </c>
      <c r="BC239" s="18">
        <f>SUMIFS(Topic_by_venue!$E$2:$E$973, Topic_by_venue!$C$2:$C$973,$H239, Topic_by_venue!$A$2:$A$973, BC$1)</f>
        <v>0</v>
      </c>
      <c r="BD239" s="18">
        <f>SUMIFS(Topic_by_venue!$E$2:$E$973, Topic_by_venue!$C$2:$C$973,$H239, Topic_by_venue!$A$2:$A$973, BD$1)</f>
        <v>0</v>
      </c>
      <c r="BE239" s="18">
        <f>SUMIFS(Topic_by_venue!$E$2:$E$973, Topic_by_venue!$C$2:$C$973,$H239, Topic_by_venue!$A$2:$A$973, BE$1)</f>
        <v>0</v>
      </c>
      <c r="BF239" s="18">
        <f>SUMIFS(Topic_by_venue!$E$2:$E$973, Topic_by_venue!$C$2:$C$973,$H239, Topic_by_venue!$A$2:$A$973, BF$1)</f>
        <v>0</v>
      </c>
      <c r="BG239" s="18">
        <f>SUMIFS(Topic_by_venue!$E$2:$E$973, Topic_by_venue!$C$2:$C$973,$H239, Topic_by_venue!$A$2:$A$973, BG$1)</f>
        <v>0</v>
      </c>
      <c r="BH239" s="18">
        <f>SUMIFS(Topic_by_venue!$E$2:$E$973, Topic_by_venue!$C$2:$C$973,$H239, Topic_by_venue!$A$2:$A$973, BH$1)</f>
        <v>0</v>
      </c>
      <c r="BI239" s="18">
        <f>SUMIFS(Topic_by_venue!$E$2:$E$973, Topic_by_venue!$C$2:$C$973,$H239, Topic_by_venue!$A$2:$A$973, BI$1)</f>
        <v>0</v>
      </c>
      <c r="BJ239" s="18">
        <f>SUMIFS(Topic_by_venue!$E$2:$E$973, Topic_by_venue!$C$2:$C$973,$H239, Topic_by_venue!$A$2:$A$973, BJ$1)</f>
        <v>0</v>
      </c>
      <c r="BK239" s="18">
        <f>SUMIFS(Topic_by_venue!$E$2:$E$973, Topic_by_venue!$C$2:$C$973,$H239, Topic_by_venue!$A$2:$A$973, BK$1)</f>
        <v>0</v>
      </c>
      <c r="BL239" s="18">
        <f>SUMIFS(Topic_by_venue!$E$2:$E$973, Topic_by_venue!$C$2:$C$973,$H239, Topic_by_venue!$A$2:$A$973, BL$1)</f>
        <v>0</v>
      </c>
      <c r="BM239" s="18">
        <f>SUMIFS(Topic_by_venue!$E$2:$E$973, Topic_by_venue!$C$2:$C$973,$H239, Topic_by_venue!$A$2:$A$973, BM$1)</f>
        <v>0</v>
      </c>
      <c r="BN239" s="18">
        <f>SUMIFS(Topic_by_venue!$E$2:$E$973, Topic_by_venue!$C$2:$C$973,$H239, Topic_by_venue!$A$2:$A$973, BN$1)</f>
        <v>0</v>
      </c>
      <c r="BO239" s="18">
        <f>SUMIFS(Topic_by_venue!$E$2:$E$973, Topic_by_venue!$C$2:$C$973,$H239, Topic_by_venue!$A$2:$A$973, BO$1)</f>
        <v>0</v>
      </c>
      <c r="BP239" s="18">
        <f>SUMIFS(Topic_by_venue!$E$2:$E$973, Topic_by_venue!$C$2:$C$973,$H239, Topic_by_venue!$A$2:$A$973, BP$1)</f>
        <v>0</v>
      </c>
      <c r="BQ239" s="18">
        <f>SUMIFS(Topic_by_venue!$E$2:$E$973, Topic_by_venue!$C$2:$C$973,$H239, Topic_by_venue!$A$2:$A$973, BQ$1)</f>
        <v>0</v>
      </c>
      <c r="BR239" s="18">
        <f>SUMIFS(Topic_by_venue!$E$2:$E$973, Topic_by_venue!$C$2:$C$973,$H239, Topic_by_venue!$A$2:$A$973, BR$1)</f>
        <v>0</v>
      </c>
      <c r="BS239" s="18">
        <f>SUMIFS(Topic_by_venue!$E$2:$E$973, Topic_by_venue!$C$2:$C$973,$H239, Topic_by_venue!$A$2:$A$973, BS$1)</f>
        <v>0</v>
      </c>
      <c r="BT239" s="18">
        <f>SUMIFS(Topic_by_venue!$E$2:$E$973, Topic_by_venue!$C$2:$C$973,$H239, Topic_by_venue!$A$2:$A$973, BT$1)</f>
        <v>0</v>
      </c>
      <c r="BU239" s="18">
        <f>SUMIFS(Topic_by_venue!$E$2:$E$973, Topic_by_venue!$C$2:$C$973,$H239, Topic_by_venue!$A$2:$A$973, BU$1)</f>
        <v>0</v>
      </c>
      <c r="BV239">
        <f t="shared" si="66"/>
        <v>0</v>
      </c>
      <c r="BW239">
        <f t="shared" si="67"/>
        <v>0</v>
      </c>
      <c r="BX239">
        <f t="shared" si="68"/>
        <v>0</v>
      </c>
      <c r="BY239">
        <f t="shared" si="69"/>
        <v>0</v>
      </c>
      <c r="BZ239">
        <f t="shared" si="70"/>
        <v>0</v>
      </c>
      <c r="CA239">
        <f t="shared" si="71"/>
        <v>0</v>
      </c>
      <c r="CB239">
        <f t="shared" si="72"/>
        <v>0</v>
      </c>
      <c r="CC239">
        <f t="shared" si="73"/>
        <v>1</v>
      </c>
      <c r="CD239">
        <f t="shared" si="74"/>
        <v>0</v>
      </c>
      <c r="CE239">
        <f t="shared" si="75"/>
        <v>0</v>
      </c>
      <c r="CF239">
        <f t="shared" si="76"/>
        <v>0</v>
      </c>
      <c r="CH239" s="20">
        <f>SUMIFS(Topic_by_venue!$E$2:$E$973, Topic_by_venue!$C$2:$C$973,$H239, Topic_by_venue!$A$2:$A$973, CH$1)</f>
        <v>0</v>
      </c>
      <c r="CI239" s="20">
        <f>SUMIFS(Topic_by_venue!$E$2:$E$973, Topic_by_venue!$C$2:$C$973,$H239, Topic_by_venue!$A$2:$A$973, CI$1)</f>
        <v>0</v>
      </c>
      <c r="CJ239" s="20">
        <f>SUMIFS(Topic_by_venue!$E$2:$E$973, Topic_by_venue!$C$2:$C$973,$H239, Topic_by_venue!$A$2:$A$973, CJ$1)</f>
        <v>0</v>
      </c>
      <c r="CK239" s="20">
        <f>SUMIFS(Topic_by_venue!$E$2:$E$973, Topic_by_venue!$C$2:$C$973,$H239, Topic_by_venue!$A$2:$A$973, CK$1)</f>
        <v>0</v>
      </c>
      <c r="CL239" s="20">
        <f>SUMIFS(Topic_by_venue!$E$2:$E$973, Topic_by_venue!$C$2:$C$973,$H239, Topic_by_venue!$A$2:$A$973, CL$1)</f>
        <v>0</v>
      </c>
      <c r="CM239">
        <f t="shared" si="77"/>
        <v>0</v>
      </c>
      <c r="CN239">
        <f t="shared" si="78"/>
        <v>0</v>
      </c>
    </row>
    <row r="240" spans="8:92" x14ac:dyDescent="0.2">
      <c r="H240" t="s">
        <v>442</v>
      </c>
      <c r="I240" s="22">
        <f>SUMIFS(Topic_by_venue!$E$2:$E$973, Topic_by_venue!$C$2:$C$973,$H240, Topic_by_venue!$A$2:$A$973, I$1)</f>
        <v>0</v>
      </c>
      <c r="J240" s="22">
        <f>SUMIFS(Topic_by_venue!$E$2:$E$973, Topic_by_venue!$C$2:$C$973,$H240, Topic_by_venue!$A$2:$A$973, J$1)</f>
        <v>0</v>
      </c>
      <c r="K240" s="22">
        <f>SUMIFS(Topic_by_venue!$E$2:$E$973, Topic_by_venue!$C$2:$C$973,$H240, Topic_by_venue!$A$2:$A$973, K$1)</f>
        <v>0</v>
      </c>
      <c r="L240" s="22">
        <f>SUMIFS(Topic_by_venue!$E$2:$E$973, Topic_by_venue!$C$2:$C$973,$H240, Topic_by_venue!$A$2:$A$973, L$1)</f>
        <v>0</v>
      </c>
      <c r="M240" s="5">
        <f t="shared" si="63"/>
        <v>0</v>
      </c>
      <c r="N240" s="5">
        <f>SUMIFS(Topic_by_venue!$E$2:$E$973, Topic_by_venue!$C$2:$C$973,$H240, Topic_by_venue!$A$2:$A$973, N$1)</f>
        <v>0</v>
      </c>
      <c r="O240" s="5">
        <f>SUMIFS(Topic_by_venue!$E$2:$E$973, Topic_by_venue!$C$2:$C$973,$H240, Topic_by_venue!$A$2:$A$973, O$1)</f>
        <v>0</v>
      </c>
      <c r="P240" s="5">
        <f>SUMIFS(Topic_by_venue!$E$2:$E$973, Topic_by_venue!$C$2:$C$973,$H240, Topic_by_venue!$A$2:$A$973, P$1)</f>
        <v>0</v>
      </c>
      <c r="Q240" s="5">
        <f>SUMIFS(Topic_by_venue!$E$2:$E$973, Topic_by_venue!$C$2:$C$973,$H240, Topic_by_venue!$A$2:$A$973, Q$1)</f>
        <v>0</v>
      </c>
      <c r="R240" s="22">
        <f>SUMIFS(Topic_by_venue!$E$2:$E$973, Topic_by_venue!$C$2:$C$973,$H240, Topic_by_venue!$A$2:$A$973, R$1)</f>
        <v>0</v>
      </c>
      <c r="S240" s="22">
        <f>SUMIFS(Topic_by_venue!$E$2:$E$973, Topic_by_venue!$C$2:$C$973,$H240, Topic_by_venue!$A$2:$A$973, S$1)</f>
        <v>0</v>
      </c>
      <c r="T240" s="5">
        <f t="shared" si="64"/>
        <v>0</v>
      </c>
      <c r="U240" s="5">
        <f>SUMIFS(Topic_by_venue!$E$2:$E$973, Topic_by_venue!$C$2:$C$973,$H240, Topic_by_venue!$A$2:$A$973, U$1)</f>
        <v>0</v>
      </c>
      <c r="V240" s="24">
        <f>SUMIFS(Topic_by_venue!$E$2:$E$973, Topic_by_venue!$C$2:$C$973,$H240, Topic_by_venue!$A$2:$A$973, V$1)</f>
        <v>0</v>
      </c>
      <c r="W240" s="24">
        <f>SUMIFS(Topic_by_venue!$E$2:$E$973, Topic_by_venue!$C$2:$C$973,$H240, Topic_by_venue!$A$2:$A$973, W$1)</f>
        <v>0</v>
      </c>
      <c r="X240" s="19">
        <f t="shared" si="65"/>
        <v>0</v>
      </c>
      <c r="Y240" s="24">
        <f>SUMIFS(Topic_by_venue!$E$2:$E$973, Topic_by_venue!$C$2:$C$973,$H240, Topic_by_venue!$A$2:$A$973, Y$1)</f>
        <v>0</v>
      </c>
      <c r="Z240" s="24">
        <f>SUMIFS(Topic_by_venue!$E$2:$E$973, Topic_by_venue!$C$2:$C$973,$H240, Topic_by_venue!$A$2:$A$973, Z$1)</f>
        <v>0</v>
      </c>
      <c r="AB240" s="18">
        <f>SUMIFS(Topic_by_venue!$E$2:$E$973, Topic_by_venue!$C$2:$C$973,$H240, Topic_by_venue!$A$2:$A$973, AB$1)</f>
        <v>0</v>
      </c>
      <c r="AC240" s="18">
        <f>SUMIFS(Topic_by_venue!$E$2:$E$973, Topic_by_venue!$C$2:$C$973,$H240, Topic_by_venue!$A$2:$A$973, AC$1)</f>
        <v>0</v>
      </c>
      <c r="AD240" s="18">
        <f>SUMIFS(Topic_by_venue!$E$2:$E$973, Topic_by_venue!$C$2:$C$973,$H240, Topic_by_venue!$A$2:$A$973, AD$1)</f>
        <v>0</v>
      </c>
      <c r="AE240" s="18">
        <f>SUMIFS(Topic_by_venue!$E$2:$E$973, Topic_by_venue!$C$2:$C$973,$H240, Topic_by_venue!$A$2:$A$973, AE$1)</f>
        <v>0</v>
      </c>
      <c r="AF240" s="18">
        <f>SUMIFS(Topic_by_venue!$E$2:$E$973, Topic_by_venue!$C$2:$C$973,$H240, Topic_by_venue!$A$2:$A$973, AF$1)</f>
        <v>0</v>
      </c>
      <c r="AG240" s="18">
        <f>SUMIFS(Topic_by_venue!$E$2:$E$973, Topic_by_venue!$C$2:$C$973,$H240, Topic_by_venue!$A$2:$A$973, AG$1)</f>
        <v>0</v>
      </c>
      <c r="AH240" s="18">
        <f>SUMIFS(Topic_by_venue!$E$2:$E$973, Topic_by_venue!$C$2:$C$973,$H240, Topic_by_venue!$A$2:$A$973, AH$1)</f>
        <v>0</v>
      </c>
      <c r="AI240" s="18">
        <f>SUMIFS(Topic_by_venue!$E$2:$E$973, Topic_by_venue!$C$2:$C$973,$H240, Topic_by_venue!$A$2:$A$973, AI$1)</f>
        <v>0</v>
      </c>
      <c r="AJ240" s="18">
        <f>SUMIFS(Topic_by_venue!$E$2:$E$973, Topic_by_venue!$C$2:$C$973,$H240, Topic_by_venue!$A$2:$A$973, AJ$1)</f>
        <v>0</v>
      </c>
      <c r="AK240" s="18">
        <f>SUMIFS(Topic_by_venue!$E$2:$E$973, Topic_by_venue!$C$2:$C$973,$H240, Topic_by_venue!$A$2:$A$973, AK$1)</f>
        <v>0</v>
      </c>
      <c r="AL240" s="18">
        <f>SUMIFS(Topic_by_venue!$E$2:$E$973, Topic_by_venue!$C$2:$C$973,$H240, Topic_by_venue!$A$2:$A$973, AL$1)</f>
        <v>0</v>
      </c>
      <c r="AM240" s="18">
        <f>SUMIFS(Topic_by_venue!$E$2:$E$973, Topic_by_venue!$C$2:$C$973,$H240, Topic_by_venue!$A$2:$A$973, AM$1)</f>
        <v>0</v>
      </c>
      <c r="AN240" s="18">
        <f>SUMIFS(Topic_by_venue!$E$2:$E$973, Topic_by_venue!$C$2:$C$973,$H240, Topic_by_venue!$A$2:$A$973, AN$1)</f>
        <v>0</v>
      </c>
      <c r="AO240" s="18">
        <f>SUMIFS(Topic_by_venue!$E$2:$E$973, Topic_by_venue!$C$2:$C$973,$H240, Topic_by_venue!$A$2:$A$973, AO$1)</f>
        <v>0</v>
      </c>
      <c r="AP240" s="18">
        <f>SUMIFS(Topic_by_venue!$E$2:$E$973, Topic_by_venue!$C$2:$C$973,$H240, Topic_by_venue!$A$2:$A$973, AP$1)</f>
        <v>0</v>
      </c>
      <c r="AQ240" s="18">
        <f>SUMIFS(Topic_by_venue!$E$2:$E$973, Topic_by_venue!$C$2:$C$973,$H240, Topic_by_venue!$A$2:$A$973, AQ$1)</f>
        <v>0</v>
      </c>
      <c r="AR240" s="18">
        <f>SUMIFS(Topic_by_venue!$E$2:$E$973, Topic_by_venue!$C$2:$C$973,$H240, Topic_by_venue!$A$2:$A$973, AR$1)</f>
        <v>0</v>
      </c>
      <c r="AS240" s="18">
        <f>SUMIFS(Topic_by_venue!$E$2:$E$973, Topic_by_venue!$C$2:$C$973,$H240, Topic_by_venue!$A$2:$A$973, AS$1)</f>
        <v>0</v>
      </c>
      <c r="AT240" s="18">
        <f>SUMIFS(Topic_by_venue!$E$2:$E$973, Topic_by_venue!$C$2:$C$973,$H240, Topic_by_venue!$A$2:$A$973, AT$1)</f>
        <v>0</v>
      </c>
      <c r="AU240" s="18">
        <f>SUMIFS(Topic_by_venue!$E$2:$E$973, Topic_by_venue!$C$2:$C$973,$H240, Topic_by_venue!$A$2:$A$973, AU$1)</f>
        <v>0</v>
      </c>
      <c r="AV240" s="18">
        <f>SUMIFS(Topic_by_venue!$E$2:$E$973, Topic_by_venue!$C$2:$C$973,$H240, Topic_by_venue!$A$2:$A$973, AV$1)</f>
        <v>0</v>
      </c>
      <c r="AW240" s="18">
        <f>SUMIFS(Topic_by_venue!$E$2:$E$973, Topic_by_venue!$C$2:$C$973,$H240, Topic_by_venue!$A$2:$A$973, AW$1)</f>
        <v>0</v>
      </c>
      <c r="AX240" s="18">
        <f>SUMIFS(Topic_by_venue!$E$2:$E$973, Topic_by_venue!$C$2:$C$973,$H240, Topic_by_venue!$A$2:$A$973, AX$1)</f>
        <v>0</v>
      </c>
      <c r="AY240" s="18">
        <f>SUMIFS(Topic_by_venue!$E$2:$E$973, Topic_by_venue!$C$2:$C$973,$H240, Topic_by_venue!$A$2:$A$973, AY$1)</f>
        <v>0</v>
      </c>
      <c r="AZ240" s="18">
        <f>SUMIFS(Topic_by_venue!$E$2:$E$973, Topic_by_venue!$C$2:$C$973,$H240, Topic_by_venue!$A$2:$A$973, AZ$1)</f>
        <v>0</v>
      </c>
      <c r="BA240" s="18">
        <f>SUMIFS(Topic_by_venue!$E$2:$E$973, Topic_by_venue!$C$2:$C$973,$H240, Topic_by_venue!$A$2:$A$973, BA$1)</f>
        <v>0</v>
      </c>
      <c r="BB240" s="18">
        <f>SUMIFS(Topic_by_venue!$E$2:$E$973, Topic_by_venue!$C$2:$C$973,$H240, Topic_by_venue!$A$2:$A$973, BB$1)</f>
        <v>0</v>
      </c>
      <c r="BC240" s="18">
        <f>SUMIFS(Topic_by_venue!$E$2:$E$973, Topic_by_venue!$C$2:$C$973,$H240, Topic_by_venue!$A$2:$A$973, BC$1)</f>
        <v>1</v>
      </c>
      <c r="BD240" s="18">
        <f>SUMIFS(Topic_by_venue!$E$2:$E$973, Topic_by_venue!$C$2:$C$973,$H240, Topic_by_venue!$A$2:$A$973, BD$1)</f>
        <v>0</v>
      </c>
      <c r="BE240" s="18">
        <f>SUMIFS(Topic_by_venue!$E$2:$E$973, Topic_by_venue!$C$2:$C$973,$H240, Topic_by_venue!$A$2:$A$973, BE$1)</f>
        <v>0</v>
      </c>
      <c r="BF240" s="18">
        <f>SUMIFS(Topic_by_venue!$E$2:$E$973, Topic_by_venue!$C$2:$C$973,$H240, Topic_by_venue!$A$2:$A$973, BF$1)</f>
        <v>0</v>
      </c>
      <c r="BG240" s="18">
        <f>SUMIFS(Topic_by_venue!$E$2:$E$973, Topic_by_venue!$C$2:$C$973,$H240, Topic_by_venue!$A$2:$A$973, BG$1)</f>
        <v>0</v>
      </c>
      <c r="BH240" s="18">
        <f>SUMIFS(Topic_by_venue!$E$2:$E$973, Topic_by_venue!$C$2:$C$973,$H240, Topic_by_venue!$A$2:$A$973, BH$1)</f>
        <v>0</v>
      </c>
      <c r="BI240" s="18">
        <f>SUMIFS(Topic_by_venue!$E$2:$E$973, Topic_by_venue!$C$2:$C$973,$H240, Topic_by_venue!$A$2:$A$973, BI$1)</f>
        <v>0</v>
      </c>
      <c r="BJ240" s="18">
        <f>SUMIFS(Topic_by_venue!$E$2:$E$973, Topic_by_venue!$C$2:$C$973,$H240, Topic_by_venue!$A$2:$A$973, BJ$1)</f>
        <v>0</v>
      </c>
      <c r="BK240" s="18">
        <f>SUMIFS(Topic_by_venue!$E$2:$E$973, Topic_by_venue!$C$2:$C$973,$H240, Topic_by_venue!$A$2:$A$973, BK$1)</f>
        <v>0</v>
      </c>
      <c r="BL240" s="18">
        <f>SUMIFS(Topic_by_venue!$E$2:$E$973, Topic_by_venue!$C$2:$C$973,$H240, Topic_by_venue!$A$2:$A$973, BL$1)</f>
        <v>0</v>
      </c>
      <c r="BM240" s="18">
        <f>SUMIFS(Topic_by_venue!$E$2:$E$973, Topic_by_venue!$C$2:$C$973,$H240, Topic_by_venue!$A$2:$A$973, BM$1)</f>
        <v>0</v>
      </c>
      <c r="BN240" s="18">
        <f>SUMIFS(Topic_by_venue!$E$2:$E$973, Topic_by_venue!$C$2:$C$973,$H240, Topic_by_venue!$A$2:$A$973, BN$1)</f>
        <v>0</v>
      </c>
      <c r="BO240" s="18">
        <f>SUMIFS(Topic_by_venue!$E$2:$E$973, Topic_by_venue!$C$2:$C$973,$H240, Topic_by_venue!$A$2:$A$973, BO$1)</f>
        <v>0</v>
      </c>
      <c r="BP240" s="18">
        <f>SUMIFS(Topic_by_venue!$E$2:$E$973, Topic_by_venue!$C$2:$C$973,$H240, Topic_by_venue!$A$2:$A$973, BP$1)</f>
        <v>0</v>
      </c>
      <c r="BQ240" s="18">
        <f>SUMIFS(Topic_by_venue!$E$2:$E$973, Topic_by_venue!$C$2:$C$973,$H240, Topic_by_venue!$A$2:$A$973, BQ$1)</f>
        <v>0</v>
      </c>
      <c r="BR240" s="18">
        <f>SUMIFS(Topic_by_venue!$E$2:$E$973, Topic_by_venue!$C$2:$C$973,$H240, Topic_by_venue!$A$2:$A$973, BR$1)</f>
        <v>0</v>
      </c>
      <c r="BS240" s="18">
        <f>SUMIFS(Topic_by_venue!$E$2:$E$973, Topic_by_venue!$C$2:$C$973,$H240, Topic_by_venue!$A$2:$A$973, BS$1)</f>
        <v>0</v>
      </c>
      <c r="BT240" s="18">
        <f>SUMIFS(Topic_by_venue!$E$2:$E$973, Topic_by_venue!$C$2:$C$973,$H240, Topic_by_venue!$A$2:$A$973, BT$1)</f>
        <v>0</v>
      </c>
      <c r="BU240" s="18">
        <f>SUMIFS(Topic_by_venue!$E$2:$E$973, Topic_by_venue!$C$2:$C$973,$H240, Topic_by_venue!$A$2:$A$973, BU$1)</f>
        <v>0</v>
      </c>
      <c r="BV240">
        <f t="shared" si="66"/>
        <v>0</v>
      </c>
      <c r="BW240">
        <f t="shared" si="67"/>
        <v>0</v>
      </c>
      <c r="BX240">
        <f t="shared" si="68"/>
        <v>0</v>
      </c>
      <c r="BY240">
        <f t="shared" si="69"/>
        <v>0</v>
      </c>
      <c r="BZ240">
        <f t="shared" si="70"/>
        <v>0</v>
      </c>
      <c r="CA240">
        <f t="shared" si="71"/>
        <v>0</v>
      </c>
      <c r="CB240">
        <f t="shared" si="72"/>
        <v>0</v>
      </c>
      <c r="CC240">
        <f t="shared" si="73"/>
        <v>1</v>
      </c>
      <c r="CD240">
        <f t="shared" si="74"/>
        <v>0</v>
      </c>
      <c r="CE240">
        <f t="shared" si="75"/>
        <v>0</v>
      </c>
      <c r="CF240">
        <f t="shared" si="76"/>
        <v>0</v>
      </c>
      <c r="CH240" s="20">
        <f>SUMIFS(Topic_by_venue!$E$2:$E$973, Topic_by_venue!$C$2:$C$973,$H240, Topic_by_venue!$A$2:$A$973, CH$1)</f>
        <v>0</v>
      </c>
      <c r="CI240" s="20">
        <f>SUMIFS(Topic_by_venue!$E$2:$E$973, Topic_by_venue!$C$2:$C$973,$H240, Topic_by_venue!$A$2:$A$973, CI$1)</f>
        <v>0</v>
      </c>
      <c r="CJ240" s="20">
        <f>SUMIFS(Topic_by_venue!$E$2:$E$973, Topic_by_venue!$C$2:$C$973,$H240, Topic_by_venue!$A$2:$A$973, CJ$1)</f>
        <v>0</v>
      </c>
      <c r="CK240" s="20">
        <f>SUMIFS(Topic_by_venue!$E$2:$E$973, Topic_by_venue!$C$2:$C$973,$H240, Topic_by_venue!$A$2:$A$973, CK$1)</f>
        <v>0</v>
      </c>
      <c r="CL240" s="20">
        <f>SUMIFS(Topic_by_venue!$E$2:$E$973, Topic_by_venue!$C$2:$C$973,$H240, Topic_by_venue!$A$2:$A$973, CL$1)</f>
        <v>0</v>
      </c>
      <c r="CM240">
        <f t="shared" si="77"/>
        <v>0</v>
      </c>
      <c r="CN240">
        <f t="shared" si="78"/>
        <v>0</v>
      </c>
    </row>
    <row r="241" spans="8:92" x14ac:dyDescent="0.2">
      <c r="H241" t="s">
        <v>269</v>
      </c>
      <c r="I241" s="22">
        <f>SUMIFS(Topic_by_venue!$E$2:$E$973, Topic_by_venue!$C$2:$C$973,$H241, Topic_by_venue!$A$2:$A$973, I$1)</f>
        <v>0</v>
      </c>
      <c r="J241" s="22">
        <f>SUMIFS(Topic_by_venue!$E$2:$E$973, Topic_by_venue!$C$2:$C$973,$H241, Topic_by_venue!$A$2:$A$973, J$1)</f>
        <v>0</v>
      </c>
      <c r="K241" s="22">
        <f>SUMIFS(Topic_by_venue!$E$2:$E$973, Topic_by_venue!$C$2:$C$973,$H241, Topic_by_venue!$A$2:$A$973, K$1)</f>
        <v>0</v>
      </c>
      <c r="L241" s="22">
        <f>SUMIFS(Topic_by_venue!$E$2:$E$973, Topic_by_venue!$C$2:$C$973,$H241, Topic_by_venue!$A$2:$A$973, L$1)</f>
        <v>0</v>
      </c>
      <c r="M241" s="5">
        <f t="shared" si="63"/>
        <v>0</v>
      </c>
      <c r="N241" s="5">
        <f>SUMIFS(Topic_by_venue!$E$2:$E$973, Topic_by_venue!$C$2:$C$973,$H241, Topic_by_venue!$A$2:$A$973, N$1)</f>
        <v>0</v>
      </c>
      <c r="O241" s="5">
        <f>SUMIFS(Topic_by_venue!$E$2:$E$973, Topic_by_venue!$C$2:$C$973,$H241, Topic_by_venue!$A$2:$A$973, O$1)</f>
        <v>0</v>
      </c>
      <c r="P241" s="5">
        <f>SUMIFS(Topic_by_venue!$E$2:$E$973, Topic_by_venue!$C$2:$C$973,$H241, Topic_by_venue!$A$2:$A$973, P$1)</f>
        <v>0</v>
      </c>
      <c r="Q241" s="5">
        <f>SUMIFS(Topic_by_venue!$E$2:$E$973, Topic_by_venue!$C$2:$C$973,$H241, Topic_by_venue!$A$2:$A$973, Q$1)</f>
        <v>0</v>
      </c>
      <c r="R241" s="22">
        <f>SUMIFS(Topic_by_venue!$E$2:$E$973, Topic_by_venue!$C$2:$C$973,$H241, Topic_by_venue!$A$2:$A$973, R$1)</f>
        <v>0</v>
      </c>
      <c r="S241" s="22">
        <f>SUMIFS(Topic_by_venue!$E$2:$E$973, Topic_by_venue!$C$2:$C$973,$H241, Topic_by_venue!$A$2:$A$973, S$1)</f>
        <v>0</v>
      </c>
      <c r="T241" s="5">
        <f t="shared" si="64"/>
        <v>0</v>
      </c>
      <c r="U241" s="5">
        <f>SUMIFS(Topic_by_venue!$E$2:$E$973, Topic_by_venue!$C$2:$C$973,$H241, Topic_by_venue!$A$2:$A$973, U$1)</f>
        <v>0</v>
      </c>
      <c r="V241" s="24">
        <f>SUMIFS(Topic_by_venue!$E$2:$E$973, Topic_by_venue!$C$2:$C$973,$H241, Topic_by_venue!$A$2:$A$973, V$1)</f>
        <v>0</v>
      </c>
      <c r="W241" s="24">
        <f>SUMIFS(Topic_by_venue!$E$2:$E$973, Topic_by_venue!$C$2:$C$973,$H241, Topic_by_venue!$A$2:$A$973, W$1)</f>
        <v>0</v>
      </c>
      <c r="X241" s="19">
        <f t="shared" si="65"/>
        <v>0</v>
      </c>
      <c r="Y241" s="24">
        <f>SUMIFS(Topic_by_venue!$E$2:$E$973, Topic_by_venue!$C$2:$C$973,$H241, Topic_by_venue!$A$2:$A$973, Y$1)</f>
        <v>0</v>
      </c>
      <c r="Z241" s="24">
        <f>SUMIFS(Topic_by_venue!$E$2:$E$973, Topic_by_venue!$C$2:$C$973,$H241, Topic_by_venue!$A$2:$A$973, Z$1)</f>
        <v>0</v>
      </c>
      <c r="AB241" s="18">
        <f>SUMIFS(Topic_by_venue!$E$2:$E$973, Topic_by_venue!$C$2:$C$973,$H241, Topic_by_venue!$A$2:$A$973, AB$1)</f>
        <v>0</v>
      </c>
      <c r="AC241" s="18">
        <f>SUMIFS(Topic_by_venue!$E$2:$E$973, Topic_by_venue!$C$2:$C$973,$H241, Topic_by_venue!$A$2:$A$973, AC$1)</f>
        <v>0</v>
      </c>
      <c r="AD241" s="18">
        <f>SUMIFS(Topic_by_venue!$E$2:$E$973, Topic_by_venue!$C$2:$C$973,$H241, Topic_by_venue!$A$2:$A$973, AD$1)</f>
        <v>0</v>
      </c>
      <c r="AE241" s="18">
        <f>SUMIFS(Topic_by_venue!$E$2:$E$973, Topic_by_venue!$C$2:$C$973,$H241, Topic_by_venue!$A$2:$A$973, AE$1)</f>
        <v>0</v>
      </c>
      <c r="AF241" s="18">
        <f>SUMIFS(Topic_by_venue!$E$2:$E$973, Topic_by_venue!$C$2:$C$973,$H241, Topic_by_venue!$A$2:$A$973, AF$1)</f>
        <v>0</v>
      </c>
      <c r="AG241" s="18">
        <f>SUMIFS(Topic_by_venue!$E$2:$E$973, Topic_by_venue!$C$2:$C$973,$H241, Topic_by_venue!$A$2:$A$973, AG$1)</f>
        <v>0</v>
      </c>
      <c r="AH241" s="18">
        <f>SUMIFS(Topic_by_venue!$E$2:$E$973, Topic_by_venue!$C$2:$C$973,$H241, Topic_by_venue!$A$2:$A$973, AH$1)</f>
        <v>0</v>
      </c>
      <c r="AI241" s="18">
        <f>SUMIFS(Topic_by_venue!$E$2:$E$973, Topic_by_venue!$C$2:$C$973,$H241, Topic_by_venue!$A$2:$A$973, AI$1)</f>
        <v>0</v>
      </c>
      <c r="AJ241" s="18">
        <f>SUMIFS(Topic_by_venue!$E$2:$E$973, Topic_by_venue!$C$2:$C$973,$H241, Topic_by_venue!$A$2:$A$973, AJ$1)</f>
        <v>0</v>
      </c>
      <c r="AK241" s="18">
        <f>SUMIFS(Topic_by_venue!$E$2:$E$973, Topic_by_venue!$C$2:$C$973,$H241, Topic_by_venue!$A$2:$A$973, AK$1)</f>
        <v>0</v>
      </c>
      <c r="AL241" s="18">
        <f>SUMIFS(Topic_by_venue!$E$2:$E$973, Topic_by_venue!$C$2:$C$973,$H241, Topic_by_venue!$A$2:$A$973, AL$1)</f>
        <v>0</v>
      </c>
      <c r="AM241" s="18">
        <f>SUMIFS(Topic_by_venue!$E$2:$E$973, Topic_by_venue!$C$2:$C$973,$H241, Topic_by_venue!$A$2:$A$973, AM$1)</f>
        <v>0</v>
      </c>
      <c r="AN241" s="18">
        <f>SUMIFS(Topic_by_venue!$E$2:$E$973, Topic_by_venue!$C$2:$C$973,$H241, Topic_by_venue!$A$2:$A$973, AN$1)</f>
        <v>0</v>
      </c>
      <c r="AO241" s="18">
        <f>SUMIFS(Topic_by_venue!$E$2:$E$973, Topic_by_venue!$C$2:$C$973,$H241, Topic_by_venue!$A$2:$A$973, AO$1)</f>
        <v>0</v>
      </c>
      <c r="AP241" s="18">
        <f>SUMIFS(Topic_by_venue!$E$2:$E$973, Topic_by_venue!$C$2:$C$973,$H241, Topic_by_venue!$A$2:$A$973, AP$1)</f>
        <v>0</v>
      </c>
      <c r="AQ241" s="18">
        <f>SUMIFS(Topic_by_venue!$E$2:$E$973, Topic_by_venue!$C$2:$C$973,$H241, Topic_by_venue!$A$2:$A$973, AQ$1)</f>
        <v>0</v>
      </c>
      <c r="AR241" s="18">
        <f>SUMIFS(Topic_by_venue!$E$2:$E$973, Topic_by_venue!$C$2:$C$973,$H241, Topic_by_venue!$A$2:$A$973, AR$1)</f>
        <v>0</v>
      </c>
      <c r="AS241" s="18">
        <f>SUMIFS(Topic_by_venue!$E$2:$E$973, Topic_by_venue!$C$2:$C$973,$H241, Topic_by_venue!$A$2:$A$973, AS$1)</f>
        <v>0</v>
      </c>
      <c r="AT241" s="18">
        <f>SUMIFS(Topic_by_venue!$E$2:$E$973, Topic_by_venue!$C$2:$C$973,$H241, Topic_by_venue!$A$2:$A$973, AT$1)</f>
        <v>0</v>
      </c>
      <c r="AU241" s="18">
        <f>SUMIFS(Topic_by_venue!$E$2:$E$973, Topic_by_venue!$C$2:$C$973,$H241, Topic_by_venue!$A$2:$A$973, AU$1)</f>
        <v>0</v>
      </c>
      <c r="AV241" s="18">
        <f>SUMIFS(Topic_by_venue!$E$2:$E$973, Topic_by_venue!$C$2:$C$973,$H241, Topic_by_venue!$A$2:$A$973, AV$1)</f>
        <v>0</v>
      </c>
      <c r="AW241" s="18">
        <f>SUMIFS(Topic_by_venue!$E$2:$E$973, Topic_by_venue!$C$2:$C$973,$H241, Topic_by_venue!$A$2:$A$973, AW$1)</f>
        <v>0</v>
      </c>
      <c r="AX241" s="18">
        <f>SUMIFS(Topic_by_venue!$E$2:$E$973, Topic_by_venue!$C$2:$C$973,$H241, Topic_by_venue!$A$2:$A$973, AX$1)</f>
        <v>0</v>
      </c>
      <c r="AY241" s="18">
        <f>SUMIFS(Topic_by_venue!$E$2:$E$973, Topic_by_venue!$C$2:$C$973,$H241, Topic_by_venue!$A$2:$A$973, AY$1)</f>
        <v>0</v>
      </c>
      <c r="AZ241" s="18">
        <f>SUMIFS(Topic_by_venue!$E$2:$E$973, Topic_by_venue!$C$2:$C$973,$H241, Topic_by_venue!$A$2:$A$973, AZ$1)</f>
        <v>0</v>
      </c>
      <c r="BA241" s="18">
        <f>SUMIFS(Topic_by_venue!$E$2:$E$973, Topic_by_venue!$C$2:$C$973,$H241, Topic_by_venue!$A$2:$A$973, BA$1)</f>
        <v>0</v>
      </c>
      <c r="BB241" s="18">
        <f>SUMIFS(Topic_by_venue!$E$2:$E$973, Topic_by_venue!$C$2:$C$973,$H241, Topic_by_venue!$A$2:$A$973, BB$1)</f>
        <v>0</v>
      </c>
      <c r="BC241" s="18">
        <f>SUMIFS(Topic_by_venue!$E$2:$E$973, Topic_by_venue!$C$2:$C$973,$H241, Topic_by_venue!$A$2:$A$973, BC$1)</f>
        <v>0</v>
      </c>
      <c r="BD241" s="18">
        <f>SUMIFS(Topic_by_venue!$E$2:$E$973, Topic_by_venue!$C$2:$C$973,$H241, Topic_by_venue!$A$2:$A$973, BD$1)</f>
        <v>1</v>
      </c>
      <c r="BE241" s="18">
        <f>SUMIFS(Topic_by_venue!$E$2:$E$973, Topic_by_venue!$C$2:$C$973,$H241, Topic_by_venue!$A$2:$A$973, BE$1)</f>
        <v>0</v>
      </c>
      <c r="BF241" s="18">
        <f>SUMIFS(Topic_by_venue!$E$2:$E$973, Topic_by_venue!$C$2:$C$973,$H241, Topic_by_venue!$A$2:$A$973, BF$1)</f>
        <v>0</v>
      </c>
      <c r="BG241" s="18">
        <f>SUMIFS(Topic_by_venue!$E$2:$E$973, Topic_by_venue!$C$2:$C$973,$H241, Topic_by_venue!$A$2:$A$973, BG$1)</f>
        <v>0</v>
      </c>
      <c r="BH241" s="18">
        <f>SUMIFS(Topic_by_venue!$E$2:$E$973, Topic_by_venue!$C$2:$C$973,$H241, Topic_by_venue!$A$2:$A$973, BH$1)</f>
        <v>0</v>
      </c>
      <c r="BI241" s="18">
        <f>SUMIFS(Topic_by_venue!$E$2:$E$973, Topic_by_venue!$C$2:$C$973,$H241, Topic_by_venue!$A$2:$A$973, BI$1)</f>
        <v>0</v>
      </c>
      <c r="BJ241" s="18">
        <f>SUMIFS(Topic_by_venue!$E$2:$E$973, Topic_by_venue!$C$2:$C$973,$H241, Topic_by_venue!$A$2:$A$973, BJ$1)</f>
        <v>0</v>
      </c>
      <c r="BK241" s="18">
        <f>SUMIFS(Topic_by_venue!$E$2:$E$973, Topic_by_venue!$C$2:$C$973,$H241, Topic_by_venue!$A$2:$A$973, BK$1)</f>
        <v>0</v>
      </c>
      <c r="BL241" s="18">
        <f>SUMIFS(Topic_by_venue!$E$2:$E$973, Topic_by_venue!$C$2:$C$973,$H241, Topic_by_venue!$A$2:$A$973, BL$1)</f>
        <v>0</v>
      </c>
      <c r="BM241" s="18">
        <f>SUMIFS(Topic_by_venue!$E$2:$E$973, Topic_by_venue!$C$2:$C$973,$H241, Topic_by_venue!$A$2:$A$973, BM$1)</f>
        <v>0</v>
      </c>
      <c r="BN241" s="18">
        <f>SUMIFS(Topic_by_venue!$E$2:$E$973, Topic_by_venue!$C$2:$C$973,$H241, Topic_by_venue!$A$2:$A$973, BN$1)</f>
        <v>0</v>
      </c>
      <c r="BO241" s="18">
        <f>SUMIFS(Topic_by_venue!$E$2:$E$973, Topic_by_venue!$C$2:$C$973,$H241, Topic_by_venue!$A$2:$A$973, BO$1)</f>
        <v>0</v>
      </c>
      <c r="BP241" s="18">
        <f>SUMIFS(Topic_by_venue!$E$2:$E$973, Topic_by_venue!$C$2:$C$973,$H241, Topic_by_venue!$A$2:$A$973, BP$1)</f>
        <v>0</v>
      </c>
      <c r="BQ241" s="18">
        <f>SUMIFS(Topic_by_venue!$E$2:$E$973, Topic_by_venue!$C$2:$C$973,$H241, Topic_by_venue!$A$2:$A$973, BQ$1)</f>
        <v>0</v>
      </c>
      <c r="BR241" s="18">
        <f>SUMIFS(Topic_by_venue!$E$2:$E$973, Topic_by_venue!$C$2:$C$973,$H241, Topic_by_venue!$A$2:$A$973, BR$1)</f>
        <v>0</v>
      </c>
      <c r="BS241" s="18">
        <f>SUMIFS(Topic_by_venue!$E$2:$E$973, Topic_by_venue!$C$2:$C$973,$H241, Topic_by_venue!$A$2:$A$973, BS$1)</f>
        <v>0</v>
      </c>
      <c r="BT241" s="18">
        <f>SUMIFS(Topic_by_venue!$E$2:$E$973, Topic_by_venue!$C$2:$C$973,$H241, Topic_by_venue!$A$2:$A$973, BT$1)</f>
        <v>0</v>
      </c>
      <c r="BU241" s="18">
        <f>SUMIFS(Topic_by_venue!$E$2:$E$973, Topic_by_venue!$C$2:$C$973,$H241, Topic_by_venue!$A$2:$A$973, BU$1)</f>
        <v>0</v>
      </c>
      <c r="BV241">
        <f t="shared" si="66"/>
        <v>0</v>
      </c>
      <c r="BW241">
        <f t="shared" si="67"/>
        <v>0</v>
      </c>
      <c r="BX241">
        <f t="shared" si="68"/>
        <v>0</v>
      </c>
      <c r="BY241">
        <f t="shared" si="69"/>
        <v>0</v>
      </c>
      <c r="BZ241">
        <f t="shared" si="70"/>
        <v>0</v>
      </c>
      <c r="CA241">
        <f t="shared" si="71"/>
        <v>0</v>
      </c>
      <c r="CB241">
        <f t="shared" si="72"/>
        <v>0</v>
      </c>
      <c r="CC241">
        <f t="shared" si="73"/>
        <v>0</v>
      </c>
      <c r="CD241">
        <f t="shared" si="74"/>
        <v>1</v>
      </c>
      <c r="CE241">
        <f t="shared" si="75"/>
        <v>0</v>
      </c>
      <c r="CF241">
        <f t="shared" si="76"/>
        <v>0</v>
      </c>
      <c r="CH241" s="20">
        <f>SUMIFS(Topic_by_venue!$E$2:$E$973, Topic_by_venue!$C$2:$C$973,$H241, Topic_by_venue!$A$2:$A$973, CH$1)</f>
        <v>0</v>
      </c>
      <c r="CI241" s="20">
        <f>SUMIFS(Topic_by_venue!$E$2:$E$973, Topic_by_venue!$C$2:$C$973,$H241, Topic_by_venue!$A$2:$A$973, CI$1)</f>
        <v>0</v>
      </c>
      <c r="CJ241" s="20">
        <f>SUMIFS(Topic_by_venue!$E$2:$E$973, Topic_by_venue!$C$2:$C$973,$H241, Topic_by_venue!$A$2:$A$973, CJ$1)</f>
        <v>0</v>
      </c>
      <c r="CK241" s="20">
        <f>SUMIFS(Topic_by_venue!$E$2:$E$973, Topic_by_venue!$C$2:$C$973,$H241, Topic_by_venue!$A$2:$A$973, CK$1)</f>
        <v>0</v>
      </c>
      <c r="CL241" s="20">
        <f>SUMIFS(Topic_by_venue!$E$2:$E$973, Topic_by_venue!$C$2:$C$973,$H241, Topic_by_venue!$A$2:$A$973, CL$1)</f>
        <v>0</v>
      </c>
      <c r="CM241">
        <f t="shared" si="77"/>
        <v>0</v>
      </c>
      <c r="CN241">
        <f t="shared" si="78"/>
        <v>0</v>
      </c>
    </row>
    <row r="242" spans="8:92" x14ac:dyDescent="0.2">
      <c r="H242" t="s">
        <v>266</v>
      </c>
      <c r="I242" s="22">
        <f>SUMIFS(Topic_by_venue!$E$2:$E$973, Topic_by_venue!$C$2:$C$973,$H242, Topic_by_venue!$A$2:$A$973, I$1)</f>
        <v>0</v>
      </c>
      <c r="J242" s="22">
        <f>SUMIFS(Topic_by_venue!$E$2:$E$973, Topic_by_venue!$C$2:$C$973,$H242, Topic_by_venue!$A$2:$A$973, J$1)</f>
        <v>0</v>
      </c>
      <c r="K242" s="22">
        <f>SUMIFS(Topic_by_venue!$E$2:$E$973, Topic_by_venue!$C$2:$C$973,$H242, Topic_by_venue!$A$2:$A$973, K$1)</f>
        <v>0</v>
      </c>
      <c r="L242" s="22">
        <f>SUMIFS(Topic_by_venue!$E$2:$E$973, Topic_by_venue!$C$2:$C$973,$H242, Topic_by_venue!$A$2:$A$973, L$1)</f>
        <v>0</v>
      </c>
      <c r="M242" s="5">
        <f t="shared" si="63"/>
        <v>0</v>
      </c>
      <c r="N242" s="5">
        <f>SUMIFS(Topic_by_venue!$E$2:$E$973, Topic_by_venue!$C$2:$C$973,$H242, Topic_by_venue!$A$2:$A$973, N$1)</f>
        <v>0</v>
      </c>
      <c r="O242" s="5">
        <f>SUMIFS(Topic_by_venue!$E$2:$E$973, Topic_by_venue!$C$2:$C$973,$H242, Topic_by_venue!$A$2:$A$973, O$1)</f>
        <v>0</v>
      </c>
      <c r="P242" s="5">
        <f>SUMIFS(Topic_by_venue!$E$2:$E$973, Topic_by_venue!$C$2:$C$973,$H242, Topic_by_venue!$A$2:$A$973, P$1)</f>
        <v>0</v>
      </c>
      <c r="Q242" s="5">
        <f>SUMIFS(Topic_by_venue!$E$2:$E$973, Topic_by_venue!$C$2:$C$973,$H242, Topic_by_venue!$A$2:$A$973, Q$1)</f>
        <v>0</v>
      </c>
      <c r="R242" s="22">
        <f>SUMIFS(Topic_by_venue!$E$2:$E$973, Topic_by_venue!$C$2:$C$973,$H242, Topic_by_venue!$A$2:$A$973, R$1)</f>
        <v>0</v>
      </c>
      <c r="S242" s="22">
        <f>SUMIFS(Topic_by_venue!$E$2:$E$973, Topic_by_venue!$C$2:$C$973,$H242, Topic_by_venue!$A$2:$A$973, S$1)</f>
        <v>0</v>
      </c>
      <c r="T242" s="5">
        <f t="shared" si="64"/>
        <v>0</v>
      </c>
      <c r="U242" s="5">
        <f>SUMIFS(Topic_by_venue!$E$2:$E$973, Topic_by_venue!$C$2:$C$973,$H242, Topic_by_venue!$A$2:$A$973, U$1)</f>
        <v>0</v>
      </c>
      <c r="V242" s="24">
        <f>SUMIFS(Topic_by_venue!$E$2:$E$973, Topic_by_venue!$C$2:$C$973,$H242, Topic_by_venue!$A$2:$A$973, V$1)</f>
        <v>0</v>
      </c>
      <c r="W242" s="24">
        <f>SUMIFS(Topic_by_venue!$E$2:$E$973, Topic_by_venue!$C$2:$C$973,$H242, Topic_by_venue!$A$2:$A$973, W$1)</f>
        <v>0</v>
      </c>
      <c r="X242" s="19">
        <f t="shared" si="65"/>
        <v>0</v>
      </c>
      <c r="Y242" s="24">
        <f>SUMIFS(Topic_by_venue!$E$2:$E$973, Topic_by_venue!$C$2:$C$973,$H242, Topic_by_venue!$A$2:$A$973, Y$1)</f>
        <v>0</v>
      </c>
      <c r="Z242" s="24">
        <f>SUMIFS(Topic_by_venue!$E$2:$E$973, Topic_by_venue!$C$2:$C$973,$H242, Topic_by_venue!$A$2:$A$973, Z$1)</f>
        <v>0</v>
      </c>
      <c r="AB242" s="18">
        <f>SUMIFS(Topic_by_venue!$E$2:$E$973, Topic_by_venue!$C$2:$C$973,$H242, Topic_by_venue!$A$2:$A$973, AB$1)</f>
        <v>0</v>
      </c>
      <c r="AC242" s="18">
        <f>SUMIFS(Topic_by_venue!$E$2:$E$973, Topic_by_venue!$C$2:$C$973,$H242, Topic_by_venue!$A$2:$A$973, AC$1)</f>
        <v>0</v>
      </c>
      <c r="AD242" s="18">
        <f>SUMIFS(Topic_by_venue!$E$2:$E$973, Topic_by_venue!$C$2:$C$973,$H242, Topic_by_venue!$A$2:$A$973, AD$1)</f>
        <v>0</v>
      </c>
      <c r="AE242" s="18">
        <f>SUMIFS(Topic_by_venue!$E$2:$E$973, Topic_by_venue!$C$2:$C$973,$H242, Topic_by_venue!$A$2:$A$973, AE$1)</f>
        <v>0</v>
      </c>
      <c r="AF242" s="18">
        <f>SUMIFS(Topic_by_venue!$E$2:$E$973, Topic_by_venue!$C$2:$C$973,$H242, Topic_by_venue!$A$2:$A$973, AF$1)</f>
        <v>0</v>
      </c>
      <c r="AG242" s="18">
        <f>SUMIFS(Topic_by_venue!$E$2:$E$973, Topic_by_venue!$C$2:$C$973,$H242, Topic_by_venue!$A$2:$A$973, AG$1)</f>
        <v>0</v>
      </c>
      <c r="AH242" s="18">
        <f>SUMIFS(Topic_by_venue!$E$2:$E$973, Topic_by_venue!$C$2:$C$973,$H242, Topic_by_venue!$A$2:$A$973, AH$1)</f>
        <v>0</v>
      </c>
      <c r="AI242" s="18">
        <f>SUMIFS(Topic_by_venue!$E$2:$E$973, Topic_by_venue!$C$2:$C$973,$H242, Topic_by_venue!$A$2:$A$973, AI$1)</f>
        <v>0</v>
      </c>
      <c r="AJ242" s="18">
        <f>SUMIFS(Topic_by_venue!$E$2:$E$973, Topic_by_venue!$C$2:$C$973,$H242, Topic_by_venue!$A$2:$A$973, AJ$1)</f>
        <v>0</v>
      </c>
      <c r="AK242" s="18">
        <f>SUMIFS(Topic_by_venue!$E$2:$E$973, Topic_by_venue!$C$2:$C$973,$H242, Topic_by_venue!$A$2:$A$973, AK$1)</f>
        <v>0</v>
      </c>
      <c r="AL242" s="18">
        <f>SUMIFS(Topic_by_venue!$E$2:$E$973, Topic_by_venue!$C$2:$C$973,$H242, Topic_by_venue!$A$2:$A$973, AL$1)</f>
        <v>0</v>
      </c>
      <c r="AM242" s="18">
        <f>SUMIFS(Topic_by_venue!$E$2:$E$973, Topic_by_venue!$C$2:$C$973,$H242, Topic_by_venue!$A$2:$A$973, AM$1)</f>
        <v>0</v>
      </c>
      <c r="AN242" s="18">
        <f>SUMIFS(Topic_by_venue!$E$2:$E$973, Topic_by_venue!$C$2:$C$973,$H242, Topic_by_venue!$A$2:$A$973, AN$1)</f>
        <v>0</v>
      </c>
      <c r="AO242" s="18">
        <f>SUMIFS(Topic_by_venue!$E$2:$E$973, Topic_by_venue!$C$2:$C$973,$H242, Topic_by_venue!$A$2:$A$973, AO$1)</f>
        <v>0</v>
      </c>
      <c r="AP242" s="18">
        <f>SUMIFS(Topic_by_venue!$E$2:$E$973, Topic_by_venue!$C$2:$C$973,$H242, Topic_by_venue!$A$2:$A$973, AP$1)</f>
        <v>0</v>
      </c>
      <c r="AQ242" s="18">
        <f>SUMIFS(Topic_by_venue!$E$2:$E$973, Topic_by_venue!$C$2:$C$973,$H242, Topic_by_venue!$A$2:$A$973, AQ$1)</f>
        <v>0</v>
      </c>
      <c r="AR242" s="18">
        <f>SUMIFS(Topic_by_venue!$E$2:$E$973, Topic_by_venue!$C$2:$C$973,$H242, Topic_by_venue!$A$2:$A$973, AR$1)</f>
        <v>0</v>
      </c>
      <c r="AS242" s="18">
        <f>SUMIFS(Topic_by_venue!$E$2:$E$973, Topic_by_venue!$C$2:$C$973,$H242, Topic_by_venue!$A$2:$A$973, AS$1)</f>
        <v>0</v>
      </c>
      <c r="AT242" s="18">
        <f>SUMIFS(Topic_by_venue!$E$2:$E$973, Topic_by_venue!$C$2:$C$973,$H242, Topic_by_venue!$A$2:$A$973, AT$1)</f>
        <v>0</v>
      </c>
      <c r="AU242" s="18">
        <f>SUMIFS(Topic_by_venue!$E$2:$E$973, Topic_by_venue!$C$2:$C$973,$H242, Topic_by_venue!$A$2:$A$973, AU$1)</f>
        <v>0</v>
      </c>
      <c r="AV242" s="18">
        <f>SUMIFS(Topic_by_venue!$E$2:$E$973, Topic_by_venue!$C$2:$C$973,$H242, Topic_by_venue!$A$2:$A$973, AV$1)</f>
        <v>0</v>
      </c>
      <c r="AW242" s="18">
        <f>SUMIFS(Topic_by_venue!$E$2:$E$973, Topic_by_venue!$C$2:$C$973,$H242, Topic_by_venue!$A$2:$A$973, AW$1)</f>
        <v>0</v>
      </c>
      <c r="AX242" s="18">
        <f>SUMIFS(Topic_by_venue!$E$2:$E$973, Topic_by_venue!$C$2:$C$973,$H242, Topic_by_venue!$A$2:$A$973, AX$1)</f>
        <v>0</v>
      </c>
      <c r="AY242" s="18">
        <f>SUMIFS(Topic_by_venue!$E$2:$E$973, Topic_by_venue!$C$2:$C$973,$H242, Topic_by_venue!$A$2:$A$973, AY$1)</f>
        <v>0</v>
      </c>
      <c r="AZ242" s="18">
        <f>SUMIFS(Topic_by_venue!$E$2:$E$973, Topic_by_venue!$C$2:$C$973,$H242, Topic_by_venue!$A$2:$A$973, AZ$1)</f>
        <v>0</v>
      </c>
      <c r="BA242" s="18">
        <f>SUMIFS(Topic_by_venue!$E$2:$E$973, Topic_by_venue!$C$2:$C$973,$H242, Topic_by_venue!$A$2:$A$973, BA$1)</f>
        <v>0</v>
      </c>
      <c r="BB242" s="18">
        <f>SUMIFS(Topic_by_venue!$E$2:$E$973, Topic_by_venue!$C$2:$C$973,$H242, Topic_by_venue!$A$2:$A$973, BB$1)</f>
        <v>0</v>
      </c>
      <c r="BC242" s="18">
        <f>SUMIFS(Topic_by_venue!$E$2:$E$973, Topic_by_venue!$C$2:$C$973,$H242, Topic_by_venue!$A$2:$A$973, BC$1)</f>
        <v>0</v>
      </c>
      <c r="BD242" s="18">
        <f>SUMIFS(Topic_by_venue!$E$2:$E$973, Topic_by_venue!$C$2:$C$973,$H242, Topic_by_venue!$A$2:$A$973, BD$1)</f>
        <v>1</v>
      </c>
      <c r="BE242" s="18">
        <f>SUMIFS(Topic_by_venue!$E$2:$E$973, Topic_by_venue!$C$2:$C$973,$H242, Topic_by_venue!$A$2:$A$973, BE$1)</f>
        <v>0</v>
      </c>
      <c r="BF242" s="18">
        <f>SUMIFS(Topic_by_venue!$E$2:$E$973, Topic_by_venue!$C$2:$C$973,$H242, Topic_by_venue!$A$2:$A$973, BF$1)</f>
        <v>0</v>
      </c>
      <c r="BG242" s="18">
        <f>SUMIFS(Topic_by_venue!$E$2:$E$973, Topic_by_venue!$C$2:$C$973,$H242, Topic_by_venue!$A$2:$A$973, BG$1)</f>
        <v>0</v>
      </c>
      <c r="BH242" s="18">
        <f>SUMIFS(Topic_by_venue!$E$2:$E$973, Topic_by_venue!$C$2:$C$973,$H242, Topic_by_venue!$A$2:$A$973, BH$1)</f>
        <v>0</v>
      </c>
      <c r="BI242" s="18">
        <f>SUMIFS(Topic_by_venue!$E$2:$E$973, Topic_by_venue!$C$2:$C$973,$H242, Topic_by_venue!$A$2:$A$973, BI$1)</f>
        <v>0</v>
      </c>
      <c r="BJ242" s="18">
        <f>SUMIFS(Topic_by_venue!$E$2:$E$973, Topic_by_venue!$C$2:$C$973,$H242, Topic_by_venue!$A$2:$A$973, BJ$1)</f>
        <v>0</v>
      </c>
      <c r="BK242" s="18">
        <f>SUMIFS(Topic_by_venue!$E$2:$E$973, Topic_by_venue!$C$2:$C$973,$H242, Topic_by_venue!$A$2:$A$973, BK$1)</f>
        <v>0</v>
      </c>
      <c r="BL242" s="18">
        <f>SUMIFS(Topic_by_venue!$E$2:$E$973, Topic_by_venue!$C$2:$C$973,$H242, Topic_by_venue!$A$2:$A$973, BL$1)</f>
        <v>0</v>
      </c>
      <c r="BM242" s="18">
        <f>SUMIFS(Topic_by_venue!$E$2:$E$973, Topic_by_venue!$C$2:$C$973,$H242, Topic_by_venue!$A$2:$A$973, BM$1)</f>
        <v>0</v>
      </c>
      <c r="BN242" s="18">
        <f>SUMIFS(Topic_by_venue!$E$2:$E$973, Topic_by_venue!$C$2:$C$973,$H242, Topic_by_venue!$A$2:$A$973, BN$1)</f>
        <v>0</v>
      </c>
      <c r="BO242" s="18">
        <f>SUMIFS(Topic_by_venue!$E$2:$E$973, Topic_by_venue!$C$2:$C$973,$H242, Topic_by_venue!$A$2:$A$973, BO$1)</f>
        <v>0</v>
      </c>
      <c r="BP242" s="18">
        <f>SUMIFS(Topic_by_venue!$E$2:$E$973, Topic_by_venue!$C$2:$C$973,$H242, Topic_by_venue!$A$2:$A$973, BP$1)</f>
        <v>0</v>
      </c>
      <c r="BQ242" s="18">
        <f>SUMIFS(Topic_by_venue!$E$2:$E$973, Topic_by_venue!$C$2:$C$973,$H242, Topic_by_venue!$A$2:$A$973, BQ$1)</f>
        <v>0</v>
      </c>
      <c r="BR242" s="18">
        <f>SUMIFS(Topic_by_venue!$E$2:$E$973, Topic_by_venue!$C$2:$C$973,$H242, Topic_by_venue!$A$2:$A$973, BR$1)</f>
        <v>0</v>
      </c>
      <c r="BS242" s="18">
        <f>SUMIFS(Topic_by_venue!$E$2:$E$973, Topic_by_venue!$C$2:$C$973,$H242, Topic_by_venue!$A$2:$A$973, BS$1)</f>
        <v>0</v>
      </c>
      <c r="BT242" s="18">
        <f>SUMIFS(Topic_by_venue!$E$2:$E$973, Topic_by_venue!$C$2:$C$973,$H242, Topic_by_venue!$A$2:$A$973, BT$1)</f>
        <v>0</v>
      </c>
      <c r="BU242" s="18">
        <f>SUMIFS(Topic_by_venue!$E$2:$E$973, Topic_by_venue!$C$2:$C$973,$H242, Topic_by_venue!$A$2:$A$973, BU$1)</f>
        <v>0</v>
      </c>
      <c r="BV242">
        <f t="shared" si="66"/>
        <v>0</v>
      </c>
      <c r="BW242">
        <f t="shared" si="67"/>
        <v>0</v>
      </c>
      <c r="BX242">
        <f t="shared" si="68"/>
        <v>0</v>
      </c>
      <c r="BY242">
        <f t="shared" si="69"/>
        <v>0</v>
      </c>
      <c r="BZ242">
        <f t="shared" si="70"/>
        <v>0</v>
      </c>
      <c r="CA242">
        <f t="shared" si="71"/>
        <v>0</v>
      </c>
      <c r="CB242">
        <f t="shared" si="72"/>
        <v>0</v>
      </c>
      <c r="CC242">
        <f t="shared" si="73"/>
        <v>0</v>
      </c>
      <c r="CD242">
        <f t="shared" si="74"/>
        <v>1</v>
      </c>
      <c r="CE242">
        <f t="shared" si="75"/>
        <v>0</v>
      </c>
      <c r="CF242">
        <f t="shared" si="76"/>
        <v>0</v>
      </c>
      <c r="CH242" s="20">
        <f>SUMIFS(Topic_by_venue!$E$2:$E$973, Topic_by_venue!$C$2:$C$973,$H242, Topic_by_venue!$A$2:$A$973, CH$1)</f>
        <v>0</v>
      </c>
      <c r="CI242" s="20">
        <f>SUMIFS(Topic_by_venue!$E$2:$E$973, Topic_by_venue!$C$2:$C$973,$H242, Topic_by_venue!$A$2:$A$973, CI$1)</f>
        <v>0</v>
      </c>
      <c r="CJ242" s="20">
        <f>SUMIFS(Topic_by_venue!$E$2:$E$973, Topic_by_venue!$C$2:$C$973,$H242, Topic_by_venue!$A$2:$A$973, CJ$1)</f>
        <v>0</v>
      </c>
      <c r="CK242" s="20">
        <f>SUMIFS(Topic_by_venue!$E$2:$E$973, Topic_by_venue!$C$2:$C$973,$H242, Topic_by_venue!$A$2:$A$973, CK$1)</f>
        <v>0</v>
      </c>
      <c r="CL242" s="20">
        <f>SUMIFS(Topic_by_venue!$E$2:$E$973, Topic_by_venue!$C$2:$C$973,$H242, Topic_by_venue!$A$2:$A$973, CL$1)</f>
        <v>0</v>
      </c>
      <c r="CM242">
        <f t="shared" si="77"/>
        <v>0</v>
      </c>
      <c r="CN242">
        <f t="shared" si="78"/>
        <v>0</v>
      </c>
    </row>
    <row r="243" spans="8:92" x14ac:dyDescent="0.2">
      <c r="H243" t="s">
        <v>332</v>
      </c>
      <c r="I243" s="22">
        <f>SUMIFS(Topic_by_venue!$E$2:$E$973, Topic_by_venue!$C$2:$C$973,$H243, Topic_by_venue!$A$2:$A$973, I$1)</f>
        <v>0</v>
      </c>
      <c r="J243" s="22">
        <f>SUMIFS(Topic_by_venue!$E$2:$E$973, Topic_by_venue!$C$2:$C$973,$H243, Topic_by_venue!$A$2:$A$973, J$1)</f>
        <v>0</v>
      </c>
      <c r="K243" s="22">
        <f>SUMIFS(Topic_by_venue!$E$2:$E$973, Topic_by_venue!$C$2:$C$973,$H243, Topic_by_venue!$A$2:$A$973, K$1)</f>
        <v>0</v>
      </c>
      <c r="L243" s="22">
        <f>SUMIFS(Topic_by_venue!$E$2:$E$973, Topic_by_venue!$C$2:$C$973,$H243, Topic_by_venue!$A$2:$A$973, L$1)</f>
        <v>0</v>
      </c>
      <c r="M243" s="5">
        <f t="shared" si="63"/>
        <v>0</v>
      </c>
      <c r="N243" s="5">
        <f>SUMIFS(Topic_by_venue!$E$2:$E$973, Topic_by_venue!$C$2:$C$973,$H243, Topic_by_venue!$A$2:$A$973, N$1)</f>
        <v>0</v>
      </c>
      <c r="O243" s="5">
        <f>SUMIFS(Topic_by_venue!$E$2:$E$973, Topic_by_venue!$C$2:$C$973,$H243, Topic_by_venue!$A$2:$A$973, O$1)</f>
        <v>0</v>
      </c>
      <c r="P243" s="5">
        <f>SUMIFS(Topic_by_venue!$E$2:$E$973, Topic_by_venue!$C$2:$C$973,$H243, Topic_by_venue!$A$2:$A$973, P$1)</f>
        <v>0</v>
      </c>
      <c r="Q243" s="5">
        <f>SUMIFS(Topic_by_venue!$E$2:$E$973, Topic_by_venue!$C$2:$C$973,$H243, Topic_by_venue!$A$2:$A$973, Q$1)</f>
        <v>0</v>
      </c>
      <c r="R243" s="22">
        <f>SUMIFS(Topic_by_venue!$E$2:$E$973, Topic_by_venue!$C$2:$C$973,$H243, Topic_by_venue!$A$2:$A$973, R$1)</f>
        <v>0</v>
      </c>
      <c r="S243" s="22">
        <f>SUMIFS(Topic_by_venue!$E$2:$E$973, Topic_by_venue!$C$2:$C$973,$H243, Topic_by_venue!$A$2:$A$973, S$1)</f>
        <v>0</v>
      </c>
      <c r="T243" s="5">
        <f t="shared" si="64"/>
        <v>0</v>
      </c>
      <c r="U243" s="5">
        <f>SUMIFS(Topic_by_venue!$E$2:$E$973, Topic_by_venue!$C$2:$C$973,$H243, Topic_by_venue!$A$2:$A$973, U$1)</f>
        <v>0</v>
      </c>
      <c r="V243" s="24">
        <f>SUMIFS(Topic_by_venue!$E$2:$E$973, Topic_by_venue!$C$2:$C$973,$H243, Topic_by_venue!$A$2:$A$973, V$1)</f>
        <v>0</v>
      </c>
      <c r="W243" s="24">
        <f>SUMIFS(Topic_by_venue!$E$2:$E$973, Topic_by_venue!$C$2:$C$973,$H243, Topic_by_venue!$A$2:$A$973, W$1)</f>
        <v>0</v>
      </c>
      <c r="X243" s="19">
        <f t="shared" si="65"/>
        <v>0</v>
      </c>
      <c r="Y243" s="24">
        <f>SUMIFS(Topic_by_venue!$E$2:$E$973, Topic_by_venue!$C$2:$C$973,$H243, Topic_by_venue!$A$2:$A$973, Y$1)</f>
        <v>0</v>
      </c>
      <c r="Z243" s="24">
        <f>SUMIFS(Topic_by_venue!$E$2:$E$973, Topic_by_venue!$C$2:$C$973,$H243, Topic_by_venue!$A$2:$A$973, Z$1)</f>
        <v>0</v>
      </c>
      <c r="AB243" s="18">
        <f>SUMIFS(Topic_by_venue!$E$2:$E$973, Topic_by_venue!$C$2:$C$973,$H243, Topic_by_venue!$A$2:$A$973, AB$1)</f>
        <v>0</v>
      </c>
      <c r="AC243" s="18">
        <f>SUMIFS(Topic_by_venue!$E$2:$E$973, Topic_by_venue!$C$2:$C$973,$H243, Topic_by_venue!$A$2:$A$973, AC$1)</f>
        <v>0</v>
      </c>
      <c r="AD243" s="18">
        <f>SUMIFS(Topic_by_venue!$E$2:$E$973, Topic_by_venue!$C$2:$C$973,$H243, Topic_by_venue!$A$2:$A$973, AD$1)</f>
        <v>0</v>
      </c>
      <c r="AE243" s="18">
        <f>SUMIFS(Topic_by_venue!$E$2:$E$973, Topic_by_venue!$C$2:$C$973,$H243, Topic_by_venue!$A$2:$A$973, AE$1)</f>
        <v>0</v>
      </c>
      <c r="AF243" s="18">
        <f>SUMIFS(Topic_by_venue!$E$2:$E$973, Topic_by_venue!$C$2:$C$973,$H243, Topic_by_venue!$A$2:$A$973, AF$1)</f>
        <v>0</v>
      </c>
      <c r="AG243" s="18">
        <f>SUMIFS(Topic_by_venue!$E$2:$E$973, Topic_by_venue!$C$2:$C$973,$H243, Topic_by_venue!$A$2:$A$973, AG$1)</f>
        <v>0</v>
      </c>
      <c r="AH243" s="18">
        <f>SUMIFS(Topic_by_venue!$E$2:$E$973, Topic_by_venue!$C$2:$C$973,$H243, Topic_by_venue!$A$2:$A$973, AH$1)</f>
        <v>0</v>
      </c>
      <c r="AI243" s="18">
        <f>SUMIFS(Topic_by_venue!$E$2:$E$973, Topic_by_venue!$C$2:$C$973,$H243, Topic_by_venue!$A$2:$A$973, AI$1)</f>
        <v>0</v>
      </c>
      <c r="AJ243" s="18">
        <f>SUMIFS(Topic_by_venue!$E$2:$E$973, Topic_by_venue!$C$2:$C$973,$H243, Topic_by_venue!$A$2:$A$973, AJ$1)</f>
        <v>0</v>
      </c>
      <c r="AK243" s="18">
        <f>SUMIFS(Topic_by_venue!$E$2:$E$973, Topic_by_venue!$C$2:$C$973,$H243, Topic_by_venue!$A$2:$A$973, AK$1)</f>
        <v>0</v>
      </c>
      <c r="AL243" s="18">
        <f>SUMIFS(Topic_by_venue!$E$2:$E$973, Topic_by_venue!$C$2:$C$973,$H243, Topic_by_venue!$A$2:$A$973, AL$1)</f>
        <v>0</v>
      </c>
      <c r="AM243" s="18">
        <f>SUMIFS(Topic_by_venue!$E$2:$E$973, Topic_by_venue!$C$2:$C$973,$H243, Topic_by_venue!$A$2:$A$973, AM$1)</f>
        <v>0</v>
      </c>
      <c r="AN243" s="18">
        <f>SUMIFS(Topic_by_venue!$E$2:$E$973, Topic_by_venue!$C$2:$C$973,$H243, Topic_by_venue!$A$2:$A$973, AN$1)</f>
        <v>0</v>
      </c>
      <c r="AO243" s="18">
        <f>SUMIFS(Topic_by_venue!$E$2:$E$973, Topic_by_venue!$C$2:$C$973,$H243, Topic_by_venue!$A$2:$A$973, AO$1)</f>
        <v>0</v>
      </c>
      <c r="AP243" s="18">
        <f>SUMIFS(Topic_by_venue!$E$2:$E$973, Topic_by_venue!$C$2:$C$973,$H243, Topic_by_venue!$A$2:$A$973, AP$1)</f>
        <v>0</v>
      </c>
      <c r="AQ243" s="18">
        <f>SUMIFS(Topic_by_venue!$E$2:$E$973, Topic_by_venue!$C$2:$C$973,$H243, Topic_by_venue!$A$2:$A$973, AQ$1)</f>
        <v>0</v>
      </c>
      <c r="AR243" s="18">
        <f>SUMIFS(Topic_by_venue!$E$2:$E$973, Topic_by_venue!$C$2:$C$973,$H243, Topic_by_venue!$A$2:$A$973, AR$1)</f>
        <v>0</v>
      </c>
      <c r="AS243" s="18">
        <f>SUMIFS(Topic_by_venue!$E$2:$E$973, Topic_by_venue!$C$2:$C$973,$H243, Topic_by_venue!$A$2:$A$973, AS$1)</f>
        <v>0</v>
      </c>
      <c r="AT243" s="18">
        <f>SUMIFS(Topic_by_venue!$E$2:$E$973, Topic_by_venue!$C$2:$C$973,$H243, Topic_by_venue!$A$2:$A$973, AT$1)</f>
        <v>0</v>
      </c>
      <c r="AU243" s="18">
        <f>SUMIFS(Topic_by_venue!$E$2:$E$973, Topic_by_venue!$C$2:$C$973,$H243, Topic_by_venue!$A$2:$A$973, AU$1)</f>
        <v>22</v>
      </c>
      <c r="AV243" s="18">
        <f>SUMIFS(Topic_by_venue!$E$2:$E$973, Topic_by_venue!$C$2:$C$973,$H243, Topic_by_venue!$A$2:$A$973, AV$1)</f>
        <v>0</v>
      </c>
      <c r="AW243" s="18">
        <f>SUMIFS(Topic_by_venue!$E$2:$E$973, Topic_by_venue!$C$2:$C$973,$H243, Topic_by_venue!$A$2:$A$973, AW$1)</f>
        <v>0</v>
      </c>
      <c r="AX243" s="18">
        <f>SUMIFS(Topic_by_venue!$E$2:$E$973, Topic_by_venue!$C$2:$C$973,$H243, Topic_by_venue!$A$2:$A$973, AX$1)</f>
        <v>0</v>
      </c>
      <c r="AY243" s="18">
        <f>SUMIFS(Topic_by_venue!$E$2:$E$973, Topic_by_venue!$C$2:$C$973,$H243, Topic_by_venue!$A$2:$A$973, AY$1)</f>
        <v>0</v>
      </c>
      <c r="AZ243" s="18">
        <f>SUMIFS(Topic_by_venue!$E$2:$E$973, Topic_by_venue!$C$2:$C$973,$H243, Topic_by_venue!$A$2:$A$973, AZ$1)</f>
        <v>0</v>
      </c>
      <c r="BA243" s="18">
        <f>SUMIFS(Topic_by_venue!$E$2:$E$973, Topic_by_venue!$C$2:$C$973,$H243, Topic_by_venue!$A$2:$A$973, BA$1)</f>
        <v>1</v>
      </c>
      <c r="BB243" s="18">
        <f>SUMIFS(Topic_by_venue!$E$2:$E$973, Topic_by_venue!$C$2:$C$973,$H243, Topic_by_venue!$A$2:$A$973, BB$1)</f>
        <v>0</v>
      </c>
      <c r="BC243" s="18">
        <f>SUMIFS(Topic_by_venue!$E$2:$E$973, Topic_by_venue!$C$2:$C$973,$H243, Topic_by_venue!$A$2:$A$973, BC$1)</f>
        <v>0</v>
      </c>
      <c r="BD243" s="18">
        <f>SUMIFS(Topic_by_venue!$E$2:$E$973, Topic_by_venue!$C$2:$C$973,$H243, Topic_by_venue!$A$2:$A$973, BD$1)</f>
        <v>0</v>
      </c>
      <c r="BE243" s="18">
        <f>SUMIFS(Topic_by_venue!$E$2:$E$973, Topic_by_venue!$C$2:$C$973,$H243, Topic_by_venue!$A$2:$A$973, BE$1)</f>
        <v>0</v>
      </c>
      <c r="BF243" s="18">
        <f>SUMIFS(Topic_by_venue!$E$2:$E$973, Topic_by_venue!$C$2:$C$973,$H243, Topic_by_venue!$A$2:$A$973, BF$1)</f>
        <v>0</v>
      </c>
      <c r="BG243" s="18">
        <f>SUMIFS(Topic_by_venue!$E$2:$E$973, Topic_by_venue!$C$2:$C$973,$H243, Topic_by_venue!$A$2:$A$973, BG$1)</f>
        <v>0</v>
      </c>
      <c r="BH243" s="18">
        <f>SUMIFS(Topic_by_venue!$E$2:$E$973, Topic_by_venue!$C$2:$C$973,$H243, Topic_by_venue!$A$2:$A$973, BH$1)</f>
        <v>0</v>
      </c>
      <c r="BI243" s="18">
        <f>SUMIFS(Topic_by_venue!$E$2:$E$973, Topic_by_venue!$C$2:$C$973,$H243, Topic_by_venue!$A$2:$A$973, BI$1)</f>
        <v>0</v>
      </c>
      <c r="BJ243" s="18">
        <f>SUMIFS(Topic_by_venue!$E$2:$E$973, Topic_by_venue!$C$2:$C$973,$H243, Topic_by_venue!$A$2:$A$973, BJ$1)</f>
        <v>0</v>
      </c>
      <c r="BK243" s="18">
        <f>SUMIFS(Topic_by_venue!$E$2:$E$973, Topic_by_venue!$C$2:$C$973,$H243, Topic_by_venue!$A$2:$A$973, BK$1)</f>
        <v>0</v>
      </c>
      <c r="BL243" s="18">
        <f>SUMIFS(Topic_by_venue!$E$2:$E$973, Topic_by_venue!$C$2:$C$973,$H243, Topic_by_venue!$A$2:$A$973, BL$1)</f>
        <v>0</v>
      </c>
      <c r="BM243" s="18">
        <f>SUMIFS(Topic_by_venue!$E$2:$E$973, Topic_by_venue!$C$2:$C$973,$H243, Topic_by_venue!$A$2:$A$973, BM$1)</f>
        <v>0</v>
      </c>
      <c r="BN243" s="18">
        <f>SUMIFS(Topic_by_venue!$E$2:$E$973, Topic_by_venue!$C$2:$C$973,$H243, Topic_by_venue!$A$2:$A$973, BN$1)</f>
        <v>0</v>
      </c>
      <c r="BO243" s="18">
        <f>SUMIFS(Topic_by_venue!$E$2:$E$973, Topic_by_venue!$C$2:$C$973,$H243, Topic_by_venue!$A$2:$A$973, BO$1)</f>
        <v>0</v>
      </c>
      <c r="BP243" s="18">
        <f>SUMIFS(Topic_by_venue!$E$2:$E$973, Topic_by_venue!$C$2:$C$973,$H243, Topic_by_venue!$A$2:$A$973, BP$1)</f>
        <v>0</v>
      </c>
      <c r="BQ243" s="18">
        <f>SUMIFS(Topic_by_venue!$E$2:$E$973, Topic_by_venue!$C$2:$C$973,$H243, Topic_by_venue!$A$2:$A$973, BQ$1)</f>
        <v>0</v>
      </c>
      <c r="BR243" s="18">
        <f>SUMIFS(Topic_by_venue!$E$2:$E$973, Topic_by_venue!$C$2:$C$973,$H243, Topic_by_venue!$A$2:$A$973, BR$1)</f>
        <v>0</v>
      </c>
      <c r="BS243" s="18">
        <f>SUMIFS(Topic_by_venue!$E$2:$E$973, Topic_by_venue!$C$2:$C$973,$H243, Topic_by_venue!$A$2:$A$973, BS$1)</f>
        <v>0</v>
      </c>
      <c r="BT243" s="18">
        <f>SUMIFS(Topic_by_venue!$E$2:$E$973, Topic_by_venue!$C$2:$C$973,$H243, Topic_by_venue!$A$2:$A$973, BT$1)</f>
        <v>0</v>
      </c>
      <c r="BU243" s="18">
        <f>SUMIFS(Topic_by_venue!$E$2:$E$973, Topic_by_venue!$C$2:$C$973,$H243, Topic_by_venue!$A$2:$A$973, BU$1)</f>
        <v>0</v>
      </c>
      <c r="BV243">
        <f t="shared" si="66"/>
        <v>0</v>
      </c>
      <c r="BW243">
        <f t="shared" si="67"/>
        <v>0</v>
      </c>
      <c r="BX243">
        <f t="shared" si="68"/>
        <v>0</v>
      </c>
      <c r="BY243">
        <f t="shared" si="69"/>
        <v>0</v>
      </c>
      <c r="BZ243">
        <f t="shared" si="70"/>
        <v>0</v>
      </c>
      <c r="CA243">
        <f t="shared" si="71"/>
        <v>22</v>
      </c>
      <c r="CB243">
        <f t="shared" si="72"/>
        <v>0</v>
      </c>
      <c r="CC243">
        <f t="shared" si="73"/>
        <v>1</v>
      </c>
      <c r="CD243">
        <f t="shared" si="74"/>
        <v>0</v>
      </c>
      <c r="CE243">
        <f t="shared" si="75"/>
        <v>0</v>
      </c>
      <c r="CF243">
        <f t="shared" si="76"/>
        <v>0</v>
      </c>
      <c r="CH243" s="20">
        <f>SUMIFS(Topic_by_venue!$E$2:$E$973, Topic_by_venue!$C$2:$C$973,$H243, Topic_by_venue!$A$2:$A$973, CH$1)</f>
        <v>0</v>
      </c>
      <c r="CI243" s="20">
        <f>SUMIFS(Topic_by_venue!$E$2:$E$973, Topic_by_venue!$C$2:$C$973,$H243, Topic_by_venue!$A$2:$A$973, CI$1)</f>
        <v>0</v>
      </c>
      <c r="CJ243" s="20">
        <f>SUMIFS(Topic_by_venue!$E$2:$E$973, Topic_by_venue!$C$2:$C$973,$H243, Topic_by_venue!$A$2:$A$973, CJ$1)</f>
        <v>0</v>
      </c>
      <c r="CK243" s="20">
        <f>SUMIFS(Topic_by_venue!$E$2:$E$973, Topic_by_venue!$C$2:$C$973,$H243, Topic_by_venue!$A$2:$A$973, CK$1)</f>
        <v>0</v>
      </c>
      <c r="CL243" s="20">
        <f>SUMIFS(Topic_by_venue!$E$2:$E$973, Topic_by_venue!$C$2:$C$973,$H243, Topic_by_venue!$A$2:$A$973, CL$1)</f>
        <v>0</v>
      </c>
      <c r="CM243">
        <f t="shared" si="77"/>
        <v>0</v>
      </c>
      <c r="CN243">
        <f t="shared" si="78"/>
        <v>0</v>
      </c>
    </row>
    <row r="244" spans="8:92" x14ac:dyDescent="0.2">
      <c r="H244" t="s">
        <v>469</v>
      </c>
      <c r="I244" s="22">
        <f>SUMIFS(Topic_by_venue!$E$2:$E$973, Topic_by_venue!$C$2:$C$973,$H244, Topic_by_venue!$A$2:$A$973, I$1)</f>
        <v>0</v>
      </c>
      <c r="J244" s="22">
        <f>SUMIFS(Topic_by_venue!$E$2:$E$973, Topic_by_venue!$C$2:$C$973,$H244, Topic_by_venue!$A$2:$A$973, J$1)</f>
        <v>0</v>
      </c>
      <c r="K244" s="22">
        <f>SUMIFS(Topic_by_venue!$E$2:$E$973, Topic_by_venue!$C$2:$C$973,$H244, Topic_by_venue!$A$2:$A$973, K$1)</f>
        <v>0</v>
      </c>
      <c r="L244" s="22">
        <f>SUMIFS(Topic_by_venue!$E$2:$E$973, Topic_by_venue!$C$2:$C$973,$H244, Topic_by_venue!$A$2:$A$973, L$1)</f>
        <v>0</v>
      </c>
      <c r="M244" s="5">
        <f t="shared" si="63"/>
        <v>0</v>
      </c>
      <c r="N244" s="5">
        <f>SUMIFS(Topic_by_venue!$E$2:$E$973, Topic_by_venue!$C$2:$C$973,$H244, Topic_by_venue!$A$2:$A$973, N$1)</f>
        <v>0</v>
      </c>
      <c r="O244" s="5">
        <f>SUMIFS(Topic_by_venue!$E$2:$E$973, Topic_by_venue!$C$2:$C$973,$H244, Topic_by_venue!$A$2:$A$973, O$1)</f>
        <v>0</v>
      </c>
      <c r="P244" s="5">
        <f>SUMIFS(Topic_by_venue!$E$2:$E$973, Topic_by_venue!$C$2:$C$973,$H244, Topic_by_venue!$A$2:$A$973, P$1)</f>
        <v>0</v>
      </c>
      <c r="Q244" s="5">
        <f>SUMIFS(Topic_by_venue!$E$2:$E$973, Topic_by_venue!$C$2:$C$973,$H244, Topic_by_venue!$A$2:$A$973, Q$1)</f>
        <v>0</v>
      </c>
      <c r="R244" s="22">
        <f>SUMIFS(Topic_by_venue!$E$2:$E$973, Topic_by_venue!$C$2:$C$973,$H244, Topic_by_venue!$A$2:$A$973, R$1)</f>
        <v>0</v>
      </c>
      <c r="S244" s="22">
        <f>SUMIFS(Topic_by_venue!$E$2:$E$973, Topic_by_venue!$C$2:$C$973,$H244, Topic_by_venue!$A$2:$A$973, S$1)</f>
        <v>0</v>
      </c>
      <c r="T244" s="5">
        <f t="shared" si="64"/>
        <v>0</v>
      </c>
      <c r="U244" s="5">
        <f>SUMIFS(Topic_by_venue!$E$2:$E$973, Topic_by_venue!$C$2:$C$973,$H244, Topic_by_venue!$A$2:$A$973, U$1)</f>
        <v>1</v>
      </c>
      <c r="V244" s="24">
        <f>SUMIFS(Topic_by_venue!$E$2:$E$973, Topic_by_venue!$C$2:$C$973,$H244, Topic_by_venue!$A$2:$A$973, V$1)</f>
        <v>0</v>
      </c>
      <c r="W244" s="24">
        <f>SUMIFS(Topic_by_venue!$E$2:$E$973, Topic_by_venue!$C$2:$C$973,$H244, Topic_by_venue!$A$2:$A$973, W$1)</f>
        <v>0</v>
      </c>
      <c r="X244" s="19">
        <f t="shared" si="65"/>
        <v>0</v>
      </c>
      <c r="Y244" s="24">
        <f>SUMIFS(Topic_by_venue!$E$2:$E$973, Topic_by_venue!$C$2:$C$973,$H244, Topic_by_venue!$A$2:$A$973, Y$1)</f>
        <v>0</v>
      </c>
      <c r="Z244" s="24">
        <f>SUMIFS(Topic_by_venue!$E$2:$E$973, Topic_by_venue!$C$2:$C$973,$H244, Topic_by_venue!$A$2:$A$973, Z$1)</f>
        <v>0</v>
      </c>
      <c r="AB244" s="18">
        <f>SUMIFS(Topic_by_venue!$E$2:$E$973, Topic_by_venue!$C$2:$C$973,$H244, Topic_by_venue!$A$2:$A$973, AB$1)</f>
        <v>0</v>
      </c>
      <c r="AC244" s="18">
        <f>SUMIFS(Topic_by_venue!$E$2:$E$973, Topic_by_venue!$C$2:$C$973,$H244, Topic_by_venue!$A$2:$A$973, AC$1)</f>
        <v>0</v>
      </c>
      <c r="AD244" s="18">
        <f>SUMIFS(Topic_by_venue!$E$2:$E$973, Topic_by_venue!$C$2:$C$973,$H244, Topic_by_venue!$A$2:$A$973, AD$1)</f>
        <v>0</v>
      </c>
      <c r="AE244" s="18">
        <f>SUMIFS(Topic_by_venue!$E$2:$E$973, Topic_by_venue!$C$2:$C$973,$H244, Topic_by_venue!$A$2:$A$973, AE$1)</f>
        <v>0</v>
      </c>
      <c r="AF244" s="18">
        <f>SUMIFS(Topic_by_venue!$E$2:$E$973, Topic_by_venue!$C$2:$C$973,$H244, Topic_by_venue!$A$2:$A$973, AF$1)</f>
        <v>0</v>
      </c>
      <c r="AG244" s="18">
        <f>SUMIFS(Topic_by_venue!$E$2:$E$973, Topic_by_venue!$C$2:$C$973,$H244, Topic_by_venue!$A$2:$A$973, AG$1)</f>
        <v>0</v>
      </c>
      <c r="AH244" s="18">
        <f>SUMIFS(Topic_by_venue!$E$2:$E$973, Topic_by_venue!$C$2:$C$973,$H244, Topic_by_venue!$A$2:$A$973, AH$1)</f>
        <v>0</v>
      </c>
      <c r="AI244" s="18">
        <f>SUMIFS(Topic_by_venue!$E$2:$E$973, Topic_by_venue!$C$2:$C$973,$H244, Topic_by_venue!$A$2:$A$973, AI$1)</f>
        <v>0</v>
      </c>
      <c r="AJ244" s="18">
        <f>SUMIFS(Topic_by_venue!$E$2:$E$973, Topic_by_venue!$C$2:$C$973,$H244, Topic_by_venue!$A$2:$A$973, AJ$1)</f>
        <v>0</v>
      </c>
      <c r="AK244" s="18">
        <f>SUMIFS(Topic_by_venue!$E$2:$E$973, Topic_by_venue!$C$2:$C$973,$H244, Topic_by_venue!$A$2:$A$973, AK$1)</f>
        <v>0</v>
      </c>
      <c r="AL244" s="18">
        <f>SUMIFS(Topic_by_venue!$E$2:$E$973, Topic_by_venue!$C$2:$C$973,$H244, Topic_by_venue!$A$2:$A$973, AL$1)</f>
        <v>0</v>
      </c>
      <c r="AM244" s="18">
        <f>SUMIFS(Topic_by_venue!$E$2:$E$973, Topic_by_venue!$C$2:$C$973,$H244, Topic_by_venue!$A$2:$A$973, AM$1)</f>
        <v>0</v>
      </c>
      <c r="AN244" s="18">
        <f>SUMIFS(Topic_by_venue!$E$2:$E$973, Topic_by_venue!$C$2:$C$973,$H244, Topic_by_venue!$A$2:$A$973, AN$1)</f>
        <v>1</v>
      </c>
      <c r="AO244" s="18">
        <f>SUMIFS(Topic_by_venue!$E$2:$E$973, Topic_by_venue!$C$2:$C$973,$H244, Topic_by_venue!$A$2:$A$973, AO$1)</f>
        <v>0</v>
      </c>
      <c r="AP244" s="18">
        <f>SUMIFS(Topic_by_venue!$E$2:$E$973, Topic_by_venue!$C$2:$C$973,$H244, Topic_by_venue!$A$2:$A$973, AP$1)</f>
        <v>0</v>
      </c>
      <c r="AQ244" s="18">
        <f>SUMIFS(Topic_by_venue!$E$2:$E$973, Topic_by_venue!$C$2:$C$973,$H244, Topic_by_venue!$A$2:$A$973, AQ$1)</f>
        <v>0</v>
      </c>
      <c r="AR244" s="18">
        <f>SUMIFS(Topic_by_venue!$E$2:$E$973, Topic_by_venue!$C$2:$C$973,$H244, Topic_by_venue!$A$2:$A$973, AR$1)</f>
        <v>0</v>
      </c>
      <c r="AS244" s="18">
        <f>SUMIFS(Topic_by_venue!$E$2:$E$973, Topic_by_venue!$C$2:$C$973,$H244, Topic_by_venue!$A$2:$A$973, AS$1)</f>
        <v>0</v>
      </c>
      <c r="AT244" s="18">
        <f>SUMIFS(Topic_by_venue!$E$2:$E$973, Topic_by_venue!$C$2:$C$973,$H244, Topic_by_venue!$A$2:$A$973, AT$1)</f>
        <v>0</v>
      </c>
      <c r="AU244" s="18">
        <f>SUMIFS(Topic_by_venue!$E$2:$E$973, Topic_by_venue!$C$2:$C$973,$H244, Topic_by_venue!$A$2:$A$973, AU$1)</f>
        <v>0</v>
      </c>
      <c r="AV244" s="18">
        <f>SUMIFS(Topic_by_venue!$E$2:$E$973, Topic_by_venue!$C$2:$C$973,$H244, Topic_by_venue!$A$2:$A$973, AV$1)</f>
        <v>0</v>
      </c>
      <c r="AW244" s="18">
        <f>SUMIFS(Topic_by_venue!$E$2:$E$973, Topic_by_venue!$C$2:$C$973,$H244, Topic_by_venue!$A$2:$A$973, AW$1)</f>
        <v>0</v>
      </c>
      <c r="AX244" s="18">
        <f>SUMIFS(Topic_by_venue!$E$2:$E$973, Topic_by_venue!$C$2:$C$973,$H244, Topic_by_venue!$A$2:$A$973, AX$1)</f>
        <v>0</v>
      </c>
      <c r="AY244" s="18">
        <f>SUMIFS(Topic_by_venue!$E$2:$E$973, Topic_by_venue!$C$2:$C$973,$H244, Topic_by_venue!$A$2:$A$973, AY$1)</f>
        <v>0</v>
      </c>
      <c r="AZ244" s="18">
        <f>SUMIFS(Topic_by_venue!$E$2:$E$973, Topic_by_venue!$C$2:$C$973,$H244, Topic_by_venue!$A$2:$A$973, AZ$1)</f>
        <v>0</v>
      </c>
      <c r="BA244" s="18">
        <f>SUMIFS(Topic_by_venue!$E$2:$E$973, Topic_by_venue!$C$2:$C$973,$H244, Topic_by_venue!$A$2:$A$973, BA$1)</f>
        <v>0</v>
      </c>
      <c r="BB244" s="18">
        <f>SUMIFS(Topic_by_venue!$E$2:$E$973, Topic_by_venue!$C$2:$C$973,$H244, Topic_by_venue!$A$2:$A$973, BB$1)</f>
        <v>0</v>
      </c>
      <c r="BC244" s="18">
        <f>SUMIFS(Topic_by_venue!$E$2:$E$973, Topic_by_venue!$C$2:$C$973,$H244, Topic_by_venue!$A$2:$A$973, BC$1)</f>
        <v>0</v>
      </c>
      <c r="BD244" s="18">
        <f>SUMIFS(Topic_by_venue!$E$2:$E$973, Topic_by_venue!$C$2:$C$973,$H244, Topic_by_venue!$A$2:$A$973, BD$1)</f>
        <v>0</v>
      </c>
      <c r="BE244" s="18">
        <f>SUMIFS(Topic_by_venue!$E$2:$E$973, Topic_by_venue!$C$2:$C$973,$H244, Topic_by_venue!$A$2:$A$973, BE$1)</f>
        <v>0</v>
      </c>
      <c r="BF244" s="18">
        <f>SUMIFS(Topic_by_venue!$E$2:$E$973, Topic_by_venue!$C$2:$C$973,$H244, Topic_by_venue!$A$2:$A$973, BF$1)</f>
        <v>0</v>
      </c>
      <c r="BG244" s="18">
        <f>SUMIFS(Topic_by_venue!$E$2:$E$973, Topic_by_venue!$C$2:$C$973,$H244, Topic_by_venue!$A$2:$A$973, BG$1)</f>
        <v>0</v>
      </c>
      <c r="BH244" s="18">
        <f>SUMIFS(Topic_by_venue!$E$2:$E$973, Topic_by_venue!$C$2:$C$973,$H244, Topic_by_venue!$A$2:$A$973, BH$1)</f>
        <v>0</v>
      </c>
      <c r="BI244" s="18">
        <f>SUMIFS(Topic_by_venue!$E$2:$E$973, Topic_by_venue!$C$2:$C$973,$H244, Topic_by_venue!$A$2:$A$973, BI$1)</f>
        <v>0</v>
      </c>
      <c r="BJ244" s="18">
        <f>SUMIFS(Topic_by_venue!$E$2:$E$973, Topic_by_venue!$C$2:$C$973,$H244, Topic_by_venue!$A$2:$A$973, BJ$1)</f>
        <v>0</v>
      </c>
      <c r="BK244" s="18">
        <f>SUMIFS(Topic_by_venue!$E$2:$E$973, Topic_by_venue!$C$2:$C$973,$H244, Topic_by_venue!$A$2:$A$973, BK$1)</f>
        <v>0</v>
      </c>
      <c r="BL244" s="18">
        <f>SUMIFS(Topic_by_venue!$E$2:$E$973, Topic_by_venue!$C$2:$C$973,$H244, Topic_by_venue!$A$2:$A$973, BL$1)</f>
        <v>0</v>
      </c>
      <c r="BM244" s="18">
        <f>SUMIFS(Topic_by_venue!$E$2:$E$973, Topic_by_venue!$C$2:$C$973,$H244, Topic_by_venue!$A$2:$A$973, BM$1)</f>
        <v>0</v>
      </c>
      <c r="BN244" s="18">
        <f>SUMIFS(Topic_by_venue!$E$2:$E$973, Topic_by_venue!$C$2:$C$973,$H244, Topic_by_venue!$A$2:$A$973, BN$1)</f>
        <v>0</v>
      </c>
      <c r="BO244" s="18">
        <f>SUMIFS(Topic_by_venue!$E$2:$E$973, Topic_by_venue!$C$2:$C$973,$H244, Topic_by_venue!$A$2:$A$973, BO$1)</f>
        <v>0</v>
      </c>
      <c r="BP244" s="18">
        <f>SUMIFS(Topic_by_venue!$E$2:$E$973, Topic_by_venue!$C$2:$C$973,$H244, Topic_by_venue!$A$2:$A$973, BP$1)</f>
        <v>0</v>
      </c>
      <c r="BQ244" s="18">
        <f>SUMIFS(Topic_by_venue!$E$2:$E$973, Topic_by_venue!$C$2:$C$973,$H244, Topic_by_venue!$A$2:$A$973, BQ$1)</f>
        <v>0</v>
      </c>
      <c r="BR244" s="18">
        <f>SUMIFS(Topic_by_venue!$E$2:$E$973, Topic_by_venue!$C$2:$C$973,$H244, Topic_by_venue!$A$2:$A$973, BR$1)</f>
        <v>0</v>
      </c>
      <c r="BS244" s="18">
        <f>SUMIFS(Topic_by_venue!$E$2:$E$973, Topic_by_venue!$C$2:$C$973,$H244, Topic_by_venue!$A$2:$A$973, BS$1)</f>
        <v>0</v>
      </c>
      <c r="BT244" s="18">
        <f>SUMIFS(Topic_by_venue!$E$2:$E$973, Topic_by_venue!$C$2:$C$973,$H244, Topic_by_venue!$A$2:$A$973, BT$1)</f>
        <v>0</v>
      </c>
      <c r="BU244" s="18">
        <f>SUMIFS(Topic_by_venue!$E$2:$E$973, Topic_by_venue!$C$2:$C$973,$H244, Topic_by_venue!$A$2:$A$973, BU$1)</f>
        <v>0</v>
      </c>
      <c r="BV244">
        <f t="shared" si="66"/>
        <v>0</v>
      </c>
      <c r="BW244">
        <f t="shared" si="67"/>
        <v>0</v>
      </c>
      <c r="BX244">
        <f t="shared" si="68"/>
        <v>0</v>
      </c>
      <c r="BY244">
        <f t="shared" si="69"/>
        <v>0</v>
      </c>
      <c r="BZ244">
        <f t="shared" si="70"/>
        <v>1</v>
      </c>
      <c r="CA244">
        <f t="shared" si="71"/>
        <v>0</v>
      </c>
      <c r="CB244">
        <f t="shared" si="72"/>
        <v>0</v>
      </c>
      <c r="CC244">
        <f t="shared" si="73"/>
        <v>0</v>
      </c>
      <c r="CD244">
        <f t="shared" si="74"/>
        <v>0</v>
      </c>
      <c r="CE244">
        <f t="shared" si="75"/>
        <v>0</v>
      </c>
      <c r="CF244">
        <f t="shared" si="76"/>
        <v>0</v>
      </c>
      <c r="CH244" s="20">
        <f>SUMIFS(Topic_by_venue!$E$2:$E$973, Topic_by_venue!$C$2:$C$973,$H244, Topic_by_venue!$A$2:$A$973, CH$1)</f>
        <v>0</v>
      </c>
      <c r="CI244" s="20">
        <f>SUMIFS(Topic_by_venue!$E$2:$E$973, Topic_by_venue!$C$2:$C$973,$H244, Topic_by_venue!$A$2:$A$973, CI$1)</f>
        <v>0</v>
      </c>
      <c r="CJ244" s="20">
        <f>SUMIFS(Topic_by_venue!$E$2:$E$973, Topic_by_venue!$C$2:$C$973,$H244, Topic_by_venue!$A$2:$A$973, CJ$1)</f>
        <v>0</v>
      </c>
      <c r="CK244" s="20">
        <f>SUMIFS(Topic_by_venue!$E$2:$E$973, Topic_by_venue!$C$2:$C$973,$H244, Topic_by_venue!$A$2:$A$973, CK$1)</f>
        <v>0</v>
      </c>
      <c r="CL244" s="20">
        <f>SUMIFS(Topic_by_venue!$E$2:$E$973, Topic_by_venue!$C$2:$C$973,$H244, Topic_by_venue!$A$2:$A$973, CL$1)</f>
        <v>0</v>
      </c>
      <c r="CM244">
        <f t="shared" si="77"/>
        <v>0</v>
      </c>
      <c r="CN244">
        <f t="shared" si="78"/>
        <v>0</v>
      </c>
    </row>
    <row r="245" spans="8:92" x14ac:dyDescent="0.2">
      <c r="H245" t="s">
        <v>277</v>
      </c>
      <c r="I245" s="22">
        <f>SUMIFS(Topic_by_venue!$E$2:$E$973, Topic_by_venue!$C$2:$C$973,$H245, Topic_by_venue!$A$2:$A$973, I$1)</f>
        <v>22</v>
      </c>
      <c r="J245" s="22">
        <f>SUMIFS(Topic_by_venue!$E$2:$E$973, Topic_by_venue!$C$2:$C$973,$H245, Topic_by_venue!$A$2:$A$973, J$1)</f>
        <v>0</v>
      </c>
      <c r="K245" s="22">
        <f>SUMIFS(Topic_by_venue!$E$2:$E$973, Topic_by_venue!$C$2:$C$973,$H245, Topic_by_venue!$A$2:$A$973, K$1)</f>
        <v>0</v>
      </c>
      <c r="L245" s="22">
        <f>SUMIFS(Topic_by_venue!$E$2:$E$973, Topic_by_venue!$C$2:$C$973,$H245, Topic_by_venue!$A$2:$A$973, L$1)</f>
        <v>0</v>
      </c>
      <c r="M245" s="5">
        <f t="shared" si="63"/>
        <v>22</v>
      </c>
      <c r="N245" s="5">
        <f>SUMIFS(Topic_by_venue!$E$2:$E$973, Topic_by_venue!$C$2:$C$973,$H245, Topic_by_venue!$A$2:$A$973, N$1)</f>
        <v>0</v>
      </c>
      <c r="O245" s="5">
        <f>SUMIFS(Topic_by_venue!$E$2:$E$973, Topic_by_venue!$C$2:$C$973,$H245, Topic_by_venue!$A$2:$A$973, O$1)</f>
        <v>0</v>
      </c>
      <c r="P245" s="5">
        <f>SUMIFS(Topic_by_venue!$E$2:$E$973, Topic_by_venue!$C$2:$C$973,$H245, Topic_by_venue!$A$2:$A$973, P$1)</f>
        <v>0</v>
      </c>
      <c r="Q245" s="5">
        <f>SUMIFS(Topic_by_venue!$E$2:$E$973, Topic_by_venue!$C$2:$C$973,$H245, Topic_by_venue!$A$2:$A$973, Q$1)</f>
        <v>0</v>
      </c>
      <c r="R245" s="22">
        <f>SUMIFS(Topic_by_venue!$E$2:$E$973, Topic_by_venue!$C$2:$C$973,$H245, Topic_by_venue!$A$2:$A$973, R$1)</f>
        <v>0</v>
      </c>
      <c r="S245" s="22">
        <f>SUMIFS(Topic_by_venue!$E$2:$E$973, Topic_by_venue!$C$2:$C$973,$H245, Topic_by_venue!$A$2:$A$973, S$1)</f>
        <v>0</v>
      </c>
      <c r="T245" s="5">
        <f t="shared" si="64"/>
        <v>0</v>
      </c>
      <c r="U245" s="5">
        <f>SUMIFS(Topic_by_venue!$E$2:$E$973, Topic_by_venue!$C$2:$C$973,$H245, Topic_by_venue!$A$2:$A$973, U$1)</f>
        <v>0</v>
      </c>
      <c r="V245" s="24">
        <f>SUMIFS(Topic_by_venue!$E$2:$E$973, Topic_by_venue!$C$2:$C$973,$H245, Topic_by_venue!$A$2:$A$973, V$1)</f>
        <v>0</v>
      </c>
      <c r="W245" s="24">
        <f>SUMIFS(Topic_by_venue!$E$2:$E$973, Topic_by_venue!$C$2:$C$973,$H245, Topic_by_venue!$A$2:$A$973, W$1)</f>
        <v>0</v>
      </c>
      <c r="X245" s="19">
        <f t="shared" si="65"/>
        <v>0</v>
      </c>
      <c r="Y245" s="24">
        <f>SUMIFS(Topic_by_venue!$E$2:$E$973, Topic_by_venue!$C$2:$C$973,$H245, Topic_by_venue!$A$2:$A$973, Y$1)</f>
        <v>0</v>
      </c>
      <c r="Z245" s="24">
        <f>SUMIFS(Topic_by_venue!$E$2:$E$973, Topic_by_venue!$C$2:$C$973,$H245, Topic_by_venue!$A$2:$A$973, Z$1)</f>
        <v>0</v>
      </c>
      <c r="AB245" s="18">
        <f>SUMIFS(Topic_by_venue!$E$2:$E$973, Topic_by_venue!$C$2:$C$973,$H245, Topic_by_venue!$A$2:$A$973, AB$1)</f>
        <v>0</v>
      </c>
      <c r="AC245" s="18">
        <f>SUMIFS(Topic_by_venue!$E$2:$E$973, Topic_by_venue!$C$2:$C$973,$H245, Topic_by_venue!$A$2:$A$973, AC$1)</f>
        <v>0</v>
      </c>
      <c r="AD245" s="18">
        <f>SUMIFS(Topic_by_venue!$E$2:$E$973, Topic_by_venue!$C$2:$C$973,$H245, Topic_by_venue!$A$2:$A$973, AD$1)</f>
        <v>0</v>
      </c>
      <c r="AE245" s="18">
        <f>SUMIFS(Topic_by_venue!$E$2:$E$973, Topic_by_venue!$C$2:$C$973,$H245, Topic_by_venue!$A$2:$A$973, AE$1)</f>
        <v>0</v>
      </c>
      <c r="AF245" s="18">
        <f>SUMIFS(Topic_by_venue!$E$2:$E$973, Topic_by_venue!$C$2:$C$973,$H245, Topic_by_venue!$A$2:$A$973, AF$1)</f>
        <v>0</v>
      </c>
      <c r="AG245" s="18">
        <f>SUMIFS(Topic_by_venue!$E$2:$E$973, Topic_by_venue!$C$2:$C$973,$H245, Topic_by_venue!$A$2:$A$973, AG$1)</f>
        <v>0</v>
      </c>
      <c r="AH245" s="18">
        <f>SUMIFS(Topic_by_venue!$E$2:$E$973, Topic_by_venue!$C$2:$C$973,$H245, Topic_by_venue!$A$2:$A$973, AH$1)</f>
        <v>0</v>
      </c>
      <c r="AI245" s="18">
        <f>SUMIFS(Topic_by_venue!$E$2:$E$973, Topic_by_venue!$C$2:$C$973,$H245, Topic_by_venue!$A$2:$A$973, AI$1)</f>
        <v>0</v>
      </c>
      <c r="AJ245" s="18">
        <f>SUMIFS(Topic_by_venue!$E$2:$E$973, Topic_by_venue!$C$2:$C$973,$H245, Topic_by_venue!$A$2:$A$973, AJ$1)</f>
        <v>0</v>
      </c>
      <c r="AK245" s="18">
        <f>SUMIFS(Topic_by_venue!$E$2:$E$973, Topic_by_venue!$C$2:$C$973,$H245, Topic_by_venue!$A$2:$A$973, AK$1)</f>
        <v>0</v>
      </c>
      <c r="AL245" s="18">
        <f>SUMIFS(Topic_by_venue!$E$2:$E$973, Topic_by_venue!$C$2:$C$973,$H245, Topic_by_venue!$A$2:$A$973, AL$1)</f>
        <v>0</v>
      </c>
      <c r="AM245" s="18">
        <f>SUMIFS(Topic_by_venue!$E$2:$E$973, Topic_by_venue!$C$2:$C$973,$H245, Topic_by_venue!$A$2:$A$973, AM$1)</f>
        <v>0</v>
      </c>
      <c r="AN245" s="18">
        <f>SUMIFS(Topic_by_venue!$E$2:$E$973, Topic_by_venue!$C$2:$C$973,$H245, Topic_by_venue!$A$2:$A$973, AN$1)</f>
        <v>0</v>
      </c>
      <c r="AO245" s="18">
        <f>SUMIFS(Topic_by_venue!$E$2:$E$973, Topic_by_venue!$C$2:$C$973,$H245, Topic_by_venue!$A$2:$A$973, AO$1)</f>
        <v>0</v>
      </c>
      <c r="AP245" s="18">
        <f>SUMIFS(Topic_by_venue!$E$2:$E$973, Topic_by_venue!$C$2:$C$973,$H245, Topic_by_venue!$A$2:$A$973, AP$1)</f>
        <v>0</v>
      </c>
      <c r="AQ245" s="18">
        <f>SUMIFS(Topic_by_venue!$E$2:$E$973, Topic_by_venue!$C$2:$C$973,$H245, Topic_by_venue!$A$2:$A$973, AQ$1)</f>
        <v>0</v>
      </c>
      <c r="AR245" s="18">
        <f>SUMIFS(Topic_by_venue!$E$2:$E$973, Topic_by_venue!$C$2:$C$973,$H245, Topic_by_venue!$A$2:$A$973, AR$1)</f>
        <v>0</v>
      </c>
      <c r="AS245" s="18">
        <f>SUMIFS(Topic_by_venue!$E$2:$E$973, Topic_by_venue!$C$2:$C$973,$H245, Topic_by_venue!$A$2:$A$973, AS$1)</f>
        <v>0</v>
      </c>
      <c r="AT245" s="18">
        <f>SUMIFS(Topic_by_venue!$E$2:$E$973, Topic_by_venue!$C$2:$C$973,$H245, Topic_by_venue!$A$2:$A$973, AT$1)</f>
        <v>0</v>
      </c>
      <c r="AU245" s="18">
        <f>SUMIFS(Topic_by_venue!$E$2:$E$973, Topic_by_venue!$C$2:$C$973,$H245, Topic_by_venue!$A$2:$A$973, AU$1)</f>
        <v>0</v>
      </c>
      <c r="AV245" s="18">
        <f>SUMIFS(Topic_by_venue!$E$2:$E$973, Topic_by_venue!$C$2:$C$973,$H245, Topic_by_venue!$A$2:$A$973, AV$1)</f>
        <v>0</v>
      </c>
      <c r="AW245" s="18">
        <f>SUMIFS(Topic_by_venue!$E$2:$E$973, Topic_by_venue!$C$2:$C$973,$H245, Topic_by_venue!$A$2:$A$973, AW$1)</f>
        <v>0</v>
      </c>
      <c r="AX245" s="18">
        <f>SUMIFS(Topic_by_venue!$E$2:$E$973, Topic_by_venue!$C$2:$C$973,$H245, Topic_by_venue!$A$2:$A$973, AX$1)</f>
        <v>0</v>
      </c>
      <c r="AY245" s="18">
        <f>SUMIFS(Topic_by_venue!$E$2:$E$973, Topic_by_venue!$C$2:$C$973,$H245, Topic_by_venue!$A$2:$A$973, AY$1)</f>
        <v>0</v>
      </c>
      <c r="AZ245" s="18">
        <f>SUMIFS(Topic_by_venue!$E$2:$E$973, Topic_by_venue!$C$2:$C$973,$H245, Topic_by_venue!$A$2:$A$973, AZ$1)</f>
        <v>0</v>
      </c>
      <c r="BA245" s="18">
        <f>SUMIFS(Topic_by_venue!$E$2:$E$973, Topic_by_venue!$C$2:$C$973,$H245, Topic_by_venue!$A$2:$A$973, BA$1)</f>
        <v>0</v>
      </c>
      <c r="BB245" s="18">
        <f>SUMIFS(Topic_by_venue!$E$2:$E$973, Topic_by_venue!$C$2:$C$973,$H245, Topic_by_venue!$A$2:$A$973, BB$1)</f>
        <v>0</v>
      </c>
      <c r="BC245" s="18">
        <f>SUMIFS(Topic_by_venue!$E$2:$E$973, Topic_by_venue!$C$2:$C$973,$H245, Topic_by_venue!$A$2:$A$973, BC$1)</f>
        <v>0</v>
      </c>
      <c r="BD245" s="18">
        <f>SUMIFS(Topic_by_venue!$E$2:$E$973, Topic_by_venue!$C$2:$C$973,$H245, Topic_by_venue!$A$2:$A$973, BD$1)</f>
        <v>0</v>
      </c>
      <c r="BE245" s="18">
        <f>SUMIFS(Topic_by_venue!$E$2:$E$973, Topic_by_venue!$C$2:$C$973,$H245, Topic_by_venue!$A$2:$A$973, BE$1)</f>
        <v>0</v>
      </c>
      <c r="BF245" s="18">
        <f>SUMIFS(Topic_by_venue!$E$2:$E$973, Topic_by_venue!$C$2:$C$973,$H245, Topic_by_venue!$A$2:$A$973, BF$1)</f>
        <v>0</v>
      </c>
      <c r="BG245" s="18">
        <f>SUMIFS(Topic_by_venue!$E$2:$E$973, Topic_by_venue!$C$2:$C$973,$H245, Topic_by_venue!$A$2:$A$973, BG$1)</f>
        <v>0</v>
      </c>
      <c r="BH245" s="18">
        <f>SUMIFS(Topic_by_venue!$E$2:$E$973, Topic_by_venue!$C$2:$C$973,$H245, Topic_by_venue!$A$2:$A$973, BH$1)</f>
        <v>0</v>
      </c>
      <c r="BI245" s="18">
        <f>SUMIFS(Topic_by_venue!$E$2:$E$973, Topic_by_venue!$C$2:$C$973,$H245, Topic_by_venue!$A$2:$A$973, BI$1)</f>
        <v>0</v>
      </c>
      <c r="BJ245" s="18">
        <f>SUMIFS(Topic_by_venue!$E$2:$E$973, Topic_by_venue!$C$2:$C$973,$H245, Topic_by_venue!$A$2:$A$973, BJ$1)</f>
        <v>0</v>
      </c>
      <c r="BK245" s="18">
        <f>SUMIFS(Topic_by_venue!$E$2:$E$973, Topic_by_venue!$C$2:$C$973,$H245, Topic_by_venue!$A$2:$A$973, BK$1)</f>
        <v>0</v>
      </c>
      <c r="BL245" s="18">
        <f>SUMIFS(Topic_by_venue!$E$2:$E$973, Topic_by_venue!$C$2:$C$973,$H245, Topic_by_venue!$A$2:$A$973, BL$1)</f>
        <v>0</v>
      </c>
      <c r="BM245" s="18">
        <f>SUMIFS(Topic_by_venue!$E$2:$E$973, Topic_by_venue!$C$2:$C$973,$H245, Topic_by_venue!$A$2:$A$973, BM$1)</f>
        <v>0</v>
      </c>
      <c r="BN245" s="18">
        <f>SUMIFS(Topic_by_venue!$E$2:$E$973, Topic_by_venue!$C$2:$C$973,$H245, Topic_by_venue!$A$2:$A$973, BN$1)</f>
        <v>0</v>
      </c>
      <c r="BO245" s="18">
        <f>SUMIFS(Topic_by_venue!$E$2:$E$973, Topic_by_venue!$C$2:$C$973,$H245, Topic_by_venue!$A$2:$A$973, BO$1)</f>
        <v>0</v>
      </c>
      <c r="BP245" s="18">
        <f>SUMIFS(Topic_by_venue!$E$2:$E$973, Topic_by_venue!$C$2:$C$973,$H245, Topic_by_venue!$A$2:$A$973, BP$1)</f>
        <v>0</v>
      </c>
      <c r="BQ245" s="18">
        <f>SUMIFS(Topic_by_venue!$E$2:$E$973, Topic_by_venue!$C$2:$C$973,$H245, Topic_by_venue!$A$2:$A$973, BQ$1)</f>
        <v>0</v>
      </c>
      <c r="BR245" s="18">
        <f>SUMIFS(Topic_by_venue!$E$2:$E$973, Topic_by_venue!$C$2:$C$973,$H245, Topic_by_venue!$A$2:$A$973, BR$1)</f>
        <v>0</v>
      </c>
      <c r="BS245" s="18">
        <f>SUMIFS(Topic_by_venue!$E$2:$E$973, Topic_by_venue!$C$2:$C$973,$H245, Topic_by_venue!$A$2:$A$973, BS$1)</f>
        <v>0</v>
      </c>
      <c r="BT245" s="18">
        <f>SUMIFS(Topic_by_venue!$E$2:$E$973, Topic_by_venue!$C$2:$C$973,$H245, Topic_by_venue!$A$2:$A$973, BT$1)</f>
        <v>0</v>
      </c>
      <c r="BU245" s="18">
        <f>SUMIFS(Topic_by_venue!$E$2:$E$973, Topic_by_venue!$C$2:$C$973,$H245, Topic_by_venue!$A$2:$A$973, BU$1)</f>
        <v>0</v>
      </c>
      <c r="BV245">
        <f t="shared" si="66"/>
        <v>0</v>
      </c>
      <c r="BW245">
        <f t="shared" si="67"/>
        <v>0</v>
      </c>
      <c r="BX245">
        <f t="shared" si="68"/>
        <v>0</v>
      </c>
      <c r="BY245">
        <f t="shared" si="69"/>
        <v>0</v>
      </c>
      <c r="BZ245">
        <f t="shared" si="70"/>
        <v>0</v>
      </c>
      <c r="CA245">
        <f t="shared" si="71"/>
        <v>0</v>
      </c>
      <c r="CB245">
        <f t="shared" si="72"/>
        <v>0</v>
      </c>
      <c r="CC245">
        <f t="shared" si="73"/>
        <v>0</v>
      </c>
      <c r="CD245">
        <f t="shared" si="74"/>
        <v>0</v>
      </c>
      <c r="CE245">
        <f t="shared" si="75"/>
        <v>0</v>
      </c>
      <c r="CF245">
        <f t="shared" si="76"/>
        <v>0</v>
      </c>
      <c r="CH245" s="20">
        <f>SUMIFS(Topic_by_venue!$E$2:$E$973, Topic_by_venue!$C$2:$C$973,$H245, Topic_by_venue!$A$2:$A$973, CH$1)</f>
        <v>0</v>
      </c>
      <c r="CI245" s="20">
        <f>SUMIFS(Topic_by_venue!$E$2:$E$973, Topic_by_venue!$C$2:$C$973,$H245, Topic_by_venue!$A$2:$A$973, CI$1)</f>
        <v>0</v>
      </c>
      <c r="CJ245" s="20">
        <f>SUMIFS(Topic_by_venue!$E$2:$E$973, Topic_by_venue!$C$2:$C$973,$H245, Topic_by_venue!$A$2:$A$973, CJ$1)</f>
        <v>0</v>
      </c>
      <c r="CK245" s="20">
        <f>SUMIFS(Topic_by_venue!$E$2:$E$973, Topic_by_venue!$C$2:$C$973,$H245, Topic_by_venue!$A$2:$A$973, CK$1)</f>
        <v>0</v>
      </c>
      <c r="CL245" s="20">
        <f>SUMIFS(Topic_by_venue!$E$2:$E$973, Topic_by_venue!$C$2:$C$973,$H245, Topic_by_venue!$A$2:$A$973, CL$1)</f>
        <v>0</v>
      </c>
      <c r="CM245">
        <f t="shared" si="77"/>
        <v>0</v>
      </c>
      <c r="CN245">
        <f t="shared" si="78"/>
        <v>0</v>
      </c>
    </row>
    <row r="246" spans="8:92" x14ac:dyDescent="0.2">
      <c r="H246" t="s">
        <v>247</v>
      </c>
      <c r="I246" s="22">
        <f>SUMIFS(Topic_by_venue!$E$2:$E$973, Topic_by_venue!$C$2:$C$973,$H246, Topic_by_venue!$A$2:$A$973, I$1)</f>
        <v>0</v>
      </c>
      <c r="J246" s="22">
        <f>SUMIFS(Topic_by_venue!$E$2:$E$973, Topic_by_venue!$C$2:$C$973,$H246, Topic_by_venue!$A$2:$A$973, J$1)</f>
        <v>0</v>
      </c>
      <c r="K246" s="22">
        <f>SUMIFS(Topic_by_venue!$E$2:$E$973, Topic_by_venue!$C$2:$C$973,$H246, Topic_by_venue!$A$2:$A$973, K$1)</f>
        <v>0</v>
      </c>
      <c r="L246" s="22">
        <f>SUMIFS(Topic_by_venue!$E$2:$E$973, Topic_by_venue!$C$2:$C$973,$H246, Topic_by_venue!$A$2:$A$973, L$1)</f>
        <v>0</v>
      </c>
      <c r="M246" s="5">
        <f t="shared" si="63"/>
        <v>0</v>
      </c>
      <c r="N246" s="5">
        <f>SUMIFS(Topic_by_venue!$E$2:$E$973, Topic_by_venue!$C$2:$C$973,$H246, Topic_by_venue!$A$2:$A$973, N$1)</f>
        <v>0</v>
      </c>
      <c r="O246" s="5">
        <f>SUMIFS(Topic_by_venue!$E$2:$E$973, Topic_by_venue!$C$2:$C$973,$H246, Topic_by_venue!$A$2:$A$973, O$1)</f>
        <v>0</v>
      </c>
      <c r="P246" s="5">
        <f>SUMIFS(Topic_by_venue!$E$2:$E$973, Topic_by_venue!$C$2:$C$973,$H246, Topic_by_venue!$A$2:$A$973, P$1)</f>
        <v>0</v>
      </c>
      <c r="Q246" s="5">
        <f>SUMIFS(Topic_by_venue!$E$2:$E$973, Topic_by_venue!$C$2:$C$973,$H246, Topic_by_venue!$A$2:$A$973, Q$1)</f>
        <v>0</v>
      </c>
      <c r="R246" s="22">
        <f>SUMIFS(Topic_by_venue!$E$2:$E$973, Topic_by_venue!$C$2:$C$973,$H246, Topic_by_venue!$A$2:$A$973, R$1)</f>
        <v>0</v>
      </c>
      <c r="S246" s="22">
        <f>SUMIFS(Topic_by_venue!$E$2:$E$973, Topic_by_venue!$C$2:$C$973,$H246, Topic_by_venue!$A$2:$A$973, S$1)</f>
        <v>0</v>
      </c>
      <c r="T246" s="5">
        <f t="shared" si="64"/>
        <v>0</v>
      </c>
      <c r="U246" s="5">
        <f>SUMIFS(Topic_by_venue!$E$2:$E$973, Topic_by_venue!$C$2:$C$973,$H246, Topic_by_venue!$A$2:$A$973, U$1)</f>
        <v>0</v>
      </c>
      <c r="V246" s="24">
        <f>SUMIFS(Topic_by_venue!$E$2:$E$973, Topic_by_venue!$C$2:$C$973,$H246, Topic_by_venue!$A$2:$A$973, V$1)</f>
        <v>0</v>
      </c>
      <c r="W246" s="24">
        <f>SUMIFS(Topic_by_venue!$E$2:$E$973, Topic_by_venue!$C$2:$C$973,$H246, Topic_by_venue!$A$2:$A$973, W$1)</f>
        <v>0</v>
      </c>
      <c r="X246" s="19">
        <f t="shared" si="65"/>
        <v>0</v>
      </c>
      <c r="Y246" s="24">
        <f>SUMIFS(Topic_by_venue!$E$2:$E$973, Topic_by_venue!$C$2:$C$973,$H246, Topic_by_venue!$A$2:$A$973, Y$1)</f>
        <v>0</v>
      </c>
      <c r="Z246" s="24">
        <f>SUMIFS(Topic_by_venue!$E$2:$E$973, Topic_by_venue!$C$2:$C$973,$H246, Topic_by_venue!$A$2:$A$973, Z$1)</f>
        <v>0</v>
      </c>
      <c r="AB246" s="18">
        <f>SUMIFS(Topic_by_venue!$E$2:$E$973, Topic_by_venue!$C$2:$C$973,$H246, Topic_by_venue!$A$2:$A$973, AB$1)</f>
        <v>0</v>
      </c>
      <c r="AC246" s="18">
        <f>SUMIFS(Topic_by_venue!$E$2:$E$973, Topic_by_venue!$C$2:$C$973,$H246, Topic_by_venue!$A$2:$A$973, AC$1)</f>
        <v>0</v>
      </c>
      <c r="AD246" s="18">
        <f>SUMIFS(Topic_by_venue!$E$2:$E$973, Topic_by_venue!$C$2:$C$973,$H246, Topic_by_venue!$A$2:$A$973, AD$1)</f>
        <v>0</v>
      </c>
      <c r="AE246" s="18">
        <f>SUMIFS(Topic_by_venue!$E$2:$E$973, Topic_by_venue!$C$2:$C$973,$H246, Topic_by_venue!$A$2:$A$973, AE$1)</f>
        <v>0</v>
      </c>
      <c r="AF246" s="18">
        <f>SUMIFS(Topic_by_venue!$E$2:$E$973, Topic_by_venue!$C$2:$C$973,$H246, Topic_by_venue!$A$2:$A$973, AF$1)</f>
        <v>0</v>
      </c>
      <c r="AG246" s="18">
        <f>SUMIFS(Topic_by_venue!$E$2:$E$973, Topic_by_venue!$C$2:$C$973,$H246, Topic_by_venue!$A$2:$A$973, AG$1)</f>
        <v>0</v>
      </c>
      <c r="AH246" s="18">
        <f>SUMIFS(Topic_by_venue!$E$2:$E$973, Topic_by_venue!$C$2:$C$973,$H246, Topic_by_venue!$A$2:$A$973, AH$1)</f>
        <v>0</v>
      </c>
      <c r="AI246" s="18">
        <f>SUMIFS(Topic_by_venue!$E$2:$E$973, Topic_by_venue!$C$2:$C$973,$H246, Topic_by_venue!$A$2:$A$973, AI$1)</f>
        <v>0</v>
      </c>
      <c r="AJ246" s="18">
        <f>SUMIFS(Topic_by_venue!$E$2:$E$973, Topic_by_venue!$C$2:$C$973,$H246, Topic_by_venue!$A$2:$A$973, AJ$1)</f>
        <v>0</v>
      </c>
      <c r="AK246" s="18">
        <f>SUMIFS(Topic_by_venue!$E$2:$E$973, Topic_by_venue!$C$2:$C$973,$H246, Topic_by_venue!$A$2:$A$973, AK$1)</f>
        <v>0</v>
      </c>
      <c r="AL246" s="18">
        <f>SUMIFS(Topic_by_venue!$E$2:$E$973, Topic_by_venue!$C$2:$C$973,$H246, Topic_by_venue!$A$2:$A$973, AL$1)</f>
        <v>0</v>
      </c>
      <c r="AM246" s="18">
        <f>SUMIFS(Topic_by_venue!$E$2:$E$973, Topic_by_venue!$C$2:$C$973,$H246, Topic_by_venue!$A$2:$A$973, AM$1)</f>
        <v>0</v>
      </c>
      <c r="AN246" s="18">
        <f>SUMIFS(Topic_by_venue!$E$2:$E$973, Topic_by_venue!$C$2:$C$973,$H246, Topic_by_venue!$A$2:$A$973, AN$1)</f>
        <v>1</v>
      </c>
      <c r="AO246" s="18">
        <f>SUMIFS(Topic_by_venue!$E$2:$E$973, Topic_by_venue!$C$2:$C$973,$H246, Topic_by_venue!$A$2:$A$973, AO$1)</f>
        <v>0</v>
      </c>
      <c r="AP246" s="18">
        <f>SUMIFS(Topic_by_venue!$E$2:$E$973, Topic_by_venue!$C$2:$C$973,$H246, Topic_by_venue!$A$2:$A$973, AP$1)</f>
        <v>0</v>
      </c>
      <c r="AQ246" s="18">
        <f>SUMIFS(Topic_by_venue!$E$2:$E$973, Topic_by_venue!$C$2:$C$973,$H246, Topic_by_venue!$A$2:$A$973, AQ$1)</f>
        <v>0</v>
      </c>
      <c r="AR246" s="18">
        <f>SUMIFS(Topic_by_venue!$E$2:$E$973, Topic_by_venue!$C$2:$C$973,$H246, Topic_by_venue!$A$2:$A$973, AR$1)</f>
        <v>0</v>
      </c>
      <c r="AS246" s="18">
        <f>SUMIFS(Topic_by_venue!$E$2:$E$973, Topic_by_venue!$C$2:$C$973,$H246, Topic_by_venue!$A$2:$A$973, AS$1)</f>
        <v>0</v>
      </c>
      <c r="AT246" s="18">
        <f>SUMIFS(Topic_by_venue!$E$2:$E$973, Topic_by_venue!$C$2:$C$973,$H246, Topic_by_venue!$A$2:$A$973, AT$1)</f>
        <v>0</v>
      </c>
      <c r="AU246" s="18">
        <f>SUMIFS(Topic_by_venue!$E$2:$E$973, Topic_by_venue!$C$2:$C$973,$H246, Topic_by_venue!$A$2:$A$973, AU$1)</f>
        <v>0</v>
      </c>
      <c r="AV246" s="18">
        <f>SUMIFS(Topic_by_venue!$E$2:$E$973, Topic_by_venue!$C$2:$C$973,$H246, Topic_by_venue!$A$2:$A$973, AV$1)</f>
        <v>0</v>
      </c>
      <c r="AW246" s="18">
        <f>SUMIFS(Topic_by_venue!$E$2:$E$973, Topic_by_venue!$C$2:$C$973,$H246, Topic_by_venue!$A$2:$A$973, AW$1)</f>
        <v>0</v>
      </c>
      <c r="AX246" s="18">
        <f>SUMIFS(Topic_by_venue!$E$2:$E$973, Topic_by_venue!$C$2:$C$973,$H246, Topic_by_venue!$A$2:$A$973, AX$1)</f>
        <v>0</v>
      </c>
      <c r="AY246" s="18">
        <f>SUMIFS(Topic_by_venue!$E$2:$E$973, Topic_by_venue!$C$2:$C$973,$H246, Topic_by_venue!$A$2:$A$973, AY$1)</f>
        <v>0</v>
      </c>
      <c r="AZ246" s="18">
        <f>SUMIFS(Topic_by_venue!$E$2:$E$973, Topic_by_venue!$C$2:$C$973,$H246, Topic_by_venue!$A$2:$A$973, AZ$1)</f>
        <v>0</v>
      </c>
      <c r="BA246" s="18">
        <f>SUMIFS(Topic_by_venue!$E$2:$E$973, Topic_by_venue!$C$2:$C$973,$H246, Topic_by_venue!$A$2:$A$973, BA$1)</f>
        <v>0</v>
      </c>
      <c r="BB246" s="18">
        <f>SUMIFS(Topic_by_venue!$E$2:$E$973, Topic_by_venue!$C$2:$C$973,$H246, Topic_by_venue!$A$2:$A$973, BB$1)</f>
        <v>0</v>
      </c>
      <c r="BC246" s="18">
        <f>SUMIFS(Topic_by_venue!$E$2:$E$973, Topic_by_venue!$C$2:$C$973,$H246, Topic_by_venue!$A$2:$A$973, BC$1)</f>
        <v>0</v>
      </c>
      <c r="BD246" s="18">
        <f>SUMIFS(Topic_by_venue!$E$2:$E$973, Topic_by_venue!$C$2:$C$973,$H246, Topic_by_venue!$A$2:$A$973, BD$1)</f>
        <v>0</v>
      </c>
      <c r="BE246" s="18">
        <f>SUMIFS(Topic_by_venue!$E$2:$E$973, Topic_by_venue!$C$2:$C$973,$H246, Topic_by_venue!$A$2:$A$973, BE$1)</f>
        <v>0</v>
      </c>
      <c r="BF246" s="18">
        <f>SUMIFS(Topic_by_venue!$E$2:$E$973, Topic_by_venue!$C$2:$C$973,$H246, Topic_by_venue!$A$2:$A$973, BF$1)</f>
        <v>0</v>
      </c>
      <c r="BG246" s="18">
        <f>SUMIFS(Topic_by_venue!$E$2:$E$973, Topic_by_venue!$C$2:$C$973,$H246, Topic_by_venue!$A$2:$A$973, BG$1)</f>
        <v>0</v>
      </c>
      <c r="BH246" s="18">
        <f>SUMIFS(Topic_by_venue!$E$2:$E$973, Topic_by_venue!$C$2:$C$973,$H246, Topic_by_venue!$A$2:$A$973, BH$1)</f>
        <v>0</v>
      </c>
      <c r="BI246" s="18">
        <f>SUMIFS(Topic_by_venue!$E$2:$E$973, Topic_by_venue!$C$2:$C$973,$H246, Topic_by_venue!$A$2:$A$973, BI$1)</f>
        <v>0</v>
      </c>
      <c r="BJ246" s="18">
        <f>SUMIFS(Topic_by_venue!$E$2:$E$973, Topic_by_venue!$C$2:$C$973,$H246, Topic_by_venue!$A$2:$A$973, BJ$1)</f>
        <v>0</v>
      </c>
      <c r="BK246" s="18">
        <f>SUMIFS(Topic_by_venue!$E$2:$E$973, Topic_by_venue!$C$2:$C$973,$H246, Topic_by_venue!$A$2:$A$973, BK$1)</f>
        <v>0</v>
      </c>
      <c r="BL246" s="18">
        <f>SUMIFS(Topic_by_venue!$E$2:$E$973, Topic_by_venue!$C$2:$C$973,$H246, Topic_by_venue!$A$2:$A$973, BL$1)</f>
        <v>0</v>
      </c>
      <c r="BM246" s="18">
        <f>SUMIFS(Topic_by_venue!$E$2:$E$973, Topic_by_venue!$C$2:$C$973,$H246, Topic_by_venue!$A$2:$A$973, BM$1)</f>
        <v>0</v>
      </c>
      <c r="BN246" s="18">
        <f>SUMIFS(Topic_by_venue!$E$2:$E$973, Topic_by_venue!$C$2:$C$973,$H246, Topic_by_venue!$A$2:$A$973, BN$1)</f>
        <v>0</v>
      </c>
      <c r="BO246" s="18">
        <f>SUMIFS(Topic_by_venue!$E$2:$E$973, Topic_by_venue!$C$2:$C$973,$H246, Topic_by_venue!$A$2:$A$973, BO$1)</f>
        <v>0</v>
      </c>
      <c r="BP246" s="18">
        <f>SUMIFS(Topic_by_venue!$E$2:$E$973, Topic_by_venue!$C$2:$C$973,$H246, Topic_by_venue!$A$2:$A$973, BP$1)</f>
        <v>0</v>
      </c>
      <c r="BQ246" s="18">
        <f>SUMIFS(Topic_by_venue!$E$2:$E$973, Topic_by_venue!$C$2:$C$973,$H246, Topic_by_venue!$A$2:$A$973, BQ$1)</f>
        <v>0</v>
      </c>
      <c r="BR246" s="18">
        <f>SUMIFS(Topic_by_venue!$E$2:$E$973, Topic_by_venue!$C$2:$C$973,$H246, Topic_by_venue!$A$2:$A$973, BR$1)</f>
        <v>2</v>
      </c>
      <c r="BS246" s="18">
        <f>SUMIFS(Topic_by_venue!$E$2:$E$973, Topic_by_venue!$C$2:$C$973,$H246, Topic_by_venue!$A$2:$A$973, BS$1)</f>
        <v>0</v>
      </c>
      <c r="BT246" s="18">
        <f>SUMIFS(Topic_by_venue!$E$2:$E$973, Topic_by_venue!$C$2:$C$973,$H246, Topic_by_venue!$A$2:$A$973, BT$1)</f>
        <v>0</v>
      </c>
      <c r="BU246" s="18">
        <f>SUMIFS(Topic_by_venue!$E$2:$E$973, Topic_by_venue!$C$2:$C$973,$H246, Topic_by_venue!$A$2:$A$973, BU$1)</f>
        <v>0</v>
      </c>
      <c r="BV246">
        <f t="shared" si="66"/>
        <v>0</v>
      </c>
      <c r="BW246">
        <f t="shared" si="67"/>
        <v>0</v>
      </c>
      <c r="BX246">
        <f t="shared" si="68"/>
        <v>0</v>
      </c>
      <c r="BY246">
        <f t="shared" si="69"/>
        <v>0</v>
      </c>
      <c r="BZ246">
        <f t="shared" si="70"/>
        <v>1</v>
      </c>
      <c r="CA246">
        <f t="shared" si="71"/>
        <v>0</v>
      </c>
      <c r="CB246">
        <f t="shared" si="72"/>
        <v>0</v>
      </c>
      <c r="CC246">
        <f t="shared" si="73"/>
        <v>0</v>
      </c>
      <c r="CD246">
        <f t="shared" si="74"/>
        <v>0</v>
      </c>
      <c r="CE246">
        <f t="shared" si="75"/>
        <v>0</v>
      </c>
      <c r="CF246">
        <f t="shared" si="76"/>
        <v>0</v>
      </c>
      <c r="CH246" s="20">
        <f>SUMIFS(Topic_by_venue!$E$2:$E$973, Topic_by_venue!$C$2:$C$973,$H246, Topic_by_venue!$A$2:$A$973, CH$1)</f>
        <v>0</v>
      </c>
      <c r="CI246" s="20">
        <f>SUMIFS(Topic_by_venue!$E$2:$E$973, Topic_by_venue!$C$2:$C$973,$H246, Topic_by_venue!$A$2:$A$973, CI$1)</f>
        <v>0</v>
      </c>
      <c r="CJ246" s="20">
        <f>SUMIFS(Topic_by_venue!$E$2:$E$973, Topic_by_venue!$C$2:$C$973,$H246, Topic_by_venue!$A$2:$A$973, CJ$1)</f>
        <v>0</v>
      </c>
      <c r="CK246" s="20">
        <f>SUMIFS(Topic_by_venue!$E$2:$E$973, Topic_by_venue!$C$2:$C$973,$H246, Topic_by_venue!$A$2:$A$973, CK$1)</f>
        <v>0</v>
      </c>
      <c r="CL246" s="20">
        <f>SUMIFS(Topic_by_venue!$E$2:$E$973, Topic_by_venue!$C$2:$C$973,$H246, Topic_by_venue!$A$2:$A$973, CL$1)</f>
        <v>0</v>
      </c>
      <c r="CM246">
        <f t="shared" si="77"/>
        <v>0</v>
      </c>
      <c r="CN246">
        <f t="shared" si="78"/>
        <v>0</v>
      </c>
    </row>
    <row r="247" spans="8:92" x14ac:dyDescent="0.2">
      <c r="H247" t="s">
        <v>189</v>
      </c>
      <c r="I247" s="22">
        <f>SUMIFS(Topic_by_venue!$E$2:$E$973, Topic_by_venue!$C$2:$C$973,$H247, Topic_by_venue!$A$2:$A$973, I$1)</f>
        <v>0</v>
      </c>
      <c r="J247" s="22">
        <f>SUMIFS(Topic_by_venue!$E$2:$E$973, Topic_by_venue!$C$2:$C$973,$H247, Topic_by_venue!$A$2:$A$973, J$1)</f>
        <v>0</v>
      </c>
      <c r="K247" s="22">
        <f>SUMIFS(Topic_by_venue!$E$2:$E$973, Topic_by_venue!$C$2:$C$973,$H247, Topic_by_venue!$A$2:$A$973, K$1)</f>
        <v>0</v>
      </c>
      <c r="L247" s="22">
        <f>SUMIFS(Topic_by_venue!$E$2:$E$973, Topic_by_venue!$C$2:$C$973,$H247, Topic_by_venue!$A$2:$A$973, L$1)</f>
        <v>0</v>
      </c>
      <c r="M247" s="5">
        <f t="shared" si="63"/>
        <v>0</v>
      </c>
      <c r="N247" s="5">
        <f>SUMIFS(Topic_by_venue!$E$2:$E$973, Topic_by_venue!$C$2:$C$973,$H247, Topic_by_venue!$A$2:$A$973, N$1)</f>
        <v>0</v>
      </c>
      <c r="O247" s="5">
        <f>SUMIFS(Topic_by_venue!$E$2:$E$973, Topic_by_venue!$C$2:$C$973,$H247, Topic_by_venue!$A$2:$A$973, O$1)</f>
        <v>0</v>
      </c>
      <c r="P247" s="5">
        <f>SUMIFS(Topic_by_venue!$E$2:$E$973, Topic_by_venue!$C$2:$C$973,$H247, Topic_by_venue!$A$2:$A$973, P$1)</f>
        <v>3</v>
      </c>
      <c r="Q247" s="5">
        <f>SUMIFS(Topic_by_venue!$E$2:$E$973, Topic_by_venue!$C$2:$C$973,$H247, Topic_by_venue!$A$2:$A$973, Q$1)</f>
        <v>0</v>
      </c>
      <c r="R247" s="22">
        <f>SUMIFS(Topic_by_venue!$E$2:$E$973, Topic_by_venue!$C$2:$C$973,$H247, Topic_by_venue!$A$2:$A$973, R$1)</f>
        <v>0</v>
      </c>
      <c r="S247" s="22">
        <f>SUMIFS(Topic_by_venue!$E$2:$E$973, Topic_by_venue!$C$2:$C$973,$H247, Topic_by_venue!$A$2:$A$973, S$1)</f>
        <v>0</v>
      </c>
      <c r="T247" s="5">
        <f t="shared" si="64"/>
        <v>0</v>
      </c>
      <c r="U247" s="5">
        <f>SUMIFS(Topic_by_venue!$E$2:$E$973, Topic_by_venue!$C$2:$C$973,$H247, Topic_by_venue!$A$2:$A$973, U$1)</f>
        <v>0</v>
      </c>
      <c r="V247" s="24">
        <f>SUMIFS(Topic_by_venue!$E$2:$E$973, Topic_by_venue!$C$2:$C$973,$H247, Topic_by_venue!$A$2:$A$973, V$1)</f>
        <v>0</v>
      </c>
      <c r="W247" s="24">
        <f>SUMIFS(Topic_by_venue!$E$2:$E$973, Topic_by_venue!$C$2:$C$973,$H247, Topic_by_venue!$A$2:$A$973, W$1)</f>
        <v>0</v>
      </c>
      <c r="X247" s="19">
        <f t="shared" si="65"/>
        <v>0</v>
      </c>
      <c r="Y247" s="24">
        <f>SUMIFS(Topic_by_venue!$E$2:$E$973, Topic_by_venue!$C$2:$C$973,$H247, Topic_by_venue!$A$2:$A$973, Y$1)</f>
        <v>0</v>
      </c>
      <c r="Z247" s="24">
        <f>SUMIFS(Topic_by_venue!$E$2:$E$973, Topic_by_venue!$C$2:$C$973,$H247, Topic_by_venue!$A$2:$A$973, Z$1)</f>
        <v>0</v>
      </c>
      <c r="AB247" s="18">
        <f>SUMIFS(Topic_by_venue!$E$2:$E$973, Topic_by_venue!$C$2:$C$973,$H247, Topic_by_venue!$A$2:$A$973, AB$1)</f>
        <v>15</v>
      </c>
      <c r="AC247" s="18">
        <f>SUMIFS(Topic_by_venue!$E$2:$E$973, Topic_by_venue!$C$2:$C$973,$H247, Topic_by_venue!$A$2:$A$973, AC$1)</f>
        <v>0</v>
      </c>
      <c r="AD247" s="18">
        <f>SUMIFS(Topic_by_venue!$E$2:$E$973, Topic_by_venue!$C$2:$C$973,$H247, Topic_by_venue!$A$2:$A$973, AD$1)</f>
        <v>0</v>
      </c>
      <c r="AE247" s="18">
        <f>SUMIFS(Topic_by_venue!$E$2:$E$973, Topic_by_venue!$C$2:$C$973,$H247, Topic_by_venue!$A$2:$A$973, AE$1)</f>
        <v>0</v>
      </c>
      <c r="AF247" s="18">
        <f>SUMIFS(Topic_by_venue!$E$2:$E$973, Topic_by_venue!$C$2:$C$973,$H247, Topic_by_venue!$A$2:$A$973, AF$1)</f>
        <v>0</v>
      </c>
      <c r="AG247" s="18">
        <f>SUMIFS(Topic_by_venue!$E$2:$E$973, Topic_by_venue!$C$2:$C$973,$H247, Topic_by_venue!$A$2:$A$973, AG$1)</f>
        <v>0</v>
      </c>
      <c r="AH247" s="18">
        <f>SUMIFS(Topic_by_venue!$E$2:$E$973, Topic_by_venue!$C$2:$C$973,$H247, Topic_by_venue!$A$2:$A$973, AH$1)</f>
        <v>0</v>
      </c>
      <c r="AI247" s="18">
        <f>SUMIFS(Topic_by_venue!$E$2:$E$973, Topic_by_venue!$C$2:$C$973,$H247, Topic_by_venue!$A$2:$A$973, AI$1)</f>
        <v>0</v>
      </c>
      <c r="AJ247" s="18">
        <f>SUMIFS(Topic_by_venue!$E$2:$E$973, Topic_by_venue!$C$2:$C$973,$H247, Topic_by_venue!$A$2:$A$973, AJ$1)</f>
        <v>1</v>
      </c>
      <c r="AK247" s="18">
        <f>SUMIFS(Topic_by_venue!$E$2:$E$973, Topic_by_venue!$C$2:$C$973,$H247, Topic_by_venue!$A$2:$A$973, AK$1)</f>
        <v>0</v>
      </c>
      <c r="AL247" s="18">
        <f>SUMIFS(Topic_by_venue!$E$2:$E$973, Topic_by_venue!$C$2:$C$973,$H247, Topic_by_venue!$A$2:$A$973, AL$1)</f>
        <v>0</v>
      </c>
      <c r="AM247" s="18">
        <f>SUMIFS(Topic_by_venue!$E$2:$E$973, Topic_by_venue!$C$2:$C$973,$H247, Topic_by_venue!$A$2:$A$973, AM$1)</f>
        <v>0</v>
      </c>
      <c r="AN247" s="18">
        <f>SUMIFS(Topic_by_venue!$E$2:$E$973, Topic_by_venue!$C$2:$C$973,$H247, Topic_by_venue!$A$2:$A$973, AN$1)</f>
        <v>0</v>
      </c>
      <c r="AO247" s="18">
        <f>SUMIFS(Topic_by_venue!$E$2:$E$973, Topic_by_venue!$C$2:$C$973,$H247, Topic_by_venue!$A$2:$A$973, AO$1)</f>
        <v>0</v>
      </c>
      <c r="AP247" s="18">
        <f>SUMIFS(Topic_by_venue!$E$2:$E$973, Topic_by_venue!$C$2:$C$973,$H247, Topic_by_venue!$A$2:$A$973, AP$1)</f>
        <v>0</v>
      </c>
      <c r="AQ247" s="18">
        <f>SUMIFS(Topic_by_venue!$E$2:$E$973, Topic_by_venue!$C$2:$C$973,$H247, Topic_by_venue!$A$2:$A$973, AQ$1)</f>
        <v>0</v>
      </c>
      <c r="AR247" s="18">
        <f>SUMIFS(Topic_by_venue!$E$2:$E$973, Topic_by_venue!$C$2:$C$973,$H247, Topic_by_venue!$A$2:$A$973, AR$1)</f>
        <v>0</v>
      </c>
      <c r="AS247" s="18">
        <f>SUMIFS(Topic_by_venue!$E$2:$E$973, Topic_by_venue!$C$2:$C$973,$H247, Topic_by_venue!$A$2:$A$973, AS$1)</f>
        <v>0</v>
      </c>
      <c r="AT247" s="18">
        <f>SUMIFS(Topic_by_venue!$E$2:$E$973, Topic_by_venue!$C$2:$C$973,$H247, Topic_by_venue!$A$2:$A$973, AT$1)</f>
        <v>0</v>
      </c>
      <c r="AU247" s="18">
        <f>SUMIFS(Topic_by_venue!$E$2:$E$973, Topic_by_venue!$C$2:$C$973,$H247, Topic_by_venue!$A$2:$A$973, AU$1)</f>
        <v>0</v>
      </c>
      <c r="AV247" s="18">
        <f>SUMIFS(Topic_by_venue!$E$2:$E$973, Topic_by_venue!$C$2:$C$973,$H247, Topic_by_venue!$A$2:$A$973, AV$1)</f>
        <v>0</v>
      </c>
      <c r="AW247" s="18">
        <f>SUMIFS(Topic_by_venue!$E$2:$E$973, Topic_by_venue!$C$2:$C$973,$H247, Topic_by_venue!$A$2:$A$973, AW$1)</f>
        <v>0</v>
      </c>
      <c r="AX247" s="18">
        <f>SUMIFS(Topic_by_venue!$E$2:$E$973, Topic_by_venue!$C$2:$C$973,$H247, Topic_by_venue!$A$2:$A$973, AX$1)</f>
        <v>0</v>
      </c>
      <c r="AY247" s="18">
        <f>SUMIFS(Topic_by_venue!$E$2:$E$973, Topic_by_venue!$C$2:$C$973,$H247, Topic_by_venue!$A$2:$A$973, AY$1)</f>
        <v>0</v>
      </c>
      <c r="AZ247" s="18">
        <f>SUMIFS(Topic_by_venue!$E$2:$E$973, Topic_by_venue!$C$2:$C$973,$H247, Topic_by_venue!$A$2:$A$973, AZ$1)</f>
        <v>0</v>
      </c>
      <c r="BA247" s="18">
        <f>SUMIFS(Topic_by_venue!$E$2:$E$973, Topic_by_venue!$C$2:$C$973,$H247, Topic_by_venue!$A$2:$A$973, BA$1)</f>
        <v>0</v>
      </c>
      <c r="BB247" s="18">
        <f>SUMIFS(Topic_by_venue!$E$2:$E$973, Topic_by_venue!$C$2:$C$973,$H247, Topic_by_venue!$A$2:$A$973, BB$1)</f>
        <v>0</v>
      </c>
      <c r="BC247" s="18">
        <f>SUMIFS(Topic_by_venue!$E$2:$E$973, Topic_by_venue!$C$2:$C$973,$H247, Topic_by_venue!$A$2:$A$973, BC$1)</f>
        <v>0</v>
      </c>
      <c r="BD247" s="18">
        <f>SUMIFS(Topic_by_venue!$E$2:$E$973, Topic_by_venue!$C$2:$C$973,$H247, Topic_by_venue!$A$2:$A$973, BD$1)</f>
        <v>0</v>
      </c>
      <c r="BE247" s="18">
        <f>SUMIFS(Topic_by_venue!$E$2:$E$973, Topic_by_venue!$C$2:$C$973,$H247, Topic_by_venue!$A$2:$A$973, BE$1)</f>
        <v>0</v>
      </c>
      <c r="BF247" s="18">
        <f>SUMIFS(Topic_by_venue!$E$2:$E$973, Topic_by_venue!$C$2:$C$973,$H247, Topic_by_venue!$A$2:$A$973, BF$1)</f>
        <v>0</v>
      </c>
      <c r="BG247" s="18">
        <f>SUMIFS(Topic_by_venue!$E$2:$E$973, Topic_by_venue!$C$2:$C$973,$H247, Topic_by_venue!$A$2:$A$973, BG$1)</f>
        <v>0</v>
      </c>
      <c r="BH247" s="18">
        <f>SUMIFS(Topic_by_venue!$E$2:$E$973, Topic_by_venue!$C$2:$C$973,$H247, Topic_by_venue!$A$2:$A$973, BH$1)</f>
        <v>0</v>
      </c>
      <c r="BI247" s="18">
        <f>SUMIFS(Topic_by_venue!$E$2:$E$973, Topic_by_venue!$C$2:$C$973,$H247, Topic_by_venue!$A$2:$A$973, BI$1)</f>
        <v>0</v>
      </c>
      <c r="BJ247" s="18">
        <f>SUMIFS(Topic_by_venue!$E$2:$E$973, Topic_by_venue!$C$2:$C$973,$H247, Topic_by_venue!$A$2:$A$973, BJ$1)</f>
        <v>2</v>
      </c>
      <c r="BK247" s="18">
        <f>SUMIFS(Topic_by_venue!$E$2:$E$973, Topic_by_venue!$C$2:$C$973,$H247, Topic_by_venue!$A$2:$A$973, BK$1)</f>
        <v>2</v>
      </c>
      <c r="BL247" s="18">
        <f>SUMIFS(Topic_by_venue!$E$2:$E$973, Topic_by_venue!$C$2:$C$973,$H247, Topic_by_venue!$A$2:$A$973, BL$1)</f>
        <v>0</v>
      </c>
      <c r="BM247" s="18">
        <f>SUMIFS(Topic_by_venue!$E$2:$E$973, Topic_by_venue!$C$2:$C$973,$H247, Topic_by_venue!$A$2:$A$973, BM$1)</f>
        <v>0</v>
      </c>
      <c r="BN247" s="18">
        <f>SUMIFS(Topic_by_venue!$E$2:$E$973, Topic_by_venue!$C$2:$C$973,$H247, Topic_by_venue!$A$2:$A$973, BN$1)</f>
        <v>0</v>
      </c>
      <c r="BO247" s="18">
        <f>SUMIFS(Topic_by_venue!$E$2:$E$973, Topic_by_venue!$C$2:$C$973,$H247, Topic_by_venue!$A$2:$A$973, BO$1)</f>
        <v>0</v>
      </c>
      <c r="BP247" s="18">
        <f>SUMIFS(Topic_by_venue!$E$2:$E$973, Topic_by_venue!$C$2:$C$973,$H247, Topic_by_venue!$A$2:$A$973, BP$1)</f>
        <v>0</v>
      </c>
      <c r="BQ247" s="18">
        <f>SUMIFS(Topic_by_venue!$E$2:$E$973, Topic_by_venue!$C$2:$C$973,$H247, Topic_by_venue!$A$2:$A$973, BQ$1)</f>
        <v>0</v>
      </c>
      <c r="BR247" s="18">
        <f>SUMIFS(Topic_by_venue!$E$2:$E$973, Topic_by_venue!$C$2:$C$973,$H247, Topic_by_venue!$A$2:$A$973, BR$1)</f>
        <v>0</v>
      </c>
      <c r="BS247" s="18">
        <f>SUMIFS(Topic_by_venue!$E$2:$E$973, Topic_by_venue!$C$2:$C$973,$H247, Topic_by_venue!$A$2:$A$973, BS$1)</f>
        <v>0</v>
      </c>
      <c r="BT247" s="18">
        <f>SUMIFS(Topic_by_venue!$E$2:$E$973, Topic_by_venue!$C$2:$C$973,$H247, Topic_by_venue!$A$2:$A$973, BT$1)</f>
        <v>0</v>
      </c>
      <c r="BU247" s="18">
        <f>SUMIFS(Topic_by_venue!$E$2:$E$973, Topic_by_venue!$C$2:$C$973,$H247, Topic_by_venue!$A$2:$A$973, BU$1)</f>
        <v>0</v>
      </c>
      <c r="BV247">
        <f t="shared" si="66"/>
        <v>15</v>
      </c>
      <c r="BW247">
        <f t="shared" si="67"/>
        <v>0</v>
      </c>
      <c r="BX247">
        <f t="shared" si="68"/>
        <v>1</v>
      </c>
      <c r="BY247">
        <f t="shared" si="69"/>
        <v>0</v>
      </c>
      <c r="BZ247">
        <f t="shared" si="70"/>
        <v>0</v>
      </c>
      <c r="CA247">
        <f t="shared" si="71"/>
        <v>0</v>
      </c>
      <c r="CB247">
        <f t="shared" si="72"/>
        <v>0</v>
      </c>
      <c r="CC247">
        <f t="shared" si="73"/>
        <v>0</v>
      </c>
      <c r="CD247">
        <f t="shared" si="74"/>
        <v>0</v>
      </c>
      <c r="CE247">
        <f t="shared" si="75"/>
        <v>0</v>
      </c>
      <c r="CF247">
        <f t="shared" si="76"/>
        <v>4</v>
      </c>
      <c r="CH247" s="20">
        <f>SUMIFS(Topic_by_venue!$E$2:$E$973, Topic_by_venue!$C$2:$C$973,$H247, Topic_by_venue!$A$2:$A$973, CH$1)</f>
        <v>1</v>
      </c>
      <c r="CI247" s="20">
        <f>SUMIFS(Topic_by_venue!$E$2:$E$973, Topic_by_venue!$C$2:$C$973,$H247, Topic_by_venue!$A$2:$A$973, CI$1)</f>
        <v>15</v>
      </c>
      <c r="CJ247" s="20">
        <f>SUMIFS(Topic_by_venue!$E$2:$E$973, Topic_by_venue!$C$2:$C$973,$H247, Topic_by_venue!$A$2:$A$973, CJ$1)</f>
        <v>0</v>
      </c>
      <c r="CK247" s="20">
        <f>SUMIFS(Topic_by_venue!$E$2:$E$973, Topic_by_venue!$C$2:$C$973,$H247, Topic_by_venue!$A$2:$A$973, CK$1)</f>
        <v>0</v>
      </c>
      <c r="CL247" s="20">
        <f>SUMIFS(Topic_by_venue!$E$2:$E$973, Topic_by_venue!$C$2:$C$973,$H247, Topic_by_venue!$A$2:$A$973, CL$1)</f>
        <v>0</v>
      </c>
      <c r="CM247">
        <f t="shared" si="77"/>
        <v>16</v>
      </c>
      <c r="CN247">
        <f t="shared" si="78"/>
        <v>0</v>
      </c>
    </row>
    <row r="248" spans="8:92" x14ac:dyDescent="0.2">
      <c r="H248" t="s">
        <v>17</v>
      </c>
      <c r="I248" s="22">
        <f>SUMIFS(Topic_by_venue!$E$2:$E$973, Topic_by_venue!$C$2:$C$973,$H248, Topic_by_venue!$A$2:$A$973, I$1)</f>
        <v>0</v>
      </c>
      <c r="J248" s="22">
        <f>SUMIFS(Topic_by_venue!$E$2:$E$973, Topic_by_venue!$C$2:$C$973,$H248, Topic_by_venue!$A$2:$A$973, J$1)</f>
        <v>0</v>
      </c>
      <c r="K248" s="22">
        <f>SUMIFS(Topic_by_venue!$E$2:$E$973, Topic_by_venue!$C$2:$C$973,$H248, Topic_by_venue!$A$2:$A$973, K$1)</f>
        <v>0</v>
      </c>
      <c r="L248" s="22">
        <f>SUMIFS(Topic_by_venue!$E$2:$E$973, Topic_by_venue!$C$2:$C$973,$H248, Topic_by_venue!$A$2:$A$973, L$1)</f>
        <v>0</v>
      </c>
      <c r="M248" s="5">
        <f t="shared" si="63"/>
        <v>0</v>
      </c>
      <c r="N248" s="5">
        <f>SUMIFS(Topic_by_venue!$E$2:$E$973, Topic_by_venue!$C$2:$C$973,$H248, Topic_by_venue!$A$2:$A$973, N$1)</f>
        <v>0</v>
      </c>
      <c r="O248" s="5">
        <f>SUMIFS(Topic_by_venue!$E$2:$E$973, Topic_by_venue!$C$2:$C$973,$H248, Topic_by_venue!$A$2:$A$973, O$1)</f>
        <v>0</v>
      </c>
      <c r="P248" s="5">
        <f>SUMIFS(Topic_by_venue!$E$2:$E$973, Topic_by_venue!$C$2:$C$973,$H248, Topic_by_venue!$A$2:$A$973, P$1)</f>
        <v>0</v>
      </c>
      <c r="Q248" s="5">
        <f>SUMIFS(Topic_by_venue!$E$2:$E$973, Topic_by_venue!$C$2:$C$973,$H248, Topic_by_venue!$A$2:$A$973, Q$1)</f>
        <v>0</v>
      </c>
      <c r="R248" s="22">
        <f>SUMIFS(Topic_by_venue!$E$2:$E$973, Topic_by_venue!$C$2:$C$973,$H248, Topic_by_venue!$A$2:$A$973, R$1)</f>
        <v>0</v>
      </c>
      <c r="S248" s="22">
        <f>SUMIFS(Topic_by_venue!$E$2:$E$973, Topic_by_venue!$C$2:$C$973,$H248, Topic_by_venue!$A$2:$A$973, S$1)</f>
        <v>0</v>
      </c>
      <c r="T248" s="5">
        <f t="shared" si="64"/>
        <v>0</v>
      </c>
      <c r="U248" s="5">
        <f>SUMIFS(Topic_by_venue!$E$2:$E$973, Topic_by_venue!$C$2:$C$973,$H248, Topic_by_venue!$A$2:$A$973, U$1)</f>
        <v>0</v>
      </c>
      <c r="V248" s="24">
        <f>SUMIFS(Topic_by_venue!$E$2:$E$973, Topic_by_venue!$C$2:$C$973,$H248, Topic_by_venue!$A$2:$A$973, V$1)</f>
        <v>0</v>
      </c>
      <c r="W248" s="24">
        <f>SUMIFS(Topic_by_venue!$E$2:$E$973, Topic_by_venue!$C$2:$C$973,$H248, Topic_by_venue!$A$2:$A$973, W$1)</f>
        <v>0</v>
      </c>
      <c r="X248" s="19">
        <f t="shared" si="65"/>
        <v>0</v>
      </c>
      <c r="Y248" s="24">
        <f>SUMIFS(Topic_by_venue!$E$2:$E$973, Topic_by_venue!$C$2:$C$973,$H248, Topic_by_venue!$A$2:$A$973, Y$1)</f>
        <v>0</v>
      </c>
      <c r="Z248" s="24">
        <f>SUMIFS(Topic_by_venue!$E$2:$E$973, Topic_by_venue!$C$2:$C$973,$H248, Topic_by_venue!$A$2:$A$973, Z$1)</f>
        <v>0</v>
      </c>
      <c r="AB248" s="18">
        <f>SUMIFS(Topic_by_venue!$E$2:$E$973, Topic_by_venue!$C$2:$C$973,$H248, Topic_by_venue!$A$2:$A$973, AB$1)</f>
        <v>0</v>
      </c>
      <c r="AC248" s="18">
        <f>SUMIFS(Topic_by_venue!$E$2:$E$973, Topic_by_venue!$C$2:$C$973,$H248, Topic_by_venue!$A$2:$A$973, AC$1)</f>
        <v>0</v>
      </c>
      <c r="AD248" s="18">
        <f>SUMIFS(Topic_by_venue!$E$2:$E$973, Topic_by_venue!$C$2:$C$973,$H248, Topic_by_venue!$A$2:$A$973, AD$1)</f>
        <v>0</v>
      </c>
      <c r="AE248" s="18">
        <f>SUMIFS(Topic_by_venue!$E$2:$E$973, Topic_by_venue!$C$2:$C$973,$H248, Topic_by_venue!$A$2:$A$973, AE$1)</f>
        <v>0</v>
      </c>
      <c r="AF248" s="18">
        <f>SUMIFS(Topic_by_venue!$E$2:$E$973, Topic_by_venue!$C$2:$C$973,$H248, Topic_by_venue!$A$2:$A$973, AF$1)</f>
        <v>0</v>
      </c>
      <c r="AG248" s="18">
        <f>SUMIFS(Topic_by_venue!$E$2:$E$973, Topic_by_venue!$C$2:$C$973,$H248, Topic_by_venue!$A$2:$A$973, AG$1)</f>
        <v>0</v>
      </c>
      <c r="AH248" s="18">
        <f>SUMIFS(Topic_by_venue!$E$2:$E$973, Topic_by_venue!$C$2:$C$973,$H248, Topic_by_venue!$A$2:$A$973, AH$1)</f>
        <v>0</v>
      </c>
      <c r="AI248" s="18">
        <f>SUMIFS(Topic_by_venue!$E$2:$E$973, Topic_by_venue!$C$2:$C$973,$H248, Topic_by_venue!$A$2:$A$973, AI$1)</f>
        <v>0</v>
      </c>
      <c r="AJ248" s="18">
        <f>SUMIFS(Topic_by_venue!$E$2:$E$973, Topic_by_venue!$C$2:$C$973,$H248, Topic_by_venue!$A$2:$A$973, AJ$1)</f>
        <v>0</v>
      </c>
      <c r="AK248" s="18">
        <f>SUMIFS(Topic_by_venue!$E$2:$E$973, Topic_by_venue!$C$2:$C$973,$H248, Topic_by_venue!$A$2:$A$973, AK$1)</f>
        <v>0</v>
      </c>
      <c r="AL248" s="18">
        <f>SUMIFS(Topic_by_venue!$E$2:$E$973, Topic_by_venue!$C$2:$C$973,$H248, Topic_by_venue!$A$2:$A$973, AL$1)</f>
        <v>0</v>
      </c>
      <c r="AM248" s="18">
        <f>SUMIFS(Topic_by_venue!$E$2:$E$973, Topic_by_venue!$C$2:$C$973,$H248, Topic_by_venue!$A$2:$A$973, AM$1)</f>
        <v>0</v>
      </c>
      <c r="AN248" s="18">
        <f>SUMIFS(Topic_by_venue!$E$2:$E$973, Topic_by_venue!$C$2:$C$973,$H248, Topic_by_venue!$A$2:$A$973, AN$1)</f>
        <v>0</v>
      </c>
      <c r="AO248" s="18">
        <f>SUMIFS(Topic_by_venue!$E$2:$E$973, Topic_by_venue!$C$2:$C$973,$H248, Topic_by_venue!$A$2:$A$973, AO$1)</f>
        <v>0</v>
      </c>
      <c r="AP248" s="18">
        <f>SUMIFS(Topic_by_venue!$E$2:$E$973, Topic_by_venue!$C$2:$C$973,$H248, Topic_by_venue!$A$2:$A$973, AP$1)</f>
        <v>0</v>
      </c>
      <c r="AQ248" s="18">
        <f>SUMIFS(Topic_by_venue!$E$2:$E$973, Topic_by_venue!$C$2:$C$973,$H248, Topic_by_venue!$A$2:$A$973, AQ$1)</f>
        <v>0</v>
      </c>
      <c r="AR248" s="18">
        <f>SUMIFS(Topic_by_venue!$E$2:$E$973, Topic_by_venue!$C$2:$C$973,$H248, Topic_by_venue!$A$2:$A$973, AR$1)</f>
        <v>0</v>
      </c>
      <c r="AS248" s="18">
        <f>SUMIFS(Topic_by_venue!$E$2:$E$973, Topic_by_venue!$C$2:$C$973,$H248, Topic_by_venue!$A$2:$A$973, AS$1)</f>
        <v>0</v>
      </c>
      <c r="AT248" s="18">
        <f>SUMIFS(Topic_by_venue!$E$2:$E$973, Topic_by_venue!$C$2:$C$973,$H248, Topic_by_venue!$A$2:$A$973, AT$1)</f>
        <v>0</v>
      </c>
      <c r="AU248" s="18">
        <f>SUMIFS(Topic_by_venue!$E$2:$E$973, Topic_by_venue!$C$2:$C$973,$H248, Topic_by_venue!$A$2:$A$973, AU$1)</f>
        <v>0</v>
      </c>
      <c r="AV248" s="18">
        <f>SUMIFS(Topic_by_venue!$E$2:$E$973, Topic_by_venue!$C$2:$C$973,$H248, Topic_by_venue!$A$2:$A$973, AV$1)</f>
        <v>0</v>
      </c>
      <c r="AW248" s="18">
        <f>SUMIFS(Topic_by_venue!$E$2:$E$973, Topic_by_venue!$C$2:$C$973,$H248, Topic_by_venue!$A$2:$A$973, AW$1)</f>
        <v>0</v>
      </c>
      <c r="AX248" s="18">
        <f>SUMIFS(Topic_by_venue!$E$2:$E$973, Topic_by_venue!$C$2:$C$973,$H248, Topic_by_venue!$A$2:$A$973, AX$1)</f>
        <v>0</v>
      </c>
      <c r="AY248" s="18">
        <f>SUMIFS(Topic_by_venue!$E$2:$E$973, Topic_by_venue!$C$2:$C$973,$H248, Topic_by_venue!$A$2:$A$973, AY$1)</f>
        <v>0</v>
      </c>
      <c r="AZ248" s="18">
        <f>SUMIFS(Topic_by_venue!$E$2:$E$973, Topic_by_venue!$C$2:$C$973,$H248, Topic_by_venue!$A$2:$A$973, AZ$1)</f>
        <v>0</v>
      </c>
      <c r="BA248" s="18">
        <f>SUMIFS(Topic_by_venue!$E$2:$E$973, Topic_by_venue!$C$2:$C$973,$H248, Topic_by_venue!$A$2:$A$973, BA$1)</f>
        <v>0</v>
      </c>
      <c r="BB248" s="18">
        <f>SUMIFS(Topic_by_venue!$E$2:$E$973, Topic_by_venue!$C$2:$C$973,$H248, Topic_by_venue!$A$2:$A$973, BB$1)</f>
        <v>0</v>
      </c>
      <c r="BC248" s="18">
        <f>SUMIFS(Topic_by_venue!$E$2:$E$973, Topic_by_venue!$C$2:$C$973,$H248, Topic_by_venue!$A$2:$A$973, BC$1)</f>
        <v>0</v>
      </c>
      <c r="BD248" s="18">
        <f>SUMIFS(Topic_by_venue!$E$2:$E$973, Topic_by_venue!$C$2:$C$973,$H248, Topic_by_venue!$A$2:$A$973, BD$1)</f>
        <v>0</v>
      </c>
      <c r="BE248" s="18">
        <f>SUMIFS(Topic_by_venue!$E$2:$E$973, Topic_by_venue!$C$2:$C$973,$H248, Topic_by_venue!$A$2:$A$973, BE$1)</f>
        <v>0</v>
      </c>
      <c r="BF248" s="18">
        <f>SUMIFS(Topic_by_venue!$E$2:$E$973, Topic_by_venue!$C$2:$C$973,$H248, Topic_by_venue!$A$2:$A$973, BF$1)</f>
        <v>0</v>
      </c>
      <c r="BG248" s="18">
        <f>SUMIFS(Topic_by_venue!$E$2:$E$973, Topic_by_venue!$C$2:$C$973,$H248, Topic_by_venue!$A$2:$A$973, BG$1)</f>
        <v>0</v>
      </c>
      <c r="BH248" s="18">
        <f>SUMIFS(Topic_by_venue!$E$2:$E$973, Topic_by_venue!$C$2:$C$973,$H248, Topic_by_venue!$A$2:$A$973, BH$1)</f>
        <v>0</v>
      </c>
      <c r="BI248" s="18">
        <f>SUMIFS(Topic_by_venue!$E$2:$E$973, Topic_by_venue!$C$2:$C$973,$H248, Topic_by_venue!$A$2:$A$973, BI$1)</f>
        <v>0</v>
      </c>
      <c r="BJ248" s="18">
        <f>SUMIFS(Topic_by_venue!$E$2:$E$973, Topic_by_venue!$C$2:$C$973,$H248, Topic_by_venue!$A$2:$A$973, BJ$1)</f>
        <v>0</v>
      </c>
      <c r="BK248" s="18">
        <f>SUMIFS(Topic_by_venue!$E$2:$E$973, Topic_by_venue!$C$2:$C$973,$H248, Topic_by_venue!$A$2:$A$973, BK$1)</f>
        <v>0</v>
      </c>
      <c r="BL248" s="18">
        <f>SUMIFS(Topic_by_venue!$E$2:$E$973, Topic_by_venue!$C$2:$C$973,$H248, Topic_by_venue!$A$2:$A$973, BL$1)</f>
        <v>0</v>
      </c>
      <c r="BM248" s="18">
        <f>SUMIFS(Topic_by_venue!$E$2:$E$973, Topic_by_venue!$C$2:$C$973,$H248, Topic_by_venue!$A$2:$A$973, BM$1)</f>
        <v>0</v>
      </c>
      <c r="BN248" s="18">
        <f>SUMIFS(Topic_by_venue!$E$2:$E$973, Topic_by_venue!$C$2:$C$973,$H248, Topic_by_venue!$A$2:$A$973, BN$1)</f>
        <v>0</v>
      </c>
      <c r="BO248" s="18">
        <f>SUMIFS(Topic_by_venue!$E$2:$E$973, Topic_by_venue!$C$2:$C$973,$H248, Topic_by_venue!$A$2:$A$973, BO$1)</f>
        <v>0</v>
      </c>
      <c r="BP248" s="18">
        <f>SUMIFS(Topic_by_venue!$E$2:$E$973, Topic_by_venue!$C$2:$C$973,$H248, Topic_by_venue!$A$2:$A$973, BP$1)</f>
        <v>1</v>
      </c>
      <c r="BQ248" s="18">
        <f>SUMIFS(Topic_by_venue!$E$2:$E$973, Topic_by_venue!$C$2:$C$973,$H248, Topic_by_venue!$A$2:$A$973, BQ$1)</f>
        <v>0</v>
      </c>
      <c r="BR248" s="18">
        <f>SUMIFS(Topic_by_venue!$E$2:$E$973, Topic_by_venue!$C$2:$C$973,$H248, Topic_by_venue!$A$2:$A$973, BR$1)</f>
        <v>0</v>
      </c>
      <c r="BS248" s="18">
        <f>SUMIFS(Topic_by_venue!$E$2:$E$973, Topic_by_venue!$C$2:$C$973,$H248, Topic_by_venue!$A$2:$A$973, BS$1)</f>
        <v>0</v>
      </c>
      <c r="BT248" s="18">
        <f>SUMIFS(Topic_by_venue!$E$2:$E$973, Topic_by_venue!$C$2:$C$973,$H248, Topic_by_venue!$A$2:$A$973, BT$1)</f>
        <v>0</v>
      </c>
      <c r="BU248" s="18">
        <f>SUMIFS(Topic_by_venue!$E$2:$E$973, Topic_by_venue!$C$2:$C$973,$H248, Topic_by_venue!$A$2:$A$973, BU$1)</f>
        <v>0</v>
      </c>
      <c r="BV248">
        <f t="shared" si="66"/>
        <v>0</v>
      </c>
      <c r="BW248">
        <f t="shared" si="67"/>
        <v>0</v>
      </c>
      <c r="BX248">
        <f t="shared" si="68"/>
        <v>0</v>
      </c>
      <c r="BY248">
        <f t="shared" si="69"/>
        <v>0</v>
      </c>
      <c r="BZ248">
        <f t="shared" si="70"/>
        <v>0</v>
      </c>
      <c r="CA248">
        <f t="shared" si="71"/>
        <v>0</v>
      </c>
      <c r="CB248">
        <f t="shared" si="72"/>
        <v>0</v>
      </c>
      <c r="CC248">
        <f t="shared" si="73"/>
        <v>0</v>
      </c>
      <c r="CD248">
        <f t="shared" si="74"/>
        <v>0</v>
      </c>
      <c r="CE248">
        <f t="shared" si="75"/>
        <v>0</v>
      </c>
      <c r="CF248">
        <f t="shared" si="76"/>
        <v>0</v>
      </c>
      <c r="CH248" s="20">
        <f>SUMIFS(Topic_by_venue!$E$2:$E$973, Topic_by_venue!$C$2:$C$973,$H248, Topic_by_venue!$A$2:$A$973, CH$1)</f>
        <v>0</v>
      </c>
      <c r="CI248" s="20">
        <f>SUMIFS(Topic_by_venue!$E$2:$E$973, Topic_by_venue!$C$2:$C$973,$H248, Topic_by_venue!$A$2:$A$973, CI$1)</f>
        <v>0</v>
      </c>
      <c r="CJ248" s="20">
        <f>SUMIFS(Topic_by_venue!$E$2:$E$973, Topic_by_venue!$C$2:$C$973,$H248, Topic_by_venue!$A$2:$A$973, CJ$1)</f>
        <v>0</v>
      </c>
      <c r="CK248" s="20">
        <f>SUMIFS(Topic_by_venue!$E$2:$E$973, Topic_by_venue!$C$2:$C$973,$H248, Topic_by_venue!$A$2:$A$973, CK$1)</f>
        <v>0</v>
      </c>
      <c r="CL248" s="20">
        <f>SUMIFS(Topic_by_venue!$E$2:$E$973, Topic_by_venue!$C$2:$C$973,$H248, Topic_by_venue!$A$2:$A$973, CL$1)</f>
        <v>0</v>
      </c>
      <c r="CM248">
        <f t="shared" si="77"/>
        <v>0</v>
      </c>
      <c r="CN248">
        <f t="shared" si="78"/>
        <v>0</v>
      </c>
    </row>
    <row r="249" spans="8:92" x14ac:dyDescent="0.2">
      <c r="H249" t="s">
        <v>417</v>
      </c>
      <c r="I249" s="22">
        <f>SUMIFS(Topic_by_venue!$E$2:$E$973, Topic_by_venue!$C$2:$C$973,$H249, Topic_by_venue!$A$2:$A$973, I$1)</f>
        <v>0</v>
      </c>
      <c r="J249" s="22">
        <f>SUMIFS(Topic_by_venue!$E$2:$E$973, Topic_by_venue!$C$2:$C$973,$H249, Topic_by_venue!$A$2:$A$973, J$1)</f>
        <v>0</v>
      </c>
      <c r="K249" s="22">
        <f>SUMIFS(Topic_by_venue!$E$2:$E$973, Topic_by_venue!$C$2:$C$973,$H249, Topic_by_venue!$A$2:$A$973, K$1)</f>
        <v>0</v>
      </c>
      <c r="L249" s="22">
        <f>SUMIFS(Topic_by_venue!$E$2:$E$973, Topic_by_venue!$C$2:$C$973,$H249, Topic_by_venue!$A$2:$A$973, L$1)</f>
        <v>0</v>
      </c>
      <c r="M249" s="5">
        <f t="shared" si="63"/>
        <v>0</v>
      </c>
      <c r="N249" s="5">
        <f>SUMIFS(Topic_by_venue!$E$2:$E$973, Topic_by_venue!$C$2:$C$973,$H249, Topic_by_venue!$A$2:$A$973, N$1)</f>
        <v>0</v>
      </c>
      <c r="O249" s="5">
        <f>SUMIFS(Topic_by_venue!$E$2:$E$973, Topic_by_venue!$C$2:$C$973,$H249, Topic_by_venue!$A$2:$A$973, O$1)</f>
        <v>0</v>
      </c>
      <c r="P249" s="5">
        <f>SUMIFS(Topic_by_venue!$E$2:$E$973, Topic_by_venue!$C$2:$C$973,$H249, Topic_by_venue!$A$2:$A$973, P$1)</f>
        <v>0</v>
      </c>
      <c r="Q249" s="5">
        <f>SUMIFS(Topic_by_venue!$E$2:$E$973, Topic_by_venue!$C$2:$C$973,$H249, Topic_by_venue!$A$2:$A$973, Q$1)</f>
        <v>0</v>
      </c>
      <c r="R249" s="22">
        <f>SUMIFS(Topic_by_venue!$E$2:$E$973, Topic_by_venue!$C$2:$C$973,$H249, Topic_by_venue!$A$2:$A$973, R$1)</f>
        <v>0</v>
      </c>
      <c r="S249" s="22">
        <f>SUMIFS(Topic_by_venue!$E$2:$E$973, Topic_by_venue!$C$2:$C$973,$H249, Topic_by_venue!$A$2:$A$973, S$1)</f>
        <v>0</v>
      </c>
      <c r="T249" s="5">
        <f t="shared" si="64"/>
        <v>0</v>
      </c>
      <c r="U249" s="5">
        <f>SUMIFS(Topic_by_venue!$E$2:$E$973, Topic_by_venue!$C$2:$C$973,$H249, Topic_by_venue!$A$2:$A$973, U$1)</f>
        <v>0</v>
      </c>
      <c r="V249" s="24">
        <f>SUMIFS(Topic_by_venue!$E$2:$E$973, Topic_by_venue!$C$2:$C$973,$H249, Topic_by_venue!$A$2:$A$973, V$1)</f>
        <v>0</v>
      </c>
      <c r="W249" s="24">
        <f>SUMIFS(Topic_by_venue!$E$2:$E$973, Topic_by_venue!$C$2:$C$973,$H249, Topic_by_venue!$A$2:$A$973, W$1)</f>
        <v>0</v>
      </c>
      <c r="X249" s="19">
        <f t="shared" si="65"/>
        <v>0</v>
      </c>
      <c r="Y249" s="24">
        <f>SUMIFS(Topic_by_venue!$E$2:$E$973, Topic_by_venue!$C$2:$C$973,$H249, Topic_by_venue!$A$2:$A$973, Y$1)</f>
        <v>0</v>
      </c>
      <c r="Z249" s="24">
        <f>SUMIFS(Topic_by_venue!$E$2:$E$973, Topic_by_venue!$C$2:$C$973,$H249, Topic_by_venue!$A$2:$A$973, Z$1)</f>
        <v>0</v>
      </c>
      <c r="AB249" s="18">
        <f>SUMIFS(Topic_by_venue!$E$2:$E$973, Topic_by_venue!$C$2:$C$973,$H249, Topic_by_venue!$A$2:$A$973, AB$1)</f>
        <v>0</v>
      </c>
      <c r="AC249" s="18">
        <f>SUMIFS(Topic_by_venue!$E$2:$E$973, Topic_by_venue!$C$2:$C$973,$H249, Topic_by_venue!$A$2:$A$973, AC$1)</f>
        <v>0</v>
      </c>
      <c r="AD249" s="18">
        <f>SUMIFS(Topic_by_venue!$E$2:$E$973, Topic_by_venue!$C$2:$C$973,$H249, Topic_by_venue!$A$2:$A$973, AD$1)</f>
        <v>0</v>
      </c>
      <c r="AE249" s="18">
        <f>SUMIFS(Topic_by_venue!$E$2:$E$973, Topic_by_venue!$C$2:$C$973,$H249, Topic_by_venue!$A$2:$A$973, AE$1)</f>
        <v>0</v>
      </c>
      <c r="AF249" s="18">
        <f>SUMIFS(Topic_by_venue!$E$2:$E$973, Topic_by_venue!$C$2:$C$973,$H249, Topic_by_venue!$A$2:$A$973, AF$1)</f>
        <v>0</v>
      </c>
      <c r="AG249" s="18">
        <f>SUMIFS(Topic_by_venue!$E$2:$E$973, Topic_by_venue!$C$2:$C$973,$H249, Topic_by_venue!$A$2:$A$973, AG$1)</f>
        <v>0</v>
      </c>
      <c r="AH249" s="18">
        <f>SUMIFS(Topic_by_venue!$E$2:$E$973, Topic_by_venue!$C$2:$C$973,$H249, Topic_by_venue!$A$2:$A$973, AH$1)</f>
        <v>0</v>
      </c>
      <c r="AI249" s="18">
        <f>SUMIFS(Topic_by_venue!$E$2:$E$973, Topic_by_venue!$C$2:$C$973,$H249, Topic_by_venue!$A$2:$A$973, AI$1)</f>
        <v>0</v>
      </c>
      <c r="AJ249" s="18">
        <f>SUMIFS(Topic_by_venue!$E$2:$E$973, Topic_by_venue!$C$2:$C$973,$H249, Topic_by_venue!$A$2:$A$973, AJ$1)</f>
        <v>1</v>
      </c>
      <c r="AK249" s="18">
        <f>SUMIFS(Topic_by_venue!$E$2:$E$973, Topic_by_venue!$C$2:$C$973,$H249, Topic_by_venue!$A$2:$A$973, AK$1)</f>
        <v>0</v>
      </c>
      <c r="AL249" s="18">
        <f>SUMIFS(Topic_by_venue!$E$2:$E$973, Topic_by_venue!$C$2:$C$973,$H249, Topic_by_venue!$A$2:$A$973, AL$1)</f>
        <v>0</v>
      </c>
      <c r="AM249" s="18">
        <f>SUMIFS(Topic_by_venue!$E$2:$E$973, Topic_by_venue!$C$2:$C$973,$H249, Topic_by_venue!$A$2:$A$973, AM$1)</f>
        <v>0</v>
      </c>
      <c r="AN249" s="18">
        <f>SUMIFS(Topic_by_venue!$E$2:$E$973, Topic_by_venue!$C$2:$C$973,$H249, Topic_by_venue!$A$2:$A$973, AN$1)</f>
        <v>0</v>
      </c>
      <c r="AO249" s="18">
        <f>SUMIFS(Topic_by_venue!$E$2:$E$973, Topic_by_venue!$C$2:$C$973,$H249, Topic_by_venue!$A$2:$A$973, AO$1)</f>
        <v>0</v>
      </c>
      <c r="AP249" s="18">
        <f>SUMIFS(Topic_by_venue!$E$2:$E$973, Topic_by_venue!$C$2:$C$973,$H249, Topic_by_venue!$A$2:$A$973, AP$1)</f>
        <v>0</v>
      </c>
      <c r="AQ249" s="18">
        <f>SUMIFS(Topic_by_venue!$E$2:$E$973, Topic_by_venue!$C$2:$C$973,$H249, Topic_by_venue!$A$2:$A$973, AQ$1)</f>
        <v>0</v>
      </c>
      <c r="AR249" s="18">
        <f>SUMIFS(Topic_by_venue!$E$2:$E$973, Topic_by_venue!$C$2:$C$973,$H249, Topic_by_venue!$A$2:$A$973, AR$1)</f>
        <v>0</v>
      </c>
      <c r="AS249" s="18">
        <f>SUMIFS(Topic_by_venue!$E$2:$E$973, Topic_by_venue!$C$2:$C$973,$H249, Topic_by_venue!$A$2:$A$973, AS$1)</f>
        <v>0</v>
      </c>
      <c r="AT249" s="18">
        <f>SUMIFS(Topic_by_venue!$E$2:$E$973, Topic_by_venue!$C$2:$C$973,$H249, Topic_by_venue!$A$2:$A$973, AT$1)</f>
        <v>0</v>
      </c>
      <c r="AU249" s="18">
        <f>SUMIFS(Topic_by_venue!$E$2:$E$973, Topic_by_venue!$C$2:$C$973,$H249, Topic_by_venue!$A$2:$A$973, AU$1)</f>
        <v>0</v>
      </c>
      <c r="AV249" s="18">
        <f>SUMIFS(Topic_by_venue!$E$2:$E$973, Topic_by_venue!$C$2:$C$973,$H249, Topic_by_venue!$A$2:$A$973, AV$1)</f>
        <v>0</v>
      </c>
      <c r="AW249" s="18">
        <f>SUMIFS(Topic_by_venue!$E$2:$E$973, Topic_by_venue!$C$2:$C$973,$H249, Topic_by_venue!$A$2:$A$973, AW$1)</f>
        <v>0</v>
      </c>
      <c r="AX249" s="18">
        <f>SUMIFS(Topic_by_venue!$E$2:$E$973, Topic_by_venue!$C$2:$C$973,$H249, Topic_by_venue!$A$2:$A$973, AX$1)</f>
        <v>0</v>
      </c>
      <c r="AY249" s="18">
        <f>SUMIFS(Topic_by_venue!$E$2:$E$973, Topic_by_venue!$C$2:$C$973,$H249, Topic_by_venue!$A$2:$A$973, AY$1)</f>
        <v>0</v>
      </c>
      <c r="AZ249" s="18">
        <f>SUMIFS(Topic_by_venue!$E$2:$E$973, Topic_by_venue!$C$2:$C$973,$H249, Topic_by_venue!$A$2:$A$973, AZ$1)</f>
        <v>0</v>
      </c>
      <c r="BA249" s="18">
        <f>SUMIFS(Topic_by_venue!$E$2:$E$973, Topic_by_venue!$C$2:$C$973,$H249, Topic_by_venue!$A$2:$A$973, BA$1)</f>
        <v>0</v>
      </c>
      <c r="BB249" s="18">
        <f>SUMIFS(Topic_by_venue!$E$2:$E$973, Topic_by_venue!$C$2:$C$973,$H249, Topic_by_venue!$A$2:$A$973, BB$1)</f>
        <v>0</v>
      </c>
      <c r="BC249" s="18">
        <f>SUMIFS(Topic_by_venue!$E$2:$E$973, Topic_by_venue!$C$2:$C$973,$H249, Topic_by_venue!$A$2:$A$973, BC$1)</f>
        <v>0</v>
      </c>
      <c r="BD249" s="18">
        <f>SUMIFS(Topic_by_venue!$E$2:$E$973, Topic_by_venue!$C$2:$C$973,$H249, Topic_by_venue!$A$2:$A$973, BD$1)</f>
        <v>0</v>
      </c>
      <c r="BE249" s="18">
        <f>SUMIFS(Topic_by_venue!$E$2:$E$973, Topic_by_venue!$C$2:$C$973,$H249, Topic_by_venue!$A$2:$A$973, BE$1)</f>
        <v>0</v>
      </c>
      <c r="BF249" s="18">
        <f>SUMIFS(Topic_by_venue!$E$2:$E$973, Topic_by_venue!$C$2:$C$973,$H249, Topic_by_venue!$A$2:$A$973, BF$1)</f>
        <v>0</v>
      </c>
      <c r="BG249" s="18">
        <f>SUMIFS(Topic_by_venue!$E$2:$E$973, Topic_by_venue!$C$2:$C$973,$H249, Topic_by_venue!$A$2:$A$973, BG$1)</f>
        <v>0</v>
      </c>
      <c r="BH249" s="18">
        <f>SUMIFS(Topic_by_venue!$E$2:$E$973, Topic_by_venue!$C$2:$C$973,$H249, Topic_by_venue!$A$2:$A$973, BH$1)</f>
        <v>0</v>
      </c>
      <c r="BI249" s="18">
        <f>SUMIFS(Topic_by_venue!$E$2:$E$973, Topic_by_venue!$C$2:$C$973,$H249, Topic_by_venue!$A$2:$A$973, BI$1)</f>
        <v>0</v>
      </c>
      <c r="BJ249" s="18">
        <f>SUMIFS(Topic_by_venue!$E$2:$E$973, Topic_by_venue!$C$2:$C$973,$H249, Topic_by_venue!$A$2:$A$973, BJ$1)</f>
        <v>0</v>
      </c>
      <c r="BK249" s="18">
        <f>SUMIFS(Topic_by_venue!$E$2:$E$973, Topic_by_venue!$C$2:$C$973,$H249, Topic_by_venue!$A$2:$A$973, BK$1)</f>
        <v>0</v>
      </c>
      <c r="BL249" s="18">
        <f>SUMIFS(Topic_by_venue!$E$2:$E$973, Topic_by_venue!$C$2:$C$973,$H249, Topic_by_venue!$A$2:$A$973, BL$1)</f>
        <v>0</v>
      </c>
      <c r="BM249" s="18">
        <f>SUMIFS(Topic_by_venue!$E$2:$E$973, Topic_by_venue!$C$2:$C$973,$H249, Topic_by_venue!$A$2:$A$973, BM$1)</f>
        <v>0</v>
      </c>
      <c r="BN249" s="18">
        <f>SUMIFS(Topic_by_venue!$E$2:$E$973, Topic_by_venue!$C$2:$C$973,$H249, Topic_by_venue!$A$2:$A$973, BN$1)</f>
        <v>0</v>
      </c>
      <c r="BO249" s="18">
        <f>SUMIFS(Topic_by_venue!$E$2:$E$973, Topic_by_venue!$C$2:$C$973,$H249, Topic_by_venue!$A$2:$A$973, BO$1)</f>
        <v>0</v>
      </c>
      <c r="BP249" s="18">
        <f>SUMIFS(Topic_by_venue!$E$2:$E$973, Topic_by_venue!$C$2:$C$973,$H249, Topic_by_venue!$A$2:$A$973, BP$1)</f>
        <v>0</v>
      </c>
      <c r="BQ249" s="18">
        <f>SUMIFS(Topic_by_venue!$E$2:$E$973, Topic_by_venue!$C$2:$C$973,$H249, Topic_by_venue!$A$2:$A$973, BQ$1)</f>
        <v>0</v>
      </c>
      <c r="BR249" s="18">
        <f>SUMIFS(Topic_by_venue!$E$2:$E$973, Topic_by_venue!$C$2:$C$973,$H249, Topic_by_venue!$A$2:$A$973, BR$1)</f>
        <v>0</v>
      </c>
      <c r="BS249" s="18">
        <f>SUMIFS(Topic_by_venue!$E$2:$E$973, Topic_by_venue!$C$2:$C$973,$H249, Topic_by_venue!$A$2:$A$973, BS$1)</f>
        <v>0</v>
      </c>
      <c r="BT249" s="18">
        <f>SUMIFS(Topic_by_venue!$E$2:$E$973, Topic_by_venue!$C$2:$C$973,$H249, Topic_by_venue!$A$2:$A$973, BT$1)</f>
        <v>0</v>
      </c>
      <c r="BU249" s="18">
        <f>SUMIFS(Topic_by_venue!$E$2:$E$973, Topic_by_venue!$C$2:$C$973,$H249, Topic_by_venue!$A$2:$A$973, BU$1)</f>
        <v>0</v>
      </c>
      <c r="BV249">
        <f t="shared" si="66"/>
        <v>0</v>
      </c>
      <c r="BW249">
        <f t="shared" si="67"/>
        <v>0</v>
      </c>
      <c r="BX249">
        <f t="shared" si="68"/>
        <v>1</v>
      </c>
      <c r="BY249">
        <f t="shared" si="69"/>
        <v>0</v>
      </c>
      <c r="BZ249">
        <f t="shared" si="70"/>
        <v>0</v>
      </c>
      <c r="CA249">
        <f t="shared" si="71"/>
        <v>0</v>
      </c>
      <c r="CB249">
        <f t="shared" si="72"/>
        <v>0</v>
      </c>
      <c r="CC249">
        <f t="shared" si="73"/>
        <v>0</v>
      </c>
      <c r="CD249">
        <f t="shared" si="74"/>
        <v>0</v>
      </c>
      <c r="CE249">
        <f t="shared" si="75"/>
        <v>0</v>
      </c>
      <c r="CF249">
        <f t="shared" si="76"/>
        <v>0</v>
      </c>
      <c r="CH249" s="20">
        <f>SUMIFS(Topic_by_venue!$E$2:$E$973, Topic_by_venue!$C$2:$C$973,$H249, Topic_by_venue!$A$2:$A$973, CH$1)</f>
        <v>0</v>
      </c>
      <c r="CI249" s="20">
        <f>SUMIFS(Topic_by_venue!$E$2:$E$973, Topic_by_venue!$C$2:$C$973,$H249, Topic_by_venue!$A$2:$A$973, CI$1)</f>
        <v>0</v>
      </c>
      <c r="CJ249" s="20">
        <f>SUMIFS(Topic_by_venue!$E$2:$E$973, Topic_by_venue!$C$2:$C$973,$H249, Topic_by_venue!$A$2:$A$973, CJ$1)</f>
        <v>0</v>
      </c>
      <c r="CK249" s="20">
        <f>SUMIFS(Topic_by_venue!$E$2:$E$973, Topic_by_venue!$C$2:$C$973,$H249, Topic_by_venue!$A$2:$A$973, CK$1)</f>
        <v>0</v>
      </c>
      <c r="CL249" s="20">
        <f>SUMIFS(Topic_by_venue!$E$2:$E$973, Topic_by_venue!$C$2:$C$973,$H249, Topic_by_venue!$A$2:$A$973, CL$1)</f>
        <v>0</v>
      </c>
      <c r="CM249">
        <f t="shared" si="77"/>
        <v>0</v>
      </c>
      <c r="CN249">
        <f t="shared" si="78"/>
        <v>0</v>
      </c>
    </row>
    <row r="250" spans="8:92" x14ac:dyDescent="0.2">
      <c r="H250" t="s">
        <v>56</v>
      </c>
      <c r="I250" s="22">
        <f>SUMIFS(Topic_by_venue!$E$2:$E$973, Topic_by_venue!$C$2:$C$973,$H250, Topic_by_venue!$A$2:$A$973, I$1)</f>
        <v>0</v>
      </c>
      <c r="J250" s="22">
        <f>SUMIFS(Topic_by_venue!$E$2:$E$973, Topic_by_venue!$C$2:$C$973,$H250, Topic_by_venue!$A$2:$A$973, J$1)</f>
        <v>0</v>
      </c>
      <c r="K250" s="22">
        <f>SUMIFS(Topic_by_venue!$E$2:$E$973, Topic_by_venue!$C$2:$C$973,$H250, Topic_by_venue!$A$2:$A$973, K$1)</f>
        <v>0</v>
      </c>
      <c r="L250" s="22">
        <f>SUMIFS(Topic_by_venue!$E$2:$E$973, Topic_by_venue!$C$2:$C$973,$H250, Topic_by_venue!$A$2:$A$973, L$1)</f>
        <v>0</v>
      </c>
      <c r="M250" s="5">
        <f t="shared" si="63"/>
        <v>0</v>
      </c>
      <c r="N250" s="5">
        <f>SUMIFS(Topic_by_venue!$E$2:$E$973, Topic_by_venue!$C$2:$C$973,$H250, Topic_by_venue!$A$2:$A$973, N$1)</f>
        <v>0</v>
      </c>
      <c r="O250" s="5">
        <f>SUMIFS(Topic_by_venue!$E$2:$E$973, Topic_by_venue!$C$2:$C$973,$H250, Topic_by_venue!$A$2:$A$973, O$1)</f>
        <v>0</v>
      </c>
      <c r="P250" s="5">
        <f>SUMIFS(Topic_by_venue!$E$2:$E$973, Topic_by_venue!$C$2:$C$973,$H250, Topic_by_venue!$A$2:$A$973, P$1)</f>
        <v>0</v>
      </c>
      <c r="Q250" s="5">
        <f>SUMIFS(Topic_by_venue!$E$2:$E$973, Topic_by_venue!$C$2:$C$973,$H250, Topic_by_venue!$A$2:$A$973, Q$1)</f>
        <v>0</v>
      </c>
      <c r="R250" s="22">
        <f>SUMIFS(Topic_by_venue!$E$2:$E$973, Topic_by_venue!$C$2:$C$973,$H250, Topic_by_venue!$A$2:$A$973, R$1)</f>
        <v>0</v>
      </c>
      <c r="S250" s="22">
        <f>SUMIFS(Topic_by_venue!$E$2:$E$973, Topic_by_venue!$C$2:$C$973,$H250, Topic_by_venue!$A$2:$A$973, S$1)</f>
        <v>0</v>
      </c>
      <c r="T250" s="5">
        <f t="shared" si="64"/>
        <v>0</v>
      </c>
      <c r="U250" s="5">
        <f>SUMIFS(Topic_by_venue!$E$2:$E$973, Topic_by_venue!$C$2:$C$973,$H250, Topic_by_venue!$A$2:$A$973, U$1)</f>
        <v>0</v>
      </c>
      <c r="V250" s="24">
        <f>SUMIFS(Topic_by_venue!$E$2:$E$973, Topic_by_venue!$C$2:$C$973,$H250, Topic_by_venue!$A$2:$A$973, V$1)</f>
        <v>0</v>
      </c>
      <c r="W250" s="24">
        <f>SUMIFS(Topic_by_venue!$E$2:$E$973, Topic_by_venue!$C$2:$C$973,$H250, Topic_by_venue!$A$2:$A$973, W$1)</f>
        <v>0</v>
      </c>
      <c r="X250" s="19">
        <f t="shared" si="65"/>
        <v>0</v>
      </c>
      <c r="Y250" s="24">
        <f>SUMIFS(Topic_by_venue!$E$2:$E$973, Topic_by_venue!$C$2:$C$973,$H250, Topic_by_venue!$A$2:$A$973, Y$1)</f>
        <v>0</v>
      </c>
      <c r="Z250" s="24">
        <f>SUMIFS(Topic_by_venue!$E$2:$E$973, Topic_by_venue!$C$2:$C$973,$H250, Topic_by_venue!$A$2:$A$973, Z$1)</f>
        <v>0</v>
      </c>
      <c r="AB250" s="18">
        <f>SUMIFS(Topic_by_venue!$E$2:$E$973, Topic_by_venue!$C$2:$C$973,$H250, Topic_by_venue!$A$2:$A$973, AB$1)</f>
        <v>0</v>
      </c>
      <c r="AC250" s="18">
        <f>SUMIFS(Topic_by_venue!$E$2:$E$973, Topic_by_venue!$C$2:$C$973,$H250, Topic_by_venue!$A$2:$A$973, AC$1)</f>
        <v>0</v>
      </c>
      <c r="AD250" s="18">
        <f>SUMIFS(Topic_by_venue!$E$2:$E$973, Topic_by_venue!$C$2:$C$973,$H250, Topic_by_venue!$A$2:$A$973, AD$1)</f>
        <v>0</v>
      </c>
      <c r="AE250" s="18">
        <f>SUMIFS(Topic_by_venue!$E$2:$E$973, Topic_by_venue!$C$2:$C$973,$H250, Topic_by_venue!$A$2:$A$973, AE$1)</f>
        <v>1</v>
      </c>
      <c r="AF250" s="18">
        <f>SUMIFS(Topic_by_venue!$E$2:$E$973, Topic_by_venue!$C$2:$C$973,$H250, Topic_by_venue!$A$2:$A$973, AF$1)</f>
        <v>0</v>
      </c>
      <c r="AG250" s="18">
        <f>SUMIFS(Topic_by_venue!$E$2:$E$973, Topic_by_venue!$C$2:$C$973,$H250, Topic_by_venue!$A$2:$A$973, AG$1)</f>
        <v>0</v>
      </c>
      <c r="AH250" s="18">
        <f>SUMIFS(Topic_by_venue!$E$2:$E$973, Topic_by_venue!$C$2:$C$973,$H250, Topic_by_venue!$A$2:$A$973, AH$1)</f>
        <v>0</v>
      </c>
      <c r="AI250" s="18">
        <f>SUMIFS(Topic_by_venue!$E$2:$E$973, Topic_by_venue!$C$2:$C$973,$H250, Topic_by_venue!$A$2:$A$973, AI$1)</f>
        <v>0</v>
      </c>
      <c r="AJ250" s="18">
        <f>SUMIFS(Topic_by_venue!$E$2:$E$973, Topic_by_venue!$C$2:$C$973,$H250, Topic_by_venue!$A$2:$A$973, AJ$1)</f>
        <v>0</v>
      </c>
      <c r="AK250" s="18">
        <f>SUMIFS(Topic_by_venue!$E$2:$E$973, Topic_by_venue!$C$2:$C$973,$H250, Topic_by_venue!$A$2:$A$973, AK$1)</f>
        <v>0</v>
      </c>
      <c r="AL250" s="18">
        <f>SUMIFS(Topic_by_venue!$E$2:$E$973, Topic_by_venue!$C$2:$C$973,$H250, Topic_by_venue!$A$2:$A$973, AL$1)</f>
        <v>0</v>
      </c>
      <c r="AM250" s="18">
        <f>SUMIFS(Topic_by_venue!$E$2:$E$973, Topic_by_venue!$C$2:$C$973,$H250, Topic_by_venue!$A$2:$A$973, AM$1)</f>
        <v>0</v>
      </c>
      <c r="AN250" s="18">
        <f>SUMIFS(Topic_by_venue!$E$2:$E$973, Topic_by_venue!$C$2:$C$973,$H250, Topic_by_venue!$A$2:$A$973, AN$1)</f>
        <v>0</v>
      </c>
      <c r="AO250" s="18">
        <f>SUMIFS(Topic_by_venue!$E$2:$E$973, Topic_by_venue!$C$2:$C$973,$H250, Topic_by_venue!$A$2:$A$973, AO$1)</f>
        <v>0</v>
      </c>
      <c r="AP250" s="18">
        <f>SUMIFS(Topic_by_venue!$E$2:$E$973, Topic_by_venue!$C$2:$C$973,$H250, Topic_by_venue!$A$2:$A$973, AP$1)</f>
        <v>0</v>
      </c>
      <c r="AQ250" s="18">
        <f>SUMIFS(Topic_by_venue!$E$2:$E$973, Topic_by_venue!$C$2:$C$973,$H250, Topic_by_venue!$A$2:$A$973, AQ$1)</f>
        <v>0</v>
      </c>
      <c r="AR250" s="18">
        <f>SUMIFS(Topic_by_venue!$E$2:$E$973, Topic_by_venue!$C$2:$C$973,$H250, Topic_by_venue!$A$2:$A$973, AR$1)</f>
        <v>0</v>
      </c>
      <c r="AS250" s="18">
        <f>SUMIFS(Topic_by_venue!$E$2:$E$973, Topic_by_venue!$C$2:$C$973,$H250, Topic_by_venue!$A$2:$A$973, AS$1)</f>
        <v>0</v>
      </c>
      <c r="AT250" s="18">
        <f>SUMIFS(Topic_by_venue!$E$2:$E$973, Topic_by_venue!$C$2:$C$973,$H250, Topic_by_venue!$A$2:$A$973, AT$1)</f>
        <v>0</v>
      </c>
      <c r="AU250" s="18">
        <f>SUMIFS(Topic_by_venue!$E$2:$E$973, Topic_by_venue!$C$2:$C$973,$H250, Topic_by_venue!$A$2:$A$973, AU$1)</f>
        <v>0</v>
      </c>
      <c r="AV250" s="18">
        <f>SUMIFS(Topic_by_venue!$E$2:$E$973, Topic_by_venue!$C$2:$C$973,$H250, Topic_by_venue!$A$2:$A$973, AV$1)</f>
        <v>0</v>
      </c>
      <c r="AW250" s="18">
        <f>SUMIFS(Topic_by_venue!$E$2:$E$973, Topic_by_venue!$C$2:$C$973,$H250, Topic_by_venue!$A$2:$A$973, AW$1)</f>
        <v>0</v>
      </c>
      <c r="AX250" s="18">
        <f>SUMIFS(Topic_by_venue!$E$2:$E$973, Topic_by_venue!$C$2:$C$973,$H250, Topic_by_venue!$A$2:$A$973, AX$1)</f>
        <v>0</v>
      </c>
      <c r="AY250" s="18">
        <f>SUMIFS(Topic_by_venue!$E$2:$E$973, Topic_by_venue!$C$2:$C$973,$H250, Topic_by_venue!$A$2:$A$973, AY$1)</f>
        <v>0</v>
      </c>
      <c r="AZ250" s="18">
        <f>SUMIFS(Topic_by_venue!$E$2:$E$973, Topic_by_venue!$C$2:$C$973,$H250, Topic_by_venue!$A$2:$A$973, AZ$1)</f>
        <v>0</v>
      </c>
      <c r="BA250" s="18">
        <f>SUMIFS(Topic_by_venue!$E$2:$E$973, Topic_by_venue!$C$2:$C$973,$H250, Topic_by_venue!$A$2:$A$973, BA$1)</f>
        <v>0</v>
      </c>
      <c r="BB250" s="18">
        <f>SUMIFS(Topic_by_venue!$E$2:$E$973, Topic_by_venue!$C$2:$C$973,$H250, Topic_by_venue!$A$2:$A$973, BB$1)</f>
        <v>0</v>
      </c>
      <c r="BC250" s="18">
        <f>SUMIFS(Topic_by_venue!$E$2:$E$973, Topic_by_venue!$C$2:$C$973,$H250, Topic_by_venue!$A$2:$A$973, BC$1)</f>
        <v>0</v>
      </c>
      <c r="BD250" s="18">
        <f>SUMIFS(Topic_by_venue!$E$2:$E$973, Topic_by_venue!$C$2:$C$973,$H250, Topic_by_venue!$A$2:$A$973, BD$1)</f>
        <v>0</v>
      </c>
      <c r="BE250" s="18">
        <f>SUMIFS(Topic_by_venue!$E$2:$E$973, Topic_by_venue!$C$2:$C$973,$H250, Topic_by_venue!$A$2:$A$973, BE$1)</f>
        <v>0</v>
      </c>
      <c r="BF250" s="18">
        <f>SUMIFS(Topic_by_venue!$E$2:$E$973, Topic_by_venue!$C$2:$C$973,$H250, Topic_by_venue!$A$2:$A$973, BF$1)</f>
        <v>0</v>
      </c>
      <c r="BG250" s="18">
        <f>SUMIFS(Topic_by_venue!$E$2:$E$973, Topic_by_venue!$C$2:$C$973,$H250, Topic_by_venue!$A$2:$A$973, BG$1)</f>
        <v>0</v>
      </c>
      <c r="BH250" s="18">
        <f>SUMIFS(Topic_by_venue!$E$2:$E$973, Topic_by_venue!$C$2:$C$973,$H250, Topic_by_venue!$A$2:$A$973, BH$1)</f>
        <v>0</v>
      </c>
      <c r="BI250" s="18">
        <f>SUMIFS(Topic_by_venue!$E$2:$E$973, Topic_by_venue!$C$2:$C$973,$H250, Topic_by_venue!$A$2:$A$973, BI$1)</f>
        <v>0</v>
      </c>
      <c r="BJ250" s="18">
        <f>SUMIFS(Topic_by_venue!$E$2:$E$973, Topic_by_venue!$C$2:$C$973,$H250, Topic_by_venue!$A$2:$A$973, BJ$1)</f>
        <v>0</v>
      </c>
      <c r="BK250" s="18">
        <f>SUMIFS(Topic_by_venue!$E$2:$E$973, Topic_by_venue!$C$2:$C$973,$H250, Topic_by_venue!$A$2:$A$973, BK$1)</f>
        <v>0</v>
      </c>
      <c r="BL250" s="18">
        <f>SUMIFS(Topic_by_venue!$E$2:$E$973, Topic_by_venue!$C$2:$C$973,$H250, Topic_by_venue!$A$2:$A$973, BL$1)</f>
        <v>0</v>
      </c>
      <c r="BM250" s="18">
        <f>SUMIFS(Topic_by_venue!$E$2:$E$973, Topic_by_venue!$C$2:$C$973,$H250, Topic_by_venue!$A$2:$A$973, BM$1)</f>
        <v>0</v>
      </c>
      <c r="BN250" s="18">
        <f>SUMIFS(Topic_by_venue!$E$2:$E$973, Topic_by_venue!$C$2:$C$973,$H250, Topic_by_venue!$A$2:$A$973, BN$1)</f>
        <v>0</v>
      </c>
      <c r="BO250" s="18">
        <f>SUMIFS(Topic_by_venue!$E$2:$E$973, Topic_by_venue!$C$2:$C$973,$H250, Topic_by_venue!$A$2:$A$973, BO$1)</f>
        <v>0</v>
      </c>
      <c r="BP250" s="18">
        <f>SUMIFS(Topic_by_venue!$E$2:$E$973, Topic_by_venue!$C$2:$C$973,$H250, Topic_by_venue!$A$2:$A$973, BP$1)</f>
        <v>0</v>
      </c>
      <c r="BQ250" s="18">
        <f>SUMIFS(Topic_by_venue!$E$2:$E$973, Topic_by_venue!$C$2:$C$973,$H250, Topic_by_venue!$A$2:$A$973, BQ$1)</f>
        <v>0</v>
      </c>
      <c r="BR250" s="18">
        <f>SUMIFS(Topic_by_venue!$E$2:$E$973, Topic_by_venue!$C$2:$C$973,$H250, Topic_by_venue!$A$2:$A$973, BR$1)</f>
        <v>0</v>
      </c>
      <c r="BS250" s="18">
        <f>SUMIFS(Topic_by_venue!$E$2:$E$973, Topic_by_venue!$C$2:$C$973,$H250, Topic_by_venue!$A$2:$A$973, BS$1)</f>
        <v>0</v>
      </c>
      <c r="BT250" s="18">
        <f>SUMIFS(Topic_by_venue!$E$2:$E$973, Topic_by_venue!$C$2:$C$973,$H250, Topic_by_venue!$A$2:$A$973, BT$1)</f>
        <v>0</v>
      </c>
      <c r="BU250" s="18">
        <f>SUMIFS(Topic_by_venue!$E$2:$E$973, Topic_by_venue!$C$2:$C$973,$H250, Topic_by_venue!$A$2:$A$973, BU$1)</f>
        <v>0</v>
      </c>
      <c r="BV250">
        <f t="shared" si="66"/>
        <v>0</v>
      </c>
      <c r="BW250">
        <f t="shared" si="67"/>
        <v>1</v>
      </c>
      <c r="BX250">
        <f t="shared" si="68"/>
        <v>0</v>
      </c>
      <c r="BY250">
        <f t="shared" si="69"/>
        <v>0</v>
      </c>
      <c r="BZ250">
        <f t="shared" si="70"/>
        <v>0</v>
      </c>
      <c r="CA250">
        <f t="shared" si="71"/>
        <v>0</v>
      </c>
      <c r="CB250">
        <f t="shared" si="72"/>
        <v>0</v>
      </c>
      <c r="CC250">
        <f t="shared" si="73"/>
        <v>0</v>
      </c>
      <c r="CD250">
        <f t="shared" si="74"/>
        <v>0</v>
      </c>
      <c r="CE250">
        <f t="shared" si="75"/>
        <v>0</v>
      </c>
      <c r="CF250">
        <f t="shared" si="76"/>
        <v>0</v>
      </c>
      <c r="CH250" s="20">
        <f>SUMIFS(Topic_by_venue!$E$2:$E$973, Topic_by_venue!$C$2:$C$973,$H250, Topic_by_venue!$A$2:$A$973, CH$1)</f>
        <v>0</v>
      </c>
      <c r="CI250" s="20">
        <f>SUMIFS(Topic_by_venue!$E$2:$E$973, Topic_by_venue!$C$2:$C$973,$H250, Topic_by_venue!$A$2:$A$973, CI$1)</f>
        <v>0</v>
      </c>
      <c r="CJ250" s="20">
        <f>SUMIFS(Topic_by_venue!$E$2:$E$973, Topic_by_venue!$C$2:$C$973,$H250, Topic_by_venue!$A$2:$A$973, CJ$1)</f>
        <v>0</v>
      </c>
      <c r="CK250" s="20">
        <f>SUMIFS(Topic_by_venue!$E$2:$E$973, Topic_by_venue!$C$2:$C$973,$H250, Topic_by_venue!$A$2:$A$973, CK$1)</f>
        <v>0</v>
      </c>
      <c r="CL250" s="20">
        <f>SUMIFS(Topic_by_venue!$E$2:$E$973, Topic_by_venue!$C$2:$C$973,$H250, Topic_by_venue!$A$2:$A$973, CL$1)</f>
        <v>0</v>
      </c>
      <c r="CM250">
        <f t="shared" si="77"/>
        <v>0</v>
      </c>
      <c r="CN250">
        <f t="shared" si="78"/>
        <v>0</v>
      </c>
    </row>
    <row r="251" spans="8:92" x14ac:dyDescent="0.2">
      <c r="H251" t="s">
        <v>344</v>
      </c>
      <c r="I251" s="22">
        <f>SUMIFS(Topic_by_venue!$E$2:$E$973, Topic_by_venue!$C$2:$C$973,$H251, Topic_by_venue!$A$2:$A$973, I$1)</f>
        <v>0</v>
      </c>
      <c r="J251" s="22">
        <f>SUMIFS(Topic_by_venue!$E$2:$E$973, Topic_by_venue!$C$2:$C$973,$H251, Topic_by_venue!$A$2:$A$973, J$1)</f>
        <v>0</v>
      </c>
      <c r="K251" s="22">
        <f>SUMIFS(Topic_by_venue!$E$2:$E$973, Topic_by_venue!$C$2:$C$973,$H251, Topic_by_venue!$A$2:$A$973, K$1)</f>
        <v>0</v>
      </c>
      <c r="L251" s="22">
        <f>SUMIFS(Topic_by_venue!$E$2:$E$973, Topic_by_venue!$C$2:$C$973,$H251, Topic_by_venue!$A$2:$A$973, L$1)</f>
        <v>0</v>
      </c>
      <c r="M251" s="5">
        <f t="shared" si="63"/>
        <v>0</v>
      </c>
      <c r="N251" s="5">
        <f>SUMIFS(Topic_by_venue!$E$2:$E$973, Topic_by_venue!$C$2:$C$973,$H251, Topic_by_venue!$A$2:$A$973, N$1)</f>
        <v>0</v>
      </c>
      <c r="O251" s="5">
        <f>SUMIFS(Topic_by_venue!$E$2:$E$973, Topic_by_venue!$C$2:$C$973,$H251, Topic_by_venue!$A$2:$A$973, O$1)</f>
        <v>0</v>
      </c>
      <c r="P251" s="5">
        <f>SUMIFS(Topic_by_venue!$E$2:$E$973, Topic_by_venue!$C$2:$C$973,$H251, Topic_by_venue!$A$2:$A$973, P$1)</f>
        <v>0</v>
      </c>
      <c r="Q251" s="5">
        <f>SUMIFS(Topic_by_venue!$E$2:$E$973, Topic_by_venue!$C$2:$C$973,$H251, Topic_by_venue!$A$2:$A$973, Q$1)</f>
        <v>0</v>
      </c>
      <c r="R251" s="22">
        <f>SUMIFS(Topic_by_venue!$E$2:$E$973, Topic_by_venue!$C$2:$C$973,$H251, Topic_by_venue!$A$2:$A$973, R$1)</f>
        <v>0</v>
      </c>
      <c r="S251" s="22">
        <f>SUMIFS(Topic_by_venue!$E$2:$E$973, Topic_by_venue!$C$2:$C$973,$H251, Topic_by_venue!$A$2:$A$973, S$1)</f>
        <v>0</v>
      </c>
      <c r="T251" s="5">
        <f t="shared" si="64"/>
        <v>0</v>
      </c>
      <c r="U251" s="5">
        <f>SUMIFS(Topic_by_venue!$E$2:$E$973, Topic_by_venue!$C$2:$C$973,$H251, Topic_by_venue!$A$2:$A$973, U$1)</f>
        <v>0</v>
      </c>
      <c r="V251" s="24">
        <f>SUMIFS(Topic_by_venue!$E$2:$E$973, Topic_by_venue!$C$2:$C$973,$H251, Topic_by_venue!$A$2:$A$973, V$1)</f>
        <v>0</v>
      </c>
      <c r="W251" s="24">
        <f>SUMIFS(Topic_by_venue!$E$2:$E$973, Topic_by_venue!$C$2:$C$973,$H251, Topic_by_venue!$A$2:$A$973, W$1)</f>
        <v>0</v>
      </c>
      <c r="X251" s="19">
        <f t="shared" si="65"/>
        <v>0</v>
      </c>
      <c r="Y251" s="24">
        <f>SUMIFS(Topic_by_venue!$E$2:$E$973, Topic_by_venue!$C$2:$C$973,$H251, Topic_by_venue!$A$2:$A$973, Y$1)</f>
        <v>0</v>
      </c>
      <c r="Z251" s="24">
        <f>SUMIFS(Topic_by_venue!$E$2:$E$973, Topic_by_venue!$C$2:$C$973,$H251, Topic_by_venue!$A$2:$A$973, Z$1)</f>
        <v>0</v>
      </c>
      <c r="AB251" s="18">
        <f>SUMIFS(Topic_by_venue!$E$2:$E$973, Topic_by_venue!$C$2:$C$973,$H251, Topic_by_venue!$A$2:$A$973, AB$1)</f>
        <v>0</v>
      </c>
      <c r="AC251" s="18">
        <f>SUMIFS(Topic_by_venue!$E$2:$E$973, Topic_by_venue!$C$2:$C$973,$H251, Topic_by_venue!$A$2:$A$973, AC$1)</f>
        <v>0</v>
      </c>
      <c r="AD251" s="18">
        <f>SUMIFS(Topic_by_venue!$E$2:$E$973, Topic_by_venue!$C$2:$C$973,$H251, Topic_by_venue!$A$2:$A$973, AD$1)</f>
        <v>0</v>
      </c>
      <c r="AE251" s="18">
        <f>SUMIFS(Topic_by_venue!$E$2:$E$973, Topic_by_venue!$C$2:$C$973,$H251, Topic_by_venue!$A$2:$A$973, AE$1)</f>
        <v>0</v>
      </c>
      <c r="AF251" s="18">
        <f>SUMIFS(Topic_by_venue!$E$2:$E$973, Topic_by_venue!$C$2:$C$973,$H251, Topic_by_venue!$A$2:$A$973, AF$1)</f>
        <v>0</v>
      </c>
      <c r="AG251" s="18">
        <f>SUMIFS(Topic_by_venue!$E$2:$E$973, Topic_by_venue!$C$2:$C$973,$H251, Topic_by_venue!$A$2:$A$973, AG$1)</f>
        <v>0</v>
      </c>
      <c r="AH251" s="18">
        <f>SUMIFS(Topic_by_venue!$E$2:$E$973, Topic_by_venue!$C$2:$C$973,$H251, Topic_by_venue!$A$2:$A$973, AH$1)</f>
        <v>0</v>
      </c>
      <c r="AI251" s="18">
        <f>SUMIFS(Topic_by_venue!$E$2:$E$973, Topic_by_venue!$C$2:$C$973,$H251, Topic_by_venue!$A$2:$A$973, AI$1)</f>
        <v>0</v>
      </c>
      <c r="AJ251" s="18">
        <f>SUMIFS(Topic_by_venue!$E$2:$E$973, Topic_by_venue!$C$2:$C$973,$H251, Topic_by_venue!$A$2:$A$973, AJ$1)</f>
        <v>0</v>
      </c>
      <c r="AK251" s="18">
        <f>SUMIFS(Topic_by_venue!$E$2:$E$973, Topic_by_venue!$C$2:$C$973,$H251, Topic_by_venue!$A$2:$A$973, AK$1)</f>
        <v>0</v>
      </c>
      <c r="AL251" s="18">
        <f>SUMIFS(Topic_by_venue!$E$2:$E$973, Topic_by_venue!$C$2:$C$973,$H251, Topic_by_venue!$A$2:$A$973, AL$1)</f>
        <v>0</v>
      </c>
      <c r="AM251" s="18">
        <f>SUMIFS(Topic_by_venue!$E$2:$E$973, Topic_by_venue!$C$2:$C$973,$H251, Topic_by_venue!$A$2:$A$973, AM$1)</f>
        <v>0</v>
      </c>
      <c r="AN251" s="18">
        <f>SUMIFS(Topic_by_venue!$E$2:$E$973, Topic_by_venue!$C$2:$C$973,$H251, Topic_by_venue!$A$2:$A$973, AN$1)</f>
        <v>1</v>
      </c>
      <c r="AO251" s="18">
        <f>SUMIFS(Topic_by_venue!$E$2:$E$973, Topic_by_venue!$C$2:$C$973,$H251, Topic_by_venue!$A$2:$A$973, AO$1)</f>
        <v>0</v>
      </c>
      <c r="AP251" s="18">
        <f>SUMIFS(Topic_by_venue!$E$2:$E$973, Topic_by_venue!$C$2:$C$973,$H251, Topic_by_venue!$A$2:$A$973, AP$1)</f>
        <v>0</v>
      </c>
      <c r="AQ251" s="18">
        <f>SUMIFS(Topic_by_venue!$E$2:$E$973, Topic_by_venue!$C$2:$C$973,$H251, Topic_by_venue!$A$2:$A$973, AQ$1)</f>
        <v>0</v>
      </c>
      <c r="AR251" s="18">
        <f>SUMIFS(Topic_by_venue!$E$2:$E$973, Topic_by_venue!$C$2:$C$973,$H251, Topic_by_venue!$A$2:$A$973, AR$1)</f>
        <v>0</v>
      </c>
      <c r="AS251" s="18">
        <f>SUMIFS(Topic_by_venue!$E$2:$E$973, Topic_by_venue!$C$2:$C$973,$H251, Topic_by_venue!$A$2:$A$973, AS$1)</f>
        <v>1</v>
      </c>
      <c r="AT251" s="18">
        <f>SUMIFS(Topic_by_venue!$E$2:$E$973, Topic_by_venue!$C$2:$C$973,$H251, Topic_by_venue!$A$2:$A$973, AT$1)</f>
        <v>0</v>
      </c>
      <c r="AU251" s="18">
        <f>SUMIFS(Topic_by_venue!$E$2:$E$973, Topic_by_venue!$C$2:$C$973,$H251, Topic_by_venue!$A$2:$A$973, AU$1)</f>
        <v>0</v>
      </c>
      <c r="AV251" s="18">
        <f>SUMIFS(Topic_by_venue!$E$2:$E$973, Topic_by_venue!$C$2:$C$973,$H251, Topic_by_venue!$A$2:$A$973, AV$1)</f>
        <v>0</v>
      </c>
      <c r="AW251" s="18">
        <f>SUMIFS(Topic_by_venue!$E$2:$E$973, Topic_by_venue!$C$2:$C$973,$H251, Topic_by_venue!$A$2:$A$973, AW$1)</f>
        <v>0</v>
      </c>
      <c r="AX251" s="18">
        <f>SUMIFS(Topic_by_venue!$E$2:$E$973, Topic_by_venue!$C$2:$C$973,$H251, Topic_by_venue!$A$2:$A$973, AX$1)</f>
        <v>0</v>
      </c>
      <c r="AY251" s="18">
        <f>SUMIFS(Topic_by_venue!$E$2:$E$973, Topic_by_venue!$C$2:$C$973,$H251, Topic_by_venue!$A$2:$A$973, AY$1)</f>
        <v>0</v>
      </c>
      <c r="AZ251" s="18">
        <f>SUMIFS(Topic_by_venue!$E$2:$E$973, Topic_by_venue!$C$2:$C$973,$H251, Topic_by_venue!$A$2:$A$973, AZ$1)</f>
        <v>0</v>
      </c>
      <c r="BA251" s="18">
        <f>SUMIFS(Topic_by_venue!$E$2:$E$973, Topic_by_venue!$C$2:$C$973,$H251, Topic_by_venue!$A$2:$A$973, BA$1)</f>
        <v>0</v>
      </c>
      <c r="BB251" s="18">
        <f>SUMIFS(Topic_by_venue!$E$2:$E$973, Topic_by_venue!$C$2:$C$973,$H251, Topic_by_venue!$A$2:$A$973, BB$1)</f>
        <v>0</v>
      </c>
      <c r="BC251" s="18">
        <f>SUMIFS(Topic_by_venue!$E$2:$E$973, Topic_by_venue!$C$2:$C$973,$H251, Topic_by_venue!$A$2:$A$973, BC$1)</f>
        <v>0</v>
      </c>
      <c r="BD251" s="18">
        <f>SUMIFS(Topic_by_venue!$E$2:$E$973, Topic_by_venue!$C$2:$C$973,$H251, Topic_by_venue!$A$2:$A$973, BD$1)</f>
        <v>0</v>
      </c>
      <c r="BE251" s="18">
        <f>SUMIFS(Topic_by_venue!$E$2:$E$973, Topic_by_venue!$C$2:$C$973,$H251, Topic_by_venue!$A$2:$A$973, BE$1)</f>
        <v>0</v>
      </c>
      <c r="BF251" s="18">
        <f>SUMIFS(Topic_by_venue!$E$2:$E$973, Topic_by_venue!$C$2:$C$973,$H251, Topic_by_venue!$A$2:$A$973, BF$1)</f>
        <v>0</v>
      </c>
      <c r="BG251" s="18">
        <f>SUMIFS(Topic_by_venue!$E$2:$E$973, Topic_by_venue!$C$2:$C$973,$H251, Topic_by_venue!$A$2:$A$973, BG$1)</f>
        <v>0</v>
      </c>
      <c r="BH251" s="18">
        <f>SUMIFS(Topic_by_venue!$E$2:$E$973, Topic_by_venue!$C$2:$C$973,$H251, Topic_by_venue!$A$2:$A$973, BH$1)</f>
        <v>0</v>
      </c>
      <c r="BI251" s="18">
        <f>SUMIFS(Topic_by_venue!$E$2:$E$973, Topic_by_venue!$C$2:$C$973,$H251, Topic_by_venue!$A$2:$A$973, BI$1)</f>
        <v>0</v>
      </c>
      <c r="BJ251" s="18">
        <f>SUMIFS(Topic_by_venue!$E$2:$E$973, Topic_by_venue!$C$2:$C$973,$H251, Topic_by_venue!$A$2:$A$973, BJ$1)</f>
        <v>0</v>
      </c>
      <c r="BK251" s="18">
        <f>SUMIFS(Topic_by_venue!$E$2:$E$973, Topic_by_venue!$C$2:$C$973,$H251, Topic_by_venue!$A$2:$A$973, BK$1)</f>
        <v>0</v>
      </c>
      <c r="BL251" s="18">
        <f>SUMIFS(Topic_by_venue!$E$2:$E$973, Topic_by_venue!$C$2:$C$973,$H251, Topic_by_venue!$A$2:$A$973, BL$1)</f>
        <v>0</v>
      </c>
      <c r="BM251" s="18">
        <f>SUMIFS(Topic_by_venue!$E$2:$E$973, Topic_by_venue!$C$2:$C$973,$H251, Topic_by_venue!$A$2:$A$973, BM$1)</f>
        <v>0</v>
      </c>
      <c r="BN251" s="18">
        <f>SUMIFS(Topic_by_venue!$E$2:$E$973, Topic_by_venue!$C$2:$C$973,$H251, Topic_by_venue!$A$2:$A$973, BN$1)</f>
        <v>0</v>
      </c>
      <c r="BO251" s="18">
        <f>SUMIFS(Topic_by_venue!$E$2:$E$973, Topic_by_venue!$C$2:$C$973,$H251, Topic_by_venue!$A$2:$A$973, BO$1)</f>
        <v>0</v>
      </c>
      <c r="BP251" s="18">
        <f>SUMIFS(Topic_by_venue!$E$2:$E$973, Topic_by_venue!$C$2:$C$973,$H251, Topic_by_venue!$A$2:$A$973, BP$1)</f>
        <v>0</v>
      </c>
      <c r="BQ251" s="18">
        <f>SUMIFS(Topic_by_venue!$E$2:$E$973, Topic_by_venue!$C$2:$C$973,$H251, Topic_by_venue!$A$2:$A$973, BQ$1)</f>
        <v>0</v>
      </c>
      <c r="BR251" s="18">
        <f>SUMIFS(Topic_by_venue!$E$2:$E$973, Topic_by_venue!$C$2:$C$973,$H251, Topic_by_venue!$A$2:$A$973, BR$1)</f>
        <v>0</v>
      </c>
      <c r="BS251" s="18">
        <f>SUMIFS(Topic_by_venue!$E$2:$E$973, Topic_by_venue!$C$2:$C$973,$H251, Topic_by_venue!$A$2:$A$973, BS$1)</f>
        <v>0</v>
      </c>
      <c r="BT251" s="18">
        <f>SUMIFS(Topic_by_venue!$E$2:$E$973, Topic_by_venue!$C$2:$C$973,$H251, Topic_by_venue!$A$2:$A$973, BT$1)</f>
        <v>0</v>
      </c>
      <c r="BU251" s="18">
        <f>SUMIFS(Topic_by_venue!$E$2:$E$973, Topic_by_venue!$C$2:$C$973,$H251, Topic_by_venue!$A$2:$A$973, BU$1)</f>
        <v>0</v>
      </c>
      <c r="BV251">
        <f t="shared" si="66"/>
        <v>0</v>
      </c>
      <c r="BW251">
        <f t="shared" si="67"/>
        <v>0</v>
      </c>
      <c r="BX251">
        <f t="shared" si="68"/>
        <v>0</v>
      </c>
      <c r="BY251">
        <f t="shared" si="69"/>
        <v>0</v>
      </c>
      <c r="BZ251">
        <f t="shared" si="70"/>
        <v>1</v>
      </c>
      <c r="CA251">
        <f t="shared" si="71"/>
        <v>1</v>
      </c>
      <c r="CB251">
        <f t="shared" si="72"/>
        <v>0</v>
      </c>
      <c r="CC251">
        <f t="shared" si="73"/>
        <v>0</v>
      </c>
      <c r="CD251">
        <f t="shared" si="74"/>
        <v>0</v>
      </c>
      <c r="CE251">
        <f t="shared" si="75"/>
        <v>0</v>
      </c>
      <c r="CF251">
        <f t="shared" si="76"/>
        <v>0</v>
      </c>
      <c r="CH251" s="20">
        <f>SUMIFS(Topic_by_venue!$E$2:$E$973, Topic_by_venue!$C$2:$C$973,$H251, Topic_by_venue!$A$2:$A$973, CH$1)</f>
        <v>0</v>
      </c>
      <c r="CI251" s="20">
        <f>SUMIFS(Topic_by_venue!$E$2:$E$973, Topic_by_venue!$C$2:$C$973,$H251, Topic_by_venue!$A$2:$A$973, CI$1)</f>
        <v>0</v>
      </c>
      <c r="CJ251" s="20">
        <f>SUMIFS(Topic_by_venue!$E$2:$E$973, Topic_by_venue!$C$2:$C$973,$H251, Topic_by_venue!$A$2:$A$973, CJ$1)</f>
        <v>0</v>
      </c>
      <c r="CK251" s="20">
        <f>SUMIFS(Topic_by_venue!$E$2:$E$973, Topic_by_venue!$C$2:$C$973,$H251, Topic_by_venue!$A$2:$A$973, CK$1)</f>
        <v>0</v>
      </c>
      <c r="CL251" s="20">
        <f>SUMIFS(Topic_by_venue!$E$2:$E$973, Topic_by_venue!$C$2:$C$973,$H251, Topic_by_venue!$A$2:$A$973, CL$1)</f>
        <v>0</v>
      </c>
      <c r="CM251">
        <f t="shared" si="77"/>
        <v>0</v>
      </c>
      <c r="CN251">
        <f t="shared" si="78"/>
        <v>0</v>
      </c>
    </row>
    <row r="252" spans="8:92" x14ac:dyDescent="0.2">
      <c r="H252" t="s">
        <v>60</v>
      </c>
      <c r="I252" s="22">
        <f>SUMIFS(Topic_by_venue!$E$2:$E$973, Topic_by_venue!$C$2:$C$973,$H252, Topic_by_venue!$A$2:$A$973, I$1)</f>
        <v>0</v>
      </c>
      <c r="J252" s="22">
        <f>SUMIFS(Topic_by_venue!$E$2:$E$973, Topic_by_venue!$C$2:$C$973,$H252, Topic_by_venue!$A$2:$A$973, J$1)</f>
        <v>0</v>
      </c>
      <c r="K252" s="22">
        <f>SUMIFS(Topic_by_venue!$E$2:$E$973, Topic_by_venue!$C$2:$C$973,$H252, Topic_by_venue!$A$2:$A$973, K$1)</f>
        <v>0</v>
      </c>
      <c r="L252" s="22">
        <f>SUMIFS(Topic_by_venue!$E$2:$E$973, Topic_by_venue!$C$2:$C$973,$H252, Topic_by_venue!$A$2:$A$973, L$1)</f>
        <v>0</v>
      </c>
      <c r="M252" s="5">
        <f t="shared" si="63"/>
        <v>0</v>
      </c>
      <c r="N252" s="5">
        <f>SUMIFS(Topic_by_venue!$E$2:$E$973, Topic_by_venue!$C$2:$C$973,$H252, Topic_by_venue!$A$2:$A$973, N$1)</f>
        <v>0</v>
      </c>
      <c r="O252" s="5">
        <f>SUMIFS(Topic_by_venue!$E$2:$E$973, Topic_by_venue!$C$2:$C$973,$H252, Topic_by_venue!$A$2:$A$973, O$1)</f>
        <v>0</v>
      </c>
      <c r="P252" s="5">
        <f>SUMIFS(Topic_by_venue!$E$2:$E$973, Topic_by_venue!$C$2:$C$973,$H252, Topic_by_venue!$A$2:$A$973, P$1)</f>
        <v>0</v>
      </c>
      <c r="Q252" s="5">
        <f>SUMIFS(Topic_by_venue!$E$2:$E$973, Topic_by_venue!$C$2:$C$973,$H252, Topic_by_venue!$A$2:$A$973, Q$1)</f>
        <v>0</v>
      </c>
      <c r="R252" s="22">
        <f>SUMIFS(Topic_by_venue!$E$2:$E$973, Topic_by_venue!$C$2:$C$973,$H252, Topic_by_venue!$A$2:$A$973, R$1)</f>
        <v>5</v>
      </c>
      <c r="S252" s="22">
        <f>SUMIFS(Topic_by_venue!$E$2:$E$973, Topic_by_venue!$C$2:$C$973,$H252, Topic_by_venue!$A$2:$A$973, S$1)</f>
        <v>0</v>
      </c>
      <c r="T252" s="5">
        <f t="shared" si="64"/>
        <v>5</v>
      </c>
      <c r="U252" s="5">
        <f>SUMIFS(Topic_by_venue!$E$2:$E$973, Topic_by_venue!$C$2:$C$973,$H252, Topic_by_venue!$A$2:$A$973, U$1)</f>
        <v>0</v>
      </c>
      <c r="V252" s="24">
        <f>SUMIFS(Topic_by_venue!$E$2:$E$973, Topic_by_venue!$C$2:$C$973,$H252, Topic_by_venue!$A$2:$A$973, V$1)</f>
        <v>0</v>
      </c>
      <c r="W252" s="24">
        <f>SUMIFS(Topic_by_venue!$E$2:$E$973, Topic_by_venue!$C$2:$C$973,$H252, Topic_by_venue!$A$2:$A$973, W$1)</f>
        <v>0</v>
      </c>
      <c r="X252" s="19">
        <f t="shared" si="65"/>
        <v>0</v>
      </c>
      <c r="Y252" s="24">
        <f>SUMIFS(Topic_by_venue!$E$2:$E$973, Topic_by_venue!$C$2:$C$973,$H252, Topic_by_venue!$A$2:$A$973, Y$1)</f>
        <v>0</v>
      </c>
      <c r="Z252" s="24">
        <f>SUMIFS(Topic_by_venue!$E$2:$E$973, Topic_by_venue!$C$2:$C$973,$H252, Topic_by_venue!$A$2:$A$973, Z$1)</f>
        <v>0</v>
      </c>
      <c r="AB252" s="18">
        <f>SUMIFS(Topic_by_venue!$E$2:$E$973, Topic_by_venue!$C$2:$C$973,$H252, Topic_by_venue!$A$2:$A$973, AB$1)</f>
        <v>0</v>
      </c>
      <c r="AC252" s="18">
        <f>SUMIFS(Topic_by_venue!$E$2:$E$973, Topic_by_venue!$C$2:$C$973,$H252, Topic_by_venue!$A$2:$A$973, AC$1)</f>
        <v>0</v>
      </c>
      <c r="AD252" s="18">
        <f>SUMIFS(Topic_by_venue!$E$2:$E$973, Topic_by_venue!$C$2:$C$973,$H252, Topic_by_venue!$A$2:$A$973, AD$1)</f>
        <v>0</v>
      </c>
      <c r="AE252" s="18">
        <f>SUMIFS(Topic_by_venue!$E$2:$E$973, Topic_by_venue!$C$2:$C$973,$H252, Topic_by_venue!$A$2:$A$973, AE$1)</f>
        <v>0</v>
      </c>
      <c r="AF252" s="18">
        <f>SUMIFS(Topic_by_venue!$E$2:$E$973, Topic_by_venue!$C$2:$C$973,$H252, Topic_by_venue!$A$2:$A$973, AF$1)</f>
        <v>0</v>
      </c>
      <c r="AG252" s="18">
        <f>SUMIFS(Topic_by_venue!$E$2:$E$973, Topic_by_venue!$C$2:$C$973,$H252, Topic_by_venue!$A$2:$A$973, AG$1)</f>
        <v>0</v>
      </c>
      <c r="AH252" s="18">
        <f>SUMIFS(Topic_by_venue!$E$2:$E$973, Topic_by_venue!$C$2:$C$973,$H252, Topic_by_venue!$A$2:$A$973, AH$1)</f>
        <v>0</v>
      </c>
      <c r="AI252" s="18">
        <f>SUMIFS(Topic_by_venue!$E$2:$E$973, Topic_by_venue!$C$2:$C$973,$H252, Topic_by_venue!$A$2:$A$973, AI$1)</f>
        <v>0</v>
      </c>
      <c r="AJ252" s="18">
        <f>SUMIFS(Topic_by_venue!$E$2:$E$973, Topic_by_venue!$C$2:$C$973,$H252, Topic_by_venue!$A$2:$A$973, AJ$1)</f>
        <v>0</v>
      </c>
      <c r="AK252" s="18">
        <f>SUMIFS(Topic_by_venue!$E$2:$E$973, Topic_by_venue!$C$2:$C$973,$H252, Topic_by_venue!$A$2:$A$973, AK$1)</f>
        <v>0</v>
      </c>
      <c r="AL252" s="18">
        <f>SUMIFS(Topic_by_venue!$E$2:$E$973, Topic_by_venue!$C$2:$C$973,$H252, Topic_by_venue!$A$2:$A$973, AL$1)</f>
        <v>0</v>
      </c>
      <c r="AM252" s="18">
        <f>SUMIFS(Topic_by_venue!$E$2:$E$973, Topic_by_venue!$C$2:$C$973,$H252, Topic_by_venue!$A$2:$A$973, AM$1)</f>
        <v>0</v>
      </c>
      <c r="AN252" s="18">
        <f>SUMIFS(Topic_by_venue!$E$2:$E$973, Topic_by_venue!$C$2:$C$973,$H252, Topic_by_venue!$A$2:$A$973, AN$1)</f>
        <v>0</v>
      </c>
      <c r="AO252" s="18">
        <f>SUMIFS(Topic_by_venue!$E$2:$E$973, Topic_by_venue!$C$2:$C$973,$H252, Topic_by_venue!$A$2:$A$973, AO$1)</f>
        <v>0</v>
      </c>
      <c r="AP252" s="18">
        <f>SUMIFS(Topic_by_venue!$E$2:$E$973, Topic_by_venue!$C$2:$C$973,$H252, Topic_by_venue!$A$2:$A$973, AP$1)</f>
        <v>0</v>
      </c>
      <c r="AQ252" s="18">
        <f>SUMIFS(Topic_by_venue!$E$2:$E$973, Topic_by_venue!$C$2:$C$973,$H252, Topic_by_venue!$A$2:$A$973, AQ$1)</f>
        <v>0</v>
      </c>
      <c r="AR252" s="18">
        <f>SUMIFS(Topic_by_venue!$E$2:$E$973, Topic_by_venue!$C$2:$C$973,$H252, Topic_by_venue!$A$2:$A$973, AR$1)</f>
        <v>0</v>
      </c>
      <c r="AS252" s="18">
        <f>SUMIFS(Topic_by_venue!$E$2:$E$973, Topic_by_venue!$C$2:$C$973,$H252, Topic_by_venue!$A$2:$A$973, AS$1)</f>
        <v>0</v>
      </c>
      <c r="AT252" s="18">
        <f>SUMIFS(Topic_by_venue!$E$2:$E$973, Topic_by_venue!$C$2:$C$973,$H252, Topic_by_venue!$A$2:$A$973, AT$1)</f>
        <v>0</v>
      </c>
      <c r="AU252" s="18">
        <f>SUMIFS(Topic_by_venue!$E$2:$E$973, Topic_by_venue!$C$2:$C$973,$H252, Topic_by_venue!$A$2:$A$973, AU$1)</f>
        <v>0</v>
      </c>
      <c r="AV252" s="18">
        <f>SUMIFS(Topic_by_venue!$E$2:$E$973, Topic_by_venue!$C$2:$C$973,$H252, Topic_by_venue!$A$2:$A$973, AV$1)</f>
        <v>0</v>
      </c>
      <c r="AW252" s="18">
        <f>SUMIFS(Topic_by_venue!$E$2:$E$973, Topic_by_venue!$C$2:$C$973,$H252, Topic_by_venue!$A$2:$A$973, AW$1)</f>
        <v>0</v>
      </c>
      <c r="AX252" s="18">
        <f>SUMIFS(Topic_by_venue!$E$2:$E$973, Topic_by_venue!$C$2:$C$973,$H252, Topic_by_venue!$A$2:$A$973, AX$1)</f>
        <v>0</v>
      </c>
      <c r="AY252" s="18">
        <f>SUMIFS(Topic_by_venue!$E$2:$E$973, Topic_by_venue!$C$2:$C$973,$H252, Topic_by_venue!$A$2:$A$973, AY$1)</f>
        <v>0</v>
      </c>
      <c r="AZ252" s="18">
        <f>SUMIFS(Topic_by_venue!$E$2:$E$973, Topic_by_venue!$C$2:$C$973,$H252, Topic_by_venue!$A$2:$A$973, AZ$1)</f>
        <v>0</v>
      </c>
      <c r="BA252" s="18">
        <f>SUMIFS(Topic_by_venue!$E$2:$E$973, Topic_by_venue!$C$2:$C$973,$H252, Topic_by_venue!$A$2:$A$973, BA$1)</f>
        <v>0</v>
      </c>
      <c r="BB252" s="18">
        <f>SUMIFS(Topic_by_venue!$E$2:$E$973, Topic_by_venue!$C$2:$C$973,$H252, Topic_by_venue!$A$2:$A$973, BB$1)</f>
        <v>0</v>
      </c>
      <c r="BC252" s="18">
        <f>SUMIFS(Topic_by_venue!$E$2:$E$973, Topic_by_venue!$C$2:$C$973,$H252, Topic_by_venue!$A$2:$A$973, BC$1)</f>
        <v>0</v>
      </c>
      <c r="BD252" s="18">
        <f>SUMIFS(Topic_by_venue!$E$2:$E$973, Topic_by_venue!$C$2:$C$973,$H252, Topic_by_venue!$A$2:$A$973, BD$1)</f>
        <v>0</v>
      </c>
      <c r="BE252" s="18">
        <f>SUMIFS(Topic_by_venue!$E$2:$E$973, Topic_by_venue!$C$2:$C$973,$H252, Topic_by_venue!$A$2:$A$973, BE$1)</f>
        <v>0</v>
      </c>
      <c r="BF252" s="18">
        <f>SUMIFS(Topic_by_venue!$E$2:$E$973, Topic_by_venue!$C$2:$C$973,$H252, Topic_by_venue!$A$2:$A$973, BF$1)</f>
        <v>0</v>
      </c>
      <c r="BG252" s="18">
        <f>SUMIFS(Topic_by_venue!$E$2:$E$973, Topic_by_venue!$C$2:$C$973,$H252, Topic_by_venue!$A$2:$A$973, BG$1)</f>
        <v>0</v>
      </c>
      <c r="BH252" s="18">
        <f>SUMIFS(Topic_by_venue!$E$2:$E$973, Topic_by_venue!$C$2:$C$973,$H252, Topic_by_venue!$A$2:$A$973, BH$1)</f>
        <v>0</v>
      </c>
      <c r="BI252" s="18">
        <f>SUMIFS(Topic_by_venue!$E$2:$E$973, Topic_by_venue!$C$2:$C$973,$H252, Topic_by_venue!$A$2:$A$973, BI$1)</f>
        <v>0</v>
      </c>
      <c r="BJ252" s="18">
        <f>SUMIFS(Topic_by_venue!$E$2:$E$973, Topic_by_venue!$C$2:$C$973,$H252, Topic_by_venue!$A$2:$A$973, BJ$1)</f>
        <v>0</v>
      </c>
      <c r="BK252" s="18">
        <f>SUMIFS(Topic_by_venue!$E$2:$E$973, Topic_by_venue!$C$2:$C$973,$H252, Topic_by_venue!$A$2:$A$973, BK$1)</f>
        <v>0</v>
      </c>
      <c r="BL252" s="18">
        <f>SUMIFS(Topic_by_venue!$E$2:$E$973, Topic_by_venue!$C$2:$C$973,$H252, Topic_by_venue!$A$2:$A$973, BL$1)</f>
        <v>0</v>
      </c>
      <c r="BM252" s="18">
        <f>SUMIFS(Topic_by_venue!$E$2:$E$973, Topic_by_venue!$C$2:$C$973,$H252, Topic_by_venue!$A$2:$A$973, BM$1)</f>
        <v>0</v>
      </c>
      <c r="BN252" s="18">
        <f>SUMIFS(Topic_by_venue!$E$2:$E$973, Topic_by_venue!$C$2:$C$973,$H252, Topic_by_venue!$A$2:$A$973, BN$1)</f>
        <v>0</v>
      </c>
      <c r="BO252" s="18">
        <f>SUMIFS(Topic_by_venue!$E$2:$E$973, Topic_by_venue!$C$2:$C$973,$H252, Topic_by_venue!$A$2:$A$973, BO$1)</f>
        <v>0</v>
      </c>
      <c r="BP252" s="18">
        <f>SUMIFS(Topic_by_venue!$E$2:$E$973, Topic_by_venue!$C$2:$C$973,$H252, Topic_by_venue!$A$2:$A$973, BP$1)</f>
        <v>0</v>
      </c>
      <c r="BQ252" s="18">
        <f>SUMIFS(Topic_by_venue!$E$2:$E$973, Topic_by_venue!$C$2:$C$973,$H252, Topic_by_venue!$A$2:$A$973, BQ$1)</f>
        <v>0</v>
      </c>
      <c r="BR252" s="18">
        <f>SUMIFS(Topic_by_venue!$E$2:$E$973, Topic_by_venue!$C$2:$C$973,$H252, Topic_by_venue!$A$2:$A$973, BR$1)</f>
        <v>0</v>
      </c>
      <c r="BS252" s="18">
        <f>SUMIFS(Topic_by_venue!$E$2:$E$973, Topic_by_venue!$C$2:$C$973,$H252, Topic_by_venue!$A$2:$A$973, BS$1)</f>
        <v>0</v>
      </c>
      <c r="BT252" s="18">
        <f>SUMIFS(Topic_by_venue!$E$2:$E$973, Topic_by_venue!$C$2:$C$973,$H252, Topic_by_venue!$A$2:$A$973, BT$1)</f>
        <v>0</v>
      </c>
      <c r="BU252" s="18">
        <f>SUMIFS(Topic_by_venue!$E$2:$E$973, Topic_by_venue!$C$2:$C$973,$H252, Topic_by_venue!$A$2:$A$973, BU$1)</f>
        <v>0</v>
      </c>
      <c r="BV252">
        <f t="shared" si="66"/>
        <v>0</v>
      </c>
      <c r="BW252">
        <f t="shared" si="67"/>
        <v>0</v>
      </c>
      <c r="BX252">
        <f t="shared" si="68"/>
        <v>0</v>
      </c>
      <c r="BY252">
        <f t="shared" si="69"/>
        <v>0</v>
      </c>
      <c r="BZ252">
        <f t="shared" si="70"/>
        <v>0</v>
      </c>
      <c r="CA252">
        <f t="shared" si="71"/>
        <v>0</v>
      </c>
      <c r="CB252">
        <f t="shared" si="72"/>
        <v>0</v>
      </c>
      <c r="CC252">
        <f t="shared" si="73"/>
        <v>0</v>
      </c>
      <c r="CD252">
        <f t="shared" si="74"/>
        <v>0</v>
      </c>
      <c r="CE252">
        <f t="shared" si="75"/>
        <v>0</v>
      </c>
      <c r="CF252">
        <f t="shared" si="76"/>
        <v>0</v>
      </c>
      <c r="CH252" s="20">
        <f>SUMIFS(Topic_by_venue!$E$2:$E$973, Topic_by_venue!$C$2:$C$973,$H252, Topic_by_venue!$A$2:$A$973, CH$1)</f>
        <v>0</v>
      </c>
      <c r="CI252" s="20">
        <f>SUMIFS(Topic_by_venue!$E$2:$E$973, Topic_by_venue!$C$2:$C$973,$H252, Topic_by_venue!$A$2:$A$973, CI$1)</f>
        <v>0</v>
      </c>
      <c r="CJ252" s="20">
        <f>SUMIFS(Topic_by_venue!$E$2:$E$973, Topic_by_venue!$C$2:$C$973,$H252, Topic_by_venue!$A$2:$A$973, CJ$1)</f>
        <v>0</v>
      </c>
      <c r="CK252" s="20">
        <f>SUMIFS(Topic_by_venue!$E$2:$E$973, Topic_by_venue!$C$2:$C$973,$H252, Topic_by_venue!$A$2:$A$973, CK$1)</f>
        <v>0</v>
      </c>
      <c r="CL252" s="20">
        <f>SUMIFS(Topic_by_venue!$E$2:$E$973, Topic_by_venue!$C$2:$C$973,$H252, Topic_by_venue!$A$2:$A$973, CL$1)</f>
        <v>0</v>
      </c>
      <c r="CM252">
        <f t="shared" si="77"/>
        <v>0</v>
      </c>
      <c r="CN252">
        <f t="shared" si="78"/>
        <v>0</v>
      </c>
    </row>
    <row r="253" spans="8:92" x14ac:dyDescent="0.2">
      <c r="H253" t="s">
        <v>295</v>
      </c>
      <c r="I253" s="22">
        <f>SUMIFS(Topic_by_venue!$E$2:$E$973, Topic_by_venue!$C$2:$C$973,$H253, Topic_by_venue!$A$2:$A$973, I$1)</f>
        <v>0</v>
      </c>
      <c r="J253" s="22">
        <f>SUMIFS(Topic_by_venue!$E$2:$E$973, Topic_by_venue!$C$2:$C$973,$H253, Topic_by_venue!$A$2:$A$973, J$1)</f>
        <v>0</v>
      </c>
      <c r="K253" s="22">
        <f>SUMIFS(Topic_by_venue!$E$2:$E$973, Topic_by_venue!$C$2:$C$973,$H253, Topic_by_venue!$A$2:$A$973, K$1)</f>
        <v>0</v>
      </c>
      <c r="L253" s="22">
        <f>SUMIFS(Topic_by_venue!$E$2:$E$973, Topic_by_venue!$C$2:$C$973,$H253, Topic_by_venue!$A$2:$A$973, L$1)</f>
        <v>0</v>
      </c>
      <c r="M253" s="5">
        <f t="shared" si="63"/>
        <v>0</v>
      </c>
      <c r="N253" s="5">
        <f>SUMIFS(Topic_by_venue!$E$2:$E$973, Topic_by_venue!$C$2:$C$973,$H253, Topic_by_venue!$A$2:$A$973, N$1)</f>
        <v>0</v>
      </c>
      <c r="O253" s="5">
        <f>SUMIFS(Topic_by_venue!$E$2:$E$973, Topic_by_venue!$C$2:$C$973,$H253, Topic_by_venue!$A$2:$A$973, O$1)</f>
        <v>0</v>
      </c>
      <c r="P253" s="5">
        <f>SUMIFS(Topic_by_venue!$E$2:$E$973, Topic_by_venue!$C$2:$C$973,$H253, Topic_by_venue!$A$2:$A$973, P$1)</f>
        <v>0</v>
      </c>
      <c r="Q253" s="5">
        <f>SUMIFS(Topic_by_venue!$E$2:$E$973, Topic_by_venue!$C$2:$C$973,$H253, Topic_by_venue!$A$2:$A$973, Q$1)</f>
        <v>0</v>
      </c>
      <c r="R253" s="22">
        <f>SUMIFS(Topic_by_venue!$E$2:$E$973, Topic_by_venue!$C$2:$C$973,$H253, Topic_by_venue!$A$2:$A$973, R$1)</f>
        <v>5</v>
      </c>
      <c r="S253" s="22">
        <f>SUMIFS(Topic_by_venue!$E$2:$E$973, Topic_by_venue!$C$2:$C$973,$H253, Topic_by_venue!$A$2:$A$973, S$1)</f>
        <v>0</v>
      </c>
      <c r="T253" s="5">
        <f t="shared" si="64"/>
        <v>5</v>
      </c>
      <c r="U253" s="5">
        <f>SUMIFS(Topic_by_venue!$E$2:$E$973, Topic_by_venue!$C$2:$C$973,$H253, Topic_by_venue!$A$2:$A$973, U$1)</f>
        <v>0</v>
      </c>
      <c r="V253" s="24">
        <f>SUMIFS(Topic_by_venue!$E$2:$E$973, Topic_by_venue!$C$2:$C$973,$H253, Topic_by_venue!$A$2:$A$973, V$1)</f>
        <v>0</v>
      </c>
      <c r="W253" s="24">
        <f>SUMIFS(Topic_by_venue!$E$2:$E$973, Topic_by_venue!$C$2:$C$973,$H253, Topic_by_venue!$A$2:$A$973, W$1)</f>
        <v>0</v>
      </c>
      <c r="X253" s="19">
        <f t="shared" si="65"/>
        <v>0</v>
      </c>
      <c r="Y253" s="24">
        <f>SUMIFS(Topic_by_venue!$E$2:$E$973, Topic_by_venue!$C$2:$C$973,$H253, Topic_by_venue!$A$2:$A$973, Y$1)</f>
        <v>0</v>
      </c>
      <c r="Z253" s="24">
        <f>SUMIFS(Topic_by_venue!$E$2:$E$973, Topic_by_venue!$C$2:$C$973,$H253, Topic_by_venue!$A$2:$A$973, Z$1)</f>
        <v>0</v>
      </c>
      <c r="AB253" s="18">
        <f>SUMIFS(Topic_by_venue!$E$2:$E$973, Topic_by_venue!$C$2:$C$973,$H253, Topic_by_venue!$A$2:$A$973, AB$1)</f>
        <v>0</v>
      </c>
      <c r="AC253" s="18">
        <f>SUMIFS(Topic_by_venue!$E$2:$E$973, Topic_by_venue!$C$2:$C$973,$H253, Topic_by_venue!$A$2:$A$973, AC$1)</f>
        <v>0</v>
      </c>
      <c r="AD253" s="18">
        <f>SUMIFS(Topic_by_venue!$E$2:$E$973, Topic_by_venue!$C$2:$C$973,$H253, Topic_by_venue!$A$2:$A$973, AD$1)</f>
        <v>0</v>
      </c>
      <c r="AE253" s="18">
        <f>SUMIFS(Topic_by_venue!$E$2:$E$973, Topic_by_venue!$C$2:$C$973,$H253, Topic_by_venue!$A$2:$A$973, AE$1)</f>
        <v>0</v>
      </c>
      <c r="AF253" s="18">
        <f>SUMIFS(Topic_by_venue!$E$2:$E$973, Topic_by_venue!$C$2:$C$973,$H253, Topic_by_venue!$A$2:$A$973, AF$1)</f>
        <v>0</v>
      </c>
      <c r="AG253" s="18">
        <f>SUMIFS(Topic_by_venue!$E$2:$E$973, Topic_by_venue!$C$2:$C$973,$H253, Topic_by_venue!$A$2:$A$973, AG$1)</f>
        <v>0</v>
      </c>
      <c r="AH253" s="18">
        <f>SUMIFS(Topic_by_venue!$E$2:$E$973, Topic_by_venue!$C$2:$C$973,$H253, Topic_by_venue!$A$2:$A$973, AH$1)</f>
        <v>0</v>
      </c>
      <c r="AI253" s="18">
        <f>SUMIFS(Topic_by_venue!$E$2:$E$973, Topic_by_venue!$C$2:$C$973,$H253, Topic_by_venue!$A$2:$A$973, AI$1)</f>
        <v>0</v>
      </c>
      <c r="AJ253" s="18">
        <f>SUMIFS(Topic_by_venue!$E$2:$E$973, Topic_by_venue!$C$2:$C$973,$H253, Topic_by_venue!$A$2:$A$973, AJ$1)</f>
        <v>0</v>
      </c>
      <c r="AK253" s="18">
        <f>SUMIFS(Topic_by_venue!$E$2:$E$973, Topic_by_venue!$C$2:$C$973,$H253, Topic_by_venue!$A$2:$A$973, AK$1)</f>
        <v>0</v>
      </c>
      <c r="AL253" s="18">
        <f>SUMIFS(Topic_by_venue!$E$2:$E$973, Topic_by_venue!$C$2:$C$973,$H253, Topic_by_venue!$A$2:$A$973, AL$1)</f>
        <v>0</v>
      </c>
      <c r="AM253" s="18">
        <f>SUMIFS(Topic_by_venue!$E$2:$E$973, Topic_by_venue!$C$2:$C$973,$H253, Topic_by_venue!$A$2:$A$973, AM$1)</f>
        <v>0</v>
      </c>
      <c r="AN253" s="18">
        <f>SUMIFS(Topic_by_venue!$E$2:$E$973, Topic_by_venue!$C$2:$C$973,$H253, Topic_by_venue!$A$2:$A$973, AN$1)</f>
        <v>0</v>
      </c>
      <c r="AO253" s="18">
        <f>SUMIFS(Topic_by_venue!$E$2:$E$973, Topic_by_venue!$C$2:$C$973,$H253, Topic_by_venue!$A$2:$A$973, AO$1)</f>
        <v>0</v>
      </c>
      <c r="AP253" s="18">
        <f>SUMIFS(Topic_by_venue!$E$2:$E$973, Topic_by_venue!$C$2:$C$973,$H253, Topic_by_venue!$A$2:$A$973, AP$1)</f>
        <v>0</v>
      </c>
      <c r="AQ253" s="18">
        <f>SUMIFS(Topic_by_venue!$E$2:$E$973, Topic_by_venue!$C$2:$C$973,$H253, Topic_by_venue!$A$2:$A$973, AQ$1)</f>
        <v>0</v>
      </c>
      <c r="AR253" s="18">
        <f>SUMIFS(Topic_by_venue!$E$2:$E$973, Topic_by_venue!$C$2:$C$973,$H253, Topic_by_venue!$A$2:$A$973, AR$1)</f>
        <v>0</v>
      </c>
      <c r="AS253" s="18">
        <f>SUMIFS(Topic_by_venue!$E$2:$E$973, Topic_by_venue!$C$2:$C$973,$H253, Topic_by_venue!$A$2:$A$973, AS$1)</f>
        <v>0</v>
      </c>
      <c r="AT253" s="18">
        <f>SUMIFS(Topic_by_venue!$E$2:$E$973, Topic_by_venue!$C$2:$C$973,$H253, Topic_by_venue!$A$2:$A$973, AT$1)</f>
        <v>0</v>
      </c>
      <c r="AU253" s="18">
        <f>SUMIFS(Topic_by_venue!$E$2:$E$973, Topic_by_venue!$C$2:$C$973,$H253, Topic_by_venue!$A$2:$A$973, AU$1)</f>
        <v>0</v>
      </c>
      <c r="AV253" s="18">
        <f>SUMIFS(Topic_by_venue!$E$2:$E$973, Topic_by_venue!$C$2:$C$973,$H253, Topic_by_venue!$A$2:$A$973, AV$1)</f>
        <v>0</v>
      </c>
      <c r="AW253" s="18">
        <f>SUMIFS(Topic_by_venue!$E$2:$E$973, Topic_by_venue!$C$2:$C$973,$H253, Topic_by_venue!$A$2:$A$973, AW$1)</f>
        <v>0</v>
      </c>
      <c r="AX253" s="18">
        <f>SUMIFS(Topic_by_venue!$E$2:$E$973, Topic_by_venue!$C$2:$C$973,$H253, Topic_by_venue!$A$2:$A$973, AX$1)</f>
        <v>0</v>
      </c>
      <c r="AY253" s="18">
        <f>SUMIFS(Topic_by_venue!$E$2:$E$973, Topic_by_venue!$C$2:$C$973,$H253, Topic_by_venue!$A$2:$A$973, AY$1)</f>
        <v>0</v>
      </c>
      <c r="AZ253" s="18">
        <f>SUMIFS(Topic_by_venue!$E$2:$E$973, Topic_by_venue!$C$2:$C$973,$H253, Topic_by_venue!$A$2:$A$973, AZ$1)</f>
        <v>0</v>
      </c>
      <c r="BA253" s="18">
        <f>SUMIFS(Topic_by_venue!$E$2:$E$973, Topic_by_venue!$C$2:$C$973,$H253, Topic_by_venue!$A$2:$A$973, BA$1)</f>
        <v>0</v>
      </c>
      <c r="BB253" s="18">
        <f>SUMIFS(Topic_by_venue!$E$2:$E$973, Topic_by_venue!$C$2:$C$973,$H253, Topic_by_venue!$A$2:$A$973, BB$1)</f>
        <v>0</v>
      </c>
      <c r="BC253" s="18">
        <f>SUMIFS(Topic_by_venue!$E$2:$E$973, Topic_by_venue!$C$2:$C$973,$H253, Topic_by_venue!$A$2:$A$973, BC$1)</f>
        <v>0</v>
      </c>
      <c r="BD253" s="18">
        <f>SUMIFS(Topic_by_venue!$E$2:$E$973, Topic_by_venue!$C$2:$C$973,$H253, Topic_by_venue!$A$2:$A$973, BD$1)</f>
        <v>0</v>
      </c>
      <c r="BE253" s="18">
        <f>SUMIFS(Topic_by_venue!$E$2:$E$973, Topic_by_venue!$C$2:$C$973,$H253, Topic_by_venue!$A$2:$A$973, BE$1)</f>
        <v>0</v>
      </c>
      <c r="BF253" s="18">
        <f>SUMIFS(Topic_by_venue!$E$2:$E$973, Topic_by_venue!$C$2:$C$973,$H253, Topic_by_venue!$A$2:$A$973, BF$1)</f>
        <v>0</v>
      </c>
      <c r="BG253" s="18">
        <f>SUMIFS(Topic_by_venue!$E$2:$E$973, Topic_by_venue!$C$2:$C$973,$H253, Topic_by_venue!$A$2:$A$973, BG$1)</f>
        <v>0</v>
      </c>
      <c r="BH253" s="18">
        <f>SUMIFS(Topic_by_venue!$E$2:$E$973, Topic_by_venue!$C$2:$C$973,$H253, Topic_by_venue!$A$2:$A$973, BH$1)</f>
        <v>0</v>
      </c>
      <c r="BI253" s="18">
        <f>SUMIFS(Topic_by_venue!$E$2:$E$973, Topic_by_venue!$C$2:$C$973,$H253, Topic_by_venue!$A$2:$A$973, BI$1)</f>
        <v>0</v>
      </c>
      <c r="BJ253" s="18">
        <f>SUMIFS(Topic_by_venue!$E$2:$E$973, Topic_by_venue!$C$2:$C$973,$H253, Topic_by_venue!$A$2:$A$973, BJ$1)</f>
        <v>0</v>
      </c>
      <c r="BK253" s="18">
        <f>SUMIFS(Topic_by_venue!$E$2:$E$973, Topic_by_venue!$C$2:$C$973,$H253, Topic_by_venue!$A$2:$A$973, BK$1)</f>
        <v>0</v>
      </c>
      <c r="BL253" s="18">
        <f>SUMIFS(Topic_by_venue!$E$2:$E$973, Topic_by_venue!$C$2:$C$973,$H253, Topic_by_venue!$A$2:$A$973, BL$1)</f>
        <v>0</v>
      </c>
      <c r="BM253" s="18">
        <f>SUMIFS(Topic_by_venue!$E$2:$E$973, Topic_by_venue!$C$2:$C$973,$H253, Topic_by_venue!$A$2:$A$973, BM$1)</f>
        <v>0</v>
      </c>
      <c r="BN253" s="18">
        <f>SUMIFS(Topic_by_venue!$E$2:$E$973, Topic_by_venue!$C$2:$C$973,$H253, Topic_by_venue!$A$2:$A$973, BN$1)</f>
        <v>0</v>
      </c>
      <c r="BO253" s="18">
        <f>SUMIFS(Topic_by_venue!$E$2:$E$973, Topic_by_venue!$C$2:$C$973,$H253, Topic_by_venue!$A$2:$A$973, BO$1)</f>
        <v>0</v>
      </c>
      <c r="BP253" s="18">
        <f>SUMIFS(Topic_by_venue!$E$2:$E$973, Topic_by_venue!$C$2:$C$973,$H253, Topic_by_venue!$A$2:$A$973, BP$1)</f>
        <v>0</v>
      </c>
      <c r="BQ253" s="18">
        <f>SUMIFS(Topic_by_venue!$E$2:$E$973, Topic_by_venue!$C$2:$C$973,$H253, Topic_by_venue!$A$2:$A$973, BQ$1)</f>
        <v>0</v>
      </c>
      <c r="BR253" s="18">
        <f>SUMIFS(Topic_by_venue!$E$2:$E$973, Topic_by_venue!$C$2:$C$973,$H253, Topic_by_venue!$A$2:$A$973, BR$1)</f>
        <v>0</v>
      </c>
      <c r="BS253" s="18">
        <f>SUMIFS(Topic_by_venue!$E$2:$E$973, Topic_by_venue!$C$2:$C$973,$H253, Topic_by_venue!$A$2:$A$973, BS$1)</f>
        <v>0</v>
      </c>
      <c r="BT253" s="18">
        <f>SUMIFS(Topic_by_venue!$E$2:$E$973, Topic_by_venue!$C$2:$C$973,$H253, Topic_by_venue!$A$2:$A$973, BT$1)</f>
        <v>0</v>
      </c>
      <c r="BU253" s="18">
        <f>SUMIFS(Topic_by_venue!$E$2:$E$973, Topic_by_venue!$C$2:$C$973,$H253, Topic_by_venue!$A$2:$A$973, BU$1)</f>
        <v>0</v>
      </c>
      <c r="BV253">
        <f t="shared" si="66"/>
        <v>0</v>
      </c>
      <c r="BW253">
        <f t="shared" si="67"/>
        <v>0</v>
      </c>
      <c r="BX253">
        <f t="shared" si="68"/>
        <v>0</v>
      </c>
      <c r="BY253">
        <f t="shared" si="69"/>
        <v>0</v>
      </c>
      <c r="BZ253">
        <f t="shared" si="70"/>
        <v>0</v>
      </c>
      <c r="CA253">
        <f t="shared" si="71"/>
        <v>0</v>
      </c>
      <c r="CB253">
        <f t="shared" si="72"/>
        <v>0</v>
      </c>
      <c r="CC253">
        <f t="shared" si="73"/>
        <v>0</v>
      </c>
      <c r="CD253">
        <f t="shared" si="74"/>
        <v>0</v>
      </c>
      <c r="CE253">
        <f t="shared" si="75"/>
        <v>0</v>
      </c>
      <c r="CF253">
        <f t="shared" si="76"/>
        <v>0</v>
      </c>
      <c r="CH253" s="20">
        <f>SUMIFS(Topic_by_venue!$E$2:$E$973, Topic_by_venue!$C$2:$C$973,$H253, Topic_by_venue!$A$2:$A$973, CH$1)</f>
        <v>0</v>
      </c>
      <c r="CI253" s="20">
        <f>SUMIFS(Topic_by_venue!$E$2:$E$973, Topic_by_venue!$C$2:$C$973,$H253, Topic_by_venue!$A$2:$A$973, CI$1)</f>
        <v>0</v>
      </c>
      <c r="CJ253" s="20">
        <f>SUMIFS(Topic_by_venue!$E$2:$E$973, Topic_by_venue!$C$2:$C$973,$H253, Topic_by_venue!$A$2:$A$973, CJ$1)</f>
        <v>0</v>
      </c>
      <c r="CK253" s="20">
        <f>SUMIFS(Topic_by_venue!$E$2:$E$973, Topic_by_venue!$C$2:$C$973,$H253, Topic_by_venue!$A$2:$A$973, CK$1)</f>
        <v>0</v>
      </c>
      <c r="CL253" s="20">
        <f>SUMIFS(Topic_by_venue!$E$2:$E$973, Topic_by_venue!$C$2:$C$973,$H253, Topic_by_venue!$A$2:$A$973, CL$1)</f>
        <v>0</v>
      </c>
      <c r="CM253">
        <f t="shared" si="77"/>
        <v>0</v>
      </c>
      <c r="CN253">
        <f t="shared" si="78"/>
        <v>0</v>
      </c>
    </row>
    <row r="254" spans="8:92" x14ac:dyDescent="0.2">
      <c r="H254" t="s">
        <v>464</v>
      </c>
      <c r="I254" s="22">
        <f>SUMIFS(Topic_by_venue!$E$2:$E$973, Topic_by_venue!$C$2:$C$973,$H254, Topic_by_venue!$A$2:$A$973, I$1)</f>
        <v>0</v>
      </c>
      <c r="J254" s="22">
        <f>SUMIFS(Topic_by_venue!$E$2:$E$973, Topic_by_venue!$C$2:$C$973,$H254, Topic_by_venue!$A$2:$A$973, J$1)</f>
        <v>0</v>
      </c>
      <c r="K254" s="22">
        <f>SUMIFS(Topic_by_venue!$E$2:$E$973, Topic_by_venue!$C$2:$C$973,$H254, Topic_by_venue!$A$2:$A$973, K$1)</f>
        <v>0</v>
      </c>
      <c r="L254" s="22">
        <f>SUMIFS(Topic_by_venue!$E$2:$E$973, Topic_by_venue!$C$2:$C$973,$H254, Topic_by_venue!$A$2:$A$973, L$1)</f>
        <v>0</v>
      </c>
      <c r="M254" s="5">
        <f t="shared" si="63"/>
        <v>0</v>
      </c>
      <c r="N254" s="5">
        <f>SUMIFS(Topic_by_venue!$E$2:$E$973, Topic_by_venue!$C$2:$C$973,$H254, Topic_by_venue!$A$2:$A$973, N$1)</f>
        <v>0</v>
      </c>
      <c r="O254" s="5">
        <f>SUMIFS(Topic_by_venue!$E$2:$E$973, Topic_by_venue!$C$2:$C$973,$H254, Topic_by_venue!$A$2:$A$973, O$1)</f>
        <v>0</v>
      </c>
      <c r="P254" s="5">
        <f>SUMIFS(Topic_by_venue!$E$2:$E$973, Topic_by_venue!$C$2:$C$973,$H254, Topic_by_venue!$A$2:$A$973, P$1)</f>
        <v>0</v>
      </c>
      <c r="Q254" s="5">
        <f>SUMIFS(Topic_by_venue!$E$2:$E$973, Topic_by_venue!$C$2:$C$973,$H254, Topic_by_venue!$A$2:$A$973, Q$1)</f>
        <v>0</v>
      </c>
      <c r="R254" s="22">
        <f>SUMIFS(Topic_by_venue!$E$2:$E$973, Topic_by_venue!$C$2:$C$973,$H254, Topic_by_venue!$A$2:$A$973, R$1)</f>
        <v>0</v>
      </c>
      <c r="S254" s="22">
        <f>SUMIFS(Topic_by_venue!$E$2:$E$973, Topic_by_venue!$C$2:$C$973,$H254, Topic_by_venue!$A$2:$A$973, S$1)</f>
        <v>0</v>
      </c>
      <c r="T254" s="5">
        <f t="shared" si="64"/>
        <v>0</v>
      </c>
      <c r="U254" s="5">
        <f>SUMIFS(Topic_by_venue!$E$2:$E$973, Topic_by_venue!$C$2:$C$973,$H254, Topic_by_venue!$A$2:$A$973, U$1)</f>
        <v>0</v>
      </c>
      <c r="V254" s="24">
        <f>SUMIFS(Topic_by_venue!$E$2:$E$973, Topic_by_venue!$C$2:$C$973,$H254, Topic_by_venue!$A$2:$A$973, V$1)</f>
        <v>0</v>
      </c>
      <c r="W254" s="24">
        <f>SUMIFS(Topic_by_venue!$E$2:$E$973, Topic_by_venue!$C$2:$C$973,$H254, Topic_by_venue!$A$2:$A$973, W$1)</f>
        <v>1</v>
      </c>
      <c r="X254" s="19">
        <f t="shared" si="65"/>
        <v>1</v>
      </c>
      <c r="Y254" s="24">
        <f>SUMIFS(Topic_by_venue!$E$2:$E$973, Topic_by_venue!$C$2:$C$973,$H254, Topic_by_venue!$A$2:$A$973, Y$1)</f>
        <v>0</v>
      </c>
      <c r="Z254" s="24">
        <f>SUMIFS(Topic_by_venue!$E$2:$E$973, Topic_by_venue!$C$2:$C$973,$H254, Topic_by_venue!$A$2:$A$973, Z$1)</f>
        <v>0</v>
      </c>
      <c r="AB254" s="18">
        <f>SUMIFS(Topic_by_venue!$E$2:$E$973, Topic_by_venue!$C$2:$C$973,$H254, Topic_by_venue!$A$2:$A$973, AB$1)</f>
        <v>0</v>
      </c>
      <c r="AC254" s="18">
        <f>SUMIFS(Topic_by_venue!$E$2:$E$973, Topic_by_venue!$C$2:$C$973,$H254, Topic_by_venue!$A$2:$A$973, AC$1)</f>
        <v>0</v>
      </c>
      <c r="AD254" s="18">
        <f>SUMIFS(Topic_by_venue!$E$2:$E$973, Topic_by_venue!$C$2:$C$973,$H254, Topic_by_venue!$A$2:$A$973, AD$1)</f>
        <v>0</v>
      </c>
      <c r="AE254" s="18">
        <f>SUMIFS(Topic_by_venue!$E$2:$E$973, Topic_by_venue!$C$2:$C$973,$H254, Topic_by_venue!$A$2:$A$973, AE$1)</f>
        <v>0</v>
      </c>
      <c r="AF254" s="18">
        <f>SUMIFS(Topic_by_venue!$E$2:$E$973, Topic_by_venue!$C$2:$C$973,$H254, Topic_by_venue!$A$2:$A$973, AF$1)</f>
        <v>0</v>
      </c>
      <c r="AG254" s="18">
        <f>SUMIFS(Topic_by_venue!$E$2:$E$973, Topic_by_venue!$C$2:$C$973,$H254, Topic_by_venue!$A$2:$A$973, AG$1)</f>
        <v>0</v>
      </c>
      <c r="AH254" s="18">
        <f>SUMIFS(Topic_by_venue!$E$2:$E$973, Topic_by_venue!$C$2:$C$973,$H254, Topic_by_venue!$A$2:$A$973, AH$1)</f>
        <v>0</v>
      </c>
      <c r="AI254" s="18">
        <f>SUMIFS(Topic_by_venue!$E$2:$E$973, Topic_by_venue!$C$2:$C$973,$H254, Topic_by_venue!$A$2:$A$973, AI$1)</f>
        <v>0</v>
      </c>
      <c r="AJ254" s="18">
        <f>SUMIFS(Topic_by_venue!$E$2:$E$973, Topic_by_venue!$C$2:$C$973,$H254, Topic_by_venue!$A$2:$A$973, AJ$1)</f>
        <v>0</v>
      </c>
      <c r="AK254" s="18">
        <f>SUMIFS(Topic_by_venue!$E$2:$E$973, Topic_by_venue!$C$2:$C$973,$H254, Topic_by_venue!$A$2:$A$973, AK$1)</f>
        <v>0</v>
      </c>
      <c r="AL254" s="18">
        <f>SUMIFS(Topic_by_venue!$E$2:$E$973, Topic_by_venue!$C$2:$C$973,$H254, Topic_by_venue!$A$2:$A$973, AL$1)</f>
        <v>0</v>
      </c>
      <c r="AM254" s="18">
        <f>SUMIFS(Topic_by_venue!$E$2:$E$973, Topic_by_venue!$C$2:$C$973,$H254, Topic_by_venue!$A$2:$A$973, AM$1)</f>
        <v>0</v>
      </c>
      <c r="AN254" s="18">
        <f>SUMIFS(Topic_by_venue!$E$2:$E$973, Topic_by_venue!$C$2:$C$973,$H254, Topic_by_venue!$A$2:$A$973, AN$1)</f>
        <v>0</v>
      </c>
      <c r="AO254" s="18">
        <f>SUMIFS(Topic_by_venue!$E$2:$E$973, Topic_by_venue!$C$2:$C$973,$H254, Topic_by_venue!$A$2:$A$973, AO$1)</f>
        <v>0</v>
      </c>
      <c r="AP254" s="18">
        <f>SUMIFS(Topic_by_venue!$E$2:$E$973, Topic_by_venue!$C$2:$C$973,$H254, Topic_by_venue!$A$2:$A$973, AP$1)</f>
        <v>0</v>
      </c>
      <c r="AQ254" s="18">
        <f>SUMIFS(Topic_by_venue!$E$2:$E$973, Topic_by_venue!$C$2:$C$973,$H254, Topic_by_venue!$A$2:$A$973, AQ$1)</f>
        <v>0</v>
      </c>
      <c r="AR254" s="18">
        <f>SUMIFS(Topic_by_venue!$E$2:$E$973, Topic_by_venue!$C$2:$C$973,$H254, Topic_by_venue!$A$2:$A$973, AR$1)</f>
        <v>0</v>
      </c>
      <c r="AS254" s="18">
        <f>SUMIFS(Topic_by_venue!$E$2:$E$973, Topic_by_venue!$C$2:$C$973,$H254, Topic_by_venue!$A$2:$A$973, AS$1)</f>
        <v>0</v>
      </c>
      <c r="AT254" s="18">
        <f>SUMIFS(Topic_by_venue!$E$2:$E$973, Topic_by_venue!$C$2:$C$973,$H254, Topic_by_venue!$A$2:$A$973, AT$1)</f>
        <v>0</v>
      </c>
      <c r="AU254" s="18">
        <f>SUMIFS(Topic_by_venue!$E$2:$E$973, Topic_by_venue!$C$2:$C$973,$H254, Topic_by_venue!$A$2:$A$973, AU$1)</f>
        <v>0</v>
      </c>
      <c r="AV254" s="18">
        <f>SUMIFS(Topic_by_venue!$E$2:$E$973, Topic_by_venue!$C$2:$C$973,$H254, Topic_by_venue!$A$2:$A$973, AV$1)</f>
        <v>0</v>
      </c>
      <c r="AW254" s="18">
        <f>SUMIFS(Topic_by_venue!$E$2:$E$973, Topic_by_venue!$C$2:$C$973,$H254, Topic_by_venue!$A$2:$A$973, AW$1)</f>
        <v>0</v>
      </c>
      <c r="AX254" s="18">
        <f>SUMIFS(Topic_by_venue!$E$2:$E$973, Topic_by_venue!$C$2:$C$973,$H254, Topic_by_venue!$A$2:$A$973, AX$1)</f>
        <v>0</v>
      </c>
      <c r="AY254" s="18">
        <f>SUMIFS(Topic_by_venue!$E$2:$E$973, Topic_by_venue!$C$2:$C$973,$H254, Topic_by_venue!$A$2:$A$973, AY$1)</f>
        <v>0</v>
      </c>
      <c r="AZ254" s="18">
        <f>SUMIFS(Topic_by_venue!$E$2:$E$973, Topic_by_venue!$C$2:$C$973,$H254, Topic_by_venue!$A$2:$A$973, AZ$1)</f>
        <v>0</v>
      </c>
      <c r="BA254" s="18">
        <f>SUMIFS(Topic_by_venue!$E$2:$E$973, Topic_by_venue!$C$2:$C$973,$H254, Topic_by_venue!$A$2:$A$973, BA$1)</f>
        <v>0</v>
      </c>
      <c r="BB254" s="18">
        <f>SUMIFS(Topic_by_venue!$E$2:$E$973, Topic_by_venue!$C$2:$C$973,$H254, Topic_by_venue!$A$2:$A$973, BB$1)</f>
        <v>0</v>
      </c>
      <c r="BC254" s="18">
        <f>SUMIFS(Topic_by_venue!$E$2:$E$973, Topic_by_venue!$C$2:$C$973,$H254, Topic_by_venue!$A$2:$A$973, BC$1)</f>
        <v>0</v>
      </c>
      <c r="BD254" s="18">
        <f>SUMIFS(Topic_by_venue!$E$2:$E$973, Topic_by_venue!$C$2:$C$973,$H254, Topic_by_venue!$A$2:$A$973, BD$1)</f>
        <v>0</v>
      </c>
      <c r="BE254" s="18">
        <f>SUMIFS(Topic_by_venue!$E$2:$E$973, Topic_by_venue!$C$2:$C$973,$H254, Topic_by_venue!$A$2:$A$973, BE$1)</f>
        <v>0</v>
      </c>
      <c r="BF254" s="18">
        <f>SUMIFS(Topic_by_venue!$E$2:$E$973, Topic_by_venue!$C$2:$C$973,$H254, Topic_by_venue!$A$2:$A$973, BF$1)</f>
        <v>0</v>
      </c>
      <c r="BG254" s="18">
        <f>SUMIFS(Topic_by_venue!$E$2:$E$973, Topic_by_venue!$C$2:$C$973,$H254, Topic_by_venue!$A$2:$A$973, BG$1)</f>
        <v>0</v>
      </c>
      <c r="BH254" s="18">
        <f>SUMIFS(Topic_by_venue!$E$2:$E$973, Topic_by_venue!$C$2:$C$973,$H254, Topic_by_venue!$A$2:$A$973, BH$1)</f>
        <v>0</v>
      </c>
      <c r="BI254" s="18">
        <f>SUMIFS(Topic_by_venue!$E$2:$E$973, Topic_by_venue!$C$2:$C$973,$H254, Topic_by_venue!$A$2:$A$973, BI$1)</f>
        <v>0</v>
      </c>
      <c r="BJ254" s="18">
        <f>SUMIFS(Topic_by_venue!$E$2:$E$973, Topic_by_venue!$C$2:$C$973,$H254, Topic_by_venue!$A$2:$A$973, BJ$1)</f>
        <v>0</v>
      </c>
      <c r="BK254" s="18">
        <f>SUMIFS(Topic_by_venue!$E$2:$E$973, Topic_by_venue!$C$2:$C$973,$H254, Topic_by_venue!$A$2:$A$973, BK$1)</f>
        <v>0</v>
      </c>
      <c r="BL254" s="18">
        <f>SUMIFS(Topic_by_venue!$E$2:$E$973, Topic_by_venue!$C$2:$C$973,$H254, Topic_by_venue!$A$2:$A$973, BL$1)</f>
        <v>0</v>
      </c>
      <c r="BM254" s="18">
        <f>SUMIFS(Topic_by_venue!$E$2:$E$973, Topic_by_venue!$C$2:$C$973,$H254, Topic_by_venue!$A$2:$A$973, BM$1)</f>
        <v>0</v>
      </c>
      <c r="BN254" s="18">
        <f>SUMIFS(Topic_by_venue!$E$2:$E$973, Topic_by_venue!$C$2:$C$973,$H254, Topic_by_venue!$A$2:$A$973, BN$1)</f>
        <v>0</v>
      </c>
      <c r="BO254" s="18">
        <f>SUMIFS(Topic_by_venue!$E$2:$E$973, Topic_by_venue!$C$2:$C$973,$H254, Topic_by_venue!$A$2:$A$973, BO$1)</f>
        <v>0</v>
      </c>
      <c r="BP254" s="18">
        <f>SUMIFS(Topic_by_venue!$E$2:$E$973, Topic_by_venue!$C$2:$C$973,$H254, Topic_by_venue!$A$2:$A$973, BP$1)</f>
        <v>0</v>
      </c>
      <c r="BQ254" s="18">
        <f>SUMIFS(Topic_by_venue!$E$2:$E$973, Topic_by_venue!$C$2:$C$973,$H254, Topic_by_venue!$A$2:$A$973, BQ$1)</f>
        <v>0</v>
      </c>
      <c r="BR254" s="18">
        <f>SUMIFS(Topic_by_venue!$E$2:$E$973, Topic_by_venue!$C$2:$C$973,$H254, Topic_by_venue!$A$2:$A$973, BR$1)</f>
        <v>0</v>
      </c>
      <c r="BS254" s="18">
        <f>SUMIFS(Topic_by_venue!$E$2:$E$973, Topic_by_venue!$C$2:$C$973,$H254, Topic_by_venue!$A$2:$A$973, BS$1)</f>
        <v>0</v>
      </c>
      <c r="BT254" s="18">
        <f>SUMIFS(Topic_by_venue!$E$2:$E$973, Topic_by_venue!$C$2:$C$973,$H254, Topic_by_venue!$A$2:$A$973, BT$1)</f>
        <v>0</v>
      </c>
      <c r="BU254" s="18">
        <f>SUMIFS(Topic_by_venue!$E$2:$E$973, Topic_by_venue!$C$2:$C$973,$H254, Topic_by_venue!$A$2:$A$973, BU$1)</f>
        <v>0</v>
      </c>
      <c r="BV254">
        <f t="shared" si="66"/>
        <v>0</v>
      </c>
      <c r="BW254">
        <f t="shared" si="67"/>
        <v>0</v>
      </c>
      <c r="BX254">
        <f t="shared" si="68"/>
        <v>0</v>
      </c>
      <c r="BY254">
        <f t="shared" si="69"/>
        <v>0</v>
      </c>
      <c r="BZ254">
        <f t="shared" si="70"/>
        <v>0</v>
      </c>
      <c r="CA254">
        <f t="shared" si="71"/>
        <v>0</v>
      </c>
      <c r="CB254">
        <f t="shared" si="72"/>
        <v>0</v>
      </c>
      <c r="CC254">
        <f t="shared" si="73"/>
        <v>0</v>
      </c>
      <c r="CD254">
        <f t="shared" si="74"/>
        <v>0</v>
      </c>
      <c r="CE254">
        <f t="shared" si="75"/>
        <v>0</v>
      </c>
      <c r="CF254">
        <f t="shared" si="76"/>
        <v>0</v>
      </c>
      <c r="CH254" s="20">
        <f>SUMIFS(Topic_by_venue!$E$2:$E$973, Topic_by_venue!$C$2:$C$973,$H254, Topic_by_venue!$A$2:$A$973, CH$1)</f>
        <v>0</v>
      </c>
      <c r="CI254" s="20">
        <f>SUMIFS(Topic_by_venue!$E$2:$E$973, Topic_by_venue!$C$2:$C$973,$H254, Topic_by_venue!$A$2:$A$973, CI$1)</f>
        <v>0</v>
      </c>
      <c r="CJ254" s="20">
        <f>SUMIFS(Topic_by_venue!$E$2:$E$973, Topic_by_venue!$C$2:$C$973,$H254, Topic_by_venue!$A$2:$A$973, CJ$1)</f>
        <v>0</v>
      </c>
      <c r="CK254" s="20">
        <f>SUMIFS(Topic_by_venue!$E$2:$E$973, Topic_by_venue!$C$2:$C$973,$H254, Topic_by_venue!$A$2:$A$973, CK$1)</f>
        <v>0</v>
      </c>
      <c r="CL254" s="20">
        <f>SUMIFS(Topic_by_venue!$E$2:$E$973, Topic_by_venue!$C$2:$C$973,$H254, Topic_by_venue!$A$2:$A$973, CL$1)</f>
        <v>0</v>
      </c>
      <c r="CM254">
        <f t="shared" si="77"/>
        <v>0</v>
      </c>
      <c r="CN254">
        <f t="shared" si="78"/>
        <v>0</v>
      </c>
    </row>
    <row r="255" spans="8:92" x14ac:dyDescent="0.2">
      <c r="H255" t="s">
        <v>487</v>
      </c>
      <c r="I255" s="22">
        <f>SUMIFS(Topic_by_venue!$E$2:$E$973, Topic_by_venue!$C$2:$C$973,$H255, Topic_by_venue!$A$2:$A$973, I$1)</f>
        <v>0</v>
      </c>
      <c r="J255" s="22">
        <f>SUMIFS(Topic_by_venue!$E$2:$E$973, Topic_by_venue!$C$2:$C$973,$H255, Topic_by_venue!$A$2:$A$973, J$1)</f>
        <v>0</v>
      </c>
      <c r="K255" s="22">
        <f>SUMIFS(Topic_by_venue!$E$2:$E$973, Topic_by_venue!$C$2:$C$973,$H255, Topic_by_venue!$A$2:$A$973, K$1)</f>
        <v>0</v>
      </c>
      <c r="L255" s="22">
        <f>SUMIFS(Topic_by_venue!$E$2:$E$973, Topic_by_venue!$C$2:$C$973,$H255, Topic_by_venue!$A$2:$A$973, L$1)</f>
        <v>0</v>
      </c>
      <c r="M255" s="5">
        <f t="shared" si="63"/>
        <v>0</v>
      </c>
      <c r="N255" s="5">
        <f>SUMIFS(Topic_by_venue!$E$2:$E$973, Topic_by_venue!$C$2:$C$973,$H255, Topic_by_venue!$A$2:$A$973, N$1)</f>
        <v>0</v>
      </c>
      <c r="O255" s="5">
        <f>SUMIFS(Topic_by_venue!$E$2:$E$973, Topic_by_venue!$C$2:$C$973,$H255, Topic_by_venue!$A$2:$A$973, O$1)</f>
        <v>0</v>
      </c>
      <c r="P255" s="5">
        <f>SUMIFS(Topic_by_venue!$E$2:$E$973, Topic_by_venue!$C$2:$C$973,$H255, Topic_by_venue!$A$2:$A$973, P$1)</f>
        <v>0</v>
      </c>
      <c r="Q255" s="5">
        <f>SUMIFS(Topic_by_venue!$E$2:$E$973, Topic_by_venue!$C$2:$C$973,$H255, Topic_by_venue!$A$2:$A$973, Q$1)</f>
        <v>0</v>
      </c>
      <c r="R255" s="22">
        <f>SUMIFS(Topic_by_venue!$E$2:$E$973, Topic_by_venue!$C$2:$C$973,$H255, Topic_by_venue!$A$2:$A$973, R$1)</f>
        <v>0</v>
      </c>
      <c r="S255" s="22">
        <f>SUMIFS(Topic_by_venue!$E$2:$E$973, Topic_by_venue!$C$2:$C$973,$H255, Topic_by_venue!$A$2:$A$973, S$1)</f>
        <v>0</v>
      </c>
      <c r="T255" s="5">
        <f t="shared" si="64"/>
        <v>0</v>
      </c>
      <c r="U255" s="5">
        <f>SUMIFS(Topic_by_venue!$E$2:$E$973, Topic_by_venue!$C$2:$C$973,$H255, Topic_by_venue!$A$2:$A$973, U$1)</f>
        <v>1</v>
      </c>
      <c r="V255" s="24">
        <f>SUMIFS(Topic_by_venue!$E$2:$E$973, Topic_by_venue!$C$2:$C$973,$H255, Topic_by_venue!$A$2:$A$973, V$1)</f>
        <v>0</v>
      </c>
      <c r="W255" s="24">
        <f>SUMIFS(Topic_by_venue!$E$2:$E$973, Topic_by_venue!$C$2:$C$973,$H255, Topic_by_venue!$A$2:$A$973, W$1)</f>
        <v>0</v>
      </c>
      <c r="X255" s="19">
        <f t="shared" si="65"/>
        <v>0</v>
      </c>
      <c r="Y255" s="24">
        <f>SUMIFS(Topic_by_venue!$E$2:$E$973, Topic_by_venue!$C$2:$C$973,$H255, Topic_by_venue!$A$2:$A$973, Y$1)</f>
        <v>0</v>
      </c>
      <c r="Z255" s="24">
        <f>SUMIFS(Topic_by_venue!$E$2:$E$973, Topic_by_venue!$C$2:$C$973,$H255, Topic_by_venue!$A$2:$A$973, Z$1)</f>
        <v>0</v>
      </c>
      <c r="AB255" s="18">
        <f>SUMIFS(Topic_by_venue!$E$2:$E$973, Topic_by_venue!$C$2:$C$973,$H255, Topic_by_venue!$A$2:$A$973, AB$1)</f>
        <v>0</v>
      </c>
      <c r="AC255" s="18">
        <f>SUMIFS(Topic_by_venue!$E$2:$E$973, Topic_by_venue!$C$2:$C$973,$H255, Topic_by_venue!$A$2:$A$973, AC$1)</f>
        <v>0</v>
      </c>
      <c r="AD255" s="18">
        <f>SUMIFS(Topic_by_venue!$E$2:$E$973, Topic_by_venue!$C$2:$C$973,$H255, Topic_by_venue!$A$2:$A$973, AD$1)</f>
        <v>0</v>
      </c>
      <c r="AE255" s="18">
        <f>SUMIFS(Topic_by_venue!$E$2:$E$973, Topic_by_venue!$C$2:$C$973,$H255, Topic_by_venue!$A$2:$A$973, AE$1)</f>
        <v>0</v>
      </c>
      <c r="AF255" s="18">
        <f>SUMIFS(Topic_by_venue!$E$2:$E$973, Topic_by_venue!$C$2:$C$973,$H255, Topic_by_venue!$A$2:$A$973, AF$1)</f>
        <v>0</v>
      </c>
      <c r="AG255" s="18">
        <f>SUMIFS(Topic_by_venue!$E$2:$E$973, Topic_by_venue!$C$2:$C$973,$H255, Topic_by_venue!$A$2:$A$973, AG$1)</f>
        <v>0</v>
      </c>
      <c r="AH255" s="18">
        <f>SUMIFS(Topic_by_venue!$E$2:$E$973, Topic_by_venue!$C$2:$C$973,$H255, Topic_by_venue!$A$2:$A$973, AH$1)</f>
        <v>0</v>
      </c>
      <c r="AI255" s="18">
        <f>SUMIFS(Topic_by_venue!$E$2:$E$973, Topic_by_venue!$C$2:$C$973,$H255, Topic_by_venue!$A$2:$A$973, AI$1)</f>
        <v>0</v>
      </c>
      <c r="AJ255" s="18">
        <f>SUMIFS(Topic_by_venue!$E$2:$E$973, Topic_by_venue!$C$2:$C$973,$H255, Topic_by_venue!$A$2:$A$973, AJ$1)</f>
        <v>0</v>
      </c>
      <c r="AK255" s="18">
        <f>SUMIFS(Topic_by_venue!$E$2:$E$973, Topic_by_venue!$C$2:$C$973,$H255, Topic_by_venue!$A$2:$A$973, AK$1)</f>
        <v>0</v>
      </c>
      <c r="AL255" s="18">
        <f>SUMIFS(Topic_by_venue!$E$2:$E$973, Topic_by_venue!$C$2:$C$973,$H255, Topic_by_venue!$A$2:$A$973, AL$1)</f>
        <v>0</v>
      </c>
      <c r="AM255" s="18">
        <f>SUMIFS(Topic_by_venue!$E$2:$E$973, Topic_by_venue!$C$2:$C$973,$H255, Topic_by_venue!$A$2:$A$973, AM$1)</f>
        <v>0</v>
      </c>
      <c r="AN255" s="18">
        <f>SUMIFS(Topic_by_venue!$E$2:$E$973, Topic_by_venue!$C$2:$C$973,$H255, Topic_by_venue!$A$2:$A$973, AN$1)</f>
        <v>0</v>
      </c>
      <c r="AO255" s="18">
        <f>SUMIFS(Topic_by_venue!$E$2:$E$973, Topic_by_venue!$C$2:$C$973,$H255, Topic_by_venue!$A$2:$A$973, AO$1)</f>
        <v>0</v>
      </c>
      <c r="AP255" s="18">
        <f>SUMIFS(Topic_by_venue!$E$2:$E$973, Topic_by_venue!$C$2:$C$973,$H255, Topic_by_venue!$A$2:$A$973, AP$1)</f>
        <v>0</v>
      </c>
      <c r="AQ255" s="18">
        <f>SUMIFS(Topic_by_venue!$E$2:$E$973, Topic_by_venue!$C$2:$C$973,$H255, Topic_by_venue!$A$2:$A$973, AQ$1)</f>
        <v>0</v>
      </c>
      <c r="AR255" s="18">
        <f>SUMIFS(Topic_by_venue!$E$2:$E$973, Topic_by_venue!$C$2:$C$973,$H255, Topic_by_venue!$A$2:$A$973, AR$1)</f>
        <v>0</v>
      </c>
      <c r="AS255" s="18">
        <f>SUMIFS(Topic_by_venue!$E$2:$E$973, Topic_by_venue!$C$2:$C$973,$H255, Topic_by_venue!$A$2:$A$973, AS$1)</f>
        <v>0</v>
      </c>
      <c r="AT255" s="18">
        <f>SUMIFS(Topic_by_venue!$E$2:$E$973, Topic_by_venue!$C$2:$C$973,$H255, Topic_by_venue!$A$2:$A$973, AT$1)</f>
        <v>0</v>
      </c>
      <c r="AU255" s="18">
        <f>SUMIFS(Topic_by_venue!$E$2:$E$973, Topic_by_venue!$C$2:$C$973,$H255, Topic_by_venue!$A$2:$A$973, AU$1)</f>
        <v>0</v>
      </c>
      <c r="AV255" s="18">
        <f>SUMIFS(Topic_by_venue!$E$2:$E$973, Topic_by_venue!$C$2:$C$973,$H255, Topic_by_venue!$A$2:$A$973, AV$1)</f>
        <v>0</v>
      </c>
      <c r="AW255" s="18">
        <f>SUMIFS(Topic_by_venue!$E$2:$E$973, Topic_by_venue!$C$2:$C$973,$H255, Topic_by_venue!$A$2:$A$973, AW$1)</f>
        <v>0</v>
      </c>
      <c r="AX255" s="18">
        <f>SUMIFS(Topic_by_venue!$E$2:$E$973, Topic_by_venue!$C$2:$C$973,$H255, Topic_by_venue!$A$2:$A$973, AX$1)</f>
        <v>0</v>
      </c>
      <c r="AY255" s="18">
        <f>SUMIFS(Topic_by_venue!$E$2:$E$973, Topic_by_venue!$C$2:$C$973,$H255, Topic_by_venue!$A$2:$A$973, AY$1)</f>
        <v>0</v>
      </c>
      <c r="AZ255" s="18">
        <f>SUMIFS(Topic_by_venue!$E$2:$E$973, Topic_by_venue!$C$2:$C$973,$H255, Topic_by_venue!$A$2:$A$973, AZ$1)</f>
        <v>0</v>
      </c>
      <c r="BA255" s="18">
        <f>SUMIFS(Topic_by_venue!$E$2:$E$973, Topic_by_venue!$C$2:$C$973,$H255, Topic_by_venue!$A$2:$A$973, BA$1)</f>
        <v>0</v>
      </c>
      <c r="BB255" s="18">
        <f>SUMIFS(Topic_by_venue!$E$2:$E$973, Topic_by_venue!$C$2:$C$973,$H255, Topic_by_venue!$A$2:$A$973, BB$1)</f>
        <v>0</v>
      </c>
      <c r="BC255" s="18">
        <f>SUMIFS(Topic_by_venue!$E$2:$E$973, Topic_by_venue!$C$2:$C$973,$H255, Topic_by_venue!$A$2:$A$973, BC$1)</f>
        <v>0</v>
      </c>
      <c r="BD255" s="18">
        <f>SUMIFS(Topic_by_venue!$E$2:$E$973, Topic_by_venue!$C$2:$C$973,$H255, Topic_by_venue!$A$2:$A$973, BD$1)</f>
        <v>0</v>
      </c>
      <c r="BE255" s="18">
        <f>SUMIFS(Topic_by_venue!$E$2:$E$973, Topic_by_venue!$C$2:$C$973,$H255, Topic_by_venue!$A$2:$A$973, BE$1)</f>
        <v>0</v>
      </c>
      <c r="BF255" s="18">
        <f>SUMIFS(Topic_by_venue!$E$2:$E$973, Topic_by_venue!$C$2:$C$973,$H255, Topic_by_venue!$A$2:$A$973, BF$1)</f>
        <v>0</v>
      </c>
      <c r="BG255" s="18">
        <f>SUMIFS(Topic_by_venue!$E$2:$E$973, Topic_by_venue!$C$2:$C$973,$H255, Topic_by_venue!$A$2:$A$973, BG$1)</f>
        <v>0</v>
      </c>
      <c r="BH255" s="18">
        <f>SUMIFS(Topic_by_venue!$E$2:$E$973, Topic_by_venue!$C$2:$C$973,$H255, Topic_by_venue!$A$2:$A$973, BH$1)</f>
        <v>0</v>
      </c>
      <c r="BI255" s="18">
        <f>SUMIFS(Topic_by_venue!$E$2:$E$973, Topic_by_venue!$C$2:$C$973,$H255, Topic_by_venue!$A$2:$A$973, BI$1)</f>
        <v>0</v>
      </c>
      <c r="BJ255" s="18">
        <f>SUMIFS(Topic_by_venue!$E$2:$E$973, Topic_by_venue!$C$2:$C$973,$H255, Topic_by_venue!$A$2:$A$973, BJ$1)</f>
        <v>0</v>
      </c>
      <c r="BK255" s="18">
        <f>SUMIFS(Topic_by_venue!$E$2:$E$973, Topic_by_venue!$C$2:$C$973,$H255, Topic_by_venue!$A$2:$A$973, BK$1)</f>
        <v>0</v>
      </c>
      <c r="BL255" s="18">
        <f>SUMIFS(Topic_by_venue!$E$2:$E$973, Topic_by_venue!$C$2:$C$973,$H255, Topic_by_venue!$A$2:$A$973, BL$1)</f>
        <v>0</v>
      </c>
      <c r="BM255" s="18">
        <f>SUMIFS(Topic_by_venue!$E$2:$E$973, Topic_by_venue!$C$2:$C$973,$H255, Topic_by_venue!$A$2:$A$973, BM$1)</f>
        <v>0</v>
      </c>
      <c r="BN255" s="18">
        <f>SUMIFS(Topic_by_venue!$E$2:$E$973, Topic_by_venue!$C$2:$C$973,$H255, Topic_by_venue!$A$2:$A$973, BN$1)</f>
        <v>0</v>
      </c>
      <c r="BO255" s="18">
        <f>SUMIFS(Topic_by_venue!$E$2:$E$973, Topic_by_venue!$C$2:$C$973,$H255, Topic_by_venue!$A$2:$A$973, BO$1)</f>
        <v>0</v>
      </c>
      <c r="BP255" s="18">
        <f>SUMIFS(Topic_by_venue!$E$2:$E$973, Topic_by_venue!$C$2:$C$973,$H255, Topic_by_venue!$A$2:$A$973, BP$1)</f>
        <v>0</v>
      </c>
      <c r="BQ255" s="18">
        <f>SUMIFS(Topic_by_venue!$E$2:$E$973, Topic_by_venue!$C$2:$C$973,$H255, Topic_by_venue!$A$2:$A$973, BQ$1)</f>
        <v>0</v>
      </c>
      <c r="BR255" s="18">
        <f>SUMIFS(Topic_by_venue!$E$2:$E$973, Topic_by_venue!$C$2:$C$973,$H255, Topic_by_venue!$A$2:$A$973, BR$1)</f>
        <v>0</v>
      </c>
      <c r="BS255" s="18">
        <f>SUMIFS(Topic_by_venue!$E$2:$E$973, Topic_by_venue!$C$2:$C$973,$H255, Topic_by_venue!$A$2:$A$973, BS$1)</f>
        <v>0</v>
      </c>
      <c r="BT255" s="18">
        <f>SUMIFS(Topic_by_venue!$E$2:$E$973, Topic_by_venue!$C$2:$C$973,$H255, Topic_by_venue!$A$2:$A$973, BT$1)</f>
        <v>0</v>
      </c>
      <c r="BU255" s="18">
        <f>SUMIFS(Topic_by_venue!$E$2:$E$973, Topic_by_venue!$C$2:$C$973,$H255, Topic_by_venue!$A$2:$A$973, BU$1)</f>
        <v>0</v>
      </c>
      <c r="BV255">
        <f t="shared" si="66"/>
        <v>0</v>
      </c>
      <c r="BW255">
        <f t="shared" si="67"/>
        <v>0</v>
      </c>
      <c r="BX255">
        <f t="shared" si="68"/>
        <v>0</v>
      </c>
      <c r="BY255">
        <f t="shared" si="69"/>
        <v>0</v>
      </c>
      <c r="BZ255">
        <f t="shared" si="70"/>
        <v>0</v>
      </c>
      <c r="CA255">
        <f t="shared" si="71"/>
        <v>0</v>
      </c>
      <c r="CB255">
        <f t="shared" si="72"/>
        <v>0</v>
      </c>
      <c r="CC255">
        <f t="shared" si="73"/>
        <v>0</v>
      </c>
      <c r="CD255">
        <f t="shared" si="74"/>
        <v>0</v>
      </c>
      <c r="CE255">
        <f t="shared" si="75"/>
        <v>0</v>
      </c>
      <c r="CF255">
        <f t="shared" si="76"/>
        <v>0</v>
      </c>
      <c r="CH255" s="20">
        <f>SUMIFS(Topic_by_venue!$E$2:$E$973, Topic_by_venue!$C$2:$C$973,$H255, Topic_by_venue!$A$2:$A$973, CH$1)</f>
        <v>0</v>
      </c>
      <c r="CI255" s="20">
        <f>SUMIFS(Topic_by_venue!$E$2:$E$973, Topic_by_venue!$C$2:$C$973,$H255, Topic_by_venue!$A$2:$A$973, CI$1)</f>
        <v>0</v>
      </c>
      <c r="CJ255" s="20">
        <f>SUMIFS(Topic_by_venue!$E$2:$E$973, Topic_by_venue!$C$2:$C$973,$H255, Topic_by_venue!$A$2:$A$973, CJ$1)</f>
        <v>0</v>
      </c>
      <c r="CK255" s="20">
        <f>SUMIFS(Topic_by_venue!$E$2:$E$973, Topic_by_venue!$C$2:$C$973,$H255, Topic_by_venue!$A$2:$A$973, CK$1)</f>
        <v>0</v>
      </c>
      <c r="CL255" s="20">
        <f>SUMIFS(Topic_by_venue!$E$2:$E$973, Topic_by_venue!$C$2:$C$973,$H255, Topic_by_venue!$A$2:$A$973, CL$1)</f>
        <v>0</v>
      </c>
      <c r="CM255">
        <f t="shared" si="77"/>
        <v>0</v>
      </c>
      <c r="CN255">
        <f t="shared" si="78"/>
        <v>0</v>
      </c>
    </row>
    <row r="256" spans="8:92" x14ac:dyDescent="0.2">
      <c r="H256" t="s">
        <v>85</v>
      </c>
      <c r="I256" s="22">
        <f>SUMIFS(Topic_by_venue!$E$2:$E$973, Topic_by_venue!$C$2:$C$973,$H256, Topic_by_venue!$A$2:$A$973, I$1)</f>
        <v>0</v>
      </c>
      <c r="J256" s="22">
        <f>SUMIFS(Topic_by_venue!$E$2:$E$973, Topic_by_venue!$C$2:$C$973,$H256, Topic_by_venue!$A$2:$A$973, J$1)</f>
        <v>0</v>
      </c>
      <c r="K256" s="22">
        <f>SUMIFS(Topic_by_venue!$E$2:$E$973, Topic_by_venue!$C$2:$C$973,$H256, Topic_by_venue!$A$2:$A$973, K$1)</f>
        <v>0</v>
      </c>
      <c r="L256" s="22">
        <f>SUMIFS(Topic_by_venue!$E$2:$E$973, Topic_by_venue!$C$2:$C$973,$H256, Topic_by_venue!$A$2:$A$973, L$1)</f>
        <v>0</v>
      </c>
      <c r="M256" s="5">
        <f t="shared" si="63"/>
        <v>0</v>
      </c>
      <c r="N256" s="5">
        <f>SUMIFS(Topic_by_venue!$E$2:$E$973, Topic_by_venue!$C$2:$C$973,$H256, Topic_by_venue!$A$2:$A$973, N$1)</f>
        <v>0</v>
      </c>
      <c r="O256" s="5">
        <f>SUMIFS(Topic_by_venue!$E$2:$E$973, Topic_by_venue!$C$2:$C$973,$H256, Topic_by_venue!$A$2:$A$973, O$1)</f>
        <v>0</v>
      </c>
      <c r="P256" s="5">
        <f>SUMIFS(Topic_by_venue!$E$2:$E$973, Topic_by_venue!$C$2:$C$973,$H256, Topic_by_venue!$A$2:$A$973, P$1)</f>
        <v>0</v>
      </c>
      <c r="Q256" s="5">
        <f>SUMIFS(Topic_by_venue!$E$2:$E$973, Topic_by_venue!$C$2:$C$973,$H256, Topic_by_venue!$A$2:$A$973, Q$1)</f>
        <v>0</v>
      </c>
      <c r="R256" s="22">
        <f>SUMIFS(Topic_by_venue!$E$2:$E$973, Topic_by_venue!$C$2:$C$973,$H256, Topic_by_venue!$A$2:$A$973, R$1)</f>
        <v>0</v>
      </c>
      <c r="S256" s="22">
        <f>SUMIFS(Topic_by_venue!$E$2:$E$973, Topic_by_venue!$C$2:$C$973,$H256, Topic_by_venue!$A$2:$A$973, S$1)</f>
        <v>0</v>
      </c>
      <c r="T256" s="5">
        <f t="shared" si="64"/>
        <v>0</v>
      </c>
      <c r="U256" s="5">
        <f>SUMIFS(Topic_by_venue!$E$2:$E$973, Topic_by_venue!$C$2:$C$973,$H256, Topic_by_venue!$A$2:$A$973, U$1)</f>
        <v>0</v>
      </c>
      <c r="V256" s="24">
        <f>SUMIFS(Topic_by_venue!$E$2:$E$973, Topic_by_venue!$C$2:$C$973,$H256, Topic_by_venue!$A$2:$A$973, V$1)</f>
        <v>0</v>
      </c>
      <c r="W256" s="24">
        <f>SUMIFS(Topic_by_venue!$E$2:$E$973, Topic_by_venue!$C$2:$C$973,$H256, Topic_by_venue!$A$2:$A$973, W$1)</f>
        <v>0</v>
      </c>
      <c r="X256" s="19">
        <f t="shared" si="65"/>
        <v>0</v>
      </c>
      <c r="Y256" s="24">
        <f>SUMIFS(Topic_by_venue!$E$2:$E$973, Topic_by_venue!$C$2:$C$973,$H256, Topic_by_venue!$A$2:$A$973, Y$1)</f>
        <v>0</v>
      </c>
      <c r="Z256" s="24">
        <f>SUMIFS(Topic_by_venue!$E$2:$E$973, Topic_by_venue!$C$2:$C$973,$H256, Topic_by_venue!$A$2:$A$973, Z$1)</f>
        <v>0</v>
      </c>
      <c r="AB256" s="18">
        <f>SUMIFS(Topic_by_venue!$E$2:$E$973, Topic_by_venue!$C$2:$C$973,$H256, Topic_by_venue!$A$2:$A$973, AB$1)</f>
        <v>0</v>
      </c>
      <c r="AC256" s="18">
        <f>SUMIFS(Topic_by_venue!$E$2:$E$973, Topic_by_venue!$C$2:$C$973,$H256, Topic_by_venue!$A$2:$A$973, AC$1)</f>
        <v>0</v>
      </c>
      <c r="AD256" s="18">
        <f>SUMIFS(Topic_by_venue!$E$2:$E$973, Topic_by_venue!$C$2:$C$973,$H256, Topic_by_venue!$A$2:$A$973, AD$1)</f>
        <v>0</v>
      </c>
      <c r="AE256" s="18">
        <f>SUMIFS(Topic_by_venue!$E$2:$E$973, Topic_by_venue!$C$2:$C$973,$H256, Topic_by_venue!$A$2:$A$973, AE$1)</f>
        <v>0</v>
      </c>
      <c r="AF256" s="18">
        <f>SUMIFS(Topic_by_venue!$E$2:$E$973, Topic_by_venue!$C$2:$C$973,$H256, Topic_by_venue!$A$2:$A$973, AF$1)</f>
        <v>0</v>
      </c>
      <c r="AG256" s="18">
        <f>SUMIFS(Topic_by_venue!$E$2:$E$973, Topic_by_venue!$C$2:$C$973,$H256, Topic_by_venue!$A$2:$A$973, AG$1)</f>
        <v>0</v>
      </c>
      <c r="AH256" s="18">
        <f>SUMIFS(Topic_by_venue!$E$2:$E$973, Topic_by_venue!$C$2:$C$973,$H256, Topic_by_venue!$A$2:$A$973, AH$1)</f>
        <v>0</v>
      </c>
      <c r="AI256" s="18">
        <f>SUMIFS(Topic_by_venue!$E$2:$E$973, Topic_by_venue!$C$2:$C$973,$H256, Topic_by_venue!$A$2:$A$973, AI$1)</f>
        <v>0</v>
      </c>
      <c r="AJ256" s="18">
        <f>SUMIFS(Topic_by_venue!$E$2:$E$973, Topic_by_venue!$C$2:$C$973,$H256, Topic_by_venue!$A$2:$A$973, AJ$1)</f>
        <v>1</v>
      </c>
      <c r="AK256" s="18">
        <f>SUMIFS(Topic_by_venue!$E$2:$E$973, Topic_by_venue!$C$2:$C$973,$H256, Topic_by_venue!$A$2:$A$973, AK$1)</f>
        <v>0</v>
      </c>
      <c r="AL256" s="18">
        <f>SUMIFS(Topic_by_venue!$E$2:$E$973, Topic_by_venue!$C$2:$C$973,$H256, Topic_by_venue!$A$2:$A$973, AL$1)</f>
        <v>0</v>
      </c>
      <c r="AM256" s="18">
        <f>SUMIFS(Topic_by_venue!$E$2:$E$973, Topic_by_venue!$C$2:$C$973,$H256, Topic_by_venue!$A$2:$A$973, AM$1)</f>
        <v>0</v>
      </c>
      <c r="AN256" s="18">
        <f>SUMIFS(Topic_by_venue!$E$2:$E$973, Topic_by_venue!$C$2:$C$973,$H256, Topic_by_venue!$A$2:$A$973, AN$1)</f>
        <v>0</v>
      </c>
      <c r="AO256" s="18">
        <f>SUMIFS(Topic_by_venue!$E$2:$E$973, Topic_by_venue!$C$2:$C$973,$H256, Topic_by_venue!$A$2:$A$973, AO$1)</f>
        <v>0</v>
      </c>
      <c r="AP256" s="18">
        <f>SUMIFS(Topic_by_venue!$E$2:$E$973, Topic_by_venue!$C$2:$C$973,$H256, Topic_by_venue!$A$2:$A$973, AP$1)</f>
        <v>0</v>
      </c>
      <c r="AQ256" s="18">
        <f>SUMIFS(Topic_by_venue!$E$2:$E$973, Topic_by_venue!$C$2:$C$973,$H256, Topic_by_venue!$A$2:$A$973, AQ$1)</f>
        <v>0</v>
      </c>
      <c r="AR256" s="18">
        <f>SUMIFS(Topic_by_venue!$E$2:$E$973, Topic_by_venue!$C$2:$C$973,$H256, Topic_by_venue!$A$2:$A$973, AR$1)</f>
        <v>0</v>
      </c>
      <c r="AS256" s="18">
        <f>SUMIFS(Topic_by_venue!$E$2:$E$973, Topic_by_venue!$C$2:$C$973,$H256, Topic_by_venue!$A$2:$A$973, AS$1)</f>
        <v>0</v>
      </c>
      <c r="AT256" s="18">
        <f>SUMIFS(Topic_by_venue!$E$2:$E$973, Topic_by_venue!$C$2:$C$973,$H256, Topic_by_venue!$A$2:$A$973, AT$1)</f>
        <v>0</v>
      </c>
      <c r="AU256" s="18">
        <f>SUMIFS(Topic_by_venue!$E$2:$E$973, Topic_by_venue!$C$2:$C$973,$H256, Topic_by_venue!$A$2:$A$973, AU$1)</f>
        <v>0</v>
      </c>
      <c r="AV256" s="18">
        <f>SUMIFS(Topic_by_venue!$E$2:$E$973, Topic_by_venue!$C$2:$C$973,$H256, Topic_by_venue!$A$2:$A$973, AV$1)</f>
        <v>0</v>
      </c>
      <c r="AW256" s="18">
        <f>SUMIFS(Topic_by_venue!$E$2:$E$973, Topic_by_venue!$C$2:$C$973,$H256, Topic_by_venue!$A$2:$A$973, AW$1)</f>
        <v>0</v>
      </c>
      <c r="AX256" s="18">
        <f>SUMIFS(Topic_by_venue!$E$2:$E$973, Topic_by_venue!$C$2:$C$973,$H256, Topic_by_venue!$A$2:$A$973, AX$1)</f>
        <v>0</v>
      </c>
      <c r="AY256" s="18">
        <f>SUMIFS(Topic_by_venue!$E$2:$E$973, Topic_by_venue!$C$2:$C$973,$H256, Topic_by_venue!$A$2:$A$973, AY$1)</f>
        <v>0</v>
      </c>
      <c r="AZ256" s="18">
        <f>SUMIFS(Topic_by_venue!$E$2:$E$973, Topic_by_venue!$C$2:$C$973,$H256, Topic_by_venue!$A$2:$A$973, AZ$1)</f>
        <v>0</v>
      </c>
      <c r="BA256" s="18">
        <f>SUMIFS(Topic_by_venue!$E$2:$E$973, Topic_by_venue!$C$2:$C$973,$H256, Topic_by_venue!$A$2:$A$973, BA$1)</f>
        <v>0</v>
      </c>
      <c r="BB256" s="18">
        <f>SUMIFS(Topic_by_venue!$E$2:$E$973, Topic_by_venue!$C$2:$C$973,$H256, Topic_by_venue!$A$2:$A$973, BB$1)</f>
        <v>0</v>
      </c>
      <c r="BC256" s="18">
        <f>SUMIFS(Topic_by_venue!$E$2:$E$973, Topic_by_venue!$C$2:$C$973,$H256, Topic_by_venue!$A$2:$A$973, BC$1)</f>
        <v>0</v>
      </c>
      <c r="BD256" s="18">
        <f>SUMIFS(Topic_by_venue!$E$2:$E$973, Topic_by_venue!$C$2:$C$973,$H256, Topic_by_venue!$A$2:$A$973, BD$1)</f>
        <v>0</v>
      </c>
      <c r="BE256" s="18">
        <f>SUMIFS(Topic_by_venue!$E$2:$E$973, Topic_by_venue!$C$2:$C$973,$H256, Topic_by_venue!$A$2:$A$973, BE$1)</f>
        <v>0</v>
      </c>
      <c r="BF256" s="18">
        <f>SUMIFS(Topic_by_venue!$E$2:$E$973, Topic_by_venue!$C$2:$C$973,$H256, Topic_by_venue!$A$2:$A$973, BF$1)</f>
        <v>0</v>
      </c>
      <c r="BG256" s="18">
        <f>SUMIFS(Topic_by_venue!$E$2:$E$973, Topic_by_venue!$C$2:$C$973,$H256, Topic_by_venue!$A$2:$A$973, BG$1)</f>
        <v>0</v>
      </c>
      <c r="BH256" s="18">
        <f>SUMIFS(Topic_by_venue!$E$2:$E$973, Topic_by_venue!$C$2:$C$973,$H256, Topic_by_venue!$A$2:$A$973, BH$1)</f>
        <v>0</v>
      </c>
      <c r="BI256" s="18">
        <f>SUMIFS(Topic_by_venue!$E$2:$E$973, Topic_by_venue!$C$2:$C$973,$H256, Topic_by_venue!$A$2:$A$973, BI$1)</f>
        <v>0</v>
      </c>
      <c r="BJ256" s="18">
        <f>SUMIFS(Topic_by_venue!$E$2:$E$973, Topic_by_venue!$C$2:$C$973,$H256, Topic_by_venue!$A$2:$A$973, BJ$1)</f>
        <v>0</v>
      </c>
      <c r="BK256" s="18">
        <f>SUMIFS(Topic_by_venue!$E$2:$E$973, Topic_by_venue!$C$2:$C$973,$H256, Topic_by_venue!$A$2:$A$973, BK$1)</f>
        <v>0</v>
      </c>
      <c r="BL256" s="18">
        <f>SUMIFS(Topic_by_venue!$E$2:$E$973, Topic_by_venue!$C$2:$C$973,$H256, Topic_by_venue!$A$2:$A$973, BL$1)</f>
        <v>0</v>
      </c>
      <c r="BM256" s="18">
        <f>SUMIFS(Topic_by_venue!$E$2:$E$973, Topic_by_venue!$C$2:$C$973,$H256, Topic_by_venue!$A$2:$A$973, BM$1)</f>
        <v>0</v>
      </c>
      <c r="BN256" s="18">
        <f>SUMIFS(Topic_by_venue!$E$2:$E$973, Topic_by_venue!$C$2:$C$973,$H256, Topic_by_venue!$A$2:$A$973, BN$1)</f>
        <v>0</v>
      </c>
      <c r="BO256" s="18">
        <f>SUMIFS(Topic_by_venue!$E$2:$E$973, Topic_by_venue!$C$2:$C$973,$H256, Topic_by_venue!$A$2:$A$973, BO$1)</f>
        <v>0</v>
      </c>
      <c r="BP256" s="18">
        <f>SUMIFS(Topic_by_venue!$E$2:$E$973, Topic_by_venue!$C$2:$C$973,$H256, Topic_by_venue!$A$2:$A$973, BP$1)</f>
        <v>0</v>
      </c>
      <c r="BQ256" s="18">
        <f>SUMIFS(Topic_by_venue!$E$2:$E$973, Topic_by_venue!$C$2:$C$973,$H256, Topic_by_venue!$A$2:$A$973, BQ$1)</f>
        <v>0</v>
      </c>
      <c r="BR256" s="18">
        <f>SUMIFS(Topic_by_venue!$E$2:$E$973, Topic_by_venue!$C$2:$C$973,$H256, Topic_by_venue!$A$2:$A$973, BR$1)</f>
        <v>0</v>
      </c>
      <c r="BS256" s="18">
        <f>SUMIFS(Topic_by_venue!$E$2:$E$973, Topic_by_venue!$C$2:$C$973,$H256, Topic_by_venue!$A$2:$A$973, BS$1)</f>
        <v>0</v>
      </c>
      <c r="BT256" s="18">
        <f>SUMIFS(Topic_by_venue!$E$2:$E$973, Topic_by_venue!$C$2:$C$973,$H256, Topic_by_venue!$A$2:$A$973, BT$1)</f>
        <v>0</v>
      </c>
      <c r="BU256" s="18">
        <f>SUMIFS(Topic_by_venue!$E$2:$E$973, Topic_by_venue!$C$2:$C$973,$H256, Topic_by_venue!$A$2:$A$973, BU$1)</f>
        <v>0</v>
      </c>
      <c r="BV256">
        <f t="shared" si="66"/>
        <v>0</v>
      </c>
      <c r="BW256">
        <f t="shared" si="67"/>
        <v>0</v>
      </c>
      <c r="BX256">
        <f t="shared" si="68"/>
        <v>1</v>
      </c>
      <c r="BY256">
        <f t="shared" si="69"/>
        <v>0</v>
      </c>
      <c r="BZ256">
        <f t="shared" si="70"/>
        <v>0</v>
      </c>
      <c r="CA256">
        <f t="shared" si="71"/>
        <v>0</v>
      </c>
      <c r="CB256">
        <f t="shared" si="72"/>
        <v>0</v>
      </c>
      <c r="CC256">
        <f t="shared" si="73"/>
        <v>0</v>
      </c>
      <c r="CD256">
        <f t="shared" si="74"/>
        <v>0</v>
      </c>
      <c r="CE256">
        <f t="shared" si="75"/>
        <v>0</v>
      </c>
      <c r="CF256">
        <f t="shared" si="76"/>
        <v>0</v>
      </c>
      <c r="CH256" s="20">
        <f>SUMIFS(Topic_by_venue!$E$2:$E$973, Topic_by_venue!$C$2:$C$973,$H256, Topic_by_venue!$A$2:$A$973, CH$1)</f>
        <v>0</v>
      </c>
      <c r="CI256" s="20">
        <f>SUMIFS(Topic_by_venue!$E$2:$E$973, Topic_by_venue!$C$2:$C$973,$H256, Topic_by_venue!$A$2:$A$973, CI$1)</f>
        <v>0</v>
      </c>
      <c r="CJ256" s="20">
        <f>SUMIFS(Topic_by_venue!$E$2:$E$973, Topic_by_venue!$C$2:$C$973,$H256, Topic_by_venue!$A$2:$A$973, CJ$1)</f>
        <v>0</v>
      </c>
      <c r="CK256" s="20">
        <f>SUMIFS(Topic_by_venue!$E$2:$E$973, Topic_by_venue!$C$2:$C$973,$H256, Topic_by_venue!$A$2:$A$973, CK$1)</f>
        <v>0</v>
      </c>
      <c r="CL256" s="20">
        <f>SUMIFS(Topic_by_venue!$E$2:$E$973, Topic_by_venue!$C$2:$C$973,$H256, Topic_by_venue!$A$2:$A$973, CL$1)</f>
        <v>0</v>
      </c>
      <c r="CM256">
        <f t="shared" si="77"/>
        <v>0</v>
      </c>
      <c r="CN256">
        <f t="shared" si="78"/>
        <v>0</v>
      </c>
    </row>
    <row r="257" spans="8:92" x14ac:dyDescent="0.2">
      <c r="H257" t="s">
        <v>82</v>
      </c>
      <c r="I257" s="22">
        <f>SUMIFS(Topic_by_venue!$E$2:$E$973, Topic_by_venue!$C$2:$C$973,$H257, Topic_by_venue!$A$2:$A$973, I$1)</f>
        <v>0</v>
      </c>
      <c r="J257" s="22">
        <f>SUMIFS(Topic_by_venue!$E$2:$E$973, Topic_by_venue!$C$2:$C$973,$H257, Topic_by_venue!$A$2:$A$973, J$1)</f>
        <v>0</v>
      </c>
      <c r="K257" s="22">
        <f>SUMIFS(Topic_by_venue!$E$2:$E$973, Topic_by_venue!$C$2:$C$973,$H257, Topic_by_venue!$A$2:$A$973, K$1)</f>
        <v>0</v>
      </c>
      <c r="L257" s="22">
        <f>SUMIFS(Topic_by_venue!$E$2:$E$973, Topic_by_venue!$C$2:$C$973,$H257, Topic_by_venue!$A$2:$A$973, L$1)</f>
        <v>0</v>
      </c>
      <c r="M257" s="5">
        <f t="shared" si="63"/>
        <v>0</v>
      </c>
      <c r="N257" s="5">
        <f>SUMIFS(Topic_by_venue!$E$2:$E$973, Topic_by_venue!$C$2:$C$973,$H257, Topic_by_venue!$A$2:$A$973, N$1)</f>
        <v>0</v>
      </c>
      <c r="O257" s="5">
        <f>SUMIFS(Topic_by_venue!$E$2:$E$973, Topic_by_venue!$C$2:$C$973,$H257, Topic_by_venue!$A$2:$A$973, O$1)</f>
        <v>0</v>
      </c>
      <c r="P257" s="5">
        <f>SUMIFS(Topic_by_venue!$E$2:$E$973, Topic_by_venue!$C$2:$C$973,$H257, Topic_by_venue!$A$2:$A$973, P$1)</f>
        <v>0</v>
      </c>
      <c r="Q257" s="5">
        <f>SUMIFS(Topic_by_venue!$E$2:$E$973, Topic_by_venue!$C$2:$C$973,$H257, Topic_by_venue!$A$2:$A$973, Q$1)</f>
        <v>0</v>
      </c>
      <c r="R257" s="22">
        <f>SUMIFS(Topic_by_venue!$E$2:$E$973, Topic_by_venue!$C$2:$C$973,$H257, Topic_by_venue!$A$2:$A$973, R$1)</f>
        <v>0</v>
      </c>
      <c r="S257" s="22">
        <f>SUMIFS(Topic_by_venue!$E$2:$E$973, Topic_by_venue!$C$2:$C$973,$H257, Topic_by_venue!$A$2:$A$973, S$1)</f>
        <v>0</v>
      </c>
      <c r="T257" s="5">
        <f t="shared" si="64"/>
        <v>0</v>
      </c>
      <c r="U257" s="5">
        <f>SUMIFS(Topic_by_venue!$E$2:$E$973, Topic_by_venue!$C$2:$C$973,$H257, Topic_by_venue!$A$2:$A$973, U$1)</f>
        <v>0</v>
      </c>
      <c r="V257" s="24">
        <f>SUMIFS(Topic_by_venue!$E$2:$E$973, Topic_by_venue!$C$2:$C$973,$H257, Topic_by_venue!$A$2:$A$973, V$1)</f>
        <v>0</v>
      </c>
      <c r="W257" s="24">
        <f>SUMIFS(Topic_by_venue!$E$2:$E$973, Topic_by_venue!$C$2:$C$973,$H257, Topic_by_venue!$A$2:$A$973, W$1)</f>
        <v>0</v>
      </c>
      <c r="X257" s="19">
        <f t="shared" si="65"/>
        <v>0</v>
      </c>
      <c r="Y257" s="24">
        <f>SUMIFS(Topic_by_venue!$E$2:$E$973, Topic_by_venue!$C$2:$C$973,$H257, Topic_by_venue!$A$2:$A$973, Y$1)</f>
        <v>0</v>
      </c>
      <c r="Z257" s="24">
        <f>SUMIFS(Topic_by_venue!$E$2:$E$973, Topic_by_venue!$C$2:$C$973,$H257, Topic_by_venue!$A$2:$A$973, Z$1)</f>
        <v>0</v>
      </c>
      <c r="AB257" s="18">
        <f>SUMIFS(Topic_by_venue!$E$2:$E$973, Topic_by_venue!$C$2:$C$973,$H257, Topic_by_venue!$A$2:$A$973, AB$1)</f>
        <v>0</v>
      </c>
      <c r="AC257" s="18">
        <f>SUMIFS(Topic_by_venue!$E$2:$E$973, Topic_by_venue!$C$2:$C$973,$H257, Topic_by_venue!$A$2:$A$973, AC$1)</f>
        <v>0</v>
      </c>
      <c r="AD257" s="18">
        <f>SUMIFS(Topic_by_venue!$E$2:$E$973, Topic_by_venue!$C$2:$C$973,$H257, Topic_by_venue!$A$2:$A$973, AD$1)</f>
        <v>0</v>
      </c>
      <c r="AE257" s="18">
        <f>SUMIFS(Topic_by_venue!$E$2:$E$973, Topic_by_venue!$C$2:$C$973,$H257, Topic_by_venue!$A$2:$A$973, AE$1)</f>
        <v>0</v>
      </c>
      <c r="AF257" s="18">
        <f>SUMIFS(Topic_by_venue!$E$2:$E$973, Topic_by_venue!$C$2:$C$973,$H257, Topic_by_venue!$A$2:$A$973, AF$1)</f>
        <v>0</v>
      </c>
      <c r="AG257" s="18">
        <f>SUMIFS(Topic_by_venue!$E$2:$E$973, Topic_by_venue!$C$2:$C$973,$H257, Topic_by_venue!$A$2:$A$973, AG$1)</f>
        <v>0</v>
      </c>
      <c r="AH257" s="18">
        <f>SUMIFS(Topic_by_venue!$E$2:$E$973, Topic_by_venue!$C$2:$C$973,$H257, Topic_by_venue!$A$2:$A$973, AH$1)</f>
        <v>0</v>
      </c>
      <c r="AI257" s="18">
        <f>SUMIFS(Topic_by_venue!$E$2:$E$973, Topic_by_venue!$C$2:$C$973,$H257, Topic_by_venue!$A$2:$A$973, AI$1)</f>
        <v>0</v>
      </c>
      <c r="AJ257" s="18">
        <f>SUMIFS(Topic_by_venue!$E$2:$E$973, Topic_by_venue!$C$2:$C$973,$H257, Topic_by_venue!$A$2:$A$973, AJ$1)</f>
        <v>1</v>
      </c>
      <c r="AK257" s="18">
        <f>SUMIFS(Topic_by_venue!$E$2:$E$973, Topic_by_venue!$C$2:$C$973,$H257, Topic_by_venue!$A$2:$A$973, AK$1)</f>
        <v>0</v>
      </c>
      <c r="AL257" s="18">
        <f>SUMIFS(Topic_by_venue!$E$2:$E$973, Topic_by_venue!$C$2:$C$973,$H257, Topic_by_venue!$A$2:$A$973, AL$1)</f>
        <v>0</v>
      </c>
      <c r="AM257" s="18">
        <f>SUMIFS(Topic_by_venue!$E$2:$E$973, Topic_by_venue!$C$2:$C$973,$H257, Topic_by_venue!$A$2:$A$973, AM$1)</f>
        <v>0</v>
      </c>
      <c r="AN257" s="18">
        <f>SUMIFS(Topic_by_venue!$E$2:$E$973, Topic_by_venue!$C$2:$C$973,$H257, Topic_by_venue!$A$2:$A$973, AN$1)</f>
        <v>0</v>
      </c>
      <c r="AO257" s="18">
        <f>SUMIFS(Topic_by_venue!$E$2:$E$973, Topic_by_venue!$C$2:$C$973,$H257, Topic_by_venue!$A$2:$A$973, AO$1)</f>
        <v>0</v>
      </c>
      <c r="AP257" s="18">
        <f>SUMIFS(Topic_by_venue!$E$2:$E$973, Topic_by_venue!$C$2:$C$973,$H257, Topic_by_venue!$A$2:$A$973, AP$1)</f>
        <v>0</v>
      </c>
      <c r="AQ257" s="18">
        <f>SUMIFS(Topic_by_venue!$E$2:$E$973, Topic_by_venue!$C$2:$C$973,$H257, Topic_by_venue!$A$2:$A$973, AQ$1)</f>
        <v>0</v>
      </c>
      <c r="AR257" s="18">
        <f>SUMIFS(Topic_by_venue!$E$2:$E$973, Topic_by_venue!$C$2:$C$973,$H257, Topic_by_venue!$A$2:$A$973, AR$1)</f>
        <v>0</v>
      </c>
      <c r="AS257" s="18">
        <f>SUMIFS(Topic_by_venue!$E$2:$E$973, Topic_by_venue!$C$2:$C$973,$H257, Topic_by_venue!$A$2:$A$973, AS$1)</f>
        <v>0</v>
      </c>
      <c r="AT257" s="18">
        <f>SUMIFS(Topic_by_venue!$E$2:$E$973, Topic_by_venue!$C$2:$C$973,$H257, Topic_by_venue!$A$2:$A$973, AT$1)</f>
        <v>0</v>
      </c>
      <c r="AU257" s="18">
        <f>SUMIFS(Topic_by_venue!$E$2:$E$973, Topic_by_venue!$C$2:$C$973,$H257, Topic_by_venue!$A$2:$A$973, AU$1)</f>
        <v>0</v>
      </c>
      <c r="AV257" s="18">
        <f>SUMIFS(Topic_by_venue!$E$2:$E$973, Topic_by_venue!$C$2:$C$973,$H257, Topic_by_venue!$A$2:$A$973, AV$1)</f>
        <v>0</v>
      </c>
      <c r="AW257" s="18">
        <f>SUMIFS(Topic_by_venue!$E$2:$E$973, Topic_by_venue!$C$2:$C$973,$H257, Topic_by_venue!$A$2:$A$973, AW$1)</f>
        <v>0</v>
      </c>
      <c r="AX257" s="18">
        <f>SUMIFS(Topic_by_venue!$E$2:$E$973, Topic_by_venue!$C$2:$C$973,$H257, Topic_by_venue!$A$2:$A$973, AX$1)</f>
        <v>0</v>
      </c>
      <c r="AY257" s="18">
        <f>SUMIFS(Topic_by_venue!$E$2:$E$973, Topic_by_venue!$C$2:$C$973,$H257, Topic_by_venue!$A$2:$A$973, AY$1)</f>
        <v>0</v>
      </c>
      <c r="AZ257" s="18">
        <f>SUMIFS(Topic_by_venue!$E$2:$E$973, Topic_by_venue!$C$2:$C$973,$H257, Topic_by_venue!$A$2:$A$973, AZ$1)</f>
        <v>0</v>
      </c>
      <c r="BA257" s="18">
        <f>SUMIFS(Topic_by_venue!$E$2:$E$973, Topic_by_venue!$C$2:$C$973,$H257, Topic_by_venue!$A$2:$A$973, BA$1)</f>
        <v>0</v>
      </c>
      <c r="BB257" s="18">
        <f>SUMIFS(Topic_by_venue!$E$2:$E$973, Topic_by_venue!$C$2:$C$973,$H257, Topic_by_venue!$A$2:$A$973, BB$1)</f>
        <v>0</v>
      </c>
      <c r="BC257" s="18">
        <f>SUMIFS(Topic_by_venue!$E$2:$E$973, Topic_by_venue!$C$2:$C$973,$H257, Topic_by_venue!$A$2:$A$973, BC$1)</f>
        <v>0</v>
      </c>
      <c r="BD257" s="18">
        <f>SUMIFS(Topic_by_venue!$E$2:$E$973, Topic_by_venue!$C$2:$C$973,$H257, Topic_by_venue!$A$2:$A$973, BD$1)</f>
        <v>0</v>
      </c>
      <c r="BE257" s="18">
        <f>SUMIFS(Topic_by_venue!$E$2:$E$973, Topic_by_venue!$C$2:$C$973,$H257, Topic_by_venue!$A$2:$A$973, BE$1)</f>
        <v>0</v>
      </c>
      <c r="BF257" s="18">
        <f>SUMIFS(Topic_by_venue!$E$2:$E$973, Topic_by_venue!$C$2:$C$973,$H257, Topic_by_venue!$A$2:$A$973, BF$1)</f>
        <v>0</v>
      </c>
      <c r="BG257" s="18">
        <f>SUMIFS(Topic_by_venue!$E$2:$E$973, Topic_by_venue!$C$2:$C$973,$H257, Topic_by_venue!$A$2:$A$973, BG$1)</f>
        <v>0</v>
      </c>
      <c r="BH257" s="18">
        <f>SUMIFS(Topic_by_venue!$E$2:$E$973, Topic_by_venue!$C$2:$C$973,$H257, Topic_by_venue!$A$2:$A$973, BH$1)</f>
        <v>0</v>
      </c>
      <c r="BI257" s="18">
        <f>SUMIFS(Topic_by_venue!$E$2:$E$973, Topic_by_venue!$C$2:$C$973,$H257, Topic_by_venue!$A$2:$A$973, BI$1)</f>
        <v>0</v>
      </c>
      <c r="BJ257" s="18">
        <f>SUMIFS(Topic_by_venue!$E$2:$E$973, Topic_by_venue!$C$2:$C$973,$H257, Topic_by_venue!$A$2:$A$973, BJ$1)</f>
        <v>0</v>
      </c>
      <c r="BK257" s="18">
        <f>SUMIFS(Topic_by_venue!$E$2:$E$973, Topic_by_venue!$C$2:$C$973,$H257, Topic_by_venue!$A$2:$A$973, BK$1)</f>
        <v>0</v>
      </c>
      <c r="BL257" s="18">
        <f>SUMIFS(Topic_by_venue!$E$2:$E$973, Topic_by_venue!$C$2:$C$973,$H257, Topic_by_venue!$A$2:$A$973, BL$1)</f>
        <v>0</v>
      </c>
      <c r="BM257" s="18">
        <f>SUMIFS(Topic_by_venue!$E$2:$E$973, Topic_by_venue!$C$2:$C$973,$H257, Topic_by_venue!$A$2:$A$973, BM$1)</f>
        <v>0</v>
      </c>
      <c r="BN257" s="18">
        <f>SUMIFS(Topic_by_venue!$E$2:$E$973, Topic_by_venue!$C$2:$C$973,$H257, Topic_by_venue!$A$2:$A$973, BN$1)</f>
        <v>0</v>
      </c>
      <c r="BO257" s="18">
        <f>SUMIFS(Topic_by_venue!$E$2:$E$973, Topic_by_venue!$C$2:$C$973,$H257, Topic_by_venue!$A$2:$A$973, BO$1)</f>
        <v>0</v>
      </c>
      <c r="BP257" s="18">
        <f>SUMIFS(Topic_by_venue!$E$2:$E$973, Topic_by_venue!$C$2:$C$973,$H257, Topic_by_venue!$A$2:$A$973, BP$1)</f>
        <v>0</v>
      </c>
      <c r="BQ257" s="18">
        <f>SUMIFS(Topic_by_venue!$E$2:$E$973, Topic_by_venue!$C$2:$C$973,$H257, Topic_by_venue!$A$2:$A$973, BQ$1)</f>
        <v>0</v>
      </c>
      <c r="BR257" s="18">
        <f>SUMIFS(Topic_by_venue!$E$2:$E$973, Topic_by_venue!$C$2:$C$973,$H257, Topic_by_venue!$A$2:$A$973, BR$1)</f>
        <v>0</v>
      </c>
      <c r="BS257" s="18">
        <f>SUMIFS(Topic_by_venue!$E$2:$E$973, Topic_by_venue!$C$2:$C$973,$H257, Topic_by_venue!$A$2:$A$973, BS$1)</f>
        <v>0</v>
      </c>
      <c r="BT257" s="18">
        <f>SUMIFS(Topic_by_venue!$E$2:$E$973, Topic_by_venue!$C$2:$C$973,$H257, Topic_by_venue!$A$2:$A$973, BT$1)</f>
        <v>0</v>
      </c>
      <c r="BU257" s="18">
        <f>SUMIFS(Topic_by_venue!$E$2:$E$973, Topic_by_venue!$C$2:$C$973,$H257, Topic_by_venue!$A$2:$A$973, BU$1)</f>
        <v>0</v>
      </c>
      <c r="BV257">
        <f t="shared" si="66"/>
        <v>0</v>
      </c>
      <c r="BW257">
        <f t="shared" si="67"/>
        <v>0</v>
      </c>
      <c r="BX257">
        <f t="shared" si="68"/>
        <v>1</v>
      </c>
      <c r="BY257">
        <f t="shared" si="69"/>
        <v>0</v>
      </c>
      <c r="BZ257">
        <f t="shared" si="70"/>
        <v>0</v>
      </c>
      <c r="CA257">
        <f t="shared" si="71"/>
        <v>0</v>
      </c>
      <c r="CB257">
        <f t="shared" si="72"/>
        <v>0</v>
      </c>
      <c r="CC257">
        <f t="shared" si="73"/>
        <v>0</v>
      </c>
      <c r="CD257">
        <f t="shared" si="74"/>
        <v>0</v>
      </c>
      <c r="CE257">
        <f t="shared" si="75"/>
        <v>0</v>
      </c>
      <c r="CF257">
        <f t="shared" si="76"/>
        <v>0</v>
      </c>
      <c r="CH257" s="20">
        <f>SUMIFS(Topic_by_venue!$E$2:$E$973, Topic_by_venue!$C$2:$C$973,$H257, Topic_by_venue!$A$2:$A$973, CH$1)</f>
        <v>0</v>
      </c>
      <c r="CI257" s="20">
        <f>SUMIFS(Topic_by_venue!$E$2:$E$973, Topic_by_venue!$C$2:$C$973,$H257, Topic_by_venue!$A$2:$A$973, CI$1)</f>
        <v>0</v>
      </c>
      <c r="CJ257" s="20">
        <f>SUMIFS(Topic_by_venue!$E$2:$E$973, Topic_by_venue!$C$2:$C$973,$H257, Topic_by_venue!$A$2:$A$973, CJ$1)</f>
        <v>0</v>
      </c>
      <c r="CK257" s="20">
        <f>SUMIFS(Topic_by_venue!$E$2:$E$973, Topic_by_venue!$C$2:$C$973,$H257, Topic_by_venue!$A$2:$A$973, CK$1)</f>
        <v>0</v>
      </c>
      <c r="CL257" s="20">
        <f>SUMIFS(Topic_by_venue!$E$2:$E$973, Topic_by_venue!$C$2:$C$973,$H257, Topic_by_venue!$A$2:$A$973, CL$1)</f>
        <v>0</v>
      </c>
      <c r="CM257">
        <f t="shared" si="77"/>
        <v>0</v>
      </c>
      <c r="CN257">
        <f t="shared" si="78"/>
        <v>0</v>
      </c>
    </row>
    <row r="258" spans="8:92" x14ac:dyDescent="0.2">
      <c r="H258" t="s">
        <v>21</v>
      </c>
      <c r="I258" s="22">
        <f>SUMIFS(Topic_by_venue!$E$2:$E$973, Topic_by_venue!$C$2:$C$973,$H258, Topic_by_venue!$A$2:$A$973, I$1)</f>
        <v>0</v>
      </c>
      <c r="J258" s="22">
        <f>SUMIFS(Topic_by_venue!$E$2:$E$973, Topic_by_venue!$C$2:$C$973,$H258, Topic_by_venue!$A$2:$A$973, J$1)</f>
        <v>0</v>
      </c>
      <c r="K258" s="22">
        <f>SUMIFS(Topic_by_venue!$E$2:$E$973, Topic_by_venue!$C$2:$C$973,$H258, Topic_by_venue!$A$2:$A$973, K$1)</f>
        <v>0</v>
      </c>
      <c r="L258" s="22">
        <f>SUMIFS(Topic_by_venue!$E$2:$E$973, Topic_by_venue!$C$2:$C$973,$H258, Topic_by_venue!$A$2:$A$973, L$1)</f>
        <v>0</v>
      </c>
      <c r="M258" s="5">
        <f t="shared" si="63"/>
        <v>0</v>
      </c>
      <c r="N258" s="5">
        <f>SUMIFS(Topic_by_venue!$E$2:$E$973, Topic_by_venue!$C$2:$C$973,$H258, Topic_by_venue!$A$2:$A$973, N$1)</f>
        <v>0</v>
      </c>
      <c r="O258" s="5">
        <f>SUMIFS(Topic_by_venue!$E$2:$E$973, Topic_by_venue!$C$2:$C$973,$H258, Topic_by_venue!$A$2:$A$973, O$1)</f>
        <v>0</v>
      </c>
      <c r="P258" s="5">
        <f>SUMIFS(Topic_by_venue!$E$2:$E$973, Topic_by_venue!$C$2:$C$973,$H258, Topic_by_venue!$A$2:$A$973, P$1)</f>
        <v>0</v>
      </c>
      <c r="Q258" s="5">
        <f>SUMIFS(Topic_by_venue!$E$2:$E$973, Topic_by_venue!$C$2:$C$973,$H258, Topic_by_venue!$A$2:$A$973, Q$1)</f>
        <v>0</v>
      </c>
      <c r="R258" s="22">
        <f>SUMIFS(Topic_by_venue!$E$2:$E$973, Topic_by_venue!$C$2:$C$973,$H258, Topic_by_venue!$A$2:$A$973, R$1)</f>
        <v>0</v>
      </c>
      <c r="S258" s="22">
        <f>SUMIFS(Topic_by_venue!$E$2:$E$973, Topic_by_venue!$C$2:$C$973,$H258, Topic_by_venue!$A$2:$A$973, S$1)</f>
        <v>0</v>
      </c>
      <c r="T258" s="5">
        <f t="shared" si="64"/>
        <v>0</v>
      </c>
      <c r="U258" s="5">
        <f>SUMIFS(Topic_by_venue!$E$2:$E$973, Topic_by_venue!$C$2:$C$973,$H258, Topic_by_venue!$A$2:$A$973, U$1)</f>
        <v>1</v>
      </c>
      <c r="V258" s="24">
        <f>SUMIFS(Topic_by_venue!$E$2:$E$973, Topic_by_venue!$C$2:$C$973,$H258, Topic_by_venue!$A$2:$A$973, V$1)</f>
        <v>0</v>
      </c>
      <c r="W258" s="24">
        <f>SUMIFS(Topic_by_venue!$E$2:$E$973, Topic_by_venue!$C$2:$C$973,$H258, Topic_by_venue!$A$2:$A$973, W$1)</f>
        <v>0</v>
      </c>
      <c r="X258" s="19">
        <f t="shared" si="65"/>
        <v>0</v>
      </c>
      <c r="Y258" s="24">
        <f>SUMIFS(Topic_by_venue!$E$2:$E$973, Topic_by_venue!$C$2:$C$973,$H258, Topic_by_venue!$A$2:$A$973, Y$1)</f>
        <v>14</v>
      </c>
      <c r="Z258" s="24">
        <f>SUMIFS(Topic_by_venue!$E$2:$E$973, Topic_by_venue!$C$2:$C$973,$H258, Topic_by_venue!$A$2:$A$973, Z$1)</f>
        <v>0</v>
      </c>
      <c r="AB258" s="18">
        <f>SUMIFS(Topic_by_venue!$E$2:$E$973, Topic_by_venue!$C$2:$C$973,$H258, Topic_by_venue!$A$2:$A$973, AB$1)</f>
        <v>0</v>
      </c>
      <c r="AC258" s="18">
        <f>SUMIFS(Topic_by_venue!$E$2:$E$973, Topic_by_venue!$C$2:$C$973,$H258, Topic_by_venue!$A$2:$A$973, AC$1)</f>
        <v>0</v>
      </c>
      <c r="AD258" s="18">
        <f>SUMIFS(Topic_by_venue!$E$2:$E$973, Topic_by_venue!$C$2:$C$973,$H258, Topic_by_venue!$A$2:$A$973, AD$1)</f>
        <v>0</v>
      </c>
      <c r="AE258" s="18">
        <f>SUMIFS(Topic_by_venue!$E$2:$E$973, Topic_by_venue!$C$2:$C$973,$H258, Topic_by_venue!$A$2:$A$973, AE$1)</f>
        <v>0</v>
      </c>
      <c r="AF258" s="18">
        <f>SUMIFS(Topic_by_venue!$E$2:$E$973, Topic_by_venue!$C$2:$C$973,$H258, Topic_by_venue!$A$2:$A$973, AF$1)</f>
        <v>0</v>
      </c>
      <c r="AG258" s="18">
        <f>SUMIFS(Topic_by_venue!$E$2:$E$973, Topic_by_venue!$C$2:$C$973,$H258, Topic_by_venue!$A$2:$A$973, AG$1)</f>
        <v>0</v>
      </c>
      <c r="AH258" s="18">
        <f>SUMIFS(Topic_by_venue!$E$2:$E$973, Topic_by_venue!$C$2:$C$973,$H258, Topic_by_venue!$A$2:$A$973, AH$1)</f>
        <v>0</v>
      </c>
      <c r="AI258" s="18">
        <f>SUMIFS(Topic_by_venue!$E$2:$E$973, Topic_by_venue!$C$2:$C$973,$H258, Topic_by_venue!$A$2:$A$973, AI$1)</f>
        <v>0</v>
      </c>
      <c r="AJ258" s="18">
        <f>SUMIFS(Topic_by_venue!$E$2:$E$973, Topic_by_venue!$C$2:$C$973,$H258, Topic_by_venue!$A$2:$A$973, AJ$1)</f>
        <v>3</v>
      </c>
      <c r="AK258" s="18">
        <f>SUMIFS(Topic_by_venue!$E$2:$E$973, Topic_by_venue!$C$2:$C$973,$H258, Topic_by_venue!$A$2:$A$973, AK$1)</f>
        <v>0</v>
      </c>
      <c r="AL258" s="18">
        <f>SUMIFS(Topic_by_venue!$E$2:$E$973, Topic_by_venue!$C$2:$C$973,$H258, Topic_by_venue!$A$2:$A$973, AL$1)</f>
        <v>0</v>
      </c>
      <c r="AM258" s="18">
        <f>SUMIFS(Topic_by_venue!$E$2:$E$973, Topic_by_venue!$C$2:$C$973,$H258, Topic_by_venue!$A$2:$A$973, AM$1)</f>
        <v>0</v>
      </c>
      <c r="AN258" s="18">
        <f>SUMIFS(Topic_by_venue!$E$2:$E$973, Topic_by_venue!$C$2:$C$973,$H258, Topic_by_venue!$A$2:$A$973, AN$1)</f>
        <v>1</v>
      </c>
      <c r="AO258" s="18">
        <f>SUMIFS(Topic_by_venue!$E$2:$E$973, Topic_by_venue!$C$2:$C$973,$H258, Topic_by_venue!$A$2:$A$973, AO$1)</f>
        <v>1</v>
      </c>
      <c r="AP258" s="18">
        <f>SUMIFS(Topic_by_venue!$E$2:$E$973, Topic_by_venue!$C$2:$C$973,$H258, Topic_by_venue!$A$2:$A$973, AP$1)</f>
        <v>0</v>
      </c>
      <c r="AQ258" s="18">
        <f>SUMIFS(Topic_by_venue!$E$2:$E$973, Topic_by_venue!$C$2:$C$973,$H258, Topic_by_venue!$A$2:$A$973, AQ$1)</f>
        <v>0</v>
      </c>
      <c r="AR258" s="18">
        <f>SUMIFS(Topic_by_venue!$E$2:$E$973, Topic_by_venue!$C$2:$C$973,$H258, Topic_by_venue!$A$2:$A$973, AR$1)</f>
        <v>1</v>
      </c>
      <c r="AS258" s="18">
        <f>SUMIFS(Topic_by_venue!$E$2:$E$973, Topic_by_venue!$C$2:$C$973,$H258, Topic_by_venue!$A$2:$A$973, AS$1)</f>
        <v>0</v>
      </c>
      <c r="AT258" s="18">
        <f>SUMIFS(Topic_by_venue!$E$2:$E$973, Topic_by_venue!$C$2:$C$973,$H258, Topic_by_venue!$A$2:$A$973, AT$1)</f>
        <v>2</v>
      </c>
      <c r="AU258" s="18">
        <f>SUMIFS(Topic_by_venue!$E$2:$E$973, Topic_by_venue!$C$2:$C$973,$H258, Topic_by_venue!$A$2:$A$973, AU$1)</f>
        <v>0</v>
      </c>
      <c r="AV258" s="18">
        <f>SUMIFS(Topic_by_venue!$E$2:$E$973, Topic_by_venue!$C$2:$C$973,$H258, Topic_by_venue!$A$2:$A$973, AV$1)</f>
        <v>0</v>
      </c>
      <c r="AW258" s="18">
        <f>SUMIFS(Topic_by_venue!$E$2:$E$973, Topic_by_venue!$C$2:$C$973,$H258, Topic_by_venue!$A$2:$A$973, AW$1)</f>
        <v>0</v>
      </c>
      <c r="AX258" s="18">
        <f>SUMIFS(Topic_by_venue!$E$2:$E$973, Topic_by_venue!$C$2:$C$973,$H258, Topic_by_venue!$A$2:$A$973, AX$1)</f>
        <v>1</v>
      </c>
      <c r="AY258" s="18">
        <f>SUMIFS(Topic_by_venue!$E$2:$E$973, Topic_by_venue!$C$2:$C$973,$H258, Topic_by_venue!$A$2:$A$973, AY$1)</f>
        <v>0</v>
      </c>
      <c r="AZ258" s="18">
        <f>SUMIFS(Topic_by_venue!$E$2:$E$973, Topic_by_venue!$C$2:$C$973,$H258, Topic_by_venue!$A$2:$A$973, AZ$1)</f>
        <v>0</v>
      </c>
      <c r="BA258" s="18">
        <f>SUMIFS(Topic_by_venue!$E$2:$E$973, Topic_by_venue!$C$2:$C$973,$H258, Topic_by_venue!$A$2:$A$973, BA$1)</f>
        <v>0</v>
      </c>
      <c r="BB258" s="18">
        <f>SUMIFS(Topic_by_venue!$E$2:$E$973, Topic_by_venue!$C$2:$C$973,$H258, Topic_by_venue!$A$2:$A$973, BB$1)</f>
        <v>0</v>
      </c>
      <c r="BC258" s="18">
        <f>SUMIFS(Topic_by_venue!$E$2:$E$973, Topic_by_venue!$C$2:$C$973,$H258, Topic_by_venue!$A$2:$A$973, BC$1)</f>
        <v>1</v>
      </c>
      <c r="BD258" s="18">
        <f>SUMIFS(Topic_by_venue!$E$2:$E$973, Topic_by_venue!$C$2:$C$973,$H258, Topic_by_venue!$A$2:$A$973, BD$1)</f>
        <v>0</v>
      </c>
      <c r="BE258" s="18">
        <f>SUMIFS(Topic_by_venue!$E$2:$E$973, Topic_by_venue!$C$2:$C$973,$H258, Topic_by_venue!$A$2:$A$973, BE$1)</f>
        <v>0</v>
      </c>
      <c r="BF258" s="18">
        <f>SUMIFS(Topic_by_venue!$E$2:$E$973, Topic_by_venue!$C$2:$C$973,$H258, Topic_by_venue!$A$2:$A$973, BF$1)</f>
        <v>0</v>
      </c>
      <c r="BG258" s="18">
        <f>SUMIFS(Topic_by_venue!$E$2:$E$973, Topic_by_venue!$C$2:$C$973,$H258, Topic_by_venue!$A$2:$A$973, BG$1)</f>
        <v>0</v>
      </c>
      <c r="BH258" s="18">
        <f>SUMIFS(Topic_by_venue!$E$2:$E$973, Topic_by_venue!$C$2:$C$973,$H258, Topic_by_venue!$A$2:$A$973, BH$1)</f>
        <v>0</v>
      </c>
      <c r="BI258" s="18">
        <f>SUMIFS(Topic_by_venue!$E$2:$E$973, Topic_by_venue!$C$2:$C$973,$H258, Topic_by_venue!$A$2:$A$973, BI$1)</f>
        <v>0</v>
      </c>
      <c r="BJ258" s="18">
        <f>SUMIFS(Topic_by_venue!$E$2:$E$973, Topic_by_venue!$C$2:$C$973,$H258, Topic_by_venue!$A$2:$A$973, BJ$1)</f>
        <v>0</v>
      </c>
      <c r="BK258" s="18">
        <f>SUMIFS(Topic_by_venue!$E$2:$E$973, Topic_by_venue!$C$2:$C$973,$H258, Topic_by_venue!$A$2:$A$973, BK$1)</f>
        <v>0</v>
      </c>
      <c r="BL258" s="18">
        <f>SUMIFS(Topic_by_venue!$E$2:$E$973, Topic_by_venue!$C$2:$C$973,$H258, Topic_by_venue!$A$2:$A$973, BL$1)</f>
        <v>0</v>
      </c>
      <c r="BM258" s="18">
        <f>SUMIFS(Topic_by_venue!$E$2:$E$973, Topic_by_venue!$C$2:$C$973,$H258, Topic_by_venue!$A$2:$A$973, BM$1)</f>
        <v>0</v>
      </c>
      <c r="BN258" s="18">
        <f>SUMIFS(Topic_by_venue!$E$2:$E$973, Topic_by_venue!$C$2:$C$973,$H258, Topic_by_venue!$A$2:$A$973, BN$1)</f>
        <v>1</v>
      </c>
      <c r="BO258" s="18">
        <f>SUMIFS(Topic_by_venue!$E$2:$E$973, Topic_by_venue!$C$2:$C$973,$H258, Topic_by_venue!$A$2:$A$973, BO$1)</f>
        <v>0</v>
      </c>
      <c r="BP258" s="18">
        <f>SUMIFS(Topic_by_venue!$E$2:$E$973, Topic_by_venue!$C$2:$C$973,$H258, Topic_by_venue!$A$2:$A$973, BP$1)</f>
        <v>0</v>
      </c>
      <c r="BQ258" s="18">
        <f>SUMIFS(Topic_by_venue!$E$2:$E$973, Topic_by_venue!$C$2:$C$973,$H258, Topic_by_venue!$A$2:$A$973, BQ$1)</f>
        <v>0</v>
      </c>
      <c r="BR258" s="18">
        <f>SUMIFS(Topic_by_venue!$E$2:$E$973, Topic_by_venue!$C$2:$C$973,$H258, Topic_by_venue!$A$2:$A$973, BR$1)</f>
        <v>0</v>
      </c>
      <c r="BS258" s="18">
        <f>SUMIFS(Topic_by_venue!$E$2:$E$973, Topic_by_venue!$C$2:$C$973,$H258, Topic_by_venue!$A$2:$A$973, BS$1)</f>
        <v>0</v>
      </c>
      <c r="BT258" s="18">
        <f>SUMIFS(Topic_by_venue!$E$2:$E$973, Topic_by_venue!$C$2:$C$973,$H258, Topic_by_venue!$A$2:$A$973, BT$1)</f>
        <v>0</v>
      </c>
      <c r="BU258" s="18">
        <f>SUMIFS(Topic_by_venue!$E$2:$E$973, Topic_by_venue!$C$2:$C$973,$H258, Topic_by_venue!$A$2:$A$973, BU$1)</f>
        <v>1</v>
      </c>
      <c r="BV258">
        <f t="shared" si="66"/>
        <v>0</v>
      </c>
      <c r="BW258">
        <f t="shared" si="67"/>
        <v>0</v>
      </c>
      <c r="BX258">
        <f t="shared" si="68"/>
        <v>3</v>
      </c>
      <c r="BY258">
        <f t="shared" si="69"/>
        <v>0</v>
      </c>
      <c r="BZ258">
        <f t="shared" si="70"/>
        <v>2</v>
      </c>
      <c r="CA258">
        <f t="shared" si="71"/>
        <v>3</v>
      </c>
      <c r="CB258">
        <f t="shared" si="72"/>
        <v>1</v>
      </c>
      <c r="CC258">
        <f t="shared" si="73"/>
        <v>1</v>
      </c>
      <c r="CD258">
        <f t="shared" si="74"/>
        <v>0</v>
      </c>
      <c r="CE258">
        <f t="shared" si="75"/>
        <v>0</v>
      </c>
      <c r="CF258">
        <f t="shared" si="76"/>
        <v>0</v>
      </c>
      <c r="CH258" s="20">
        <f>SUMIFS(Topic_by_venue!$E$2:$E$973, Topic_by_venue!$C$2:$C$973,$H258, Topic_by_venue!$A$2:$A$973, CH$1)</f>
        <v>0</v>
      </c>
      <c r="CI258" s="20">
        <f>SUMIFS(Topic_by_venue!$E$2:$E$973, Topic_by_venue!$C$2:$C$973,$H258, Topic_by_venue!$A$2:$A$973, CI$1)</f>
        <v>0</v>
      </c>
      <c r="CJ258" s="20">
        <f>SUMIFS(Topic_by_venue!$E$2:$E$973, Topic_by_venue!$C$2:$C$973,$H258, Topic_by_venue!$A$2:$A$973, CJ$1)</f>
        <v>0</v>
      </c>
      <c r="CK258" s="20">
        <f>SUMIFS(Topic_by_venue!$E$2:$E$973, Topic_by_venue!$C$2:$C$973,$H258, Topic_by_venue!$A$2:$A$973, CK$1)</f>
        <v>0</v>
      </c>
      <c r="CL258" s="20">
        <f>SUMIFS(Topic_by_venue!$E$2:$E$973, Topic_by_venue!$C$2:$C$973,$H258, Topic_by_venue!$A$2:$A$973, CL$1)</f>
        <v>1</v>
      </c>
      <c r="CM258">
        <f t="shared" si="77"/>
        <v>0</v>
      </c>
      <c r="CN258">
        <f t="shared" si="78"/>
        <v>0</v>
      </c>
    </row>
    <row r="259" spans="8:92" x14ac:dyDescent="0.2">
      <c r="H259" t="s">
        <v>174</v>
      </c>
      <c r="I259" s="22">
        <f>SUMIFS(Topic_by_venue!$E$2:$E$973, Topic_by_venue!$C$2:$C$973,$H259, Topic_by_venue!$A$2:$A$973, I$1)</f>
        <v>0</v>
      </c>
      <c r="J259" s="22">
        <f>SUMIFS(Topic_by_venue!$E$2:$E$973, Topic_by_venue!$C$2:$C$973,$H259, Topic_by_venue!$A$2:$A$973, J$1)</f>
        <v>0</v>
      </c>
      <c r="K259" s="22">
        <f>SUMIFS(Topic_by_venue!$E$2:$E$973, Topic_by_venue!$C$2:$C$973,$H259, Topic_by_venue!$A$2:$A$973, K$1)</f>
        <v>0</v>
      </c>
      <c r="L259" s="22">
        <f>SUMIFS(Topic_by_venue!$E$2:$E$973, Topic_by_venue!$C$2:$C$973,$H259, Topic_by_venue!$A$2:$A$973, L$1)</f>
        <v>0</v>
      </c>
      <c r="M259" s="5">
        <f t="shared" ref="M259:M322" si="79">SUM(I259:L259)</f>
        <v>0</v>
      </c>
      <c r="N259" s="5">
        <f>SUMIFS(Topic_by_venue!$E$2:$E$973, Topic_by_venue!$C$2:$C$973,$H259, Topic_by_venue!$A$2:$A$973, N$1)</f>
        <v>0</v>
      </c>
      <c r="O259" s="5">
        <f>SUMIFS(Topic_by_venue!$E$2:$E$973, Topic_by_venue!$C$2:$C$973,$H259, Topic_by_venue!$A$2:$A$973, O$1)</f>
        <v>0</v>
      </c>
      <c r="P259" s="5">
        <f>SUMIFS(Topic_by_venue!$E$2:$E$973, Topic_by_venue!$C$2:$C$973,$H259, Topic_by_venue!$A$2:$A$973, P$1)</f>
        <v>0</v>
      </c>
      <c r="Q259" s="5">
        <f>SUMIFS(Topic_by_venue!$E$2:$E$973, Topic_by_venue!$C$2:$C$973,$H259, Topic_by_venue!$A$2:$A$973, Q$1)</f>
        <v>9</v>
      </c>
      <c r="R259" s="22">
        <f>SUMIFS(Topic_by_venue!$E$2:$E$973, Topic_by_venue!$C$2:$C$973,$H259, Topic_by_venue!$A$2:$A$973, R$1)</f>
        <v>0</v>
      </c>
      <c r="S259" s="22">
        <f>SUMIFS(Topic_by_venue!$E$2:$E$973, Topic_by_venue!$C$2:$C$973,$H259, Topic_by_venue!$A$2:$A$973, S$1)</f>
        <v>0</v>
      </c>
      <c r="T259" s="5">
        <f t="shared" si="64"/>
        <v>0</v>
      </c>
      <c r="U259" s="5">
        <f>SUMIFS(Topic_by_venue!$E$2:$E$973, Topic_by_venue!$C$2:$C$973,$H259, Topic_by_venue!$A$2:$A$973, U$1)</f>
        <v>0</v>
      </c>
      <c r="V259" s="24">
        <f>SUMIFS(Topic_by_venue!$E$2:$E$973, Topic_by_venue!$C$2:$C$973,$H259, Topic_by_venue!$A$2:$A$973, V$1)</f>
        <v>0</v>
      </c>
      <c r="W259" s="24">
        <f>SUMIFS(Topic_by_venue!$E$2:$E$973, Topic_by_venue!$C$2:$C$973,$H259, Topic_by_venue!$A$2:$A$973, W$1)</f>
        <v>0</v>
      </c>
      <c r="X259" s="19">
        <f t="shared" si="65"/>
        <v>0</v>
      </c>
      <c r="Y259" s="24">
        <f>SUMIFS(Topic_by_venue!$E$2:$E$973, Topic_by_venue!$C$2:$C$973,$H259, Topic_by_venue!$A$2:$A$973, Y$1)</f>
        <v>0</v>
      </c>
      <c r="Z259" s="24">
        <f>SUMIFS(Topic_by_venue!$E$2:$E$973, Topic_by_venue!$C$2:$C$973,$H259, Topic_by_venue!$A$2:$A$973, Z$1)</f>
        <v>0</v>
      </c>
      <c r="AB259" s="18">
        <f>SUMIFS(Topic_by_venue!$E$2:$E$973, Topic_by_venue!$C$2:$C$973,$H259, Topic_by_venue!$A$2:$A$973, AB$1)</f>
        <v>0</v>
      </c>
      <c r="AC259" s="18">
        <f>SUMIFS(Topic_by_venue!$E$2:$E$973, Topic_by_venue!$C$2:$C$973,$H259, Topic_by_venue!$A$2:$A$973, AC$1)</f>
        <v>0</v>
      </c>
      <c r="AD259" s="18">
        <f>SUMIFS(Topic_by_venue!$E$2:$E$973, Topic_by_venue!$C$2:$C$973,$H259, Topic_by_venue!$A$2:$A$973, AD$1)</f>
        <v>0</v>
      </c>
      <c r="AE259" s="18">
        <f>SUMIFS(Topic_by_venue!$E$2:$E$973, Topic_by_venue!$C$2:$C$973,$H259, Topic_by_venue!$A$2:$A$973, AE$1)</f>
        <v>0</v>
      </c>
      <c r="AF259" s="18">
        <f>SUMIFS(Topic_by_venue!$E$2:$E$973, Topic_by_venue!$C$2:$C$973,$H259, Topic_by_venue!$A$2:$A$973, AF$1)</f>
        <v>0</v>
      </c>
      <c r="AG259" s="18">
        <f>SUMIFS(Topic_by_venue!$E$2:$E$973, Topic_by_venue!$C$2:$C$973,$H259, Topic_by_venue!$A$2:$A$973, AG$1)</f>
        <v>0</v>
      </c>
      <c r="AH259" s="18">
        <f>SUMIFS(Topic_by_venue!$E$2:$E$973, Topic_by_venue!$C$2:$C$973,$H259, Topic_by_venue!$A$2:$A$973, AH$1)</f>
        <v>0</v>
      </c>
      <c r="AI259" s="18">
        <f>SUMIFS(Topic_by_venue!$E$2:$E$973, Topic_by_venue!$C$2:$C$973,$H259, Topic_by_venue!$A$2:$A$973, AI$1)</f>
        <v>0</v>
      </c>
      <c r="AJ259" s="18">
        <f>SUMIFS(Topic_by_venue!$E$2:$E$973, Topic_by_venue!$C$2:$C$973,$H259, Topic_by_venue!$A$2:$A$973, AJ$1)</f>
        <v>0</v>
      </c>
      <c r="AK259" s="18">
        <f>SUMIFS(Topic_by_venue!$E$2:$E$973, Topic_by_venue!$C$2:$C$973,$H259, Topic_by_venue!$A$2:$A$973, AK$1)</f>
        <v>9</v>
      </c>
      <c r="AL259" s="18">
        <f>SUMIFS(Topic_by_venue!$E$2:$E$973, Topic_by_venue!$C$2:$C$973,$H259, Topic_by_venue!$A$2:$A$973, AL$1)</f>
        <v>0</v>
      </c>
      <c r="AM259" s="18">
        <f>SUMIFS(Topic_by_venue!$E$2:$E$973, Topic_by_venue!$C$2:$C$973,$H259, Topic_by_venue!$A$2:$A$973, AM$1)</f>
        <v>0</v>
      </c>
      <c r="AN259" s="18">
        <f>SUMIFS(Topic_by_venue!$E$2:$E$973, Topic_by_venue!$C$2:$C$973,$H259, Topic_by_venue!$A$2:$A$973, AN$1)</f>
        <v>0</v>
      </c>
      <c r="AO259" s="18">
        <f>SUMIFS(Topic_by_venue!$E$2:$E$973, Topic_by_venue!$C$2:$C$973,$H259, Topic_by_venue!$A$2:$A$973, AO$1)</f>
        <v>0</v>
      </c>
      <c r="AP259" s="18">
        <f>SUMIFS(Topic_by_venue!$E$2:$E$973, Topic_by_venue!$C$2:$C$973,$H259, Topic_by_venue!$A$2:$A$973, AP$1)</f>
        <v>0</v>
      </c>
      <c r="AQ259" s="18">
        <f>SUMIFS(Topic_by_venue!$E$2:$E$973, Topic_by_venue!$C$2:$C$973,$H259, Topic_by_venue!$A$2:$A$973, AQ$1)</f>
        <v>0</v>
      </c>
      <c r="AR259" s="18">
        <f>SUMIFS(Topic_by_venue!$E$2:$E$973, Topic_by_venue!$C$2:$C$973,$H259, Topic_by_venue!$A$2:$A$973, AR$1)</f>
        <v>0</v>
      </c>
      <c r="AS259" s="18">
        <f>SUMIFS(Topic_by_venue!$E$2:$E$973, Topic_by_venue!$C$2:$C$973,$H259, Topic_by_venue!$A$2:$A$973, AS$1)</f>
        <v>0</v>
      </c>
      <c r="AT259" s="18">
        <f>SUMIFS(Topic_by_venue!$E$2:$E$973, Topic_by_venue!$C$2:$C$973,$H259, Topic_by_venue!$A$2:$A$973, AT$1)</f>
        <v>0</v>
      </c>
      <c r="AU259" s="18">
        <f>SUMIFS(Topic_by_venue!$E$2:$E$973, Topic_by_venue!$C$2:$C$973,$H259, Topic_by_venue!$A$2:$A$973, AU$1)</f>
        <v>0</v>
      </c>
      <c r="AV259" s="18">
        <f>SUMIFS(Topic_by_venue!$E$2:$E$973, Topic_by_venue!$C$2:$C$973,$H259, Topic_by_venue!$A$2:$A$973, AV$1)</f>
        <v>0</v>
      </c>
      <c r="AW259" s="18">
        <f>SUMIFS(Topic_by_venue!$E$2:$E$973, Topic_by_venue!$C$2:$C$973,$H259, Topic_by_venue!$A$2:$A$973, AW$1)</f>
        <v>0</v>
      </c>
      <c r="AX259" s="18">
        <f>SUMIFS(Topic_by_venue!$E$2:$E$973, Topic_by_venue!$C$2:$C$973,$H259, Topic_by_venue!$A$2:$A$973, AX$1)</f>
        <v>0</v>
      </c>
      <c r="AY259" s="18">
        <f>SUMIFS(Topic_by_venue!$E$2:$E$973, Topic_by_venue!$C$2:$C$973,$H259, Topic_by_venue!$A$2:$A$973, AY$1)</f>
        <v>0</v>
      </c>
      <c r="AZ259" s="18">
        <f>SUMIFS(Topic_by_venue!$E$2:$E$973, Topic_by_venue!$C$2:$C$973,$H259, Topic_by_venue!$A$2:$A$973, AZ$1)</f>
        <v>0</v>
      </c>
      <c r="BA259" s="18">
        <f>SUMIFS(Topic_by_venue!$E$2:$E$973, Topic_by_venue!$C$2:$C$973,$H259, Topic_by_venue!$A$2:$A$973, BA$1)</f>
        <v>0</v>
      </c>
      <c r="BB259" s="18">
        <f>SUMIFS(Topic_by_venue!$E$2:$E$973, Topic_by_venue!$C$2:$C$973,$H259, Topic_by_venue!$A$2:$A$973, BB$1)</f>
        <v>0</v>
      </c>
      <c r="BC259" s="18">
        <f>SUMIFS(Topic_by_venue!$E$2:$E$973, Topic_by_venue!$C$2:$C$973,$H259, Topic_by_venue!$A$2:$A$973, BC$1)</f>
        <v>0</v>
      </c>
      <c r="BD259" s="18">
        <f>SUMIFS(Topic_by_venue!$E$2:$E$973, Topic_by_venue!$C$2:$C$973,$H259, Topic_by_venue!$A$2:$A$973, BD$1)</f>
        <v>0</v>
      </c>
      <c r="BE259" s="18">
        <f>SUMIFS(Topic_by_venue!$E$2:$E$973, Topic_by_venue!$C$2:$C$973,$H259, Topic_by_venue!$A$2:$A$973, BE$1)</f>
        <v>0</v>
      </c>
      <c r="BF259" s="18">
        <f>SUMIFS(Topic_by_venue!$E$2:$E$973, Topic_by_venue!$C$2:$C$973,$H259, Topic_by_venue!$A$2:$A$973, BF$1)</f>
        <v>0</v>
      </c>
      <c r="BG259" s="18">
        <f>SUMIFS(Topic_by_venue!$E$2:$E$973, Topic_by_venue!$C$2:$C$973,$H259, Topic_by_venue!$A$2:$A$973, BG$1)</f>
        <v>0</v>
      </c>
      <c r="BH259" s="18">
        <f>SUMIFS(Topic_by_venue!$E$2:$E$973, Topic_by_venue!$C$2:$C$973,$H259, Topic_by_venue!$A$2:$A$973, BH$1)</f>
        <v>0</v>
      </c>
      <c r="BI259" s="18">
        <f>SUMIFS(Topic_by_venue!$E$2:$E$973, Topic_by_venue!$C$2:$C$973,$H259, Topic_by_venue!$A$2:$A$973, BI$1)</f>
        <v>0</v>
      </c>
      <c r="BJ259" s="18">
        <f>SUMIFS(Topic_by_venue!$E$2:$E$973, Topic_by_venue!$C$2:$C$973,$H259, Topic_by_venue!$A$2:$A$973, BJ$1)</f>
        <v>0</v>
      </c>
      <c r="BK259" s="18">
        <f>SUMIFS(Topic_by_venue!$E$2:$E$973, Topic_by_venue!$C$2:$C$973,$H259, Topic_by_venue!$A$2:$A$973, BK$1)</f>
        <v>0</v>
      </c>
      <c r="BL259" s="18">
        <f>SUMIFS(Topic_by_venue!$E$2:$E$973, Topic_by_venue!$C$2:$C$973,$H259, Topic_by_venue!$A$2:$A$973, BL$1)</f>
        <v>0</v>
      </c>
      <c r="BM259" s="18">
        <f>SUMIFS(Topic_by_venue!$E$2:$E$973, Topic_by_venue!$C$2:$C$973,$H259, Topic_by_venue!$A$2:$A$973, BM$1)</f>
        <v>0</v>
      </c>
      <c r="BN259" s="18">
        <f>SUMIFS(Topic_by_venue!$E$2:$E$973, Topic_by_venue!$C$2:$C$973,$H259, Topic_by_venue!$A$2:$A$973, BN$1)</f>
        <v>0</v>
      </c>
      <c r="BO259" s="18">
        <f>SUMIFS(Topic_by_venue!$E$2:$E$973, Topic_by_venue!$C$2:$C$973,$H259, Topic_by_venue!$A$2:$A$973, BO$1)</f>
        <v>0</v>
      </c>
      <c r="BP259" s="18">
        <f>SUMIFS(Topic_by_venue!$E$2:$E$973, Topic_by_venue!$C$2:$C$973,$H259, Topic_by_venue!$A$2:$A$973, BP$1)</f>
        <v>1</v>
      </c>
      <c r="BQ259" s="18">
        <f>SUMIFS(Topic_by_venue!$E$2:$E$973, Topic_by_venue!$C$2:$C$973,$H259, Topic_by_venue!$A$2:$A$973, BQ$1)</f>
        <v>0</v>
      </c>
      <c r="BR259" s="18">
        <f>SUMIFS(Topic_by_venue!$E$2:$E$973, Topic_by_venue!$C$2:$C$973,$H259, Topic_by_venue!$A$2:$A$973, BR$1)</f>
        <v>0</v>
      </c>
      <c r="BS259" s="18">
        <f>SUMIFS(Topic_by_venue!$E$2:$E$973, Topic_by_venue!$C$2:$C$973,$H259, Topic_by_venue!$A$2:$A$973, BS$1)</f>
        <v>0</v>
      </c>
      <c r="BT259" s="18">
        <f>SUMIFS(Topic_by_venue!$E$2:$E$973, Topic_by_venue!$C$2:$C$973,$H259, Topic_by_venue!$A$2:$A$973, BT$1)</f>
        <v>0</v>
      </c>
      <c r="BU259" s="18">
        <f>SUMIFS(Topic_by_venue!$E$2:$E$973, Topic_by_venue!$C$2:$C$973,$H259, Topic_by_venue!$A$2:$A$973, BU$1)</f>
        <v>0</v>
      </c>
      <c r="BV259">
        <f t="shared" si="66"/>
        <v>0</v>
      </c>
      <c r="BW259">
        <f t="shared" si="67"/>
        <v>0</v>
      </c>
      <c r="BX259">
        <f t="shared" si="68"/>
        <v>0</v>
      </c>
      <c r="BY259">
        <f t="shared" si="69"/>
        <v>9</v>
      </c>
      <c r="BZ259">
        <f t="shared" si="70"/>
        <v>0</v>
      </c>
      <c r="CA259">
        <f t="shared" si="71"/>
        <v>0</v>
      </c>
      <c r="CB259">
        <f t="shared" si="72"/>
        <v>0</v>
      </c>
      <c r="CC259">
        <f t="shared" si="73"/>
        <v>0</v>
      </c>
      <c r="CD259">
        <f t="shared" si="74"/>
        <v>0</v>
      </c>
      <c r="CE259">
        <f t="shared" si="75"/>
        <v>0</v>
      </c>
      <c r="CF259">
        <f t="shared" si="76"/>
        <v>0</v>
      </c>
      <c r="CH259" s="20">
        <f>SUMIFS(Topic_by_venue!$E$2:$E$973, Topic_by_venue!$C$2:$C$973,$H259, Topic_by_venue!$A$2:$A$973, CH$1)</f>
        <v>0</v>
      </c>
      <c r="CI259" s="20">
        <f>SUMIFS(Topic_by_venue!$E$2:$E$973, Topic_by_venue!$C$2:$C$973,$H259, Topic_by_venue!$A$2:$A$973, CI$1)</f>
        <v>0</v>
      </c>
      <c r="CJ259" s="20">
        <f>SUMIFS(Topic_by_venue!$E$2:$E$973, Topic_by_venue!$C$2:$C$973,$H259, Topic_by_venue!$A$2:$A$973, CJ$1)</f>
        <v>0</v>
      </c>
      <c r="CK259" s="20">
        <f>SUMIFS(Topic_by_venue!$E$2:$E$973, Topic_by_venue!$C$2:$C$973,$H259, Topic_by_venue!$A$2:$A$973, CK$1)</f>
        <v>0</v>
      </c>
      <c r="CL259" s="20">
        <f>SUMIFS(Topic_by_venue!$E$2:$E$973, Topic_by_venue!$C$2:$C$973,$H259, Topic_by_venue!$A$2:$A$973, CL$1)</f>
        <v>0</v>
      </c>
      <c r="CM259">
        <f t="shared" si="77"/>
        <v>0</v>
      </c>
      <c r="CN259">
        <f t="shared" si="78"/>
        <v>0</v>
      </c>
    </row>
    <row r="260" spans="8:92" x14ac:dyDescent="0.2">
      <c r="H260" t="s">
        <v>39</v>
      </c>
      <c r="I260" s="22">
        <f>SUMIFS(Topic_by_venue!$E$2:$E$973, Topic_by_venue!$C$2:$C$973,$H260, Topic_by_venue!$A$2:$A$973, I$1)</f>
        <v>0</v>
      </c>
      <c r="J260" s="22">
        <f>SUMIFS(Topic_by_venue!$E$2:$E$973, Topic_by_venue!$C$2:$C$973,$H260, Topic_by_venue!$A$2:$A$973, J$1)</f>
        <v>0</v>
      </c>
      <c r="K260" s="22">
        <f>SUMIFS(Topic_by_venue!$E$2:$E$973, Topic_by_venue!$C$2:$C$973,$H260, Topic_by_venue!$A$2:$A$973, K$1)</f>
        <v>0</v>
      </c>
      <c r="L260" s="22">
        <f>SUMIFS(Topic_by_venue!$E$2:$E$973, Topic_by_venue!$C$2:$C$973,$H260, Topic_by_venue!$A$2:$A$973, L$1)</f>
        <v>0</v>
      </c>
      <c r="M260" s="5">
        <f t="shared" si="79"/>
        <v>0</v>
      </c>
      <c r="N260" s="5">
        <f>SUMIFS(Topic_by_venue!$E$2:$E$973, Topic_by_venue!$C$2:$C$973,$H260, Topic_by_venue!$A$2:$A$973, N$1)</f>
        <v>0</v>
      </c>
      <c r="O260" s="5">
        <f>SUMIFS(Topic_by_venue!$E$2:$E$973, Topic_by_venue!$C$2:$C$973,$H260, Topic_by_venue!$A$2:$A$973, O$1)</f>
        <v>0</v>
      </c>
      <c r="P260" s="5">
        <f>SUMIFS(Topic_by_venue!$E$2:$E$973, Topic_by_venue!$C$2:$C$973,$H260, Topic_by_venue!$A$2:$A$973, P$1)</f>
        <v>0</v>
      </c>
      <c r="Q260" s="5">
        <f>SUMIFS(Topic_by_venue!$E$2:$E$973, Topic_by_venue!$C$2:$C$973,$H260, Topic_by_venue!$A$2:$A$973, Q$1)</f>
        <v>0</v>
      </c>
      <c r="R260" s="22">
        <f>SUMIFS(Topic_by_venue!$E$2:$E$973, Topic_by_venue!$C$2:$C$973,$H260, Topic_by_venue!$A$2:$A$973, R$1)</f>
        <v>5</v>
      </c>
      <c r="S260" s="22">
        <f>SUMIFS(Topic_by_venue!$E$2:$E$973, Topic_by_venue!$C$2:$C$973,$H260, Topic_by_venue!$A$2:$A$973, S$1)</f>
        <v>0</v>
      </c>
      <c r="T260" s="5">
        <f t="shared" si="64"/>
        <v>5</v>
      </c>
      <c r="U260" s="5">
        <f>SUMIFS(Topic_by_venue!$E$2:$E$973, Topic_by_venue!$C$2:$C$973,$H260, Topic_by_venue!$A$2:$A$973, U$1)</f>
        <v>0</v>
      </c>
      <c r="V260" s="24">
        <f>SUMIFS(Topic_by_venue!$E$2:$E$973, Topic_by_venue!$C$2:$C$973,$H260, Topic_by_venue!$A$2:$A$973, V$1)</f>
        <v>0</v>
      </c>
      <c r="W260" s="24">
        <f>SUMIFS(Topic_by_venue!$E$2:$E$973, Topic_by_venue!$C$2:$C$973,$H260, Topic_by_venue!$A$2:$A$973, W$1)</f>
        <v>0</v>
      </c>
      <c r="X260" s="19">
        <f t="shared" si="65"/>
        <v>0</v>
      </c>
      <c r="Y260" s="24">
        <f>SUMIFS(Topic_by_venue!$E$2:$E$973, Topic_by_venue!$C$2:$C$973,$H260, Topic_by_venue!$A$2:$A$973, Y$1)</f>
        <v>14</v>
      </c>
      <c r="Z260" s="24">
        <f>SUMIFS(Topic_by_venue!$E$2:$E$973, Topic_by_venue!$C$2:$C$973,$H260, Topic_by_venue!$A$2:$A$973, Z$1)</f>
        <v>0</v>
      </c>
      <c r="AB260" s="18">
        <f>SUMIFS(Topic_by_venue!$E$2:$E$973, Topic_by_venue!$C$2:$C$973,$H260, Topic_by_venue!$A$2:$A$973, AB$1)</f>
        <v>0</v>
      </c>
      <c r="AC260" s="18">
        <f>SUMIFS(Topic_by_venue!$E$2:$E$973, Topic_by_venue!$C$2:$C$973,$H260, Topic_by_venue!$A$2:$A$973, AC$1)</f>
        <v>0</v>
      </c>
      <c r="AD260" s="18">
        <f>SUMIFS(Topic_by_venue!$E$2:$E$973, Topic_by_venue!$C$2:$C$973,$H260, Topic_by_venue!$A$2:$A$973, AD$1)</f>
        <v>0</v>
      </c>
      <c r="AE260" s="18">
        <f>SUMIFS(Topic_by_venue!$E$2:$E$973, Topic_by_venue!$C$2:$C$973,$H260, Topic_by_venue!$A$2:$A$973, AE$1)</f>
        <v>0</v>
      </c>
      <c r="AF260" s="18">
        <f>SUMIFS(Topic_by_venue!$E$2:$E$973, Topic_by_venue!$C$2:$C$973,$H260, Topic_by_venue!$A$2:$A$973, AF$1)</f>
        <v>0</v>
      </c>
      <c r="AG260" s="18">
        <f>SUMIFS(Topic_by_venue!$E$2:$E$973, Topic_by_venue!$C$2:$C$973,$H260, Topic_by_venue!$A$2:$A$973, AG$1)</f>
        <v>0</v>
      </c>
      <c r="AH260" s="18">
        <f>SUMIFS(Topic_by_venue!$E$2:$E$973, Topic_by_venue!$C$2:$C$973,$H260, Topic_by_venue!$A$2:$A$973, AH$1)</f>
        <v>0</v>
      </c>
      <c r="AI260" s="18">
        <f>SUMIFS(Topic_by_venue!$E$2:$E$973, Topic_by_venue!$C$2:$C$973,$H260, Topic_by_venue!$A$2:$A$973, AI$1)</f>
        <v>0</v>
      </c>
      <c r="AJ260" s="18">
        <f>SUMIFS(Topic_by_venue!$E$2:$E$973, Topic_by_venue!$C$2:$C$973,$H260, Topic_by_venue!$A$2:$A$973, AJ$1)</f>
        <v>1</v>
      </c>
      <c r="AK260" s="18">
        <f>SUMIFS(Topic_by_venue!$E$2:$E$973, Topic_by_venue!$C$2:$C$973,$H260, Topic_by_venue!$A$2:$A$973, AK$1)</f>
        <v>0</v>
      </c>
      <c r="AL260" s="18">
        <f>SUMIFS(Topic_by_venue!$E$2:$E$973, Topic_by_venue!$C$2:$C$973,$H260, Topic_by_venue!$A$2:$A$973, AL$1)</f>
        <v>0</v>
      </c>
      <c r="AM260" s="18">
        <f>SUMIFS(Topic_by_venue!$E$2:$E$973, Topic_by_venue!$C$2:$C$973,$H260, Topic_by_venue!$A$2:$A$973, AM$1)</f>
        <v>0</v>
      </c>
      <c r="AN260" s="18">
        <f>SUMIFS(Topic_by_venue!$E$2:$E$973, Topic_by_venue!$C$2:$C$973,$H260, Topic_by_venue!$A$2:$A$973, AN$1)</f>
        <v>0</v>
      </c>
      <c r="AO260" s="18">
        <f>SUMIFS(Topic_by_venue!$E$2:$E$973, Topic_by_venue!$C$2:$C$973,$H260, Topic_by_venue!$A$2:$A$973, AO$1)</f>
        <v>0</v>
      </c>
      <c r="AP260" s="18">
        <f>SUMIFS(Topic_by_venue!$E$2:$E$973, Topic_by_venue!$C$2:$C$973,$H260, Topic_by_venue!$A$2:$A$973, AP$1)</f>
        <v>0</v>
      </c>
      <c r="AQ260" s="18">
        <f>SUMIFS(Topic_by_venue!$E$2:$E$973, Topic_by_venue!$C$2:$C$973,$H260, Topic_by_venue!$A$2:$A$973, AQ$1)</f>
        <v>0</v>
      </c>
      <c r="AR260" s="18">
        <f>SUMIFS(Topic_by_venue!$E$2:$E$973, Topic_by_venue!$C$2:$C$973,$H260, Topic_by_venue!$A$2:$A$973, AR$1)</f>
        <v>0</v>
      </c>
      <c r="AS260" s="18">
        <f>SUMIFS(Topic_by_venue!$E$2:$E$973, Topic_by_venue!$C$2:$C$973,$H260, Topic_by_venue!$A$2:$A$973, AS$1)</f>
        <v>0</v>
      </c>
      <c r="AT260" s="18">
        <f>SUMIFS(Topic_by_venue!$E$2:$E$973, Topic_by_venue!$C$2:$C$973,$H260, Topic_by_venue!$A$2:$A$973, AT$1)</f>
        <v>2</v>
      </c>
      <c r="AU260" s="18">
        <f>SUMIFS(Topic_by_venue!$E$2:$E$973, Topic_by_venue!$C$2:$C$973,$H260, Topic_by_venue!$A$2:$A$973, AU$1)</f>
        <v>0</v>
      </c>
      <c r="AV260" s="18">
        <f>SUMIFS(Topic_by_venue!$E$2:$E$973, Topic_by_venue!$C$2:$C$973,$H260, Topic_by_venue!$A$2:$A$973, AV$1)</f>
        <v>0</v>
      </c>
      <c r="AW260" s="18">
        <f>SUMIFS(Topic_by_venue!$E$2:$E$973, Topic_by_venue!$C$2:$C$973,$H260, Topic_by_venue!$A$2:$A$973, AW$1)</f>
        <v>0</v>
      </c>
      <c r="AX260" s="18">
        <f>SUMIFS(Topic_by_venue!$E$2:$E$973, Topic_by_venue!$C$2:$C$973,$H260, Topic_by_venue!$A$2:$A$973, AX$1)</f>
        <v>1</v>
      </c>
      <c r="AY260" s="18">
        <f>SUMIFS(Topic_by_venue!$E$2:$E$973, Topic_by_venue!$C$2:$C$973,$H260, Topic_by_venue!$A$2:$A$973, AY$1)</f>
        <v>0</v>
      </c>
      <c r="AZ260" s="18">
        <f>SUMIFS(Topic_by_venue!$E$2:$E$973, Topic_by_venue!$C$2:$C$973,$H260, Topic_by_venue!$A$2:$A$973, AZ$1)</f>
        <v>0</v>
      </c>
      <c r="BA260" s="18">
        <f>SUMIFS(Topic_by_venue!$E$2:$E$973, Topic_by_venue!$C$2:$C$973,$H260, Topic_by_venue!$A$2:$A$973, BA$1)</f>
        <v>0</v>
      </c>
      <c r="BB260" s="18">
        <f>SUMIFS(Topic_by_venue!$E$2:$E$973, Topic_by_venue!$C$2:$C$973,$H260, Topic_by_venue!$A$2:$A$973, BB$1)</f>
        <v>0</v>
      </c>
      <c r="BC260" s="18">
        <f>SUMIFS(Topic_by_venue!$E$2:$E$973, Topic_by_venue!$C$2:$C$973,$H260, Topic_by_venue!$A$2:$A$973, BC$1)</f>
        <v>0</v>
      </c>
      <c r="BD260" s="18">
        <f>SUMIFS(Topic_by_venue!$E$2:$E$973, Topic_by_venue!$C$2:$C$973,$H260, Topic_by_venue!$A$2:$A$973, BD$1)</f>
        <v>0</v>
      </c>
      <c r="BE260" s="18">
        <f>SUMIFS(Topic_by_venue!$E$2:$E$973, Topic_by_venue!$C$2:$C$973,$H260, Topic_by_venue!$A$2:$A$973, BE$1)</f>
        <v>0</v>
      </c>
      <c r="BF260" s="18">
        <f>SUMIFS(Topic_by_venue!$E$2:$E$973, Topic_by_venue!$C$2:$C$973,$H260, Topic_by_venue!$A$2:$A$973, BF$1)</f>
        <v>0</v>
      </c>
      <c r="BG260" s="18">
        <f>SUMIFS(Topic_by_venue!$E$2:$E$973, Topic_by_venue!$C$2:$C$973,$H260, Topic_by_venue!$A$2:$A$973, BG$1)</f>
        <v>0</v>
      </c>
      <c r="BH260" s="18">
        <f>SUMIFS(Topic_by_venue!$E$2:$E$973, Topic_by_venue!$C$2:$C$973,$H260, Topic_by_venue!$A$2:$A$973, BH$1)</f>
        <v>0</v>
      </c>
      <c r="BI260" s="18">
        <f>SUMIFS(Topic_by_venue!$E$2:$E$973, Topic_by_venue!$C$2:$C$973,$H260, Topic_by_venue!$A$2:$A$973, BI$1)</f>
        <v>0</v>
      </c>
      <c r="BJ260" s="18">
        <f>SUMIFS(Topic_by_venue!$E$2:$E$973, Topic_by_venue!$C$2:$C$973,$H260, Topic_by_venue!$A$2:$A$973, BJ$1)</f>
        <v>0</v>
      </c>
      <c r="BK260" s="18">
        <f>SUMIFS(Topic_by_venue!$E$2:$E$973, Topic_by_venue!$C$2:$C$973,$H260, Topic_by_venue!$A$2:$A$973, BK$1)</f>
        <v>0</v>
      </c>
      <c r="BL260" s="18">
        <f>SUMIFS(Topic_by_venue!$E$2:$E$973, Topic_by_venue!$C$2:$C$973,$H260, Topic_by_venue!$A$2:$A$973, BL$1)</f>
        <v>0</v>
      </c>
      <c r="BM260" s="18">
        <f>SUMIFS(Topic_by_venue!$E$2:$E$973, Topic_by_venue!$C$2:$C$973,$H260, Topic_by_venue!$A$2:$A$973, BM$1)</f>
        <v>0</v>
      </c>
      <c r="BN260" s="18">
        <f>SUMIFS(Topic_by_venue!$E$2:$E$973, Topic_by_venue!$C$2:$C$973,$H260, Topic_by_venue!$A$2:$A$973, BN$1)</f>
        <v>0</v>
      </c>
      <c r="BO260" s="18">
        <f>SUMIFS(Topic_by_venue!$E$2:$E$973, Topic_by_venue!$C$2:$C$973,$H260, Topic_by_venue!$A$2:$A$973, BO$1)</f>
        <v>0</v>
      </c>
      <c r="BP260" s="18">
        <f>SUMIFS(Topic_by_venue!$E$2:$E$973, Topic_by_venue!$C$2:$C$973,$H260, Topic_by_venue!$A$2:$A$973, BP$1)</f>
        <v>0</v>
      </c>
      <c r="BQ260" s="18">
        <f>SUMIFS(Topic_by_venue!$E$2:$E$973, Topic_by_venue!$C$2:$C$973,$H260, Topic_by_venue!$A$2:$A$973, BQ$1)</f>
        <v>0</v>
      </c>
      <c r="BR260" s="18">
        <f>SUMIFS(Topic_by_venue!$E$2:$E$973, Topic_by_venue!$C$2:$C$973,$H260, Topic_by_venue!$A$2:$A$973, BR$1)</f>
        <v>0</v>
      </c>
      <c r="BS260" s="18">
        <f>SUMIFS(Topic_by_venue!$E$2:$E$973, Topic_by_venue!$C$2:$C$973,$H260, Topic_by_venue!$A$2:$A$973, BS$1)</f>
        <v>0</v>
      </c>
      <c r="BT260" s="18">
        <f>SUMIFS(Topic_by_venue!$E$2:$E$973, Topic_by_venue!$C$2:$C$973,$H260, Topic_by_venue!$A$2:$A$973, BT$1)</f>
        <v>0</v>
      </c>
      <c r="BU260" s="18">
        <f>SUMIFS(Topic_by_venue!$E$2:$E$973, Topic_by_venue!$C$2:$C$973,$H260, Topic_by_venue!$A$2:$A$973, BU$1)</f>
        <v>0</v>
      </c>
      <c r="BV260">
        <f t="shared" si="66"/>
        <v>0</v>
      </c>
      <c r="BW260">
        <f t="shared" si="67"/>
        <v>0</v>
      </c>
      <c r="BX260">
        <f t="shared" si="68"/>
        <v>1</v>
      </c>
      <c r="BY260">
        <f t="shared" si="69"/>
        <v>0</v>
      </c>
      <c r="BZ260">
        <f t="shared" si="70"/>
        <v>0</v>
      </c>
      <c r="CA260">
        <f t="shared" si="71"/>
        <v>2</v>
      </c>
      <c r="CB260">
        <f t="shared" si="72"/>
        <v>1</v>
      </c>
      <c r="CC260">
        <f t="shared" si="73"/>
        <v>0</v>
      </c>
      <c r="CD260">
        <f t="shared" si="74"/>
        <v>0</v>
      </c>
      <c r="CE260">
        <f t="shared" si="75"/>
        <v>0</v>
      </c>
      <c r="CF260">
        <f t="shared" si="76"/>
        <v>0</v>
      </c>
      <c r="CH260" s="20">
        <f>SUMIFS(Topic_by_venue!$E$2:$E$973, Topic_by_venue!$C$2:$C$973,$H260, Topic_by_venue!$A$2:$A$973, CH$1)</f>
        <v>0</v>
      </c>
      <c r="CI260" s="20">
        <f>SUMIFS(Topic_by_venue!$E$2:$E$973, Topic_by_venue!$C$2:$C$973,$H260, Topic_by_venue!$A$2:$A$973, CI$1)</f>
        <v>0</v>
      </c>
      <c r="CJ260" s="20">
        <f>SUMIFS(Topic_by_venue!$E$2:$E$973, Topic_by_venue!$C$2:$C$973,$H260, Topic_by_venue!$A$2:$A$973, CJ$1)</f>
        <v>0</v>
      </c>
      <c r="CK260" s="20">
        <f>SUMIFS(Topic_by_venue!$E$2:$E$973, Topic_by_venue!$C$2:$C$973,$H260, Topic_by_venue!$A$2:$A$973, CK$1)</f>
        <v>0</v>
      </c>
      <c r="CL260" s="20">
        <f>SUMIFS(Topic_by_venue!$E$2:$E$973, Topic_by_venue!$C$2:$C$973,$H260, Topic_by_venue!$A$2:$A$973, CL$1)</f>
        <v>0</v>
      </c>
      <c r="CM260">
        <f t="shared" si="77"/>
        <v>0</v>
      </c>
      <c r="CN260">
        <f t="shared" si="78"/>
        <v>0</v>
      </c>
    </row>
    <row r="261" spans="8:92" x14ac:dyDescent="0.2">
      <c r="H261" t="s">
        <v>497</v>
      </c>
      <c r="I261" s="22">
        <f>SUMIFS(Topic_by_venue!$E$2:$E$973, Topic_by_venue!$C$2:$C$973,$H261, Topic_by_venue!$A$2:$A$973, I$1)</f>
        <v>0</v>
      </c>
      <c r="J261" s="22">
        <f>SUMIFS(Topic_by_venue!$E$2:$E$973, Topic_by_venue!$C$2:$C$973,$H261, Topic_by_venue!$A$2:$A$973, J$1)</f>
        <v>0</v>
      </c>
      <c r="K261" s="22">
        <f>SUMIFS(Topic_by_venue!$E$2:$E$973, Topic_by_venue!$C$2:$C$973,$H261, Topic_by_venue!$A$2:$A$973, K$1)</f>
        <v>0</v>
      </c>
      <c r="L261" s="22">
        <f>SUMIFS(Topic_by_venue!$E$2:$E$973, Topic_by_venue!$C$2:$C$973,$H261, Topic_by_venue!$A$2:$A$973, L$1)</f>
        <v>0</v>
      </c>
      <c r="M261" s="5">
        <f t="shared" si="79"/>
        <v>0</v>
      </c>
      <c r="N261" s="5">
        <f>SUMIFS(Topic_by_venue!$E$2:$E$973, Topic_by_venue!$C$2:$C$973,$H261, Topic_by_venue!$A$2:$A$973, N$1)</f>
        <v>0</v>
      </c>
      <c r="O261" s="5">
        <f>SUMIFS(Topic_by_venue!$E$2:$E$973, Topic_by_venue!$C$2:$C$973,$H261, Topic_by_venue!$A$2:$A$973, O$1)</f>
        <v>0</v>
      </c>
      <c r="P261" s="5">
        <f>SUMIFS(Topic_by_venue!$E$2:$E$973, Topic_by_venue!$C$2:$C$973,$H261, Topic_by_venue!$A$2:$A$973, P$1)</f>
        <v>0</v>
      </c>
      <c r="Q261" s="5">
        <f>SUMIFS(Topic_by_venue!$E$2:$E$973, Topic_by_venue!$C$2:$C$973,$H261, Topic_by_venue!$A$2:$A$973, Q$1)</f>
        <v>0</v>
      </c>
      <c r="R261" s="22">
        <f>SUMIFS(Topic_by_venue!$E$2:$E$973, Topic_by_venue!$C$2:$C$973,$H261, Topic_by_venue!$A$2:$A$973, R$1)</f>
        <v>0</v>
      </c>
      <c r="S261" s="22">
        <f>SUMIFS(Topic_by_venue!$E$2:$E$973, Topic_by_venue!$C$2:$C$973,$H261, Topic_by_venue!$A$2:$A$973, S$1)</f>
        <v>0</v>
      </c>
      <c r="T261" s="5">
        <f t="shared" si="64"/>
        <v>0</v>
      </c>
      <c r="U261" s="5">
        <f>SUMIFS(Topic_by_venue!$E$2:$E$973, Topic_by_venue!$C$2:$C$973,$H261, Topic_by_venue!$A$2:$A$973, U$1)</f>
        <v>0</v>
      </c>
      <c r="V261" s="24">
        <f>SUMIFS(Topic_by_venue!$E$2:$E$973, Topic_by_venue!$C$2:$C$973,$H261, Topic_by_venue!$A$2:$A$973, V$1)</f>
        <v>0</v>
      </c>
      <c r="W261" s="24">
        <f>SUMIFS(Topic_by_venue!$E$2:$E$973, Topic_by_venue!$C$2:$C$973,$H261, Topic_by_venue!$A$2:$A$973, W$1)</f>
        <v>0</v>
      </c>
      <c r="X261" s="19">
        <f t="shared" si="65"/>
        <v>0</v>
      </c>
      <c r="Y261" s="24">
        <f>SUMIFS(Topic_by_venue!$E$2:$E$973, Topic_by_venue!$C$2:$C$973,$H261, Topic_by_venue!$A$2:$A$973, Y$1)</f>
        <v>0</v>
      </c>
      <c r="Z261" s="24">
        <f>SUMIFS(Topic_by_venue!$E$2:$E$973, Topic_by_venue!$C$2:$C$973,$H261, Topic_by_venue!$A$2:$A$973, Z$1)</f>
        <v>0</v>
      </c>
      <c r="AB261" s="18">
        <f>SUMIFS(Topic_by_venue!$E$2:$E$973, Topic_by_venue!$C$2:$C$973,$H261, Topic_by_venue!$A$2:$A$973, AB$1)</f>
        <v>0</v>
      </c>
      <c r="AC261" s="18">
        <f>SUMIFS(Topic_by_venue!$E$2:$E$973, Topic_by_venue!$C$2:$C$973,$H261, Topic_by_venue!$A$2:$A$973, AC$1)</f>
        <v>0</v>
      </c>
      <c r="AD261" s="18">
        <f>SUMIFS(Topic_by_venue!$E$2:$E$973, Topic_by_venue!$C$2:$C$973,$H261, Topic_by_venue!$A$2:$A$973, AD$1)</f>
        <v>0</v>
      </c>
      <c r="AE261" s="18">
        <f>SUMIFS(Topic_by_venue!$E$2:$E$973, Topic_by_venue!$C$2:$C$973,$H261, Topic_by_venue!$A$2:$A$973, AE$1)</f>
        <v>0</v>
      </c>
      <c r="AF261" s="18">
        <f>SUMIFS(Topic_by_venue!$E$2:$E$973, Topic_by_venue!$C$2:$C$973,$H261, Topic_by_venue!$A$2:$A$973, AF$1)</f>
        <v>0</v>
      </c>
      <c r="AG261" s="18">
        <f>SUMIFS(Topic_by_venue!$E$2:$E$973, Topic_by_venue!$C$2:$C$973,$H261, Topic_by_venue!$A$2:$A$973, AG$1)</f>
        <v>0</v>
      </c>
      <c r="AH261" s="18">
        <f>SUMIFS(Topic_by_venue!$E$2:$E$973, Topic_by_venue!$C$2:$C$973,$H261, Topic_by_venue!$A$2:$A$973, AH$1)</f>
        <v>0</v>
      </c>
      <c r="AI261" s="18">
        <f>SUMIFS(Topic_by_venue!$E$2:$E$973, Topic_by_venue!$C$2:$C$973,$H261, Topic_by_venue!$A$2:$A$973, AI$1)</f>
        <v>1</v>
      </c>
      <c r="AJ261" s="18">
        <f>SUMIFS(Topic_by_venue!$E$2:$E$973, Topic_by_venue!$C$2:$C$973,$H261, Topic_by_venue!$A$2:$A$973, AJ$1)</f>
        <v>0</v>
      </c>
      <c r="AK261" s="18">
        <f>SUMIFS(Topic_by_venue!$E$2:$E$973, Topic_by_venue!$C$2:$C$973,$H261, Topic_by_venue!$A$2:$A$973, AK$1)</f>
        <v>0</v>
      </c>
      <c r="AL261" s="18">
        <f>SUMIFS(Topic_by_venue!$E$2:$E$973, Topic_by_venue!$C$2:$C$973,$H261, Topic_by_venue!$A$2:$A$973, AL$1)</f>
        <v>0</v>
      </c>
      <c r="AM261" s="18">
        <f>SUMIFS(Topic_by_venue!$E$2:$E$973, Topic_by_venue!$C$2:$C$973,$H261, Topic_by_venue!$A$2:$A$973, AM$1)</f>
        <v>0</v>
      </c>
      <c r="AN261" s="18">
        <f>SUMIFS(Topic_by_venue!$E$2:$E$973, Topic_by_venue!$C$2:$C$973,$H261, Topic_by_venue!$A$2:$A$973, AN$1)</f>
        <v>0</v>
      </c>
      <c r="AO261" s="18">
        <f>SUMIFS(Topic_by_venue!$E$2:$E$973, Topic_by_venue!$C$2:$C$973,$H261, Topic_by_venue!$A$2:$A$973, AO$1)</f>
        <v>0</v>
      </c>
      <c r="AP261" s="18">
        <f>SUMIFS(Topic_by_venue!$E$2:$E$973, Topic_by_venue!$C$2:$C$973,$H261, Topic_by_venue!$A$2:$A$973, AP$1)</f>
        <v>0</v>
      </c>
      <c r="AQ261" s="18">
        <f>SUMIFS(Topic_by_venue!$E$2:$E$973, Topic_by_venue!$C$2:$C$973,$H261, Topic_by_venue!$A$2:$A$973, AQ$1)</f>
        <v>0</v>
      </c>
      <c r="AR261" s="18">
        <f>SUMIFS(Topic_by_venue!$E$2:$E$973, Topic_by_venue!$C$2:$C$973,$H261, Topic_by_venue!$A$2:$A$973, AR$1)</f>
        <v>0</v>
      </c>
      <c r="AS261" s="18">
        <f>SUMIFS(Topic_by_venue!$E$2:$E$973, Topic_by_venue!$C$2:$C$973,$H261, Topic_by_venue!$A$2:$A$973, AS$1)</f>
        <v>0</v>
      </c>
      <c r="AT261" s="18">
        <f>SUMIFS(Topic_by_venue!$E$2:$E$973, Topic_by_venue!$C$2:$C$973,$H261, Topic_by_venue!$A$2:$A$973, AT$1)</f>
        <v>0</v>
      </c>
      <c r="AU261" s="18">
        <f>SUMIFS(Topic_by_venue!$E$2:$E$973, Topic_by_venue!$C$2:$C$973,$H261, Topic_by_venue!$A$2:$A$973, AU$1)</f>
        <v>0</v>
      </c>
      <c r="AV261" s="18">
        <f>SUMIFS(Topic_by_venue!$E$2:$E$973, Topic_by_venue!$C$2:$C$973,$H261, Topic_by_venue!$A$2:$A$973, AV$1)</f>
        <v>0</v>
      </c>
      <c r="AW261" s="18">
        <f>SUMIFS(Topic_by_venue!$E$2:$E$973, Topic_by_venue!$C$2:$C$973,$H261, Topic_by_venue!$A$2:$A$973, AW$1)</f>
        <v>0</v>
      </c>
      <c r="AX261" s="18">
        <f>SUMIFS(Topic_by_venue!$E$2:$E$973, Topic_by_venue!$C$2:$C$973,$H261, Topic_by_venue!$A$2:$A$973, AX$1)</f>
        <v>0</v>
      </c>
      <c r="AY261" s="18">
        <f>SUMIFS(Topic_by_venue!$E$2:$E$973, Topic_by_venue!$C$2:$C$973,$H261, Topic_by_venue!$A$2:$A$973, AY$1)</f>
        <v>0</v>
      </c>
      <c r="AZ261" s="18">
        <f>SUMIFS(Topic_by_venue!$E$2:$E$973, Topic_by_venue!$C$2:$C$973,$H261, Topic_by_venue!$A$2:$A$973, AZ$1)</f>
        <v>0</v>
      </c>
      <c r="BA261" s="18">
        <f>SUMIFS(Topic_by_venue!$E$2:$E$973, Topic_by_venue!$C$2:$C$973,$H261, Topic_by_venue!$A$2:$A$973, BA$1)</f>
        <v>0</v>
      </c>
      <c r="BB261" s="18">
        <f>SUMIFS(Topic_by_venue!$E$2:$E$973, Topic_by_venue!$C$2:$C$973,$H261, Topic_by_venue!$A$2:$A$973, BB$1)</f>
        <v>0</v>
      </c>
      <c r="BC261" s="18">
        <f>SUMIFS(Topic_by_venue!$E$2:$E$973, Topic_by_venue!$C$2:$C$973,$H261, Topic_by_venue!$A$2:$A$973, BC$1)</f>
        <v>0</v>
      </c>
      <c r="BD261" s="18">
        <f>SUMIFS(Topic_by_venue!$E$2:$E$973, Topic_by_venue!$C$2:$C$973,$H261, Topic_by_venue!$A$2:$A$973, BD$1)</f>
        <v>0</v>
      </c>
      <c r="BE261" s="18">
        <f>SUMIFS(Topic_by_venue!$E$2:$E$973, Topic_by_venue!$C$2:$C$973,$H261, Topic_by_venue!$A$2:$A$973, BE$1)</f>
        <v>0</v>
      </c>
      <c r="BF261" s="18">
        <f>SUMIFS(Topic_by_venue!$E$2:$E$973, Topic_by_venue!$C$2:$C$973,$H261, Topic_by_venue!$A$2:$A$973, BF$1)</f>
        <v>0</v>
      </c>
      <c r="BG261" s="18">
        <f>SUMIFS(Topic_by_venue!$E$2:$E$973, Topic_by_venue!$C$2:$C$973,$H261, Topic_by_venue!$A$2:$A$973, BG$1)</f>
        <v>0</v>
      </c>
      <c r="BH261" s="18">
        <f>SUMIFS(Topic_by_venue!$E$2:$E$973, Topic_by_venue!$C$2:$C$973,$H261, Topic_by_venue!$A$2:$A$973, BH$1)</f>
        <v>0</v>
      </c>
      <c r="BI261" s="18">
        <f>SUMIFS(Topic_by_venue!$E$2:$E$973, Topic_by_venue!$C$2:$C$973,$H261, Topic_by_venue!$A$2:$A$973, BI$1)</f>
        <v>0</v>
      </c>
      <c r="BJ261" s="18">
        <f>SUMIFS(Topic_by_venue!$E$2:$E$973, Topic_by_venue!$C$2:$C$973,$H261, Topic_by_venue!$A$2:$A$973, BJ$1)</f>
        <v>0</v>
      </c>
      <c r="BK261" s="18">
        <f>SUMIFS(Topic_by_venue!$E$2:$E$973, Topic_by_venue!$C$2:$C$973,$H261, Topic_by_venue!$A$2:$A$973, BK$1)</f>
        <v>0</v>
      </c>
      <c r="BL261" s="18">
        <f>SUMIFS(Topic_by_venue!$E$2:$E$973, Topic_by_venue!$C$2:$C$973,$H261, Topic_by_venue!$A$2:$A$973, BL$1)</f>
        <v>0</v>
      </c>
      <c r="BM261" s="18">
        <f>SUMIFS(Topic_by_venue!$E$2:$E$973, Topic_by_venue!$C$2:$C$973,$H261, Topic_by_venue!$A$2:$A$973, BM$1)</f>
        <v>0</v>
      </c>
      <c r="BN261" s="18">
        <f>SUMIFS(Topic_by_venue!$E$2:$E$973, Topic_by_venue!$C$2:$C$973,$H261, Topic_by_venue!$A$2:$A$973, BN$1)</f>
        <v>0</v>
      </c>
      <c r="BO261" s="18">
        <f>SUMIFS(Topic_by_venue!$E$2:$E$973, Topic_by_venue!$C$2:$C$973,$H261, Topic_by_venue!$A$2:$A$973, BO$1)</f>
        <v>0</v>
      </c>
      <c r="BP261" s="18">
        <f>SUMIFS(Topic_by_venue!$E$2:$E$973, Topic_by_venue!$C$2:$C$973,$H261, Topic_by_venue!$A$2:$A$973, BP$1)</f>
        <v>0</v>
      </c>
      <c r="BQ261" s="18">
        <f>SUMIFS(Topic_by_venue!$E$2:$E$973, Topic_by_venue!$C$2:$C$973,$H261, Topic_by_venue!$A$2:$A$973, BQ$1)</f>
        <v>0</v>
      </c>
      <c r="BR261" s="18">
        <f>SUMIFS(Topic_by_venue!$E$2:$E$973, Topic_by_venue!$C$2:$C$973,$H261, Topic_by_venue!$A$2:$A$973, BR$1)</f>
        <v>0</v>
      </c>
      <c r="BS261" s="18">
        <f>SUMIFS(Topic_by_venue!$E$2:$E$973, Topic_by_venue!$C$2:$C$973,$H261, Topic_by_venue!$A$2:$A$973, BS$1)</f>
        <v>0</v>
      </c>
      <c r="BT261" s="18">
        <f>SUMIFS(Topic_by_venue!$E$2:$E$973, Topic_by_venue!$C$2:$C$973,$H261, Topic_by_venue!$A$2:$A$973, BT$1)</f>
        <v>0</v>
      </c>
      <c r="BU261" s="18">
        <f>SUMIFS(Topic_by_venue!$E$2:$E$973, Topic_by_venue!$C$2:$C$973,$H261, Topic_by_venue!$A$2:$A$973, BU$1)</f>
        <v>0</v>
      </c>
      <c r="BV261">
        <f t="shared" si="66"/>
        <v>0</v>
      </c>
      <c r="BW261">
        <f t="shared" si="67"/>
        <v>0</v>
      </c>
      <c r="BX261">
        <f t="shared" si="68"/>
        <v>1</v>
      </c>
      <c r="BY261">
        <f t="shared" si="69"/>
        <v>0</v>
      </c>
      <c r="BZ261">
        <f t="shared" si="70"/>
        <v>0</v>
      </c>
      <c r="CA261">
        <f t="shared" si="71"/>
        <v>0</v>
      </c>
      <c r="CB261">
        <f t="shared" si="72"/>
        <v>0</v>
      </c>
      <c r="CC261">
        <f t="shared" si="73"/>
        <v>0</v>
      </c>
      <c r="CD261">
        <f t="shared" si="74"/>
        <v>0</v>
      </c>
      <c r="CE261">
        <f t="shared" si="75"/>
        <v>0</v>
      </c>
      <c r="CF261">
        <f t="shared" si="76"/>
        <v>0</v>
      </c>
      <c r="CH261" s="20">
        <f>SUMIFS(Topic_by_venue!$E$2:$E$973, Topic_by_venue!$C$2:$C$973,$H261, Topic_by_venue!$A$2:$A$973, CH$1)</f>
        <v>0</v>
      </c>
      <c r="CI261" s="20">
        <f>SUMIFS(Topic_by_venue!$E$2:$E$973, Topic_by_venue!$C$2:$C$973,$H261, Topic_by_venue!$A$2:$A$973, CI$1)</f>
        <v>0</v>
      </c>
      <c r="CJ261" s="20">
        <f>SUMIFS(Topic_by_venue!$E$2:$E$973, Topic_by_venue!$C$2:$C$973,$H261, Topic_by_venue!$A$2:$A$973, CJ$1)</f>
        <v>0</v>
      </c>
      <c r="CK261" s="20">
        <f>SUMIFS(Topic_by_venue!$E$2:$E$973, Topic_by_venue!$C$2:$C$973,$H261, Topic_by_venue!$A$2:$A$973, CK$1)</f>
        <v>0</v>
      </c>
      <c r="CL261" s="20">
        <f>SUMIFS(Topic_by_venue!$E$2:$E$973, Topic_by_venue!$C$2:$C$973,$H261, Topic_by_venue!$A$2:$A$973, CL$1)</f>
        <v>0</v>
      </c>
      <c r="CM261">
        <f t="shared" si="77"/>
        <v>0</v>
      </c>
      <c r="CN261">
        <f t="shared" si="78"/>
        <v>0</v>
      </c>
    </row>
    <row r="262" spans="8:92" x14ac:dyDescent="0.2">
      <c r="H262" t="s">
        <v>214</v>
      </c>
      <c r="I262" s="22">
        <f>SUMIFS(Topic_by_venue!$E$2:$E$973, Topic_by_venue!$C$2:$C$973,$H262, Topic_by_venue!$A$2:$A$973, I$1)</f>
        <v>0</v>
      </c>
      <c r="J262" s="22">
        <f>SUMIFS(Topic_by_venue!$E$2:$E$973, Topic_by_venue!$C$2:$C$973,$H262, Topic_by_venue!$A$2:$A$973, J$1)</f>
        <v>0</v>
      </c>
      <c r="K262" s="22">
        <f>SUMIFS(Topic_by_venue!$E$2:$E$973, Topic_by_venue!$C$2:$C$973,$H262, Topic_by_venue!$A$2:$A$973, K$1)</f>
        <v>0</v>
      </c>
      <c r="L262" s="22">
        <f>SUMIFS(Topic_by_venue!$E$2:$E$973, Topic_by_venue!$C$2:$C$973,$H262, Topic_by_venue!$A$2:$A$973, L$1)</f>
        <v>0</v>
      </c>
      <c r="M262" s="5">
        <f t="shared" si="79"/>
        <v>0</v>
      </c>
      <c r="N262" s="5">
        <f>SUMIFS(Topic_by_venue!$E$2:$E$973, Topic_by_venue!$C$2:$C$973,$H262, Topic_by_venue!$A$2:$A$973, N$1)</f>
        <v>0</v>
      </c>
      <c r="O262" s="5">
        <f>SUMIFS(Topic_by_venue!$E$2:$E$973, Topic_by_venue!$C$2:$C$973,$H262, Topic_by_venue!$A$2:$A$973, O$1)</f>
        <v>0</v>
      </c>
      <c r="P262" s="5">
        <f>SUMIFS(Topic_by_venue!$E$2:$E$973, Topic_by_venue!$C$2:$C$973,$H262, Topic_by_venue!$A$2:$A$973, P$1)</f>
        <v>0</v>
      </c>
      <c r="Q262" s="5">
        <f>SUMIFS(Topic_by_venue!$E$2:$E$973, Topic_by_venue!$C$2:$C$973,$H262, Topic_by_venue!$A$2:$A$973, Q$1)</f>
        <v>0</v>
      </c>
      <c r="R262" s="22">
        <f>SUMIFS(Topic_by_venue!$E$2:$E$973, Topic_by_venue!$C$2:$C$973,$H262, Topic_by_venue!$A$2:$A$973, R$1)</f>
        <v>0</v>
      </c>
      <c r="S262" s="22">
        <f>SUMIFS(Topic_by_venue!$E$2:$E$973, Topic_by_venue!$C$2:$C$973,$H262, Topic_by_venue!$A$2:$A$973, S$1)</f>
        <v>0</v>
      </c>
      <c r="T262" s="5">
        <f t="shared" si="64"/>
        <v>0</v>
      </c>
      <c r="U262" s="5">
        <f>SUMIFS(Topic_by_venue!$E$2:$E$973, Topic_by_venue!$C$2:$C$973,$H262, Topic_by_venue!$A$2:$A$973, U$1)</f>
        <v>0</v>
      </c>
      <c r="V262" s="24">
        <f>SUMIFS(Topic_by_venue!$E$2:$E$973, Topic_by_venue!$C$2:$C$973,$H262, Topic_by_venue!$A$2:$A$973, V$1)</f>
        <v>0</v>
      </c>
      <c r="W262" s="24">
        <f>SUMIFS(Topic_by_venue!$E$2:$E$973, Topic_by_venue!$C$2:$C$973,$H262, Topic_by_venue!$A$2:$A$973, W$1)</f>
        <v>0</v>
      </c>
      <c r="X262" s="19">
        <f t="shared" si="65"/>
        <v>0</v>
      </c>
      <c r="Y262" s="24">
        <f>SUMIFS(Topic_by_venue!$E$2:$E$973, Topic_by_venue!$C$2:$C$973,$H262, Topic_by_venue!$A$2:$A$973, Y$1)</f>
        <v>0</v>
      </c>
      <c r="Z262" s="24">
        <f>SUMIFS(Topic_by_venue!$E$2:$E$973, Topic_by_venue!$C$2:$C$973,$H262, Topic_by_venue!$A$2:$A$973, Z$1)</f>
        <v>3</v>
      </c>
      <c r="AB262" s="18">
        <f>SUMIFS(Topic_by_venue!$E$2:$E$973, Topic_by_venue!$C$2:$C$973,$H262, Topic_by_venue!$A$2:$A$973, AB$1)</f>
        <v>0</v>
      </c>
      <c r="AC262" s="18">
        <f>SUMIFS(Topic_by_venue!$E$2:$E$973, Topic_by_venue!$C$2:$C$973,$H262, Topic_by_venue!$A$2:$A$973, AC$1)</f>
        <v>0</v>
      </c>
      <c r="AD262" s="18">
        <f>SUMIFS(Topic_by_venue!$E$2:$E$973, Topic_by_venue!$C$2:$C$973,$H262, Topic_by_venue!$A$2:$A$973, AD$1)</f>
        <v>0</v>
      </c>
      <c r="AE262" s="18">
        <f>SUMIFS(Topic_by_venue!$E$2:$E$973, Topic_by_venue!$C$2:$C$973,$H262, Topic_by_venue!$A$2:$A$973, AE$1)</f>
        <v>0</v>
      </c>
      <c r="AF262" s="18">
        <f>SUMIFS(Topic_by_venue!$E$2:$E$973, Topic_by_venue!$C$2:$C$973,$H262, Topic_by_venue!$A$2:$A$973, AF$1)</f>
        <v>0</v>
      </c>
      <c r="AG262" s="18">
        <f>SUMIFS(Topic_by_venue!$E$2:$E$973, Topic_by_venue!$C$2:$C$973,$H262, Topic_by_venue!$A$2:$A$973, AG$1)</f>
        <v>0</v>
      </c>
      <c r="AH262" s="18">
        <f>SUMIFS(Topic_by_venue!$E$2:$E$973, Topic_by_venue!$C$2:$C$973,$H262, Topic_by_venue!$A$2:$A$973, AH$1)</f>
        <v>0</v>
      </c>
      <c r="AI262" s="18">
        <f>SUMIFS(Topic_by_venue!$E$2:$E$973, Topic_by_venue!$C$2:$C$973,$H262, Topic_by_venue!$A$2:$A$973, AI$1)</f>
        <v>0</v>
      </c>
      <c r="AJ262" s="18">
        <f>SUMIFS(Topic_by_venue!$E$2:$E$973, Topic_by_venue!$C$2:$C$973,$H262, Topic_by_venue!$A$2:$A$973, AJ$1)</f>
        <v>0</v>
      </c>
      <c r="AK262" s="18">
        <f>SUMIFS(Topic_by_venue!$E$2:$E$973, Topic_by_venue!$C$2:$C$973,$H262, Topic_by_venue!$A$2:$A$973, AK$1)</f>
        <v>0</v>
      </c>
      <c r="AL262" s="18">
        <f>SUMIFS(Topic_by_venue!$E$2:$E$973, Topic_by_venue!$C$2:$C$973,$H262, Topic_by_venue!$A$2:$A$973, AL$1)</f>
        <v>0</v>
      </c>
      <c r="AM262" s="18">
        <f>SUMIFS(Topic_by_venue!$E$2:$E$973, Topic_by_venue!$C$2:$C$973,$H262, Topic_by_venue!$A$2:$A$973, AM$1)</f>
        <v>0</v>
      </c>
      <c r="AN262" s="18">
        <f>SUMIFS(Topic_by_venue!$E$2:$E$973, Topic_by_venue!$C$2:$C$973,$H262, Topic_by_venue!$A$2:$A$973, AN$1)</f>
        <v>0</v>
      </c>
      <c r="AO262" s="18">
        <f>SUMIFS(Topic_by_venue!$E$2:$E$973, Topic_by_venue!$C$2:$C$973,$H262, Topic_by_venue!$A$2:$A$973, AO$1)</f>
        <v>0</v>
      </c>
      <c r="AP262" s="18">
        <f>SUMIFS(Topic_by_venue!$E$2:$E$973, Topic_by_venue!$C$2:$C$973,$H262, Topic_by_venue!$A$2:$A$973, AP$1)</f>
        <v>0</v>
      </c>
      <c r="AQ262" s="18">
        <f>SUMIFS(Topic_by_venue!$E$2:$E$973, Topic_by_venue!$C$2:$C$973,$H262, Topic_by_venue!$A$2:$A$973, AQ$1)</f>
        <v>0</v>
      </c>
      <c r="AR262" s="18">
        <f>SUMIFS(Topic_by_venue!$E$2:$E$973, Topic_by_venue!$C$2:$C$973,$H262, Topic_by_venue!$A$2:$A$973, AR$1)</f>
        <v>0</v>
      </c>
      <c r="AS262" s="18">
        <f>SUMIFS(Topic_by_venue!$E$2:$E$973, Topic_by_venue!$C$2:$C$973,$H262, Topic_by_venue!$A$2:$A$973, AS$1)</f>
        <v>0</v>
      </c>
      <c r="AT262" s="18">
        <f>SUMIFS(Topic_by_venue!$E$2:$E$973, Topic_by_venue!$C$2:$C$973,$H262, Topic_by_venue!$A$2:$A$973, AT$1)</f>
        <v>0</v>
      </c>
      <c r="AU262" s="18">
        <f>SUMIFS(Topic_by_venue!$E$2:$E$973, Topic_by_venue!$C$2:$C$973,$H262, Topic_by_venue!$A$2:$A$973, AU$1)</f>
        <v>0</v>
      </c>
      <c r="AV262" s="18">
        <f>SUMIFS(Topic_by_venue!$E$2:$E$973, Topic_by_venue!$C$2:$C$973,$H262, Topic_by_venue!$A$2:$A$973, AV$1)</f>
        <v>0</v>
      </c>
      <c r="AW262" s="18">
        <f>SUMIFS(Topic_by_venue!$E$2:$E$973, Topic_by_venue!$C$2:$C$973,$H262, Topic_by_venue!$A$2:$A$973, AW$1)</f>
        <v>0</v>
      </c>
      <c r="AX262" s="18">
        <f>SUMIFS(Topic_by_venue!$E$2:$E$973, Topic_by_venue!$C$2:$C$973,$H262, Topic_by_venue!$A$2:$A$973, AX$1)</f>
        <v>0</v>
      </c>
      <c r="AY262" s="18">
        <f>SUMIFS(Topic_by_venue!$E$2:$E$973, Topic_by_venue!$C$2:$C$973,$H262, Topic_by_venue!$A$2:$A$973, AY$1)</f>
        <v>0</v>
      </c>
      <c r="AZ262" s="18">
        <f>SUMIFS(Topic_by_venue!$E$2:$E$973, Topic_by_venue!$C$2:$C$973,$H262, Topic_by_venue!$A$2:$A$973, AZ$1)</f>
        <v>0</v>
      </c>
      <c r="BA262" s="18">
        <f>SUMIFS(Topic_by_venue!$E$2:$E$973, Topic_by_venue!$C$2:$C$973,$H262, Topic_by_venue!$A$2:$A$973, BA$1)</f>
        <v>0</v>
      </c>
      <c r="BB262" s="18">
        <f>SUMIFS(Topic_by_venue!$E$2:$E$973, Topic_by_venue!$C$2:$C$973,$H262, Topic_by_venue!$A$2:$A$973, BB$1)</f>
        <v>0</v>
      </c>
      <c r="BC262" s="18">
        <f>SUMIFS(Topic_by_venue!$E$2:$E$973, Topic_by_venue!$C$2:$C$973,$H262, Topic_by_venue!$A$2:$A$973, BC$1)</f>
        <v>0</v>
      </c>
      <c r="BD262" s="18">
        <f>SUMIFS(Topic_by_venue!$E$2:$E$973, Topic_by_venue!$C$2:$C$973,$H262, Topic_by_venue!$A$2:$A$973, BD$1)</f>
        <v>0</v>
      </c>
      <c r="BE262" s="18">
        <f>SUMIFS(Topic_by_venue!$E$2:$E$973, Topic_by_venue!$C$2:$C$973,$H262, Topic_by_venue!$A$2:$A$973, BE$1)</f>
        <v>0</v>
      </c>
      <c r="BF262" s="18">
        <f>SUMIFS(Topic_by_venue!$E$2:$E$973, Topic_by_venue!$C$2:$C$973,$H262, Topic_by_venue!$A$2:$A$973, BF$1)</f>
        <v>0</v>
      </c>
      <c r="BG262" s="18">
        <f>SUMIFS(Topic_by_venue!$E$2:$E$973, Topic_by_venue!$C$2:$C$973,$H262, Topic_by_venue!$A$2:$A$973, BG$1)</f>
        <v>1</v>
      </c>
      <c r="BH262" s="18">
        <f>SUMIFS(Topic_by_venue!$E$2:$E$973, Topic_by_venue!$C$2:$C$973,$H262, Topic_by_venue!$A$2:$A$973, BH$1)</f>
        <v>1</v>
      </c>
      <c r="BI262" s="18">
        <f>SUMIFS(Topic_by_venue!$E$2:$E$973, Topic_by_venue!$C$2:$C$973,$H262, Topic_by_venue!$A$2:$A$973, BI$1)</f>
        <v>0</v>
      </c>
      <c r="BJ262" s="18">
        <f>SUMIFS(Topic_by_venue!$E$2:$E$973, Topic_by_venue!$C$2:$C$973,$H262, Topic_by_venue!$A$2:$A$973, BJ$1)</f>
        <v>0</v>
      </c>
      <c r="BK262" s="18">
        <f>SUMIFS(Topic_by_venue!$E$2:$E$973, Topic_by_venue!$C$2:$C$973,$H262, Topic_by_venue!$A$2:$A$973, BK$1)</f>
        <v>0</v>
      </c>
      <c r="BL262" s="18">
        <f>SUMIFS(Topic_by_venue!$E$2:$E$973, Topic_by_venue!$C$2:$C$973,$H262, Topic_by_venue!$A$2:$A$973, BL$1)</f>
        <v>0</v>
      </c>
      <c r="BM262" s="18">
        <f>SUMIFS(Topic_by_venue!$E$2:$E$973, Topic_by_venue!$C$2:$C$973,$H262, Topic_by_venue!$A$2:$A$973, BM$1)</f>
        <v>0</v>
      </c>
      <c r="BN262" s="18">
        <f>SUMIFS(Topic_by_venue!$E$2:$E$973, Topic_by_venue!$C$2:$C$973,$H262, Topic_by_venue!$A$2:$A$973, BN$1)</f>
        <v>0</v>
      </c>
      <c r="BO262" s="18">
        <f>SUMIFS(Topic_by_venue!$E$2:$E$973, Topic_by_venue!$C$2:$C$973,$H262, Topic_by_venue!$A$2:$A$973, BO$1)</f>
        <v>0</v>
      </c>
      <c r="BP262" s="18">
        <f>SUMIFS(Topic_by_venue!$E$2:$E$973, Topic_by_venue!$C$2:$C$973,$H262, Topic_by_venue!$A$2:$A$973, BP$1)</f>
        <v>0</v>
      </c>
      <c r="BQ262" s="18">
        <f>SUMIFS(Topic_by_venue!$E$2:$E$973, Topic_by_venue!$C$2:$C$973,$H262, Topic_by_venue!$A$2:$A$973, BQ$1)</f>
        <v>0</v>
      </c>
      <c r="BR262" s="18">
        <f>SUMIFS(Topic_by_venue!$E$2:$E$973, Topic_by_venue!$C$2:$C$973,$H262, Topic_by_venue!$A$2:$A$973, BR$1)</f>
        <v>0</v>
      </c>
      <c r="BS262" s="18">
        <f>SUMIFS(Topic_by_venue!$E$2:$E$973, Topic_by_venue!$C$2:$C$973,$H262, Topic_by_venue!$A$2:$A$973, BS$1)</f>
        <v>0</v>
      </c>
      <c r="BT262" s="18">
        <f>SUMIFS(Topic_by_venue!$E$2:$E$973, Topic_by_venue!$C$2:$C$973,$H262, Topic_by_venue!$A$2:$A$973, BT$1)</f>
        <v>0</v>
      </c>
      <c r="BU262" s="18">
        <f>SUMIFS(Topic_by_venue!$E$2:$E$973, Topic_by_venue!$C$2:$C$973,$H262, Topic_by_venue!$A$2:$A$973, BU$1)</f>
        <v>0</v>
      </c>
      <c r="BV262">
        <f t="shared" si="66"/>
        <v>0</v>
      </c>
      <c r="BW262">
        <f t="shared" si="67"/>
        <v>0</v>
      </c>
      <c r="BX262">
        <f t="shared" si="68"/>
        <v>0</v>
      </c>
      <c r="BY262">
        <f t="shared" si="69"/>
        <v>0</v>
      </c>
      <c r="BZ262">
        <f t="shared" si="70"/>
        <v>0</v>
      </c>
      <c r="CA262">
        <f t="shared" si="71"/>
        <v>0</v>
      </c>
      <c r="CB262">
        <f t="shared" si="72"/>
        <v>0</v>
      </c>
      <c r="CC262">
        <f t="shared" si="73"/>
        <v>0</v>
      </c>
      <c r="CD262">
        <f t="shared" si="74"/>
        <v>0</v>
      </c>
      <c r="CE262">
        <f t="shared" si="75"/>
        <v>2</v>
      </c>
      <c r="CF262">
        <f t="shared" si="76"/>
        <v>0</v>
      </c>
      <c r="CH262" s="20">
        <f>SUMIFS(Topic_by_venue!$E$2:$E$973, Topic_by_venue!$C$2:$C$973,$H262, Topic_by_venue!$A$2:$A$973, CH$1)</f>
        <v>0</v>
      </c>
      <c r="CI262" s="20">
        <f>SUMIFS(Topic_by_venue!$E$2:$E$973, Topic_by_venue!$C$2:$C$973,$H262, Topic_by_venue!$A$2:$A$973, CI$1)</f>
        <v>0</v>
      </c>
      <c r="CJ262" s="20">
        <f>SUMIFS(Topic_by_venue!$E$2:$E$973, Topic_by_venue!$C$2:$C$973,$H262, Topic_by_venue!$A$2:$A$973, CJ$1)</f>
        <v>0</v>
      </c>
      <c r="CK262" s="20">
        <f>SUMIFS(Topic_by_venue!$E$2:$E$973, Topic_by_venue!$C$2:$C$973,$H262, Topic_by_venue!$A$2:$A$973, CK$1)</f>
        <v>0</v>
      </c>
      <c r="CL262" s="20">
        <f>SUMIFS(Topic_by_venue!$E$2:$E$973, Topic_by_venue!$C$2:$C$973,$H262, Topic_by_venue!$A$2:$A$973, CL$1)</f>
        <v>0</v>
      </c>
      <c r="CM262">
        <f t="shared" si="77"/>
        <v>0</v>
      </c>
      <c r="CN262">
        <f t="shared" si="78"/>
        <v>0</v>
      </c>
    </row>
    <row r="263" spans="8:92" x14ac:dyDescent="0.2">
      <c r="H263" t="s">
        <v>36</v>
      </c>
      <c r="I263" s="22">
        <f>SUMIFS(Topic_by_venue!$E$2:$E$973, Topic_by_venue!$C$2:$C$973,$H263, Topic_by_venue!$A$2:$A$973, I$1)</f>
        <v>0</v>
      </c>
      <c r="J263" s="22">
        <f>SUMIFS(Topic_by_venue!$E$2:$E$973, Topic_by_venue!$C$2:$C$973,$H263, Topic_by_venue!$A$2:$A$973, J$1)</f>
        <v>0</v>
      </c>
      <c r="K263" s="22">
        <f>SUMIFS(Topic_by_venue!$E$2:$E$973, Topic_by_venue!$C$2:$C$973,$H263, Topic_by_venue!$A$2:$A$973, K$1)</f>
        <v>0</v>
      </c>
      <c r="L263" s="22">
        <f>SUMIFS(Topic_by_venue!$E$2:$E$973, Topic_by_venue!$C$2:$C$973,$H263, Topic_by_venue!$A$2:$A$973, L$1)</f>
        <v>0</v>
      </c>
      <c r="M263" s="5">
        <f t="shared" si="79"/>
        <v>0</v>
      </c>
      <c r="N263" s="5">
        <f>SUMIFS(Topic_by_venue!$E$2:$E$973, Topic_by_venue!$C$2:$C$973,$H263, Topic_by_venue!$A$2:$A$973, N$1)</f>
        <v>0</v>
      </c>
      <c r="O263" s="5">
        <f>SUMIFS(Topic_by_venue!$E$2:$E$973, Topic_by_venue!$C$2:$C$973,$H263, Topic_by_venue!$A$2:$A$973, O$1)</f>
        <v>0</v>
      </c>
      <c r="P263" s="5">
        <f>SUMIFS(Topic_by_venue!$E$2:$E$973, Topic_by_venue!$C$2:$C$973,$H263, Topic_by_venue!$A$2:$A$973, P$1)</f>
        <v>0</v>
      </c>
      <c r="Q263" s="5">
        <f>SUMIFS(Topic_by_venue!$E$2:$E$973, Topic_by_venue!$C$2:$C$973,$H263, Topic_by_venue!$A$2:$A$973, Q$1)</f>
        <v>0</v>
      </c>
      <c r="R263" s="22">
        <f>SUMIFS(Topic_by_venue!$E$2:$E$973, Topic_by_venue!$C$2:$C$973,$H263, Topic_by_venue!$A$2:$A$973, R$1)</f>
        <v>0</v>
      </c>
      <c r="S263" s="22">
        <f>SUMIFS(Topic_by_venue!$E$2:$E$973, Topic_by_venue!$C$2:$C$973,$H263, Topic_by_venue!$A$2:$A$973, S$1)</f>
        <v>0</v>
      </c>
      <c r="T263" s="5">
        <f t="shared" si="64"/>
        <v>0</v>
      </c>
      <c r="U263" s="5">
        <f>SUMIFS(Topic_by_venue!$E$2:$E$973, Topic_by_venue!$C$2:$C$973,$H263, Topic_by_venue!$A$2:$A$973, U$1)</f>
        <v>0</v>
      </c>
      <c r="V263" s="24">
        <f>SUMIFS(Topic_by_venue!$E$2:$E$973, Topic_by_venue!$C$2:$C$973,$H263, Topic_by_venue!$A$2:$A$973, V$1)</f>
        <v>0</v>
      </c>
      <c r="W263" s="24">
        <f>SUMIFS(Topic_by_venue!$E$2:$E$973, Topic_by_venue!$C$2:$C$973,$H263, Topic_by_venue!$A$2:$A$973, W$1)</f>
        <v>0</v>
      </c>
      <c r="X263" s="19">
        <f t="shared" si="65"/>
        <v>0</v>
      </c>
      <c r="Y263" s="24">
        <f>SUMIFS(Topic_by_venue!$E$2:$E$973, Topic_by_venue!$C$2:$C$973,$H263, Topic_by_venue!$A$2:$A$973, Y$1)</f>
        <v>0</v>
      </c>
      <c r="Z263" s="24">
        <f>SUMIFS(Topic_by_venue!$E$2:$E$973, Topic_by_venue!$C$2:$C$973,$H263, Topic_by_venue!$A$2:$A$973, Z$1)</f>
        <v>0</v>
      </c>
      <c r="AB263" s="18">
        <f>SUMIFS(Topic_by_venue!$E$2:$E$973, Topic_by_venue!$C$2:$C$973,$H263, Topic_by_venue!$A$2:$A$973, AB$1)</f>
        <v>0</v>
      </c>
      <c r="AC263" s="18">
        <f>SUMIFS(Topic_by_venue!$E$2:$E$973, Topic_by_venue!$C$2:$C$973,$H263, Topic_by_venue!$A$2:$A$973, AC$1)</f>
        <v>0</v>
      </c>
      <c r="AD263" s="18">
        <f>SUMIFS(Topic_by_venue!$E$2:$E$973, Topic_by_venue!$C$2:$C$973,$H263, Topic_by_venue!$A$2:$A$973, AD$1)</f>
        <v>7</v>
      </c>
      <c r="AE263" s="18">
        <f>SUMIFS(Topic_by_venue!$E$2:$E$973, Topic_by_venue!$C$2:$C$973,$H263, Topic_by_venue!$A$2:$A$973, AE$1)</f>
        <v>0</v>
      </c>
      <c r="AF263" s="18">
        <f>SUMIFS(Topic_by_venue!$E$2:$E$973, Topic_by_venue!$C$2:$C$973,$H263, Topic_by_venue!$A$2:$A$973, AF$1)</f>
        <v>0</v>
      </c>
      <c r="AG263" s="18">
        <f>SUMIFS(Topic_by_venue!$E$2:$E$973, Topic_by_venue!$C$2:$C$973,$H263, Topic_by_venue!$A$2:$A$973, AG$1)</f>
        <v>0</v>
      </c>
      <c r="AH263" s="18">
        <f>SUMIFS(Topic_by_venue!$E$2:$E$973, Topic_by_venue!$C$2:$C$973,$H263, Topic_by_venue!$A$2:$A$973, AH$1)</f>
        <v>0</v>
      </c>
      <c r="AI263" s="18">
        <f>SUMIFS(Topic_by_venue!$E$2:$E$973, Topic_by_venue!$C$2:$C$973,$H263, Topic_by_venue!$A$2:$A$973, AI$1)</f>
        <v>0</v>
      </c>
      <c r="AJ263" s="18">
        <f>SUMIFS(Topic_by_venue!$E$2:$E$973, Topic_by_venue!$C$2:$C$973,$H263, Topic_by_venue!$A$2:$A$973, AJ$1)</f>
        <v>0</v>
      </c>
      <c r="AK263" s="18">
        <f>SUMIFS(Topic_by_venue!$E$2:$E$973, Topic_by_venue!$C$2:$C$973,$H263, Topic_by_venue!$A$2:$A$973, AK$1)</f>
        <v>0</v>
      </c>
      <c r="AL263" s="18">
        <f>SUMIFS(Topic_by_venue!$E$2:$E$973, Topic_by_venue!$C$2:$C$973,$H263, Topic_by_venue!$A$2:$A$973, AL$1)</f>
        <v>0</v>
      </c>
      <c r="AM263" s="18">
        <f>SUMIFS(Topic_by_venue!$E$2:$E$973, Topic_by_venue!$C$2:$C$973,$H263, Topic_by_venue!$A$2:$A$973, AM$1)</f>
        <v>0</v>
      </c>
      <c r="AN263" s="18">
        <f>SUMIFS(Topic_by_venue!$E$2:$E$973, Topic_by_venue!$C$2:$C$973,$H263, Topic_by_venue!$A$2:$A$973, AN$1)</f>
        <v>0</v>
      </c>
      <c r="AO263" s="18">
        <f>SUMIFS(Topic_by_venue!$E$2:$E$973, Topic_by_venue!$C$2:$C$973,$H263, Topic_by_venue!$A$2:$A$973, AO$1)</f>
        <v>0</v>
      </c>
      <c r="AP263" s="18">
        <f>SUMIFS(Topic_by_venue!$E$2:$E$973, Topic_by_venue!$C$2:$C$973,$H263, Topic_by_venue!$A$2:$A$973, AP$1)</f>
        <v>0</v>
      </c>
      <c r="AQ263" s="18">
        <f>SUMIFS(Topic_by_venue!$E$2:$E$973, Topic_by_venue!$C$2:$C$973,$H263, Topic_by_venue!$A$2:$A$973, AQ$1)</f>
        <v>0</v>
      </c>
      <c r="AR263" s="18">
        <f>SUMIFS(Topic_by_venue!$E$2:$E$973, Topic_by_venue!$C$2:$C$973,$H263, Topic_by_venue!$A$2:$A$973, AR$1)</f>
        <v>0</v>
      </c>
      <c r="AS263" s="18">
        <f>SUMIFS(Topic_by_venue!$E$2:$E$973, Topic_by_venue!$C$2:$C$973,$H263, Topic_by_venue!$A$2:$A$973, AS$1)</f>
        <v>0</v>
      </c>
      <c r="AT263" s="18">
        <f>SUMIFS(Topic_by_venue!$E$2:$E$973, Topic_by_venue!$C$2:$C$973,$H263, Topic_by_venue!$A$2:$A$973, AT$1)</f>
        <v>0</v>
      </c>
      <c r="AU263" s="18">
        <f>SUMIFS(Topic_by_venue!$E$2:$E$973, Topic_by_venue!$C$2:$C$973,$H263, Topic_by_venue!$A$2:$A$973, AU$1)</f>
        <v>0</v>
      </c>
      <c r="AV263" s="18">
        <f>SUMIFS(Topic_by_venue!$E$2:$E$973, Topic_by_venue!$C$2:$C$973,$H263, Topic_by_venue!$A$2:$A$973, AV$1)</f>
        <v>0</v>
      </c>
      <c r="AW263" s="18">
        <f>SUMIFS(Topic_by_venue!$E$2:$E$973, Topic_by_venue!$C$2:$C$973,$H263, Topic_by_venue!$A$2:$A$973, AW$1)</f>
        <v>0</v>
      </c>
      <c r="AX263" s="18">
        <f>SUMIFS(Topic_by_venue!$E$2:$E$973, Topic_by_venue!$C$2:$C$973,$H263, Topic_by_venue!$A$2:$A$973, AX$1)</f>
        <v>0</v>
      </c>
      <c r="AY263" s="18">
        <f>SUMIFS(Topic_by_venue!$E$2:$E$973, Topic_by_venue!$C$2:$C$973,$H263, Topic_by_venue!$A$2:$A$973, AY$1)</f>
        <v>0</v>
      </c>
      <c r="AZ263" s="18">
        <f>SUMIFS(Topic_by_venue!$E$2:$E$973, Topic_by_venue!$C$2:$C$973,$H263, Topic_by_venue!$A$2:$A$973, AZ$1)</f>
        <v>0</v>
      </c>
      <c r="BA263" s="18">
        <f>SUMIFS(Topic_by_venue!$E$2:$E$973, Topic_by_venue!$C$2:$C$973,$H263, Topic_by_venue!$A$2:$A$973, BA$1)</f>
        <v>0</v>
      </c>
      <c r="BB263" s="18">
        <f>SUMIFS(Topic_by_venue!$E$2:$E$973, Topic_by_venue!$C$2:$C$973,$H263, Topic_by_venue!$A$2:$A$973, BB$1)</f>
        <v>0</v>
      </c>
      <c r="BC263" s="18">
        <f>SUMIFS(Topic_by_venue!$E$2:$E$973, Topic_by_venue!$C$2:$C$973,$H263, Topic_by_venue!$A$2:$A$973, BC$1)</f>
        <v>0</v>
      </c>
      <c r="BD263" s="18">
        <f>SUMIFS(Topic_by_venue!$E$2:$E$973, Topic_by_venue!$C$2:$C$973,$H263, Topic_by_venue!$A$2:$A$973, BD$1)</f>
        <v>0</v>
      </c>
      <c r="BE263" s="18">
        <f>SUMIFS(Topic_by_venue!$E$2:$E$973, Topic_by_venue!$C$2:$C$973,$H263, Topic_by_venue!$A$2:$A$973, BE$1)</f>
        <v>0</v>
      </c>
      <c r="BF263" s="18">
        <f>SUMIFS(Topic_by_venue!$E$2:$E$973, Topic_by_venue!$C$2:$C$973,$H263, Topic_by_venue!$A$2:$A$973, BF$1)</f>
        <v>0</v>
      </c>
      <c r="BG263" s="18">
        <f>SUMIFS(Topic_by_venue!$E$2:$E$973, Topic_by_venue!$C$2:$C$973,$H263, Topic_by_venue!$A$2:$A$973, BG$1)</f>
        <v>0</v>
      </c>
      <c r="BH263" s="18">
        <f>SUMIFS(Topic_by_venue!$E$2:$E$973, Topic_by_venue!$C$2:$C$973,$H263, Topic_by_venue!$A$2:$A$973, BH$1)</f>
        <v>0</v>
      </c>
      <c r="BI263" s="18">
        <f>SUMIFS(Topic_by_venue!$E$2:$E$973, Topic_by_venue!$C$2:$C$973,$H263, Topic_by_venue!$A$2:$A$973, BI$1)</f>
        <v>0</v>
      </c>
      <c r="BJ263" s="18">
        <f>SUMIFS(Topic_by_venue!$E$2:$E$973, Topic_by_venue!$C$2:$C$973,$H263, Topic_by_venue!$A$2:$A$973, BJ$1)</f>
        <v>0</v>
      </c>
      <c r="BK263" s="18">
        <f>SUMIFS(Topic_by_venue!$E$2:$E$973, Topic_by_venue!$C$2:$C$973,$H263, Topic_by_venue!$A$2:$A$973, BK$1)</f>
        <v>0</v>
      </c>
      <c r="BL263" s="18">
        <f>SUMIFS(Topic_by_venue!$E$2:$E$973, Topic_by_venue!$C$2:$C$973,$H263, Topic_by_venue!$A$2:$A$973, BL$1)</f>
        <v>0</v>
      </c>
      <c r="BM263" s="18">
        <f>SUMIFS(Topic_by_venue!$E$2:$E$973, Topic_by_venue!$C$2:$C$973,$H263, Topic_by_venue!$A$2:$A$973, BM$1)</f>
        <v>0</v>
      </c>
      <c r="BN263" s="18">
        <f>SUMIFS(Topic_by_venue!$E$2:$E$973, Topic_by_venue!$C$2:$C$973,$H263, Topic_by_venue!$A$2:$A$973, BN$1)</f>
        <v>0</v>
      </c>
      <c r="BO263" s="18">
        <f>SUMIFS(Topic_by_venue!$E$2:$E$973, Topic_by_venue!$C$2:$C$973,$H263, Topic_by_venue!$A$2:$A$973, BO$1)</f>
        <v>0</v>
      </c>
      <c r="BP263" s="18">
        <f>SUMIFS(Topic_by_venue!$E$2:$E$973, Topic_by_venue!$C$2:$C$973,$H263, Topic_by_venue!$A$2:$A$973, BP$1)</f>
        <v>0</v>
      </c>
      <c r="BQ263" s="18">
        <f>SUMIFS(Topic_by_venue!$E$2:$E$973, Topic_by_venue!$C$2:$C$973,$H263, Topic_by_venue!$A$2:$A$973, BQ$1)</f>
        <v>0</v>
      </c>
      <c r="BR263" s="18">
        <f>SUMIFS(Topic_by_venue!$E$2:$E$973, Topic_by_venue!$C$2:$C$973,$H263, Topic_by_venue!$A$2:$A$973, BR$1)</f>
        <v>0</v>
      </c>
      <c r="BS263" s="18">
        <f>SUMIFS(Topic_by_venue!$E$2:$E$973, Topic_by_venue!$C$2:$C$973,$H263, Topic_by_venue!$A$2:$A$973, BS$1)</f>
        <v>0</v>
      </c>
      <c r="BT263" s="18">
        <f>SUMIFS(Topic_by_venue!$E$2:$E$973, Topic_by_venue!$C$2:$C$973,$H263, Topic_by_venue!$A$2:$A$973, BT$1)</f>
        <v>2</v>
      </c>
      <c r="BU263" s="18">
        <f>SUMIFS(Topic_by_venue!$E$2:$E$973, Topic_by_venue!$C$2:$C$973,$H263, Topic_by_venue!$A$2:$A$973, BU$1)</f>
        <v>0</v>
      </c>
      <c r="BV263">
        <f t="shared" si="66"/>
        <v>0</v>
      </c>
      <c r="BW263">
        <f t="shared" si="67"/>
        <v>7</v>
      </c>
      <c r="BX263">
        <f t="shared" si="68"/>
        <v>0</v>
      </c>
      <c r="BY263">
        <f t="shared" si="69"/>
        <v>0</v>
      </c>
      <c r="BZ263">
        <f t="shared" si="70"/>
        <v>0</v>
      </c>
      <c r="CA263">
        <f t="shared" si="71"/>
        <v>0</v>
      </c>
      <c r="CB263">
        <f t="shared" si="72"/>
        <v>0</v>
      </c>
      <c r="CC263">
        <f t="shared" si="73"/>
        <v>0</v>
      </c>
      <c r="CD263">
        <f t="shared" si="74"/>
        <v>0</v>
      </c>
      <c r="CE263">
        <f t="shared" si="75"/>
        <v>0</v>
      </c>
      <c r="CF263">
        <f t="shared" si="76"/>
        <v>0</v>
      </c>
      <c r="CH263" s="20">
        <f>SUMIFS(Topic_by_venue!$E$2:$E$973, Topic_by_venue!$C$2:$C$973,$H263, Topic_by_venue!$A$2:$A$973, CH$1)</f>
        <v>0</v>
      </c>
      <c r="CI263" s="20">
        <f>SUMIFS(Topic_by_venue!$E$2:$E$973, Topic_by_venue!$C$2:$C$973,$H263, Topic_by_venue!$A$2:$A$973, CI$1)</f>
        <v>0</v>
      </c>
      <c r="CJ263" s="20">
        <f>SUMIFS(Topic_by_venue!$E$2:$E$973, Topic_by_venue!$C$2:$C$973,$H263, Topic_by_venue!$A$2:$A$973, CJ$1)</f>
        <v>0</v>
      </c>
      <c r="CK263" s="20">
        <f>SUMIFS(Topic_by_venue!$E$2:$E$973, Topic_by_venue!$C$2:$C$973,$H263, Topic_by_venue!$A$2:$A$973, CK$1)</f>
        <v>0</v>
      </c>
      <c r="CL263" s="20">
        <f>SUMIFS(Topic_by_venue!$E$2:$E$973, Topic_by_venue!$C$2:$C$973,$H263, Topic_by_venue!$A$2:$A$973, CL$1)</f>
        <v>0</v>
      </c>
      <c r="CM263">
        <f t="shared" si="77"/>
        <v>0</v>
      </c>
      <c r="CN263">
        <f t="shared" si="78"/>
        <v>0</v>
      </c>
    </row>
    <row r="264" spans="8:92" x14ac:dyDescent="0.2">
      <c r="H264" t="s">
        <v>340</v>
      </c>
      <c r="I264" s="22">
        <f>SUMIFS(Topic_by_venue!$E$2:$E$973, Topic_by_venue!$C$2:$C$973,$H264, Topic_by_venue!$A$2:$A$973, I$1)</f>
        <v>0</v>
      </c>
      <c r="J264" s="22">
        <f>SUMIFS(Topic_by_venue!$E$2:$E$973, Topic_by_venue!$C$2:$C$973,$H264, Topic_by_venue!$A$2:$A$973, J$1)</f>
        <v>0</v>
      </c>
      <c r="K264" s="22">
        <f>SUMIFS(Topic_by_venue!$E$2:$E$973, Topic_by_venue!$C$2:$C$973,$H264, Topic_by_venue!$A$2:$A$973, K$1)</f>
        <v>0</v>
      </c>
      <c r="L264" s="22">
        <f>SUMIFS(Topic_by_venue!$E$2:$E$973, Topic_by_venue!$C$2:$C$973,$H264, Topic_by_venue!$A$2:$A$973, L$1)</f>
        <v>0</v>
      </c>
      <c r="M264" s="5">
        <f t="shared" si="79"/>
        <v>0</v>
      </c>
      <c r="N264" s="5">
        <f>SUMIFS(Topic_by_venue!$E$2:$E$973, Topic_by_venue!$C$2:$C$973,$H264, Topic_by_venue!$A$2:$A$973, N$1)</f>
        <v>0</v>
      </c>
      <c r="O264" s="5">
        <f>SUMIFS(Topic_by_venue!$E$2:$E$973, Topic_by_venue!$C$2:$C$973,$H264, Topic_by_venue!$A$2:$A$973, O$1)</f>
        <v>0</v>
      </c>
      <c r="P264" s="5">
        <f>SUMIFS(Topic_by_venue!$E$2:$E$973, Topic_by_venue!$C$2:$C$973,$H264, Topic_by_venue!$A$2:$A$973, P$1)</f>
        <v>0</v>
      </c>
      <c r="Q264" s="5">
        <f>SUMIFS(Topic_by_venue!$E$2:$E$973, Topic_by_venue!$C$2:$C$973,$H264, Topic_by_venue!$A$2:$A$973, Q$1)</f>
        <v>0</v>
      </c>
      <c r="R264" s="22">
        <f>SUMIFS(Topic_by_venue!$E$2:$E$973, Topic_by_venue!$C$2:$C$973,$H264, Topic_by_venue!$A$2:$A$973, R$1)</f>
        <v>0</v>
      </c>
      <c r="S264" s="22">
        <f>SUMIFS(Topic_by_venue!$E$2:$E$973, Topic_by_venue!$C$2:$C$973,$H264, Topic_by_venue!$A$2:$A$973, S$1)</f>
        <v>0</v>
      </c>
      <c r="T264" s="5">
        <f t="shared" si="64"/>
        <v>0</v>
      </c>
      <c r="U264" s="5">
        <f>SUMIFS(Topic_by_venue!$E$2:$E$973, Topic_by_venue!$C$2:$C$973,$H264, Topic_by_venue!$A$2:$A$973, U$1)</f>
        <v>0</v>
      </c>
      <c r="V264" s="24">
        <f>SUMIFS(Topic_by_venue!$E$2:$E$973, Topic_by_venue!$C$2:$C$973,$H264, Topic_by_venue!$A$2:$A$973, V$1)</f>
        <v>0</v>
      </c>
      <c r="W264" s="24">
        <f>SUMIFS(Topic_by_venue!$E$2:$E$973, Topic_by_venue!$C$2:$C$973,$H264, Topic_by_venue!$A$2:$A$973, W$1)</f>
        <v>0</v>
      </c>
      <c r="X264" s="19">
        <f t="shared" si="65"/>
        <v>0</v>
      </c>
      <c r="Y264" s="24">
        <f>SUMIFS(Topic_by_venue!$E$2:$E$973, Topic_by_venue!$C$2:$C$973,$H264, Topic_by_venue!$A$2:$A$973, Y$1)</f>
        <v>0</v>
      </c>
      <c r="Z264" s="24">
        <f>SUMIFS(Topic_by_venue!$E$2:$E$973, Topic_by_venue!$C$2:$C$973,$H264, Topic_by_venue!$A$2:$A$973, Z$1)</f>
        <v>0</v>
      </c>
      <c r="AB264" s="18">
        <f>SUMIFS(Topic_by_venue!$E$2:$E$973, Topic_by_venue!$C$2:$C$973,$H264, Topic_by_venue!$A$2:$A$973, AB$1)</f>
        <v>0</v>
      </c>
      <c r="AC264" s="18">
        <f>SUMIFS(Topic_by_venue!$E$2:$E$973, Topic_by_venue!$C$2:$C$973,$H264, Topic_by_venue!$A$2:$A$973, AC$1)</f>
        <v>0</v>
      </c>
      <c r="AD264" s="18">
        <f>SUMIFS(Topic_by_venue!$E$2:$E$973, Topic_by_venue!$C$2:$C$973,$H264, Topic_by_venue!$A$2:$A$973, AD$1)</f>
        <v>0</v>
      </c>
      <c r="AE264" s="18">
        <f>SUMIFS(Topic_by_venue!$E$2:$E$973, Topic_by_venue!$C$2:$C$973,$H264, Topic_by_venue!$A$2:$A$973, AE$1)</f>
        <v>0</v>
      </c>
      <c r="AF264" s="18">
        <f>SUMIFS(Topic_by_venue!$E$2:$E$973, Topic_by_venue!$C$2:$C$973,$H264, Topic_by_venue!$A$2:$A$973, AF$1)</f>
        <v>0</v>
      </c>
      <c r="AG264" s="18">
        <f>SUMIFS(Topic_by_venue!$E$2:$E$973, Topic_by_venue!$C$2:$C$973,$H264, Topic_by_venue!$A$2:$A$973, AG$1)</f>
        <v>0</v>
      </c>
      <c r="AH264" s="18">
        <f>SUMIFS(Topic_by_venue!$E$2:$E$973, Topic_by_venue!$C$2:$C$973,$H264, Topic_by_venue!$A$2:$A$973, AH$1)</f>
        <v>0</v>
      </c>
      <c r="AI264" s="18">
        <f>SUMIFS(Topic_by_venue!$E$2:$E$973, Topic_by_venue!$C$2:$C$973,$H264, Topic_by_venue!$A$2:$A$973, AI$1)</f>
        <v>0</v>
      </c>
      <c r="AJ264" s="18">
        <f>SUMIFS(Topic_by_venue!$E$2:$E$973, Topic_by_venue!$C$2:$C$973,$H264, Topic_by_venue!$A$2:$A$973, AJ$1)</f>
        <v>0</v>
      </c>
      <c r="AK264" s="18">
        <f>SUMIFS(Topic_by_venue!$E$2:$E$973, Topic_by_venue!$C$2:$C$973,$H264, Topic_by_venue!$A$2:$A$973, AK$1)</f>
        <v>0</v>
      </c>
      <c r="AL264" s="18">
        <f>SUMIFS(Topic_by_venue!$E$2:$E$973, Topic_by_venue!$C$2:$C$973,$H264, Topic_by_venue!$A$2:$A$973, AL$1)</f>
        <v>0</v>
      </c>
      <c r="AM264" s="18">
        <f>SUMIFS(Topic_by_venue!$E$2:$E$973, Topic_by_venue!$C$2:$C$973,$H264, Topic_by_venue!$A$2:$A$973, AM$1)</f>
        <v>0</v>
      </c>
      <c r="AN264" s="18">
        <f>SUMIFS(Topic_by_venue!$E$2:$E$973, Topic_by_venue!$C$2:$C$973,$H264, Topic_by_venue!$A$2:$A$973, AN$1)</f>
        <v>1</v>
      </c>
      <c r="AO264" s="18">
        <f>SUMIFS(Topic_by_venue!$E$2:$E$973, Topic_by_venue!$C$2:$C$973,$H264, Topic_by_venue!$A$2:$A$973, AO$1)</f>
        <v>0</v>
      </c>
      <c r="AP264" s="18">
        <f>SUMIFS(Topic_by_venue!$E$2:$E$973, Topic_by_venue!$C$2:$C$973,$H264, Topic_by_venue!$A$2:$A$973, AP$1)</f>
        <v>0</v>
      </c>
      <c r="AQ264" s="18">
        <f>SUMIFS(Topic_by_venue!$E$2:$E$973, Topic_by_venue!$C$2:$C$973,$H264, Topic_by_venue!$A$2:$A$973, AQ$1)</f>
        <v>0</v>
      </c>
      <c r="AR264" s="18">
        <f>SUMIFS(Topic_by_venue!$E$2:$E$973, Topic_by_venue!$C$2:$C$973,$H264, Topic_by_venue!$A$2:$A$973, AR$1)</f>
        <v>0</v>
      </c>
      <c r="AS264" s="18">
        <f>SUMIFS(Topic_by_venue!$E$2:$E$973, Topic_by_venue!$C$2:$C$973,$H264, Topic_by_venue!$A$2:$A$973, AS$1)</f>
        <v>1</v>
      </c>
      <c r="AT264" s="18">
        <f>SUMIFS(Topic_by_venue!$E$2:$E$973, Topic_by_venue!$C$2:$C$973,$H264, Topic_by_venue!$A$2:$A$973, AT$1)</f>
        <v>0</v>
      </c>
      <c r="AU264" s="18">
        <f>SUMIFS(Topic_by_venue!$E$2:$E$973, Topic_by_venue!$C$2:$C$973,$H264, Topic_by_venue!$A$2:$A$973, AU$1)</f>
        <v>0</v>
      </c>
      <c r="AV264" s="18">
        <f>SUMIFS(Topic_by_venue!$E$2:$E$973, Topic_by_venue!$C$2:$C$973,$H264, Topic_by_venue!$A$2:$A$973, AV$1)</f>
        <v>0</v>
      </c>
      <c r="AW264" s="18">
        <f>SUMIFS(Topic_by_venue!$E$2:$E$973, Topic_by_venue!$C$2:$C$973,$H264, Topic_by_venue!$A$2:$A$973, AW$1)</f>
        <v>0</v>
      </c>
      <c r="AX264" s="18">
        <f>SUMIFS(Topic_by_venue!$E$2:$E$973, Topic_by_venue!$C$2:$C$973,$H264, Topic_by_venue!$A$2:$A$973, AX$1)</f>
        <v>0</v>
      </c>
      <c r="AY264" s="18">
        <f>SUMIFS(Topic_by_venue!$E$2:$E$973, Topic_by_venue!$C$2:$C$973,$H264, Topic_by_venue!$A$2:$A$973, AY$1)</f>
        <v>0</v>
      </c>
      <c r="AZ264" s="18">
        <f>SUMIFS(Topic_by_venue!$E$2:$E$973, Topic_by_venue!$C$2:$C$973,$H264, Topic_by_venue!$A$2:$A$973, AZ$1)</f>
        <v>0</v>
      </c>
      <c r="BA264" s="18">
        <f>SUMIFS(Topic_by_venue!$E$2:$E$973, Topic_by_venue!$C$2:$C$973,$H264, Topic_by_venue!$A$2:$A$973, BA$1)</f>
        <v>0</v>
      </c>
      <c r="BB264" s="18">
        <f>SUMIFS(Topic_by_venue!$E$2:$E$973, Topic_by_venue!$C$2:$C$973,$H264, Topic_by_venue!$A$2:$A$973, BB$1)</f>
        <v>0</v>
      </c>
      <c r="BC264" s="18">
        <f>SUMIFS(Topic_by_venue!$E$2:$E$973, Topic_by_venue!$C$2:$C$973,$H264, Topic_by_venue!$A$2:$A$973, BC$1)</f>
        <v>0</v>
      </c>
      <c r="BD264" s="18">
        <f>SUMIFS(Topic_by_venue!$E$2:$E$973, Topic_by_venue!$C$2:$C$973,$H264, Topic_by_venue!$A$2:$A$973, BD$1)</f>
        <v>0</v>
      </c>
      <c r="BE264" s="18">
        <f>SUMIFS(Topic_by_venue!$E$2:$E$973, Topic_by_venue!$C$2:$C$973,$H264, Topic_by_venue!$A$2:$A$973, BE$1)</f>
        <v>0</v>
      </c>
      <c r="BF264" s="18">
        <f>SUMIFS(Topic_by_venue!$E$2:$E$973, Topic_by_venue!$C$2:$C$973,$H264, Topic_by_venue!$A$2:$A$973, BF$1)</f>
        <v>0</v>
      </c>
      <c r="BG264" s="18">
        <f>SUMIFS(Topic_by_venue!$E$2:$E$973, Topic_by_venue!$C$2:$C$973,$H264, Topic_by_venue!$A$2:$A$973, BG$1)</f>
        <v>0</v>
      </c>
      <c r="BH264" s="18">
        <f>SUMIFS(Topic_by_venue!$E$2:$E$973, Topic_by_venue!$C$2:$C$973,$H264, Topic_by_venue!$A$2:$A$973, BH$1)</f>
        <v>0</v>
      </c>
      <c r="BI264" s="18">
        <f>SUMIFS(Topic_by_venue!$E$2:$E$973, Topic_by_venue!$C$2:$C$973,$H264, Topic_by_venue!$A$2:$A$973, BI$1)</f>
        <v>0</v>
      </c>
      <c r="BJ264" s="18">
        <f>SUMIFS(Topic_by_venue!$E$2:$E$973, Topic_by_venue!$C$2:$C$973,$H264, Topic_by_venue!$A$2:$A$973, BJ$1)</f>
        <v>0</v>
      </c>
      <c r="BK264" s="18">
        <f>SUMIFS(Topic_by_venue!$E$2:$E$973, Topic_by_venue!$C$2:$C$973,$H264, Topic_by_venue!$A$2:$A$973, BK$1)</f>
        <v>0</v>
      </c>
      <c r="BL264" s="18">
        <f>SUMIFS(Topic_by_venue!$E$2:$E$973, Topic_by_venue!$C$2:$C$973,$H264, Topic_by_venue!$A$2:$A$973, BL$1)</f>
        <v>0</v>
      </c>
      <c r="BM264" s="18">
        <f>SUMIFS(Topic_by_venue!$E$2:$E$973, Topic_by_venue!$C$2:$C$973,$H264, Topic_by_venue!$A$2:$A$973, BM$1)</f>
        <v>0</v>
      </c>
      <c r="BN264" s="18">
        <f>SUMIFS(Topic_by_venue!$E$2:$E$973, Topic_by_venue!$C$2:$C$973,$H264, Topic_by_venue!$A$2:$A$973, BN$1)</f>
        <v>0</v>
      </c>
      <c r="BO264" s="18">
        <f>SUMIFS(Topic_by_venue!$E$2:$E$973, Topic_by_venue!$C$2:$C$973,$H264, Topic_by_venue!$A$2:$A$973, BO$1)</f>
        <v>0</v>
      </c>
      <c r="BP264" s="18">
        <f>SUMIFS(Topic_by_venue!$E$2:$E$973, Topic_by_venue!$C$2:$C$973,$H264, Topic_by_venue!$A$2:$A$973, BP$1)</f>
        <v>0</v>
      </c>
      <c r="BQ264" s="18">
        <f>SUMIFS(Topic_by_venue!$E$2:$E$973, Topic_by_venue!$C$2:$C$973,$H264, Topic_by_venue!$A$2:$A$973, BQ$1)</f>
        <v>0</v>
      </c>
      <c r="BR264" s="18">
        <f>SUMIFS(Topic_by_venue!$E$2:$E$973, Topic_by_venue!$C$2:$C$973,$H264, Topic_by_venue!$A$2:$A$973, BR$1)</f>
        <v>0</v>
      </c>
      <c r="BS264" s="18">
        <f>SUMIFS(Topic_by_venue!$E$2:$E$973, Topic_by_venue!$C$2:$C$973,$H264, Topic_by_venue!$A$2:$A$973, BS$1)</f>
        <v>0</v>
      </c>
      <c r="BT264" s="18">
        <f>SUMIFS(Topic_by_venue!$E$2:$E$973, Topic_by_venue!$C$2:$C$973,$H264, Topic_by_venue!$A$2:$A$973, BT$1)</f>
        <v>0</v>
      </c>
      <c r="BU264" s="18">
        <f>SUMIFS(Topic_by_venue!$E$2:$E$973, Topic_by_venue!$C$2:$C$973,$H264, Topic_by_venue!$A$2:$A$973, BU$1)</f>
        <v>0</v>
      </c>
      <c r="BV264">
        <f t="shared" si="66"/>
        <v>0</v>
      </c>
      <c r="BW264">
        <f t="shared" si="67"/>
        <v>0</v>
      </c>
      <c r="BX264">
        <f t="shared" si="68"/>
        <v>0</v>
      </c>
      <c r="BY264">
        <f t="shared" si="69"/>
        <v>0</v>
      </c>
      <c r="BZ264">
        <f t="shared" si="70"/>
        <v>1</v>
      </c>
      <c r="CA264">
        <f t="shared" si="71"/>
        <v>1</v>
      </c>
      <c r="CB264">
        <f t="shared" si="72"/>
        <v>0</v>
      </c>
      <c r="CC264">
        <f t="shared" si="73"/>
        <v>0</v>
      </c>
      <c r="CD264">
        <f t="shared" si="74"/>
        <v>0</v>
      </c>
      <c r="CE264">
        <f t="shared" si="75"/>
        <v>0</v>
      </c>
      <c r="CF264">
        <f t="shared" si="76"/>
        <v>0</v>
      </c>
      <c r="CH264" s="20">
        <f>SUMIFS(Topic_by_venue!$E$2:$E$973, Topic_by_venue!$C$2:$C$973,$H264, Topic_by_venue!$A$2:$A$973, CH$1)</f>
        <v>0</v>
      </c>
      <c r="CI264" s="20">
        <f>SUMIFS(Topic_by_venue!$E$2:$E$973, Topic_by_venue!$C$2:$C$973,$H264, Topic_by_venue!$A$2:$A$973, CI$1)</f>
        <v>0</v>
      </c>
      <c r="CJ264" s="20">
        <f>SUMIFS(Topic_by_venue!$E$2:$E$973, Topic_by_venue!$C$2:$C$973,$H264, Topic_by_venue!$A$2:$A$973, CJ$1)</f>
        <v>0</v>
      </c>
      <c r="CK264" s="20">
        <f>SUMIFS(Topic_by_venue!$E$2:$E$973, Topic_by_venue!$C$2:$C$973,$H264, Topic_by_venue!$A$2:$A$973, CK$1)</f>
        <v>0</v>
      </c>
      <c r="CL264" s="20">
        <f>SUMIFS(Topic_by_venue!$E$2:$E$973, Topic_by_venue!$C$2:$C$973,$H264, Topic_by_venue!$A$2:$A$973, CL$1)</f>
        <v>0</v>
      </c>
      <c r="CM264">
        <f t="shared" si="77"/>
        <v>0</v>
      </c>
      <c r="CN264">
        <f t="shared" si="78"/>
        <v>0</v>
      </c>
    </row>
    <row r="265" spans="8:92" x14ac:dyDescent="0.2">
      <c r="H265" t="s">
        <v>411</v>
      </c>
      <c r="I265" s="22">
        <f>SUMIFS(Topic_by_venue!$E$2:$E$973, Topic_by_venue!$C$2:$C$973,$H265, Topic_by_venue!$A$2:$A$973, I$1)</f>
        <v>0</v>
      </c>
      <c r="J265" s="22">
        <f>SUMIFS(Topic_by_venue!$E$2:$E$973, Topic_by_venue!$C$2:$C$973,$H265, Topic_by_venue!$A$2:$A$973, J$1)</f>
        <v>0</v>
      </c>
      <c r="K265" s="22">
        <f>SUMIFS(Topic_by_venue!$E$2:$E$973, Topic_by_venue!$C$2:$C$973,$H265, Topic_by_venue!$A$2:$A$973, K$1)</f>
        <v>0</v>
      </c>
      <c r="L265" s="22">
        <f>SUMIFS(Topic_by_venue!$E$2:$E$973, Topic_by_venue!$C$2:$C$973,$H265, Topic_by_venue!$A$2:$A$973, L$1)</f>
        <v>0</v>
      </c>
      <c r="M265" s="5">
        <f t="shared" si="79"/>
        <v>0</v>
      </c>
      <c r="N265" s="5">
        <f>SUMIFS(Topic_by_venue!$E$2:$E$973, Topic_by_venue!$C$2:$C$973,$H265, Topic_by_venue!$A$2:$A$973, N$1)</f>
        <v>0</v>
      </c>
      <c r="O265" s="5">
        <f>SUMIFS(Topic_by_venue!$E$2:$E$973, Topic_by_venue!$C$2:$C$973,$H265, Topic_by_venue!$A$2:$A$973, O$1)</f>
        <v>0</v>
      </c>
      <c r="P265" s="5">
        <f>SUMIFS(Topic_by_venue!$E$2:$E$973, Topic_by_venue!$C$2:$C$973,$H265, Topic_by_venue!$A$2:$A$973, P$1)</f>
        <v>0</v>
      </c>
      <c r="Q265" s="5">
        <f>SUMIFS(Topic_by_venue!$E$2:$E$973, Topic_by_venue!$C$2:$C$973,$H265, Topic_by_venue!$A$2:$A$973, Q$1)</f>
        <v>0</v>
      </c>
      <c r="R265" s="22">
        <f>SUMIFS(Topic_by_venue!$E$2:$E$973, Topic_by_venue!$C$2:$C$973,$H265, Topic_by_venue!$A$2:$A$973, R$1)</f>
        <v>0</v>
      </c>
      <c r="S265" s="22">
        <f>SUMIFS(Topic_by_venue!$E$2:$E$973, Topic_by_venue!$C$2:$C$973,$H265, Topic_by_venue!$A$2:$A$973, S$1)</f>
        <v>0</v>
      </c>
      <c r="T265" s="5">
        <f t="shared" si="64"/>
        <v>0</v>
      </c>
      <c r="U265" s="5">
        <f>SUMIFS(Topic_by_venue!$E$2:$E$973, Topic_by_venue!$C$2:$C$973,$H265, Topic_by_venue!$A$2:$A$973, U$1)</f>
        <v>0</v>
      </c>
      <c r="V265" s="24">
        <f>SUMIFS(Topic_by_venue!$E$2:$E$973, Topic_by_venue!$C$2:$C$973,$H265, Topic_by_venue!$A$2:$A$973, V$1)</f>
        <v>0</v>
      </c>
      <c r="W265" s="24">
        <f>SUMIFS(Topic_by_venue!$E$2:$E$973, Topic_by_venue!$C$2:$C$973,$H265, Topic_by_venue!$A$2:$A$973, W$1)</f>
        <v>0</v>
      </c>
      <c r="X265" s="19">
        <f t="shared" si="65"/>
        <v>0</v>
      </c>
      <c r="Y265" s="24">
        <f>SUMIFS(Topic_by_venue!$E$2:$E$973, Topic_by_venue!$C$2:$C$973,$H265, Topic_by_venue!$A$2:$A$973, Y$1)</f>
        <v>0</v>
      </c>
      <c r="Z265" s="24">
        <f>SUMIFS(Topic_by_venue!$E$2:$E$973, Topic_by_venue!$C$2:$C$973,$H265, Topic_by_venue!$A$2:$A$973, Z$1)</f>
        <v>0</v>
      </c>
      <c r="AB265" s="18">
        <f>SUMIFS(Topic_by_venue!$E$2:$E$973, Topic_by_venue!$C$2:$C$973,$H265, Topic_by_venue!$A$2:$A$973, AB$1)</f>
        <v>0</v>
      </c>
      <c r="AC265" s="18">
        <f>SUMIFS(Topic_by_venue!$E$2:$E$973, Topic_by_venue!$C$2:$C$973,$H265, Topic_by_venue!$A$2:$A$973, AC$1)</f>
        <v>0</v>
      </c>
      <c r="AD265" s="18">
        <f>SUMIFS(Topic_by_venue!$E$2:$E$973, Topic_by_venue!$C$2:$C$973,$H265, Topic_by_venue!$A$2:$A$973, AD$1)</f>
        <v>0</v>
      </c>
      <c r="AE265" s="18">
        <f>SUMIFS(Topic_by_venue!$E$2:$E$973, Topic_by_venue!$C$2:$C$973,$H265, Topic_by_venue!$A$2:$A$973, AE$1)</f>
        <v>0</v>
      </c>
      <c r="AF265" s="18">
        <f>SUMIFS(Topic_by_venue!$E$2:$E$973, Topic_by_venue!$C$2:$C$973,$H265, Topic_by_venue!$A$2:$A$973, AF$1)</f>
        <v>0</v>
      </c>
      <c r="AG265" s="18">
        <f>SUMIFS(Topic_by_venue!$E$2:$E$973, Topic_by_venue!$C$2:$C$973,$H265, Topic_by_venue!$A$2:$A$973, AG$1)</f>
        <v>0</v>
      </c>
      <c r="AH265" s="18">
        <f>SUMIFS(Topic_by_venue!$E$2:$E$973, Topic_by_venue!$C$2:$C$973,$H265, Topic_by_venue!$A$2:$A$973, AH$1)</f>
        <v>0</v>
      </c>
      <c r="AI265" s="18">
        <f>SUMIFS(Topic_by_venue!$E$2:$E$973, Topic_by_venue!$C$2:$C$973,$H265, Topic_by_venue!$A$2:$A$973, AI$1)</f>
        <v>0</v>
      </c>
      <c r="AJ265" s="18">
        <f>SUMIFS(Topic_by_venue!$E$2:$E$973, Topic_by_venue!$C$2:$C$973,$H265, Topic_by_venue!$A$2:$A$973, AJ$1)</f>
        <v>1</v>
      </c>
      <c r="AK265" s="18">
        <f>SUMIFS(Topic_by_venue!$E$2:$E$973, Topic_by_venue!$C$2:$C$973,$H265, Topic_by_venue!$A$2:$A$973, AK$1)</f>
        <v>0</v>
      </c>
      <c r="AL265" s="18">
        <f>SUMIFS(Topic_by_venue!$E$2:$E$973, Topic_by_venue!$C$2:$C$973,$H265, Topic_by_venue!$A$2:$A$973, AL$1)</f>
        <v>0</v>
      </c>
      <c r="AM265" s="18">
        <f>SUMIFS(Topic_by_venue!$E$2:$E$973, Topic_by_venue!$C$2:$C$973,$H265, Topic_by_venue!$A$2:$A$973, AM$1)</f>
        <v>0</v>
      </c>
      <c r="AN265" s="18">
        <f>SUMIFS(Topic_by_venue!$E$2:$E$973, Topic_by_venue!$C$2:$C$973,$H265, Topic_by_venue!$A$2:$A$973, AN$1)</f>
        <v>0</v>
      </c>
      <c r="AO265" s="18">
        <f>SUMIFS(Topic_by_venue!$E$2:$E$973, Topic_by_venue!$C$2:$C$973,$H265, Topic_by_venue!$A$2:$A$973, AO$1)</f>
        <v>0</v>
      </c>
      <c r="AP265" s="18">
        <f>SUMIFS(Topic_by_venue!$E$2:$E$973, Topic_by_venue!$C$2:$C$973,$H265, Topic_by_venue!$A$2:$A$973, AP$1)</f>
        <v>0</v>
      </c>
      <c r="AQ265" s="18">
        <f>SUMIFS(Topic_by_venue!$E$2:$E$973, Topic_by_venue!$C$2:$C$973,$H265, Topic_by_venue!$A$2:$A$973, AQ$1)</f>
        <v>0</v>
      </c>
      <c r="AR265" s="18">
        <f>SUMIFS(Topic_by_venue!$E$2:$E$973, Topic_by_venue!$C$2:$C$973,$H265, Topic_by_venue!$A$2:$A$973, AR$1)</f>
        <v>0</v>
      </c>
      <c r="AS265" s="18">
        <f>SUMIFS(Topic_by_venue!$E$2:$E$973, Topic_by_venue!$C$2:$C$973,$H265, Topic_by_venue!$A$2:$A$973, AS$1)</f>
        <v>0</v>
      </c>
      <c r="AT265" s="18">
        <f>SUMIFS(Topic_by_venue!$E$2:$E$973, Topic_by_venue!$C$2:$C$973,$H265, Topic_by_venue!$A$2:$A$973, AT$1)</f>
        <v>0</v>
      </c>
      <c r="AU265" s="18">
        <f>SUMIFS(Topic_by_venue!$E$2:$E$973, Topic_by_venue!$C$2:$C$973,$H265, Topic_by_venue!$A$2:$A$973, AU$1)</f>
        <v>0</v>
      </c>
      <c r="AV265" s="18">
        <f>SUMIFS(Topic_by_venue!$E$2:$E$973, Topic_by_venue!$C$2:$C$973,$H265, Topic_by_venue!$A$2:$A$973, AV$1)</f>
        <v>0</v>
      </c>
      <c r="AW265" s="18">
        <f>SUMIFS(Topic_by_venue!$E$2:$E$973, Topic_by_venue!$C$2:$C$973,$H265, Topic_by_venue!$A$2:$A$973, AW$1)</f>
        <v>0</v>
      </c>
      <c r="AX265" s="18">
        <f>SUMIFS(Topic_by_venue!$E$2:$E$973, Topic_by_venue!$C$2:$C$973,$H265, Topic_by_venue!$A$2:$A$973, AX$1)</f>
        <v>0</v>
      </c>
      <c r="AY265" s="18">
        <f>SUMIFS(Topic_by_venue!$E$2:$E$973, Topic_by_venue!$C$2:$C$973,$H265, Topic_by_venue!$A$2:$A$973, AY$1)</f>
        <v>0</v>
      </c>
      <c r="AZ265" s="18">
        <f>SUMIFS(Topic_by_venue!$E$2:$E$973, Topic_by_venue!$C$2:$C$973,$H265, Topic_by_venue!$A$2:$A$973, AZ$1)</f>
        <v>0</v>
      </c>
      <c r="BA265" s="18">
        <f>SUMIFS(Topic_by_venue!$E$2:$E$973, Topic_by_venue!$C$2:$C$973,$H265, Topic_by_venue!$A$2:$A$973, BA$1)</f>
        <v>0</v>
      </c>
      <c r="BB265" s="18">
        <f>SUMIFS(Topic_by_venue!$E$2:$E$973, Topic_by_venue!$C$2:$C$973,$H265, Topic_by_venue!$A$2:$A$973, BB$1)</f>
        <v>0</v>
      </c>
      <c r="BC265" s="18">
        <f>SUMIFS(Topic_by_venue!$E$2:$E$973, Topic_by_venue!$C$2:$C$973,$H265, Topic_by_venue!$A$2:$A$973, BC$1)</f>
        <v>0</v>
      </c>
      <c r="BD265" s="18">
        <f>SUMIFS(Topic_by_venue!$E$2:$E$973, Topic_by_venue!$C$2:$C$973,$H265, Topic_by_venue!$A$2:$A$973, BD$1)</f>
        <v>0</v>
      </c>
      <c r="BE265" s="18">
        <f>SUMIFS(Topic_by_venue!$E$2:$E$973, Topic_by_venue!$C$2:$C$973,$H265, Topic_by_venue!$A$2:$A$973, BE$1)</f>
        <v>0</v>
      </c>
      <c r="BF265" s="18">
        <f>SUMIFS(Topic_by_venue!$E$2:$E$973, Topic_by_venue!$C$2:$C$973,$H265, Topic_by_venue!$A$2:$A$973, BF$1)</f>
        <v>0</v>
      </c>
      <c r="BG265" s="18">
        <f>SUMIFS(Topic_by_venue!$E$2:$E$973, Topic_by_venue!$C$2:$C$973,$H265, Topic_by_venue!$A$2:$A$973, BG$1)</f>
        <v>0</v>
      </c>
      <c r="BH265" s="18">
        <f>SUMIFS(Topic_by_venue!$E$2:$E$973, Topic_by_venue!$C$2:$C$973,$H265, Topic_by_venue!$A$2:$A$973, BH$1)</f>
        <v>0</v>
      </c>
      <c r="BI265" s="18">
        <f>SUMIFS(Topic_by_venue!$E$2:$E$973, Topic_by_venue!$C$2:$C$973,$H265, Topic_by_venue!$A$2:$A$973, BI$1)</f>
        <v>0</v>
      </c>
      <c r="BJ265" s="18">
        <f>SUMIFS(Topic_by_venue!$E$2:$E$973, Topic_by_venue!$C$2:$C$973,$H265, Topic_by_venue!$A$2:$A$973, BJ$1)</f>
        <v>0</v>
      </c>
      <c r="BK265" s="18">
        <f>SUMIFS(Topic_by_venue!$E$2:$E$973, Topic_by_venue!$C$2:$C$973,$H265, Topic_by_venue!$A$2:$A$973, BK$1)</f>
        <v>0</v>
      </c>
      <c r="BL265" s="18">
        <f>SUMIFS(Topic_by_venue!$E$2:$E$973, Topic_by_venue!$C$2:$C$973,$H265, Topic_by_venue!$A$2:$A$973, BL$1)</f>
        <v>0</v>
      </c>
      <c r="BM265" s="18">
        <f>SUMIFS(Topic_by_venue!$E$2:$E$973, Topic_by_venue!$C$2:$C$973,$H265, Topic_by_venue!$A$2:$A$973, BM$1)</f>
        <v>0</v>
      </c>
      <c r="BN265" s="18">
        <f>SUMIFS(Topic_by_venue!$E$2:$E$973, Topic_by_venue!$C$2:$C$973,$H265, Topic_by_venue!$A$2:$A$973, BN$1)</f>
        <v>0</v>
      </c>
      <c r="BO265" s="18">
        <f>SUMIFS(Topic_by_venue!$E$2:$E$973, Topic_by_venue!$C$2:$C$973,$H265, Topic_by_venue!$A$2:$A$973, BO$1)</f>
        <v>0</v>
      </c>
      <c r="BP265" s="18">
        <f>SUMIFS(Topic_by_venue!$E$2:$E$973, Topic_by_venue!$C$2:$C$973,$H265, Topic_by_venue!$A$2:$A$973, BP$1)</f>
        <v>0</v>
      </c>
      <c r="BQ265" s="18">
        <f>SUMIFS(Topic_by_venue!$E$2:$E$973, Topic_by_venue!$C$2:$C$973,$H265, Topic_by_venue!$A$2:$A$973, BQ$1)</f>
        <v>0</v>
      </c>
      <c r="BR265" s="18">
        <f>SUMIFS(Topic_by_venue!$E$2:$E$973, Topic_by_venue!$C$2:$C$973,$H265, Topic_by_venue!$A$2:$A$973, BR$1)</f>
        <v>0</v>
      </c>
      <c r="BS265" s="18">
        <f>SUMIFS(Topic_by_venue!$E$2:$E$973, Topic_by_venue!$C$2:$C$973,$H265, Topic_by_venue!$A$2:$A$973, BS$1)</f>
        <v>0</v>
      </c>
      <c r="BT265" s="18">
        <f>SUMIFS(Topic_by_venue!$E$2:$E$973, Topic_by_venue!$C$2:$C$973,$H265, Topic_by_venue!$A$2:$A$973, BT$1)</f>
        <v>0</v>
      </c>
      <c r="BU265" s="18">
        <f>SUMIFS(Topic_by_venue!$E$2:$E$973, Topic_by_venue!$C$2:$C$973,$H265, Topic_by_venue!$A$2:$A$973, BU$1)</f>
        <v>0</v>
      </c>
      <c r="BV265">
        <f t="shared" si="66"/>
        <v>0</v>
      </c>
      <c r="BW265">
        <f t="shared" si="67"/>
        <v>0</v>
      </c>
      <c r="BX265">
        <f t="shared" si="68"/>
        <v>1</v>
      </c>
      <c r="BY265">
        <f t="shared" si="69"/>
        <v>0</v>
      </c>
      <c r="BZ265">
        <f t="shared" si="70"/>
        <v>0</v>
      </c>
      <c r="CA265">
        <f t="shared" si="71"/>
        <v>0</v>
      </c>
      <c r="CB265">
        <f t="shared" si="72"/>
        <v>0</v>
      </c>
      <c r="CC265">
        <f t="shared" si="73"/>
        <v>0</v>
      </c>
      <c r="CD265">
        <f t="shared" si="74"/>
        <v>0</v>
      </c>
      <c r="CE265">
        <f t="shared" si="75"/>
        <v>0</v>
      </c>
      <c r="CF265">
        <f t="shared" si="76"/>
        <v>0</v>
      </c>
      <c r="CH265" s="20">
        <f>SUMIFS(Topic_by_venue!$E$2:$E$973, Topic_by_venue!$C$2:$C$973,$H265, Topic_by_venue!$A$2:$A$973, CH$1)</f>
        <v>0</v>
      </c>
      <c r="CI265" s="20">
        <f>SUMIFS(Topic_by_venue!$E$2:$E$973, Topic_by_venue!$C$2:$C$973,$H265, Topic_by_venue!$A$2:$A$973, CI$1)</f>
        <v>0</v>
      </c>
      <c r="CJ265" s="20">
        <f>SUMIFS(Topic_by_venue!$E$2:$E$973, Topic_by_venue!$C$2:$C$973,$H265, Topic_by_venue!$A$2:$A$973, CJ$1)</f>
        <v>0</v>
      </c>
      <c r="CK265" s="20">
        <f>SUMIFS(Topic_by_venue!$E$2:$E$973, Topic_by_venue!$C$2:$C$973,$H265, Topic_by_venue!$A$2:$A$973, CK$1)</f>
        <v>0</v>
      </c>
      <c r="CL265" s="20">
        <f>SUMIFS(Topic_by_venue!$E$2:$E$973, Topic_by_venue!$C$2:$C$973,$H265, Topic_by_venue!$A$2:$A$973, CL$1)</f>
        <v>0</v>
      </c>
      <c r="CM265">
        <f t="shared" si="77"/>
        <v>0</v>
      </c>
      <c r="CN265">
        <f t="shared" si="78"/>
        <v>0</v>
      </c>
    </row>
    <row r="266" spans="8:92" x14ac:dyDescent="0.2">
      <c r="H266" t="s">
        <v>349</v>
      </c>
      <c r="I266" s="22">
        <f>SUMIFS(Topic_by_venue!$E$2:$E$973, Topic_by_venue!$C$2:$C$973,$H266, Topic_by_venue!$A$2:$A$973, I$1)</f>
        <v>0</v>
      </c>
      <c r="J266" s="22">
        <f>SUMIFS(Topic_by_venue!$E$2:$E$973, Topic_by_venue!$C$2:$C$973,$H266, Topic_by_venue!$A$2:$A$973, J$1)</f>
        <v>0</v>
      </c>
      <c r="K266" s="22">
        <f>SUMIFS(Topic_by_venue!$E$2:$E$973, Topic_by_venue!$C$2:$C$973,$H266, Topic_by_venue!$A$2:$A$973, K$1)</f>
        <v>0</v>
      </c>
      <c r="L266" s="22">
        <f>SUMIFS(Topic_by_venue!$E$2:$E$973, Topic_by_venue!$C$2:$C$973,$H266, Topic_by_venue!$A$2:$A$973, L$1)</f>
        <v>0</v>
      </c>
      <c r="M266" s="5">
        <f t="shared" si="79"/>
        <v>0</v>
      </c>
      <c r="N266" s="5">
        <f>SUMIFS(Topic_by_venue!$E$2:$E$973, Topic_by_venue!$C$2:$C$973,$H266, Topic_by_venue!$A$2:$A$973, N$1)</f>
        <v>0</v>
      </c>
      <c r="O266" s="5">
        <f>SUMIFS(Topic_by_venue!$E$2:$E$973, Topic_by_venue!$C$2:$C$973,$H266, Topic_by_venue!$A$2:$A$973, O$1)</f>
        <v>0</v>
      </c>
      <c r="P266" s="5">
        <f>SUMIFS(Topic_by_venue!$E$2:$E$973, Topic_by_venue!$C$2:$C$973,$H266, Topic_by_venue!$A$2:$A$973, P$1)</f>
        <v>0</v>
      </c>
      <c r="Q266" s="5">
        <f>SUMIFS(Topic_by_venue!$E$2:$E$973, Topic_by_venue!$C$2:$C$973,$H266, Topic_by_venue!$A$2:$A$973, Q$1)</f>
        <v>0</v>
      </c>
      <c r="R266" s="22">
        <f>SUMIFS(Topic_by_venue!$E$2:$E$973, Topic_by_venue!$C$2:$C$973,$H266, Topic_by_venue!$A$2:$A$973, R$1)</f>
        <v>0</v>
      </c>
      <c r="S266" s="22">
        <f>SUMIFS(Topic_by_venue!$E$2:$E$973, Topic_by_venue!$C$2:$C$973,$H266, Topic_by_venue!$A$2:$A$973, S$1)</f>
        <v>0</v>
      </c>
      <c r="T266" s="5">
        <f t="shared" si="64"/>
        <v>0</v>
      </c>
      <c r="U266" s="5">
        <f>SUMIFS(Topic_by_venue!$E$2:$E$973, Topic_by_venue!$C$2:$C$973,$H266, Topic_by_venue!$A$2:$A$973, U$1)</f>
        <v>1</v>
      </c>
      <c r="V266" s="24">
        <f>SUMIFS(Topic_by_venue!$E$2:$E$973, Topic_by_venue!$C$2:$C$973,$H266, Topic_by_venue!$A$2:$A$973, V$1)</f>
        <v>0</v>
      </c>
      <c r="W266" s="24">
        <f>SUMIFS(Topic_by_venue!$E$2:$E$973, Topic_by_venue!$C$2:$C$973,$H266, Topic_by_venue!$A$2:$A$973, W$1)</f>
        <v>0</v>
      </c>
      <c r="X266" s="19">
        <f t="shared" si="65"/>
        <v>0</v>
      </c>
      <c r="Y266" s="24">
        <f>SUMIFS(Topic_by_venue!$E$2:$E$973, Topic_by_venue!$C$2:$C$973,$H266, Topic_by_venue!$A$2:$A$973, Y$1)</f>
        <v>0</v>
      </c>
      <c r="Z266" s="24">
        <f>SUMIFS(Topic_by_venue!$E$2:$E$973, Topic_by_venue!$C$2:$C$973,$H266, Topic_by_venue!$A$2:$A$973, Z$1)</f>
        <v>0</v>
      </c>
      <c r="AB266" s="18">
        <f>SUMIFS(Topic_by_venue!$E$2:$E$973, Topic_by_venue!$C$2:$C$973,$H266, Topic_by_venue!$A$2:$A$973, AB$1)</f>
        <v>0</v>
      </c>
      <c r="AC266" s="18">
        <f>SUMIFS(Topic_by_venue!$E$2:$E$973, Topic_by_venue!$C$2:$C$973,$H266, Topic_by_venue!$A$2:$A$973, AC$1)</f>
        <v>0</v>
      </c>
      <c r="AD266" s="18">
        <f>SUMIFS(Topic_by_venue!$E$2:$E$973, Topic_by_venue!$C$2:$C$973,$H266, Topic_by_venue!$A$2:$A$973, AD$1)</f>
        <v>0</v>
      </c>
      <c r="AE266" s="18">
        <f>SUMIFS(Topic_by_venue!$E$2:$E$973, Topic_by_venue!$C$2:$C$973,$H266, Topic_by_venue!$A$2:$A$973, AE$1)</f>
        <v>0</v>
      </c>
      <c r="AF266" s="18">
        <f>SUMIFS(Topic_by_venue!$E$2:$E$973, Topic_by_venue!$C$2:$C$973,$H266, Topic_by_venue!$A$2:$A$973, AF$1)</f>
        <v>0</v>
      </c>
      <c r="AG266" s="18">
        <f>SUMIFS(Topic_by_venue!$E$2:$E$973, Topic_by_venue!$C$2:$C$973,$H266, Topic_by_venue!$A$2:$A$973, AG$1)</f>
        <v>1</v>
      </c>
      <c r="AH266" s="18">
        <f>SUMIFS(Topic_by_venue!$E$2:$E$973, Topic_by_venue!$C$2:$C$973,$H266, Topic_by_venue!$A$2:$A$973, AH$1)</f>
        <v>0</v>
      </c>
      <c r="AI266" s="18">
        <f>SUMIFS(Topic_by_venue!$E$2:$E$973, Topic_by_venue!$C$2:$C$973,$H266, Topic_by_venue!$A$2:$A$973, AI$1)</f>
        <v>0</v>
      </c>
      <c r="AJ266" s="18">
        <f>SUMIFS(Topic_by_venue!$E$2:$E$973, Topic_by_venue!$C$2:$C$973,$H266, Topic_by_venue!$A$2:$A$973, AJ$1)</f>
        <v>0</v>
      </c>
      <c r="AK266" s="18">
        <f>SUMIFS(Topic_by_venue!$E$2:$E$973, Topic_by_venue!$C$2:$C$973,$H266, Topic_by_venue!$A$2:$A$973, AK$1)</f>
        <v>0</v>
      </c>
      <c r="AL266" s="18">
        <f>SUMIFS(Topic_by_venue!$E$2:$E$973, Topic_by_venue!$C$2:$C$973,$H266, Topic_by_venue!$A$2:$A$973, AL$1)</f>
        <v>0</v>
      </c>
      <c r="AM266" s="18">
        <f>SUMIFS(Topic_by_venue!$E$2:$E$973, Topic_by_venue!$C$2:$C$973,$H266, Topic_by_venue!$A$2:$A$973, AM$1)</f>
        <v>0</v>
      </c>
      <c r="AN266" s="18">
        <f>SUMIFS(Topic_by_venue!$E$2:$E$973, Topic_by_venue!$C$2:$C$973,$H266, Topic_by_venue!$A$2:$A$973, AN$1)</f>
        <v>0</v>
      </c>
      <c r="AO266" s="18">
        <f>SUMIFS(Topic_by_venue!$E$2:$E$973, Topic_by_venue!$C$2:$C$973,$H266, Topic_by_venue!$A$2:$A$973, AO$1)</f>
        <v>0</v>
      </c>
      <c r="AP266" s="18">
        <f>SUMIFS(Topic_by_venue!$E$2:$E$973, Topic_by_venue!$C$2:$C$973,$H266, Topic_by_venue!$A$2:$A$973, AP$1)</f>
        <v>0</v>
      </c>
      <c r="AQ266" s="18">
        <f>SUMIFS(Topic_by_venue!$E$2:$E$973, Topic_by_venue!$C$2:$C$973,$H266, Topic_by_venue!$A$2:$A$973, AQ$1)</f>
        <v>0</v>
      </c>
      <c r="AR266" s="18">
        <f>SUMIFS(Topic_by_venue!$E$2:$E$973, Topic_by_venue!$C$2:$C$973,$H266, Topic_by_venue!$A$2:$A$973, AR$1)</f>
        <v>0</v>
      </c>
      <c r="AS266" s="18">
        <f>SUMIFS(Topic_by_venue!$E$2:$E$973, Topic_by_venue!$C$2:$C$973,$H266, Topic_by_venue!$A$2:$A$973, AS$1)</f>
        <v>0</v>
      </c>
      <c r="AT266" s="18">
        <f>SUMIFS(Topic_by_venue!$E$2:$E$973, Topic_by_venue!$C$2:$C$973,$H266, Topic_by_venue!$A$2:$A$973, AT$1)</f>
        <v>0</v>
      </c>
      <c r="AU266" s="18">
        <f>SUMIFS(Topic_by_venue!$E$2:$E$973, Topic_by_venue!$C$2:$C$973,$H266, Topic_by_venue!$A$2:$A$973, AU$1)</f>
        <v>0</v>
      </c>
      <c r="AV266" s="18">
        <f>SUMIFS(Topic_by_venue!$E$2:$E$973, Topic_by_venue!$C$2:$C$973,$H266, Topic_by_venue!$A$2:$A$973, AV$1)</f>
        <v>0</v>
      </c>
      <c r="AW266" s="18">
        <f>SUMIFS(Topic_by_venue!$E$2:$E$973, Topic_by_venue!$C$2:$C$973,$H266, Topic_by_venue!$A$2:$A$973, AW$1)</f>
        <v>0</v>
      </c>
      <c r="AX266" s="18">
        <f>SUMIFS(Topic_by_venue!$E$2:$E$973, Topic_by_venue!$C$2:$C$973,$H266, Topic_by_venue!$A$2:$A$973, AX$1)</f>
        <v>0</v>
      </c>
      <c r="AY266" s="18">
        <f>SUMIFS(Topic_by_venue!$E$2:$E$973, Topic_by_venue!$C$2:$C$973,$H266, Topic_by_venue!$A$2:$A$973, AY$1)</f>
        <v>0</v>
      </c>
      <c r="AZ266" s="18">
        <f>SUMIFS(Topic_by_venue!$E$2:$E$973, Topic_by_venue!$C$2:$C$973,$H266, Topic_by_venue!$A$2:$A$973, AZ$1)</f>
        <v>0</v>
      </c>
      <c r="BA266" s="18">
        <f>SUMIFS(Topic_by_venue!$E$2:$E$973, Topic_by_venue!$C$2:$C$973,$H266, Topic_by_venue!$A$2:$A$973, BA$1)</f>
        <v>0</v>
      </c>
      <c r="BB266" s="18">
        <f>SUMIFS(Topic_by_venue!$E$2:$E$973, Topic_by_venue!$C$2:$C$973,$H266, Topic_by_venue!$A$2:$A$973, BB$1)</f>
        <v>0</v>
      </c>
      <c r="BC266" s="18">
        <f>SUMIFS(Topic_by_venue!$E$2:$E$973, Topic_by_venue!$C$2:$C$973,$H266, Topic_by_venue!$A$2:$A$973, BC$1)</f>
        <v>0</v>
      </c>
      <c r="BD266" s="18">
        <f>SUMIFS(Topic_by_venue!$E$2:$E$973, Topic_by_venue!$C$2:$C$973,$H266, Topic_by_venue!$A$2:$A$973, BD$1)</f>
        <v>0</v>
      </c>
      <c r="BE266" s="18">
        <f>SUMIFS(Topic_by_venue!$E$2:$E$973, Topic_by_venue!$C$2:$C$973,$H266, Topic_by_venue!$A$2:$A$973, BE$1)</f>
        <v>0</v>
      </c>
      <c r="BF266" s="18">
        <f>SUMIFS(Topic_by_venue!$E$2:$E$973, Topic_by_venue!$C$2:$C$973,$H266, Topic_by_venue!$A$2:$A$973, BF$1)</f>
        <v>0</v>
      </c>
      <c r="BG266" s="18">
        <f>SUMIFS(Topic_by_venue!$E$2:$E$973, Topic_by_venue!$C$2:$C$973,$H266, Topic_by_venue!$A$2:$A$973, BG$1)</f>
        <v>0</v>
      </c>
      <c r="BH266" s="18">
        <f>SUMIFS(Topic_by_venue!$E$2:$E$973, Topic_by_venue!$C$2:$C$973,$H266, Topic_by_venue!$A$2:$A$973, BH$1)</f>
        <v>0</v>
      </c>
      <c r="BI266" s="18">
        <f>SUMIFS(Topic_by_venue!$E$2:$E$973, Topic_by_venue!$C$2:$C$973,$H266, Topic_by_venue!$A$2:$A$973, BI$1)</f>
        <v>0</v>
      </c>
      <c r="BJ266" s="18">
        <f>SUMIFS(Topic_by_venue!$E$2:$E$973, Topic_by_venue!$C$2:$C$973,$H266, Topic_by_venue!$A$2:$A$973, BJ$1)</f>
        <v>0</v>
      </c>
      <c r="BK266" s="18">
        <f>SUMIFS(Topic_by_venue!$E$2:$E$973, Topic_by_venue!$C$2:$C$973,$H266, Topic_by_venue!$A$2:$A$973, BK$1)</f>
        <v>0</v>
      </c>
      <c r="BL266" s="18">
        <f>SUMIFS(Topic_by_venue!$E$2:$E$973, Topic_by_venue!$C$2:$C$973,$H266, Topic_by_venue!$A$2:$A$973, BL$1)</f>
        <v>0</v>
      </c>
      <c r="BM266" s="18">
        <f>SUMIFS(Topic_by_venue!$E$2:$E$973, Topic_by_venue!$C$2:$C$973,$H266, Topic_by_venue!$A$2:$A$973, BM$1)</f>
        <v>0</v>
      </c>
      <c r="BN266" s="18">
        <f>SUMIFS(Topic_by_venue!$E$2:$E$973, Topic_by_venue!$C$2:$C$973,$H266, Topic_by_venue!$A$2:$A$973, BN$1)</f>
        <v>0</v>
      </c>
      <c r="BO266" s="18">
        <f>SUMIFS(Topic_by_venue!$E$2:$E$973, Topic_by_venue!$C$2:$C$973,$H266, Topic_by_venue!$A$2:$A$973, BO$1)</f>
        <v>0</v>
      </c>
      <c r="BP266" s="18">
        <f>SUMIFS(Topic_by_venue!$E$2:$E$973, Topic_by_venue!$C$2:$C$973,$H266, Topic_by_venue!$A$2:$A$973, BP$1)</f>
        <v>0</v>
      </c>
      <c r="BQ266" s="18">
        <f>SUMIFS(Topic_by_venue!$E$2:$E$973, Topic_by_venue!$C$2:$C$973,$H266, Topic_by_venue!$A$2:$A$973, BQ$1)</f>
        <v>0</v>
      </c>
      <c r="BR266" s="18">
        <f>SUMIFS(Topic_by_venue!$E$2:$E$973, Topic_by_venue!$C$2:$C$973,$H266, Topic_by_venue!$A$2:$A$973, BR$1)</f>
        <v>0</v>
      </c>
      <c r="BS266" s="18">
        <f>SUMIFS(Topic_by_venue!$E$2:$E$973, Topic_by_venue!$C$2:$C$973,$H266, Topic_by_venue!$A$2:$A$973, BS$1)</f>
        <v>0</v>
      </c>
      <c r="BT266" s="18">
        <f>SUMIFS(Topic_by_venue!$E$2:$E$973, Topic_by_venue!$C$2:$C$973,$H266, Topic_by_venue!$A$2:$A$973, BT$1)</f>
        <v>0</v>
      </c>
      <c r="BU266" s="18">
        <f>SUMIFS(Topic_by_venue!$E$2:$E$973, Topic_by_venue!$C$2:$C$973,$H266, Topic_by_venue!$A$2:$A$973, BU$1)</f>
        <v>0</v>
      </c>
      <c r="BV266">
        <f t="shared" si="66"/>
        <v>0</v>
      </c>
      <c r="BW266">
        <f t="shared" si="67"/>
        <v>0</v>
      </c>
      <c r="BX266">
        <f t="shared" si="68"/>
        <v>1</v>
      </c>
      <c r="BY266">
        <f t="shared" si="69"/>
        <v>0</v>
      </c>
      <c r="BZ266">
        <f t="shared" si="70"/>
        <v>0</v>
      </c>
      <c r="CA266">
        <f t="shared" si="71"/>
        <v>0</v>
      </c>
      <c r="CB266">
        <f t="shared" si="72"/>
        <v>0</v>
      </c>
      <c r="CC266">
        <f t="shared" si="73"/>
        <v>0</v>
      </c>
      <c r="CD266">
        <f t="shared" si="74"/>
        <v>0</v>
      </c>
      <c r="CE266">
        <f t="shared" si="75"/>
        <v>0</v>
      </c>
      <c r="CF266">
        <f t="shared" si="76"/>
        <v>0</v>
      </c>
      <c r="CH266" s="20">
        <f>SUMIFS(Topic_by_venue!$E$2:$E$973, Topic_by_venue!$C$2:$C$973,$H266, Topic_by_venue!$A$2:$A$973, CH$1)</f>
        <v>0</v>
      </c>
      <c r="CI266" s="20">
        <f>SUMIFS(Topic_by_venue!$E$2:$E$973, Topic_by_venue!$C$2:$C$973,$H266, Topic_by_venue!$A$2:$A$973, CI$1)</f>
        <v>0</v>
      </c>
      <c r="CJ266" s="20">
        <f>SUMIFS(Topic_by_venue!$E$2:$E$973, Topic_by_venue!$C$2:$C$973,$H266, Topic_by_venue!$A$2:$A$973, CJ$1)</f>
        <v>0</v>
      </c>
      <c r="CK266" s="20">
        <f>SUMIFS(Topic_by_venue!$E$2:$E$973, Topic_by_venue!$C$2:$C$973,$H266, Topic_by_venue!$A$2:$A$973, CK$1)</f>
        <v>0</v>
      </c>
      <c r="CL266" s="20">
        <f>SUMIFS(Topic_by_venue!$E$2:$E$973, Topic_by_venue!$C$2:$C$973,$H266, Topic_by_venue!$A$2:$A$973, CL$1)</f>
        <v>0</v>
      </c>
      <c r="CM266">
        <f t="shared" si="77"/>
        <v>0</v>
      </c>
      <c r="CN266">
        <f t="shared" si="78"/>
        <v>0</v>
      </c>
    </row>
    <row r="267" spans="8:92" x14ac:dyDescent="0.2">
      <c r="H267" t="s">
        <v>428</v>
      </c>
      <c r="I267" s="22">
        <f>SUMIFS(Topic_by_venue!$E$2:$E$973, Topic_by_venue!$C$2:$C$973,$H267, Topic_by_venue!$A$2:$A$973, I$1)</f>
        <v>0</v>
      </c>
      <c r="J267" s="22">
        <f>SUMIFS(Topic_by_venue!$E$2:$E$973, Topic_by_venue!$C$2:$C$973,$H267, Topic_by_venue!$A$2:$A$973, J$1)</f>
        <v>0</v>
      </c>
      <c r="K267" s="22">
        <f>SUMIFS(Topic_by_venue!$E$2:$E$973, Topic_by_venue!$C$2:$C$973,$H267, Topic_by_venue!$A$2:$A$973, K$1)</f>
        <v>0</v>
      </c>
      <c r="L267" s="22">
        <f>SUMIFS(Topic_by_venue!$E$2:$E$973, Topic_by_venue!$C$2:$C$973,$H267, Topic_by_venue!$A$2:$A$973, L$1)</f>
        <v>0</v>
      </c>
      <c r="M267" s="5">
        <f t="shared" si="79"/>
        <v>0</v>
      </c>
      <c r="N267" s="5">
        <f>SUMIFS(Topic_by_venue!$E$2:$E$973, Topic_by_venue!$C$2:$C$973,$H267, Topic_by_venue!$A$2:$A$973, N$1)</f>
        <v>0</v>
      </c>
      <c r="O267" s="5">
        <f>SUMIFS(Topic_by_venue!$E$2:$E$973, Topic_by_venue!$C$2:$C$973,$H267, Topic_by_venue!$A$2:$A$973, O$1)</f>
        <v>0</v>
      </c>
      <c r="P267" s="5">
        <f>SUMIFS(Topic_by_venue!$E$2:$E$973, Topic_by_venue!$C$2:$C$973,$H267, Topic_by_venue!$A$2:$A$973, P$1)</f>
        <v>0</v>
      </c>
      <c r="Q267" s="5">
        <f>SUMIFS(Topic_by_venue!$E$2:$E$973, Topic_by_venue!$C$2:$C$973,$H267, Topic_by_venue!$A$2:$A$973, Q$1)</f>
        <v>0</v>
      </c>
      <c r="R267" s="22">
        <f>SUMIFS(Topic_by_venue!$E$2:$E$973, Topic_by_venue!$C$2:$C$973,$H267, Topic_by_venue!$A$2:$A$973, R$1)</f>
        <v>0</v>
      </c>
      <c r="S267" s="22">
        <f>SUMIFS(Topic_by_venue!$E$2:$E$973, Topic_by_venue!$C$2:$C$973,$H267, Topic_by_venue!$A$2:$A$973, S$1)</f>
        <v>0</v>
      </c>
      <c r="T267" s="5">
        <f t="shared" si="64"/>
        <v>0</v>
      </c>
      <c r="U267" s="5">
        <f>SUMIFS(Topic_by_venue!$E$2:$E$973, Topic_by_venue!$C$2:$C$973,$H267, Topic_by_venue!$A$2:$A$973, U$1)</f>
        <v>0</v>
      </c>
      <c r="V267" s="24">
        <f>SUMIFS(Topic_by_venue!$E$2:$E$973, Topic_by_venue!$C$2:$C$973,$H267, Topic_by_venue!$A$2:$A$973, V$1)</f>
        <v>0</v>
      </c>
      <c r="W267" s="24">
        <f>SUMIFS(Topic_by_venue!$E$2:$E$973, Topic_by_venue!$C$2:$C$973,$H267, Topic_by_venue!$A$2:$A$973, W$1)</f>
        <v>0</v>
      </c>
      <c r="X267" s="19">
        <f t="shared" si="65"/>
        <v>0</v>
      </c>
      <c r="Y267" s="24">
        <f>SUMIFS(Topic_by_venue!$E$2:$E$973, Topic_by_venue!$C$2:$C$973,$H267, Topic_by_venue!$A$2:$A$973, Y$1)</f>
        <v>0</v>
      </c>
      <c r="Z267" s="24">
        <f>SUMIFS(Topic_by_venue!$E$2:$E$973, Topic_by_venue!$C$2:$C$973,$H267, Topic_by_venue!$A$2:$A$973, Z$1)</f>
        <v>0</v>
      </c>
      <c r="AB267" s="18">
        <f>SUMIFS(Topic_by_venue!$E$2:$E$973, Topic_by_venue!$C$2:$C$973,$H267, Topic_by_venue!$A$2:$A$973, AB$1)</f>
        <v>0</v>
      </c>
      <c r="AC267" s="18">
        <f>SUMIFS(Topic_by_venue!$E$2:$E$973, Topic_by_venue!$C$2:$C$973,$H267, Topic_by_venue!$A$2:$A$973, AC$1)</f>
        <v>0</v>
      </c>
      <c r="AD267" s="18">
        <f>SUMIFS(Topic_by_venue!$E$2:$E$973, Topic_by_venue!$C$2:$C$973,$H267, Topic_by_venue!$A$2:$A$973, AD$1)</f>
        <v>0</v>
      </c>
      <c r="AE267" s="18">
        <f>SUMIFS(Topic_by_venue!$E$2:$E$973, Topic_by_venue!$C$2:$C$973,$H267, Topic_by_venue!$A$2:$A$973, AE$1)</f>
        <v>0</v>
      </c>
      <c r="AF267" s="18">
        <f>SUMIFS(Topic_by_venue!$E$2:$E$973, Topic_by_venue!$C$2:$C$973,$H267, Topic_by_venue!$A$2:$A$973, AF$1)</f>
        <v>0</v>
      </c>
      <c r="AG267" s="18">
        <f>SUMIFS(Topic_by_venue!$E$2:$E$973, Topic_by_venue!$C$2:$C$973,$H267, Topic_by_venue!$A$2:$A$973, AG$1)</f>
        <v>0</v>
      </c>
      <c r="AH267" s="18">
        <f>SUMIFS(Topic_by_venue!$E$2:$E$973, Topic_by_venue!$C$2:$C$973,$H267, Topic_by_venue!$A$2:$A$973, AH$1)</f>
        <v>0</v>
      </c>
      <c r="AI267" s="18">
        <f>SUMIFS(Topic_by_venue!$E$2:$E$973, Topic_by_venue!$C$2:$C$973,$H267, Topic_by_venue!$A$2:$A$973, AI$1)</f>
        <v>0</v>
      </c>
      <c r="AJ267" s="18">
        <f>SUMIFS(Topic_by_venue!$E$2:$E$973, Topic_by_venue!$C$2:$C$973,$H267, Topic_by_venue!$A$2:$A$973, AJ$1)</f>
        <v>0</v>
      </c>
      <c r="AK267" s="18">
        <f>SUMIFS(Topic_by_venue!$E$2:$E$973, Topic_by_venue!$C$2:$C$973,$H267, Topic_by_venue!$A$2:$A$973, AK$1)</f>
        <v>0</v>
      </c>
      <c r="AL267" s="18">
        <f>SUMIFS(Topic_by_venue!$E$2:$E$973, Topic_by_venue!$C$2:$C$973,$H267, Topic_by_venue!$A$2:$A$973, AL$1)</f>
        <v>0</v>
      </c>
      <c r="AM267" s="18">
        <f>SUMIFS(Topic_by_venue!$E$2:$E$973, Topic_by_venue!$C$2:$C$973,$H267, Topic_by_venue!$A$2:$A$973, AM$1)</f>
        <v>0</v>
      </c>
      <c r="AN267" s="18">
        <f>SUMIFS(Topic_by_venue!$E$2:$E$973, Topic_by_venue!$C$2:$C$973,$H267, Topic_by_venue!$A$2:$A$973, AN$1)</f>
        <v>1</v>
      </c>
      <c r="AO267" s="18">
        <f>SUMIFS(Topic_by_venue!$E$2:$E$973, Topic_by_venue!$C$2:$C$973,$H267, Topic_by_venue!$A$2:$A$973, AO$1)</f>
        <v>0</v>
      </c>
      <c r="AP267" s="18">
        <f>SUMIFS(Topic_by_venue!$E$2:$E$973, Topic_by_venue!$C$2:$C$973,$H267, Topic_by_venue!$A$2:$A$973, AP$1)</f>
        <v>0</v>
      </c>
      <c r="AQ267" s="18">
        <f>SUMIFS(Topic_by_venue!$E$2:$E$973, Topic_by_venue!$C$2:$C$973,$H267, Topic_by_venue!$A$2:$A$973, AQ$1)</f>
        <v>0</v>
      </c>
      <c r="AR267" s="18">
        <f>SUMIFS(Topic_by_venue!$E$2:$E$973, Topic_by_venue!$C$2:$C$973,$H267, Topic_by_venue!$A$2:$A$973, AR$1)</f>
        <v>0</v>
      </c>
      <c r="AS267" s="18">
        <f>SUMIFS(Topic_by_venue!$E$2:$E$973, Topic_by_venue!$C$2:$C$973,$H267, Topic_by_venue!$A$2:$A$973, AS$1)</f>
        <v>0</v>
      </c>
      <c r="AT267" s="18">
        <f>SUMIFS(Topic_by_venue!$E$2:$E$973, Topic_by_venue!$C$2:$C$973,$H267, Topic_by_venue!$A$2:$A$973, AT$1)</f>
        <v>0</v>
      </c>
      <c r="AU267" s="18">
        <f>SUMIFS(Topic_by_venue!$E$2:$E$973, Topic_by_venue!$C$2:$C$973,$H267, Topic_by_venue!$A$2:$A$973, AU$1)</f>
        <v>0</v>
      </c>
      <c r="AV267" s="18">
        <f>SUMIFS(Topic_by_venue!$E$2:$E$973, Topic_by_venue!$C$2:$C$973,$H267, Topic_by_venue!$A$2:$A$973, AV$1)</f>
        <v>0</v>
      </c>
      <c r="AW267" s="18">
        <f>SUMIFS(Topic_by_venue!$E$2:$E$973, Topic_by_venue!$C$2:$C$973,$H267, Topic_by_venue!$A$2:$A$973, AW$1)</f>
        <v>0</v>
      </c>
      <c r="AX267" s="18">
        <f>SUMIFS(Topic_by_venue!$E$2:$E$973, Topic_by_venue!$C$2:$C$973,$H267, Topic_by_venue!$A$2:$A$973, AX$1)</f>
        <v>0</v>
      </c>
      <c r="AY267" s="18">
        <f>SUMIFS(Topic_by_venue!$E$2:$E$973, Topic_by_venue!$C$2:$C$973,$H267, Topic_by_venue!$A$2:$A$973, AY$1)</f>
        <v>0</v>
      </c>
      <c r="AZ267" s="18">
        <f>SUMIFS(Topic_by_venue!$E$2:$E$973, Topic_by_venue!$C$2:$C$973,$H267, Topic_by_venue!$A$2:$A$973, AZ$1)</f>
        <v>0</v>
      </c>
      <c r="BA267" s="18">
        <f>SUMIFS(Topic_by_venue!$E$2:$E$973, Topic_by_venue!$C$2:$C$973,$H267, Topic_by_venue!$A$2:$A$973, BA$1)</f>
        <v>0</v>
      </c>
      <c r="BB267" s="18">
        <f>SUMIFS(Topic_by_venue!$E$2:$E$973, Topic_by_venue!$C$2:$C$973,$H267, Topic_by_venue!$A$2:$A$973, BB$1)</f>
        <v>0</v>
      </c>
      <c r="BC267" s="18">
        <f>SUMIFS(Topic_by_venue!$E$2:$E$973, Topic_by_venue!$C$2:$C$973,$H267, Topic_by_venue!$A$2:$A$973, BC$1)</f>
        <v>0</v>
      </c>
      <c r="BD267" s="18">
        <f>SUMIFS(Topic_by_venue!$E$2:$E$973, Topic_by_venue!$C$2:$C$973,$H267, Topic_by_venue!$A$2:$A$973, BD$1)</f>
        <v>0</v>
      </c>
      <c r="BE267" s="18">
        <f>SUMIFS(Topic_by_venue!$E$2:$E$973, Topic_by_venue!$C$2:$C$973,$H267, Topic_by_venue!$A$2:$A$973, BE$1)</f>
        <v>0</v>
      </c>
      <c r="BF267" s="18">
        <f>SUMIFS(Topic_by_venue!$E$2:$E$973, Topic_by_venue!$C$2:$C$973,$H267, Topic_by_venue!$A$2:$A$973, BF$1)</f>
        <v>0</v>
      </c>
      <c r="BG267" s="18">
        <f>SUMIFS(Topic_by_venue!$E$2:$E$973, Topic_by_venue!$C$2:$C$973,$H267, Topic_by_venue!$A$2:$A$973, BG$1)</f>
        <v>0</v>
      </c>
      <c r="BH267" s="18">
        <f>SUMIFS(Topic_by_venue!$E$2:$E$973, Topic_by_venue!$C$2:$C$973,$H267, Topic_by_venue!$A$2:$A$973, BH$1)</f>
        <v>0</v>
      </c>
      <c r="BI267" s="18">
        <f>SUMIFS(Topic_by_venue!$E$2:$E$973, Topic_by_venue!$C$2:$C$973,$H267, Topic_by_venue!$A$2:$A$973, BI$1)</f>
        <v>0</v>
      </c>
      <c r="BJ267" s="18">
        <f>SUMIFS(Topic_by_venue!$E$2:$E$973, Topic_by_venue!$C$2:$C$973,$H267, Topic_by_venue!$A$2:$A$973, BJ$1)</f>
        <v>0</v>
      </c>
      <c r="BK267" s="18">
        <f>SUMIFS(Topic_by_venue!$E$2:$E$973, Topic_by_venue!$C$2:$C$973,$H267, Topic_by_venue!$A$2:$A$973, BK$1)</f>
        <v>0</v>
      </c>
      <c r="BL267" s="18">
        <f>SUMIFS(Topic_by_venue!$E$2:$E$973, Topic_by_venue!$C$2:$C$973,$H267, Topic_by_venue!$A$2:$A$973, BL$1)</f>
        <v>0</v>
      </c>
      <c r="BM267" s="18">
        <f>SUMIFS(Topic_by_venue!$E$2:$E$973, Topic_by_venue!$C$2:$C$973,$H267, Topic_by_venue!$A$2:$A$973, BM$1)</f>
        <v>1</v>
      </c>
      <c r="BN267" s="18">
        <f>SUMIFS(Topic_by_venue!$E$2:$E$973, Topic_by_venue!$C$2:$C$973,$H267, Topic_by_venue!$A$2:$A$973, BN$1)</f>
        <v>0</v>
      </c>
      <c r="BO267" s="18">
        <f>SUMIFS(Topic_by_venue!$E$2:$E$973, Topic_by_venue!$C$2:$C$973,$H267, Topic_by_venue!$A$2:$A$973, BO$1)</f>
        <v>0</v>
      </c>
      <c r="BP267" s="18">
        <f>SUMIFS(Topic_by_venue!$E$2:$E$973, Topic_by_venue!$C$2:$C$973,$H267, Topic_by_venue!$A$2:$A$973, BP$1)</f>
        <v>0</v>
      </c>
      <c r="BQ267" s="18">
        <f>SUMIFS(Topic_by_venue!$E$2:$E$973, Topic_by_venue!$C$2:$C$973,$H267, Topic_by_venue!$A$2:$A$973, BQ$1)</f>
        <v>0</v>
      </c>
      <c r="BR267" s="18">
        <f>SUMIFS(Topic_by_venue!$E$2:$E$973, Topic_by_venue!$C$2:$C$973,$H267, Topic_by_venue!$A$2:$A$973, BR$1)</f>
        <v>0</v>
      </c>
      <c r="BS267" s="18">
        <f>SUMIFS(Topic_by_venue!$E$2:$E$973, Topic_by_venue!$C$2:$C$973,$H267, Topic_by_venue!$A$2:$A$973, BS$1)</f>
        <v>1</v>
      </c>
      <c r="BT267" s="18">
        <f>SUMIFS(Topic_by_venue!$E$2:$E$973, Topic_by_venue!$C$2:$C$973,$H267, Topic_by_venue!$A$2:$A$973, BT$1)</f>
        <v>0</v>
      </c>
      <c r="BU267" s="18">
        <f>SUMIFS(Topic_by_venue!$E$2:$E$973, Topic_by_venue!$C$2:$C$973,$H267, Topic_by_venue!$A$2:$A$973, BU$1)</f>
        <v>0</v>
      </c>
      <c r="BV267">
        <f t="shared" si="66"/>
        <v>0</v>
      </c>
      <c r="BW267">
        <f t="shared" si="67"/>
        <v>0</v>
      </c>
      <c r="BX267">
        <f t="shared" si="68"/>
        <v>0</v>
      </c>
      <c r="BY267">
        <f t="shared" si="69"/>
        <v>0</v>
      </c>
      <c r="BZ267">
        <f t="shared" si="70"/>
        <v>1</v>
      </c>
      <c r="CA267">
        <f t="shared" si="71"/>
        <v>0</v>
      </c>
      <c r="CB267">
        <f t="shared" si="72"/>
        <v>0</v>
      </c>
      <c r="CC267">
        <f t="shared" si="73"/>
        <v>0</v>
      </c>
      <c r="CD267">
        <f t="shared" si="74"/>
        <v>0</v>
      </c>
      <c r="CE267">
        <f t="shared" si="75"/>
        <v>0</v>
      </c>
      <c r="CF267">
        <f t="shared" si="76"/>
        <v>0</v>
      </c>
      <c r="CH267" s="20">
        <f>SUMIFS(Topic_by_venue!$E$2:$E$973, Topic_by_venue!$C$2:$C$973,$H267, Topic_by_venue!$A$2:$A$973, CH$1)</f>
        <v>0</v>
      </c>
      <c r="CI267" s="20">
        <f>SUMIFS(Topic_by_venue!$E$2:$E$973, Topic_by_venue!$C$2:$C$973,$H267, Topic_by_venue!$A$2:$A$973, CI$1)</f>
        <v>0</v>
      </c>
      <c r="CJ267" s="20">
        <f>SUMIFS(Topic_by_venue!$E$2:$E$973, Topic_by_venue!$C$2:$C$973,$H267, Topic_by_venue!$A$2:$A$973, CJ$1)</f>
        <v>0</v>
      </c>
      <c r="CK267" s="20">
        <f>SUMIFS(Topic_by_venue!$E$2:$E$973, Topic_by_venue!$C$2:$C$973,$H267, Topic_by_venue!$A$2:$A$973, CK$1)</f>
        <v>0</v>
      </c>
      <c r="CL267" s="20">
        <f>SUMIFS(Topic_by_venue!$E$2:$E$973, Topic_by_venue!$C$2:$C$973,$H267, Topic_by_venue!$A$2:$A$973, CL$1)</f>
        <v>0</v>
      </c>
      <c r="CM267">
        <f t="shared" si="77"/>
        <v>0</v>
      </c>
      <c r="CN267">
        <f t="shared" si="78"/>
        <v>0</v>
      </c>
    </row>
    <row r="268" spans="8:92" x14ac:dyDescent="0.2">
      <c r="H268" t="s">
        <v>426</v>
      </c>
      <c r="I268" s="22">
        <f>SUMIFS(Topic_by_venue!$E$2:$E$973, Topic_by_venue!$C$2:$C$973,$H268, Topic_by_venue!$A$2:$A$973, I$1)</f>
        <v>0</v>
      </c>
      <c r="J268" s="22">
        <f>SUMIFS(Topic_by_venue!$E$2:$E$973, Topic_by_venue!$C$2:$C$973,$H268, Topic_by_venue!$A$2:$A$973, J$1)</f>
        <v>0</v>
      </c>
      <c r="K268" s="22">
        <f>SUMIFS(Topic_by_venue!$E$2:$E$973, Topic_by_venue!$C$2:$C$973,$H268, Topic_by_venue!$A$2:$A$973, K$1)</f>
        <v>0</v>
      </c>
      <c r="L268" s="22">
        <f>SUMIFS(Topic_by_venue!$E$2:$E$973, Topic_by_venue!$C$2:$C$973,$H268, Topic_by_venue!$A$2:$A$973, L$1)</f>
        <v>0</v>
      </c>
      <c r="M268" s="5">
        <f t="shared" si="79"/>
        <v>0</v>
      </c>
      <c r="N268" s="5">
        <f>SUMIFS(Topic_by_venue!$E$2:$E$973, Topic_by_venue!$C$2:$C$973,$H268, Topic_by_venue!$A$2:$A$973, N$1)</f>
        <v>0</v>
      </c>
      <c r="O268" s="5">
        <f>SUMIFS(Topic_by_venue!$E$2:$E$973, Topic_by_venue!$C$2:$C$973,$H268, Topic_by_venue!$A$2:$A$973, O$1)</f>
        <v>0</v>
      </c>
      <c r="P268" s="5">
        <f>SUMIFS(Topic_by_venue!$E$2:$E$973, Topic_by_venue!$C$2:$C$973,$H268, Topic_by_venue!$A$2:$A$973, P$1)</f>
        <v>0</v>
      </c>
      <c r="Q268" s="5">
        <f>SUMIFS(Topic_by_venue!$E$2:$E$973, Topic_by_venue!$C$2:$C$973,$H268, Topic_by_venue!$A$2:$A$973, Q$1)</f>
        <v>0</v>
      </c>
      <c r="R268" s="22">
        <f>SUMIFS(Topic_by_venue!$E$2:$E$973, Topic_by_venue!$C$2:$C$973,$H268, Topic_by_venue!$A$2:$A$973, R$1)</f>
        <v>0</v>
      </c>
      <c r="S268" s="22">
        <f>SUMIFS(Topic_by_venue!$E$2:$E$973, Topic_by_venue!$C$2:$C$973,$H268, Topic_by_venue!$A$2:$A$973, S$1)</f>
        <v>0</v>
      </c>
      <c r="T268" s="5">
        <f t="shared" si="64"/>
        <v>0</v>
      </c>
      <c r="U268" s="5">
        <f>SUMIFS(Topic_by_venue!$E$2:$E$973, Topic_by_venue!$C$2:$C$973,$H268, Topic_by_venue!$A$2:$A$973, U$1)</f>
        <v>0</v>
      </c>
      <c r="V268" s="24">
        <f>SUMIFS(Topic_by_venue!$E$2:$E$973, Topic_by_venue!$C$2:$C$973,$H268, Topic_by_venue!$A$2:$A$973, V$1)</f>
        <v>0</v>
      </c>
      <c r="W268" s="24">
        <f>SUMIFS(Topic_by_venue!$E$2:$E$973, Topic_by_venue!$C$2:$C$973,$H268, Topic_by_venue!$A$2:$A$973, W$1)</f>
        <v>0</v>
      </c>
      <c r="X268" s="19">
        <f t="shared" si="65"/>
        <v>0</v>
      </c>
      <c r="Y268" s="24">
        <f>SUMIFS(Topic_by_venue!$E$2:$E$973, Topic_by_venue!$C$2:$C$973,$H268, Topic_by_venue!$A$2:$A$973, Y$1)</f>
        <v>0</v>
      </c>
      <c r="Z268" s="24">
        <f>SUMIFS(Topic_by_venue!$E$2:$E$973, Topic_by_venue!$C$2:$C$973,$H268, Topic_by_venue!$A$2:$A$973, Z$1)</f>
        <v>0</v>
      </c>
      <c r="AB268" s="18">
        <f>SUMIFS(Topic_by_venue!$E$2:$E$973, Topic_by_venue!$C$2:$C$973,$H268, Topic_by_venue!$A$2:$A$973, AB$1)</f>
        <v>0</v>
      </c>
      <c r="AC268" s="18">
        <f>SUMIFS(Topic_by_venue!$E$2:$E$973, Topic_by_venue!$C$2:$C$973,$H268, Topic_by_venue!$A$2:$A$973, AC$1)</f>
        <v>0</v>
      </c>
      <c r="AD268" s="18">
        <f>SUMIFS(Topic_by_venue!$E$2:$E$973, Topic_by_venue!$C$2:$C$973,$H268, Topic_by_venue!$A$2:$A$973, AD$1)</f>
        <v>0</v>
      </c>
      <c r="AE268" s="18">
        <f>SUMIFS(Topic_by_venue!$E$2:$E$973, Topic_by_venue!$C$2:$C$973,$H268, Topic_by_venue!$A$2:$A$973, AE$1)</f>
        <v>0</v>
      </c>
      <c r="AF268" s="18">
        <f>SUMIFS(Topic_by_venue!$E$2:$E$973, Topic_by_venue!$C$2:$C$973,$H268, Topic_by_venue!$A$2:$A$973, AF$1)</f>
        <v>0</v>
      </c>
      <c r="AG268" s="18">
        <f>SUMIFS(Topic_by_venue!$E$2:$E$973, Topic_by_venue!$C$2:$C$973,$H268, Topic_by_venue!$A$2:$A$973, AG$1)</f>
        <v>0</v>
      </c>
      <c r="AH268" s="18">
        <f>SUMIFS(Topic_by_venue!$E$2:$E$973, Topic_by_venue!$C$2:$C$973,$H268, Topic_by_venue!$A$2:$A$973, AH$1)</f>
        <v>0</v>
      </c>
      <c r="AI268" s="18">
        <f>SUMIFS(Topic_by_venue!$E$2:$E$973, Topic_by_venue!$C$2:$C$973,$H268, Topic_by_venue!$A$2:$A$973, AI$1)</f>
        <v>0</v>
      </c>
      <c r="AJ268" s="18">
        <f>SUMIFS(Topic_by_venue!$E$2:$E$973, Topic_by_venue!$C$2:$C$973,$H268, Topic_by_venue!$A$2:$A$973, AJ$1)</f>
        <v>0</v>
      </c>
      <c r="AK268" s="18">
        <f>SUMIFS(Topic_by_venue!$E$2:$E$973, Topic_by_venue!$C$2:$C$973,$H268, Topic_by_venue!$A$2:$A$973, AK$1)</f>
        <v>0</v>
      </c>
      <c r="AL268" s="18">
        <f>SUMIFS(Topic_by_venue!$E$2:$E$973, Topic_by_venue!$C$2:$C$973,$H268, Topic_by_venue!$A$2:$A$973, AL$1)</f>
        <v>0</v>
      </c>
      <c r="AM268" s="18">
        <f>SUMIFS(Topic_by_venue!$E$2:$E$973, Topic_by_venue!$C$2:$C$973,$H268, Topic_by_venue!$A$2:$A$973, AM$1)</f>
        <v>0</v>
      </c>
      <c r="AN268" s="18">
        <f>SUMIFS(Topic_by_venue!$E$2:$E$973, Topic_by_venue!$C$2:$C$973,$H268, Topic_by_venue!$A$2:$A$973, AN$1)</f>
        <v>1</v>
      </c>
      <c r="AO268" s="18">
        <f>SUMIFS(Topic_by_venue!$E$2:$E$973, Topic_by_venue!$C$2:$C$973,$H268, Topic_by_venue!$A$2:$A$973, AO$1)</f>
        <v>0</v>
      </c>
      <c r="AP268" s="18">
        <f>SUMIFS(Topic_by_venue!$E$2:$E$973, Topic_by_venue!$C$2:$C$973,$H268, Topic_by_venue!$A$2:$A$973, AP$1)</f>
        <v>0</v>
      </c>
      <c r="AQ268" s="18">
        <f>SUMIFS(Topic_by_venue!$E$2:$E$973, Topic_by_venue!$C$2:$C$973,$H268, Topic_by_venue!$A$2:$A$973, AQ$1)</f>
        <v>0</v>
      </c>
      <c r="AR268" s="18">
        <f>SUMIFS(Topic_by_venue!$E$2:$E$973, Topic_by_venue!$C$2:$C$973,$H268, Topic_by_venue!$A$2:$A$973, AR$1)</f>
        <v>0</v>
      </c>
      <c r="AS268" s="18">
        <f>SUMIFS(Topic_by_venue!$E$2:$E$973, Topic_by_venue!$C$2:$C$973,$H268, Topic_by_venue!$A$2:$A$973, AS$1)</f>
        <v>0</v>
      </c>
      <c r="AT268" s="18">
        <f>SUMIFS(Topic_by_venue!$E$2:$E$973, Topic_by_venue!$C$2:$C$973,$H268, Topic_by_venue!$A$2:$A$973, AT$1)</f>
        <v>0</v>
      </c>
      <c r="AU268" s="18">
        <f>SUMIFS(Topic_by_venue!$E$2:$E$973, Topic_by_venue!$C$2:$C$973,$H268, Topic_by_venue!$A$2:$A$973, AU$1)</f>
        <v>0</v>
      </c>
      <c r="AV268" s="18">
        <f>SUMIFS(Topic_by_venue!$E$2:$E$973, Topic_by_venue!$C$2:$C$973,$H268, Topic_by_venue!$A$2:$A$973, AV$1)</f>
        <v>0</v>
      </c>
      <c r="AW268" s="18">
        <f>SUMIFS(Topic_by_venue!$E$2:$E$973, Topic_by_venue!$C$2:$C$973,$H268, Topic_by_venue!$A$2:$A$973, AW$1)</f>
        <v>0</v>
      </c>
      <c r="AX268" s="18">
        <f>SUMIFS(Topic_by_venue!$E$2:$E$973, Topic_by_venue!$C$2:$C$973,$H268, Topic_by_venue!$A$2:$A$973, AX$1)</f>
        <v>0</v>
      </c>
      <c r="AY268" s="18">
        <f>SUMIFS(Topic_by_venue!$E$2:$E$973, Topic_by_venue!$C$2:$C$973,$H268, Topic_by_venue!$A$2:$A$973, AY$1)</f>
        <v>0</v>
      </c>
      <c r="AZ268" s="18">
        <f>SUMIFS(Topic_by_venue!$E$2:$E$973, Topic_by_venue!$C$2:$C$973,$H268, Topic_by_venue!$A$2:$A$973, AZ$1)</f>
        <v>0</v>
      </c>
      <c r="BA268" s="18">
        <f>SUMIFS(Topic_by_venue!$E$2:$E$973, Topic_by_venue!$C$2:$C$973,$H268, Topic_by_venue!$A$2:$A$973, BA$1)</f>
        <v>0</v>
      </c>
      <c r="BB268" s="18">
        <f>SUMIFS(Topic_by_venue!$E$2:$E$973, Topic_by_venue!$C$2:$C$973,$H268, Topic_by_venue!$A$2:$A$973, BB$1)</f>
        <v>0</v>
      </c>
      <c r="BC268" s="18">
        <f>SUMIFS(Topic_by_venue!$E$2:$E$973, Topic_by_venue!$C$2:$C$973,$H268, Topic_by_venue!$A$2:$A$973, BC$1)</f>
        <v>0</v>
      </c>
      <c r="BD268" s="18">
        <f>SUMIFS(Topic_by_venue!$E$2:$E$973, Topic_by_venue!$C$2:$C$973,$H268, Topic_by_venue!$A$2:$A$973, BD$1)</f>
        <v>0</v>
      </c>
      <c r="BE268" s="18">
        <f>SUMIFS(Topic_by_venue!$E$2:$E$973, Topic_by_venue!$C$2:$C$973,$H268, Topic_by_venue!$A$2:$A$973, BE$1)</f>
        <v>0</v>
      </c>
      <c r="BF268" s="18">
        <f>SUMIFS(Topic_by_venue!$E$2:$E$973, Topic_by_venue!$C$2:$C$973,$H268, Topic_by_venue!$A$2:$A$973, BF$1)</f>
        <v>0</v>
      </c>
      <c r="BG268" s="18">
        <f>SUMIFS(Topic_by_venue!$E$2:$E$973, Topic_by_venue!$C$2:$C$973,$H268, Topic_by_venue!$A$2:$A$973, BG$1)</f>
        <v>0</v>
      </c>
      <c r="BH268" s="18">
        <f>SUMIFS(Topic_by_venue!$E$2:$E$973, Topic_by_venue!$C$2:$C$973,$H268, Topic_by_venue!$A$2:$A$973, BH$1)</f>
        <v>0</v>
      </c>
      <c r="BI268" s="18">
        <f>SUMIFS(Topic_by_venue!$E$2:$E$973, Topic_by_venue!$C$2:$C$973,$H268, Topic_by_venue!$A$2:$A$973, BI$1)</f>
        <v>0</v>
      </c>
      <c r="BJ268" s="18">
        <f>SUMIFS(Topic_by_venue!$E$2:$E$973, Topic_by_venue!$C$2:$C$973,$H268, Topic_by_venue!$A$2:$A$973, BJ$1)</f>
        <v>0</v>
      </c>
      <c r="BK268" s="18">
        <f>SUMIFS(Topic_by_venue!$E$2:$E$973, Topic_by_venue!$C$2:$C$973,$H268, Topic_by_venue!$A$2:$A$973, BK$1)</f>
        <v>0</v>
      </c>
      <c r="BL268" s="18">
        <f>SUMIFS(Topic_by_venue!$E$2:$E$973, Topic_by_venue!$C$2:$C$973,$H268, Topic_by_venue!$A$2:$A$973, BL$1)</f>
        <v>0</v>
      </c>
      <c r="BM268" s="18">
        <f>SUMIFS(Topic_by_venue!$E$2:$E$973, Topic_by_venue!$C$2:$C$973,$H268, Topic_by_venue!$A$2:$A$973, BM$1)</f>
        <v>1</v>
      </c>
      <c r="BN268" s="18">
        <f>SUMIFS(Topic_by_venue!$E$2:$E$973, Topic_by_venue!$C$2:$C$973,$H268, Topic_by_venue!$A$2:$A$973, BN$1)</f>
        <v>0</v>
      </c>
      <c r="BO268" s="18">
        <f>SUMIFS(Topic_by_venue!$E$2:$E$973, Topic_by_venue!$C$2:$C$973,$H268, Topic_by_venue!$A$2:$A$973, BO$1)</f>
        <v>0</v>
      </c>
      <c r="BP268" s="18">
        <f>SUMIFS(Topic_by_venue!$E$2:$E$973, Topic_by_venue!$C$2:$C$973,$H268, Topic_by_venue!$A$2:$A$973, BP$1)</f>
        <v>0</v>
      </c>
      <c r="BQ268" s="18">
        <f>SUMIFS(Topic_by_venue!$E$2:$E$973, Topic_by_venue!$C$2:$C$973,$H268, Topic_by_venue!$A$2:$A$973, BQ$1)</f>
        <v>0</v>
      </c>
      <c r="BR268" s="18">
        <f>SUMIFS(Topic_by_venue!$E$2:$E$973, Topic_by_venue!$C$2:$C$973,$H268, Topic_by_venue!$A$2:$A$973, BR$1)</f>
        <v>0</v>
      </c>
      <c r="BS268" s="18">
        <f>SUMIFS(Topic_by_venue!$E$2:$E$973, Topic_by_venue!$C$2:$C$973,$H268, Topic_by_venue!$A$2:$A$973, BS$1)</f>
        <v>1</v>
      </c>
      <c r="BT268" s="18">
        <f>SUMIFS(Topic_by_venue!$E$2:$E$973, Topic_by_venue!$C$2:$C$973,$H268, Topic_by_venue!$A$2:$A$973, BT$1)</f>
        <v>0</v>
      </c>
      <c r="BU268" s="18">
        <f>SUMIFS(Topic_by_venue!$E$2:$E$973, Topic_by_venue!$C$2:$C$973,$H268, Topic_by_venue!$A$2:$A$973, BU$1)</f>
        <v>0</v>
      </c>
      <c r="BV268">
        <f t="shared" si="66"/>
        <v>0</v>
      </c>
      <c r="BW268">
        <f t="shared" si="67"/>
        <v>0</v>
      </c>
      <c r="BX268">
        <f t="shared" si="68"/>
        <v>0</v>
      </c>
      <c r="BY268">
        <f t="shared" si="69"/>
        <v>0</v>
      </c>
      <c r="BZ268">
        <f t="shared" si="70"/>
        <v>1</v>
      </c>
      <c r="CA268">
        <f t="shared" si="71"/>
        <v>0</v>
      </c>
      <c r="CB268">
        <f t="shared" si="72"/>
        <v>0</v>
      </c>
      <c r="CC268">
        <f t="shared" si="73"/>
        <v>0</v>
      </c>
      <c r="CD268">
        <f t="shared" si="74"/>
        <v>0</v>
      </c>
      <c r="CE268">
        <f t="shared" si="75"/>
        <v>0</v>
      </c>
      <c r="CF268">
        <f t="shared" si="76"/>
        <v>0</v>
      </c>
      <c r="CH268" s="20">
        <f>SUMIFS(Topic_by_venue!$E$2:$E$973, Topic_by_venue!$C$2:$C$973,$H268, Topic_by_venue!$A$2:$A$973, CH$1)</f>
        <v>0</v>
      </c>
      <c r="CI268" s="20">
        <f>SUMIFS(Topic_by_venue!$E$2:$E$973, Topic_by_venue!$C$2:$C$973,$H268, Topic_by_venue!$A$2:$A$973, CI$1)</f>
        <v>0</v>
      </c>
      <c r="CJ268" s="20">
        <f>SUMIFS(Topic_by_venue!$E$2:$E$973, Topic_by_venue!$C$2:$C$973,$H268, Topic_by_venue!$A$2:$A$973, CJ$1)</f>
        <v>0</v>
      </c>
      <c r="CK268" s="20">
        <f>SUMIFS(Topic_by_venue!$E$2:$E$973, Topic_by_venue!$C$2:$C$973,$H268, Topic_by_venue!$A$2:$A$973, CK$1)</f>
        <v>0</v>
      </c>
      <c r="CL268" s="20">
        <f>SUMIFS(Topic_by_venue!$E$2:$E$973, Topic_by_venue!$C$2:$C$973,$H268, Topic_by_venue!$A$2:$A$973, CL$1)</f>
        <v>0</v>
      </c>
      <c r="CM268">
        <f t="shared" si="77"/>
        <v>0</v>
      </c>
      <c r="CN268">
        <f t="shared" si="78"/>
        <v>0</v>
      </c>
    </row>
    <row r="269" spans="8:92" x14ac:dyDescent="0.2">
      <c r="H269" t="s">
        <v>441</v>
      </c>
      <c r="I269" s="22">
        <f>SUMIFS(Topic_by_venue!$E$2:$E$973, Topic_by_venue!$C$2:$C$973,$H269, Topic_by_venue!$A$2:$A$973, I$1)</f>
        <v>0</v>
      </c>
      <c r="J269" s="22">
        <f>SUMIFS(Topic_by_venue!$E$2:$E$973, Topic_by_venue!$C$2:$C$973,$H269, Topic_by_venue!$A$2:$A$973, J$1)</f>
        <v>0</v>
      </c>
      <c r="K269" s="22">
        <f>SUMIFS(Topic_by_venue!$E$2:$E$973, Topic_by_venue!$C$2:$C$973,$H269, Topic_by_venue!$A$2:$A$973, K$1)</f>
        <v>0</v>
      </c>
      <c r="L269" s="22">
        <f>SUMIFS(Topic_by_venue!$E$2:$E$973, Topic_by_venue!$C$2:$C$973,$H269, Topic_by_venue!$A$2:$A$973, L$1)</f>
        <v>0</v>
      </c>
      <c r="M269" s="5">
        <f t="shared" si="79"/>
        <v>0</v>
      </c>
      <c r="N269" s="5">
        <f>SUMIFS(Topic_by_venue!$E$2:$E$973, Topic_by_venue!$C$2:$C$973,$H269, Topic_by_venue!$A$2:$A$973, N$1)</f>
        <v>0</v>
      </c>
      <c r="O269" s="5">
        <f>SUMIFS(Topic_by_venue!$E$2:$E$973, Topic_by_venue!$C$2:$C$973,$H269, Topic_by_venue!$A$2:$A$973, O$1)</f>
        <v>0</v>
      </c>
      <c r="P269" s="5">
        <f>SUMIFS(Topic_by_venue!$E$2:$E$973, Topic_by_venue!$C$2:$C$973,$H269, Topic_by_venue!$A$2:$A$973, P$1)</f>
        <v>0</v>
      </c>
      <c r="Q269" s="5">
        <f>SUMIFS(Topic_by_venue!$E$2:$E$973, Topic_by_venue!$C$2:$C$973,$H269, Topic_by_venue!$A$2:$A$973, Q$1)</f>
        <v>0</v>
      </c>
      <c r="R269" s="22">
        <f>SUMIFS(Topic_by_venue!$E$2:$E$973, Topic_by_venue!$C$2:$C$973,$H269, Topic_by_venue!$A$2:$A$973, R$1)</f>
        <v>0</v>
      </c>
      <c r="S269" s="22">
        <f>SUMIFS(Topic_by_venue!$E$2:$E$973, Topic_by_venue!$C$2:$C$973,$H269, Topic_by_venue!$A$2:$A$973, S$1)</f>
        <v>0</v>
      </c>
      <c r="T269" s="5">
        <f t="shared" si="64"/>
        <v>0</v>
      </c>
      <c r="U269" s="5">
        <f>SUMIFS(Topic_by_venue!$E$2:$E$973, Topic_by_venue!$C$2:$C$973,$H269, Topic_by_venue!$A$2:$A$973, U$1)</f>
        <v>0</v>
      </c>
      <c r="V269" s="24">
        <f>SUMIFS(Topic_by_venue!$E$2:$E$973, Topic_by_venue!$C$2:$C$973,$H269, Topic_by_venue!$A$2:$A$973, V$1)</f>
        <v>0</v>
      </c>
      <c r="W269" s="24">
        <f>SUMIFS(Topic_by_venue!$E$2:$E$973, Topic_by_venue!$C$2:$C$973,$H269, Topic_by_venue!$A$2:$A$973, W$1)</f>
        <v>0</v>
      </c>
      <c r="X269" s="19">
        <f t="shared" si="65"/>
        <v>0</v>
      </c>
      <c r="Y269" s="24">
        <f>SUMIFS(Topic_by_venue!$E$2:$E$973, Topic_by_venue!$C$2:$C$973,$H269, Topic_by_venue!$A$2:$A$973, Y$1)</f>
        <v>0</v>
      </c>
      <c r="Z269" s="24">
        <f>SUMIFS(Topic_by_venue!$E$2:$E$973, Topic_by_venue!$C$2:$C$973,$H269, Topic_by_venue!$A$2:$A$973, Z$1)</f>
        <v>0</v>
      </c>
      <c r="AB269" s="18">
        <f>SUMIFS(Topic_by_venue!$E$2:$E$973, Topic_by_venue!$C$2:$C$973,$H269, Topic_by_venue!$A$2:$A$973, AB$1)</f>
        <v>0</v>
      </c>
      <c r="AC269" s="18">
        <f>SUMIFS(Topic_by_venue!$E$2:$E$973, Topic_by_venue!$C$2:$C$973,$H269, Topic_by_venue!$A$2:$A$973, AC$1)</f>
        <v>0</v>
      </c>
      <c r="AD269" s="18">
        <f>SUMIFS(Topic_by_venue!$E$2:$E$973, Topic_by_venue!$C$2:$C$973,$H269, Topic_by_venue!$A$2:$A$973, AD$1)</f>
        <v>0</v>
      </c>
      <c r="AE269" s="18">
        <f>SUMIFS(Topic_by_venue!$E$2:$E$973, Topic_by_venue!$C$2:$C$973,$H269, Topic_by_venue!$A$2:$A$973, AE$1)</f>
        <v>0</v>
      </c>
      <c r="AF269" s="18">
        <f>SUMIFS(Topic_by_venue!$E$2:$E$973, Topic_by_venue!$C$2:$C$973,$H269, Topic_by_venue!$A$2:$A$973, AF$1)</f>
        <v>0</v>
      </c>
      <c r="AG269" s="18">
        <f>SUMIFS(Topic_by_venue!$E$2:$E$973, Topic_by_venue!$C$2:$C$973,$H269, Topic_by_venue!$A$2:$A$973, AG$1)</f>
        <v>0</v>
      </c>
      <c r="AH269" s="18">
        <f>SUMIFS(Topic_by_venue!$E$2:$E$973, Topic_by_venue!$C$2:$C$973,$H269, Topic_by_venue!$A$2:$A$973, AH$1)</f>
        <v>0</v>
      </c>
      <c r="AI269" s="18">
        <f>SUMIFS(Topic_by_venue!$E$2:$E$973, Topic_by_venue!$C$2:$C$973,$H269, Topic_by_venue!$A$2:$A$973, AI$1)</f>
        <v>0</v>
      </c>
      <c r="AJ269" s="18">
        <f>SUMIFS(Topic_by_venue!$E$2:$E$973, Topic_by_venue!$C$2:$C$973,$H269, Topic_by_venue!$A$2:$A$973, AJ$1)</f>
        <v>0</v>
      </c>
      <c r="AK269" s="18">
        <f>SUMIFS(Topic_by_venue!$E$2:$E$973, Topic_by_venue!$C$2:$C$973,$H269, Topic_by_venue!$A$2:$A$973, AK$1)</f>
        <v>0</v>
      </c>
      <c r="AL269" s="18">
        <f>SUMIFS(Topic_by_venue!$E$2:$E$973, Topic_by_venue!$C$2:$C$973,$H269, Topic_by_venue!$A$2:$A$973, AL$1)</f>
        <v>0</v>
      </c>
      <c r="AM269" s="18">
        <f>SUMIFS(Topic_by_venue!$E$2:$E$973, Topic_by_venue!$C$2:$C$973,$H269, Topic_by_venue!$A$2:$A$973, AM$1)</f>
        <v>0</v>
      </c>
      <c r="AN269" s="18">
        <f>SUMIFS(Topic_by_venue!$E$2:$E$973, Topic_by_venue!$C$2:$C$973,$H269, Topic_by_venue!$A$2:$A$973, AN$1)</f>
        <v>0</v>
      </c>
      <c r="AO269" s="18">
        <f>SUMIFS(Topic_by_venue!$E$2:$E$973, Topic_by_venue!$C$2:$C$973,$H269, Topic_by_venue!$A$2:$A$973, AO$1)</f>
        <v>0</v>
      </c>
      <c r="AP269" s="18">
        <f>SUMIFS(Topic_by_venue!$E$2:$E$973, Topic_by_venue!$C$2:$C$973,$H269, Topic_by_venue!$A$2:$A$973, AP$1)</f>
        <v>0</v>
      </c>
      <c r="AQ269" s="18">
        <f>SUMIFS(Topic_by_venue!$E$2:$E$973, Topic_by_venue!$C$2:$C$973,$H269, Topic_by_venue!$A$2:$A$973, AQ$1)</f>
        <v>0</v>
      </c>
      <c r="AR269" s="18">
        <f>SUMIFS(Topic_by_venue!$E$2:$E$973, Topic_by_venue!$C$2:$C$973,$H269, Topic_by_venue!$A$2:$A$973, AR$1)</f>
        <v>0</v>
      </c>
      <c r="AS269" s="18">
        <f>SUMIFS(Topic_by_venue!$E$2:$E$973, Topic_by_venue!$C$2:$C$973,$H269, Topic_by_venue!$A$2:$A$973, AS$1)</f>
        <v>0</v>
      </c>
      <c r="AT269" s="18">
        <f>SUMIFS(Topic_by_venue!$E$2:$E$973, Topic_by_venue!$C$2:$C$973,$H269, Topic_by_venue!$A$2:$A$973, AT$1)</f>
        <v>0</v>
      </c>
      <c r="AU269" s="18">
        <f>SUMIFS(Topic_by_venue!$E$2:$E$973, Topic_by_venue!$C$2:$C$973,$H269, Topic_by_venue!$A$2:$A$973, AU$1)</f>
        <v>0</v>
      </c>
      <c r="AV269" s="18">
        <f>SUMIFS(Topic_by_venue!$E$2:$E$973, Topic_by_venue!$C$2:$C$973,$H269, Topic_by_venue!$A$2:$A$973, AV$1)</f>
        <v>0</v>
      </c>
      <c r="AW269" s="18">
        <f>SUMIFS(Topic_by_venue!$E$2:$E$973, Topic_by_venue!$C$2:$C$973,$H269, Topic_by_venue!$A$2:$A$973, AW$1)</f>
        <v>0</v>
      </c>
      <c r="AX269" s="18">
        <f>SUMIFS(Topic_by_venue!$E$2:$E$973, Topic_by_venue!$C$2:$C$973,$H269, Topic_by_venue!$A$2:$A$973, AX$1)</f>
        <v>0</v>
      </c>
      <c r="AY269" s="18">
        <f>SUMIFS(Topic_by_venue!$E$2:$E$973, Topic_by_venue!$C$2:$C$973,$H269, Topic_by_venue!$A$2:$A$973, AY$1)</f>
        <v>0</v>
      </c>
      <c r="AZ269" s="18">
        <f>SUMIFS(Topic_by_venue!$E$2:$E$973, Topic_by_venue!$C$2:$C$973,$H269, Topic_by_venue!$A$2:$A$973, AZ$1)</f>
        <v>0</v>
      </c>
      <c r="BA269" s="18">
        <f>SUMIFS(Topic_by_venue!$E$2:$E$973, Topic_by_venue!$C$2:$C$973,$H269, Topic_by_venue!$A$2:$A$973, BA$1)</f>
        <v>0</v>
      </c>
      <c r="BB269" s="18">
        <f>SUMIFS(Topic_by_venue!$E$2:$E$973, Topic_by_venue!$C$2:$C$973,$H269, Topic_by_venue!$A$2:$A$973, BB$1)</f>
        <v>0</v>
      </c>
      <c r="BC269" s="18">
        <f>SUMIFS(Topic_by_venue!$E$2:$E$973, Topic_by_venue!$C$2:$C$973,$H269, Topic_by_venue!$A$2:$A$973, BC$1)</f>
        <v>1</v>
      </c>
      <c r="BD269" s="18">
        <f>SUMIFS(Topic_by_venue!$E$2:$E$973, Topic_by_venue!$C$2:$C$973,$H269, Topic_by_venue!$A$2:$A$973, BD$1)</f>
        <v>0</v>
      </c>
      <c r="BE269" s="18">
        <f>SUMIFS(Topic_by_venue!$E$2:$E$973, Topic_by_venue!$C$2:$C$973,$H269, Topic_by_venue!$A$2:$A$973, BE$1)</f>
        <v>0</v>
      </c>
      <c r="BF269" s="18">
        <f>SUMIFS(Topic_by_venue!$E$2:$E$973, Topic_by_venue!$C$2:$C$973,$H269, Topic_by_venue!$A$2:$A$973, BF$1)</f>
        <v>0</v>
      </c>
      <c r="BG269" s="18">
        <f>SUMIFS(Topic_by_venue!$E$2:$E$973, Topic_by_venue!$C$2:$C$973,$H269, Topic_by_venue!$A$2:$A$973, BG$1)</f>
        <v>0</v>
      </c>
      <c r="BH269" s="18">
        <f>SUMIFS(Topic_by_venue!$E$2:$E$973, Topic_by_venue!$C$2:$C$973,$H269, Topic_by_venue!$A$2:$A$973, BH$1)</f>
        <v>0</v>
      </c>
      <c r="BI269" s="18">
        <f>SUMIFS(Topic_by_venue!$E$2:$E$973, Topic_by_venue!$C$2:$C$973,$H269, Topic_by_venue!$A$2:$A$973, BI$1)</f>
        <v>0</v>
      </c>
      <c r="BJ269" s="18">
        <f>SUMIFS(Topic_by_venue!$E$2:$E$973, Topic_by_venue!$C$2:$C$973,$H269, Topic_by_venue!$A$2:$A$973, BJ$1)</f>
        <v>0</v>
      </c>
      <c r="BK269" s="18">
        <f>SUMIFS(Topic_by_venue!$E$2:$E$973, Topic_by_venue!$C$2:$C$973,$H269, Topic_by_venue!$A$2:$A$973, BK$1)</f>
        <v>0</v>
      </c>
      <c r="BL269" s="18">
        <f>SUMIFS(Topic_by_venue!$E$2:$E$973, Topic_by_venue!$C$2:$C$973,$H269, Topic_by_venue!$A$2:$A$973, BL$1)</f>
        <v>0</v>
      </c>
      <c r="BM269" s="18">
        <f>SUMIFS(Topic_by_venue!$E$2:$E$973, Topic_by_venue!$C$2:$C$973,$H269, Topic_by_venue!$A$2:$A$973, BM$1)</f>
        <v>0</v>
      </c>
      <c r="BN269" s="18">
        <f>SUMIFS(Topic_by_venue!$E$2:$E$973, Topic_by_venue!$C$2:$C$973,$H269, Topic_by_venue!$A$2:$A$973, BN$1)</f>
        <v>0</v>
      </c>
      <c r="BO269" s="18">
        <f>SUMIFS(Topic_by_venue!$E$2:$E$973, Topic_by_venue!$C$2:$C$973,$H269, Topic_by_venue!$A$2:$A$973, BO$1)</f>
        <v>0</v>
      </c>
      <c r="BP269" s="18">
        <f>SUMIFS(Topic_by_venue!$E$2:$E$973, Topic_by_venue!$C$2:$C$973,$H269, Topic_by_venue!$A$2:$A$973, BP$1)</f>
        <v>0</v>
      </c>
      <c r="BQ269" s="18">
        <f>SUMIFS(Topic_by_venue!$E$2:$E$973, Topic_by_venue!$C$2:$C$973,$H269, Topic_by_venue!$A$2:$A$973, BQ$1)</f>
        <v>0</v>
      </c>
      <c r="BR269" s="18">
        <f>SUMIFS(Topic_by_venue!$E$2:$E$973, Topic_by_venue!$C$2:$C$973,$H269, Topic_by_venue!$A$2:$A$973, BR$1)</f>
        <v>0</v>
      </c>
      <c r="BS269" s="18">
        <f>SUMIFS(Topic_by_venue!$E$2:$E$973, Topic_by_venue!$C$2:$C$973,$H269, Topic_by_venue!$A$2:$A$973, BS$1)</f>
        <v>0</v>
      </c>
      <c r="BT269" s="18">
        <f>SUMIFS(Topic_by_venue!$E$2:$E$973, Topic_by_venue!$C$2:$C$973,$H269, Topic_by_venue!$A$2:$A$973, BT$1)</f>
        <v>0</v>
      </c>
      <c r="BU269" s="18">
        <f>SUMIFS(Topic_by_venue!$E$2:$E$973, Topic_by_venue!$C$2:$C$973,$H269, Topic_by_venue!$A$2:$A$973, BU$1)</f>
        <v>0</v>
      </c>
      <c r="BV269">
        <f t="shared" si="66"/>
        <v>0</v>
      </c>
      <c r="BW269">
        <f t="shared" si="67"/>
        <v>0</v>
      </c>
      <c r="BX269">
        <f t="shared" si="68"/>
        <v>0</v>
      </c>
      <c r="BY269">
        <f t="shared" si="69"/>
        <v>0</v>
      </c>
      <c r="BZ269">
        <f t="shared" si="70"/>
        <v>0</v>
      </c>
      <c r="CA269">
        <f t="shared" si="71"/>
        <v>0</v>
      </c>
      <c r="CB269">
        <f t="shared" si="72"/>
        <v>0</v>
      </c>
      <c r="CC269">
        <f t="shared" si="73"/>
        <v>1</v>
      </c>
      <c r="CD269">
        <f t="shared" si="74"/>
        <v>0</v>
      </c>
      <c r="CE269">
        <f t="shared" si="75"/>
        <v>0</v>
      </c>
      <c r="CF269">
        <f t="shared" si="76"/>
        <v>0</v>
      </c>
      <c r="CH269" s="20">
        <f>SUMIFS(Topic_by_venue!$E$2:$E$973, Topic_by_venue!$C$2:$C$973,$H269, Topic_by_venue!$A$2:$A$973, CH$1)</f>
        <v>0</v>
      </c>
      <c r="CI269" s="20">
        <f>SUMIFS(Topic_by_venue!$E$2:$E$973, Topic_by_venue!$C$2:$C$973,$H269, Topic_by_venue!$A$2:$A$973, CI$1)</f>
        <v>0</v>
      </c>
      <c r="CJ269" s="20">
        <f>SUMIFS(Topic_by_venue!$E$2:$E$973, Topic_by_venue!$C$2:$C$973,$H269, Topic_by_venue!$A$2:$A$973, CJ$1)</f>
        <v>0</v>
      </c>
      <c r="CK269" s="20">
        <f>SUMIFS(Topic_by_venue!$E$2:$E$973, Topic_by_venue!$C$2:$C$973,$H269, Topic_by_venue!$A$2:$A$973, CK$1)</f>
        <v>0</v>
      </c>
      <c r="CL269" s="20">
        <f>SUMIFS(Topic_by_venue!$E$2:$E$973, Topic_by_venue!$C$2:$C$973,$H269, Topic_by_venue!$A$2:$A$973, CL$1)</f>
        <v>0</v>
      </c>
      <c r="CM269">
        <f t="shared" si="77"/>
        <v>0</v>
      </c>
      <c r="CN269">
        <f t="shared" si="78"/>
        <v>0</v>
      </c>
    </row>
    <row r="270" spans="8:92" x14ac:dyDescent="0.2">
      <c r="H270" t="s">
        <v>11</v>
      </c>
      <c r="I270" s="22">
        <f>SUMIFS(Topic_by_venue!$E$2:$E$973, Topic_by_venue!$C$2:$C$973,$H270, Topic_by_venue!$A$2:$A$973, I$1)</f>
        <v>0</v>
      </c>
      <c r="J270" s="22">
        <f>SUMIFS(Topic_by_venue!$E$2:$E$973, Topic_by_venue!$C$2:$C$973,$H270, Topic_by_venue!$A$2:$A$973, J$1)</f>
        <v>0</v>
      </c>
      <c r="K270" s="22">
        <f>SUMIFS(Topic_by_venue!$E$2:$E$973, Topic_by_venue!$C$2:$C$973,$H270, Topic_by_venue!$A$2:$A$973, K$1)</f>
        <v>0</v>
      </c>
      <c r="L270" s="22">
        <f>SUMIFS(Topic_by_venue!$E$2:$E$973, Topic_by_venue!$C$2:$C$973,$H270, Topic_by_venue!$A$2:$A$973, L$1)</f>
        <v>0</v>
      </c>
      <c r="M270" s="5">
        <f t="shared" si="79"/>
        <v>0</v>
      </c>
      <c r="N270" s="5">
        <f>SUMIFS(Topic_by_venue!$E$2:$E$973, Topic_by_venue!$C$2:$C$973,$H270, Topic_by_venue!$A$2:$A$973, N$1)</f>
        <v>0</v>
      </c>
      <c r="O270" s="5">
        <f>SUMIFS(Topic_by_venue!$E$2:$E$973, Topic_by_venue!$C$2:$C$973,$H270, Topic_by_venue!$A$2:$A$973, O$1)</f>
        <v>0</v>
      </c>
      <c r="P270" s="5">
        <f>SUMIFS(Topic_by_venue!$E$2:$E$973, Topic_by_venue!$C$2:$C$973,$H270, Topic_by_venue!$A$2:$A$973, P$1)</f>
        <v>0</v>
      </c>
      <c r="Q270" s="5">
        <f>SUMIFS(Topic_by_venue!$E$2:$E$973, Topic_by_venue!$C$2:$C$973,$H270, Topic_by_venue!$A$2:$A$973, Q$1)</f>
        <v>9</v>
      </c>
      <c r="R270" s="22">
        <f>SUMIFS(Topic_by_venue!$E$2:$E$973, Topic_by_venue!$C$2:$C$973,$H270, Topic_by_venue!$A$2:$A$973, R$1)</f>
        <v>5</v>
      </c>
      <c r="S270" s="22">
        <f>SUMIFS(Topic_by_venue!$E$2:$E$973, Topic_by_venue!$C$2:$C$973,$H270, Topic_by_venue!$A$2:$A$973, S$1)</f>
        <v>0</v>
      </c>
      <c r="T270" s="5">
        <f t="shared" si="64"/>
        <v>5</v>
      </c>
      <c r="U270" s="5">
        <f>SUMIFS(Topic_by_venue!$E$2:$E$973, Topic_by_venue!$C$2:$C$973,$H270, Topic_by_venue!$A$2:$A$973, U$1)</f>
        <v>0</v>
      </c>
      <c r="V270" s="24">
        <f>SUMIFS(Topic_by_venue!$E$2:$E$973, Topic_by_venue!$C$2:$C$973,$H270, Topic_by_venue!$A$2:$A$973, V$1)</f>
        <v>0</v>
      </c>
      <c r="W270" s="24">
        <f>SUMIFS(Topic_by_venue!$E$2:$E$973, Topic_by_venue!$C$2:$C$973,$H270, Topic_by_venue!$A$2:$A$973, W$1)</f>
        <v>0</v>
      </c>
      <c r="X270" s="19">
        <f t="shared" si="65"/>
        <v>0</v>
      </c>
      <c r="Y270" s="24">
        <f>SUMIFS(Topic_by_venue!$E$2:$E$973, Topic_by_venue!$C$2:$C$973,$H270, Topic_by_venue!$A$2:$A$973, Y$1)</f>
        <v>0</v>
      </c>
      <c r="Z270" s="24">
        <f>SUMIFS(Topic_by_venue!$E$2:$E$973, Topic_by_venue!$C$2:$C$973,$H270, Topic_by_venue!$A$2:$A$973, Z$1)</f>
        <v>0</v>
      </c>
      <c r="AB270" s="18">
        <f>SUMIFS(Topic_by_venue!$E$2:$E$973, Topic_by_venue!$C$2:$C$973,$H270, Topic_by_venue!$A$2:$A$973, AB$1)</f>
        <v>0</v>
      </c>
      <c r="AC270" s="18">
        <f>SUMIFS(Topic_by_venue!$E$2:$E$973, Topic_by_venue!$C$2:$C$973,$H270, Topic_by_venue!$A$2:$A$973, AC$1)</f>
        <v>0</v>
      </c>
      <c r="AD270" s="18">
        <f>SUMIFS(Topic_by_venue!$E$2:$E$973, Topic_by_venue!$C$2:$C$973,$H270, Topic_by_venue!$A$2:$A$973, AD$1)</f>
        <v>0</v>
      </c>
      <c r="AE270" s="18">
        <f>SUMIFS(Topic_by_venue!$E$2:$E$973, Topic_by_venue!$C$2:$C$973,$H270, Topic_by_venue!$A$2:$A$973, AE$1)</f>
        <v>0</v>
      </c>
      <c r="AF270" s="18">
        <f>SUMIFS(Topic_by_venue!$E$2:$E$973, Topic_by_venue!$C$2:$C$973,$H270, Topic_by_venue!$A$2:$A$973, AF$1)</f>
        <v>1</v>
      </c>
      <c r="AG270" s="18">
        <f>SUMIFS(Topic_by_venue!$E$2:$E$973, Topic_by_venue!$C$2:$C$973,$H270, Topic_by_venue!$A$2:$A$973, AG$1)</f>
        <v>0</v>
      </c>
      <c r="AH270" s="18">
        <f>SUMIFS(Topic_by_venue!$E$2:$E$973, Topic_by_venue!$C$2:$C$973,$H270, Topic_by_venue!$A$2:$A$973, AH$1)</f>
        <v>0</v>
      </c>
      <c r="AI270" s="18">
        <f>SUMIFS(Topic_by_venue!$E$2:$E$973, Topic_by_venue!$C$2:$C$973,$H270, Topic_by_venue!$A$2:$A$973, AI$1)</f>
        <v>0</v>
      </c>
      <c r="AJ270" s="18">
        <f>SUMIFS(Topic_by_venue!$E$2:$E$973, Topic_by_venue!$C$2:$C$973,$H270, Topic_by_venue!$A$2:$A$973, AJ$1)</f>
        <v>1</v>
      </c>
      <c r="AK270" s="18">
        <f>SUMIFS(Topic_by_venue!$E$2:$E$973, Topic_by_venue!$C$2:$C$973,$H270, Topic_by_venue!$A$2:$A$973, AK$1)</f>
        <v>9</v>
      </c>
      <c r="AL270" s="18">
        <f>SUMIFS(Topic_by_venue!$E$2:$E$973, Topic_by_venue!$C$2:$C$973,$H270, Topic_by_venue!$A$2:$A$973, AL$1)</f>
        <v>0</v>
      </c>
      <c r="AM270" s="18">
        <f>SUMIFS(Topic_by_venue!$E$2:$E$973, Topic_by_venue!$C$2:$C$973,$H270, Topic_by_venue!$A$2:$A$973, AM$1)</f>
        <v>4</v>
      </c>
      <c r="AN270" s="18">
        <f>SUMIFS(Topic_by_venue!$E$2:$E$973, Topic_by_venue!$C$2:$C$973,$H270, Topic_by_venue!$A$2:$A$973, AN$1)</f>
        <v>0</v>
      </c>
      <c r="AO270" s="18">
        <f>SUMIFS(Topic_by_venue!$E$2:$E$973, Topic_by_venue!$C$2:$C$973,$H270, Topic_by_venue!$A$2:$A$973, AO$1)</f>
        <v>0</v>
      </c>
      <c r="AP270" s="18">
        <f>SUMIFS(Topic_by_venue!$E$2:$E$973, Topic_by_venue!$C$2:$C$973,$H270, Topic_by_venue!$A$2:$A$973, AP$1)</f>
        <v>0</v>
      </c>
      <c r="AQ270" s="18">
        <f>SUMIFS(Topic_by_venue!$E$2:$E$973, Topic_by_venue!$C$2:$C$973,$H270, Topic_by_venue!$A$2:$A$973, AQ$1)</f>
        <v>0</v>
      </c>
      <c r="AR270" s="18">
        <f>SUMIFS(Topic_by_venue!$E$2:$E$973, Topic_by_venue!$C$2:$C$973,$H270, Topic_by_venue!$A$2:$A$973, AR$1)</f>
        <v>0</v>
      </c>
      <c r="AS270" s="18">
        <f>SUMIFS(Topic_by_venue!$E$2:$E$973, Topic_by_venue!$C$2:$C$973,$H270, Topic_by_venue!$A$2:$A$973, AS$1)</f>
        <v>0</v>
      </c>
      <c r="AT270" s="18">
        <f>SUMIFS(Topic_by_venue!$E$2:$E$973, Topic_by_venue!$C$2:$C$973,$H270, Topic_by_venue!$A$2:$A$973, AT$1)</f>
        <v>0</v>
      </c>
      <c r="AU270" s="18">
        <f>SUMIFS(Topic_by_venue!$E$2:$E$973, Topic_by_venue!$C$2:$C$973,$H270, Topic_by_venue!$A$2:$A$973, AU$1)</f>
        <v>0</v>
      </c>
      <c r="AV270" s="18">
        <f>SUMIFS(Topic_by_venue!$E$2:$E$973, Topic_by_venue!$C$2:$C$973,$H270, Topic_by_venue!$A$2:$A$973, AV$1)</f>
        <v>0</v>
      </c>
      <c r="AW270" s="18">
        <f>SUMIFS(Topic_by_venue!$E$2:$E$973, Topic_by_venue!$C$2:$C$973,$H270, Topic_by_venue!$A$2:$A$973, AW$1)</f>
        <v>0</v>
      </c>
      <c r="AX270" s="18">
        <f>SUMIFS(Topic_by_venue!$E$2:$E$973, Topic_by_venue!$C$2:$C$973,$H270, Topic_by_venue!$A$2:$A$973, AX$1)</f>
        <v>0</v>
      </c>
      <c r="AY270" s="18">
        <f>SUMIFS(Topic_by_venue!$E$2:$E$973, Topic_by_venue!$C$2:$C$973,$H270, Topic_by_venue!$A$2:$A$973, AY$1)</f>
        <v>0</v>
      </c>
      <c r="AZ270" s="18">
        <f>SUMIFS(Topic_by_venue!$E$2:$E$973, Topic_by_venue!$C$2:$C$973,$H270, Topic_by_venue!$A$2:$A$973, AZ$1)</f>
        <v>8</v>
      </c>
      <c r="BA270" s="18">
        <f>SUMIFS(Topic_by_venue!$E$2:$E$973, Topic_by_venue!$C$2:$C$973,$H270, Topic_by_venue!$A$2:$A$973, BA$1)</f>
        <v>0</v>
      </c>
      <c r="BB270" s="18">
        <f>SUMIFS(Topic_by_venue!$E$2:$E$973, Topic_by_venue!$C$2:$C$973,$H270, Topic_by_venue!$A$2:$A$973, BB$1)</f>
        <v>0</v>
      </c>
      <c r="BC270" s="18">
        <f>SUMIFS(Topic_by_venue!$E$2:$E$973, Topic_by_venue!$C$2:$C$973,$H270, Topic_by_venue!$A$2:$A$973, BC$1)</f>
        <v>0</v>
      </c>
      <c r="BD270" s="18">
        <f>SUMIFS(Topic_by_venue!$E$2:$E$973, Topic_by_venue!$C$2:$C$973,$H270, Topic_by_venue!$A$2:$A$973, BD$1)</f>
        <v>0</v>
      </c>
      <c r="BE270" s="18">
        <f>SUMIFS(Topic_by_venue!$E$2:$E$973, Topic_by_venue!$C$2:$C$973,$H270, Topic_by_venue!$A$2:$A$973, BE$1)</f>
        <v>0</v>
      </c>
      <c r="BF270" s="18">
        <f>SUMIFS(Topic_by_venue!$E$2:$E$973, Topic_by_venue!$C$2:$C$973,$H270, Topic_by_venue!$A$2:$A$973, BF$1)</f>
        <v>0</v>
      </c>
      <c r="BG270" s="18">
        <f>SUMIFS(Topic_by_venue!$E$2:$E$973, Topic_by_venue!$C$2:$C$973,$H270, Topic_by_venue!$A$2:$A$973, BG$1)</f>
        <v>0</v>
      </c>
      <c r="BH270" s="18">
        <f>SUMIFS(Topic_by_venue!$E$2:$E$973, Topic_by_venue!$C$2:$C$973,$H270, Topic_by_venue!$A$2:$A$973, BH$1)</f>
        <v>0</v>
      </c>
      <c r="BI270" s="18">
        <f>SUMIFS(Topic_by_venue!$E$2:$E$973, Topic_by_venue!$C$2:$C$973,$H270, Topic_by_venue!$A$2:$A$973, BI$1)</f>
        <v>0</v>
      </c>
      <c r="BJ270" s="18">
        <f>SUMIFS(Topic_by_venue!$E$2:$E$973, Topic_by_venue!$C$2:$C$973,$H270, Topic_by_venue!$A$2:$A$973, BJ$1)</f>
        <v>0</v>
      </c>
      <c r="BK270" s="18">
        <f>SUMIFS(Topic_by_venue!$E$2:$E$973, Topic_by_venue!$C$2:$C$973,$H270, Topic_by_venue!$A$2:$A$973, BK$1)</f>
        <v>0</v>
      </c>
      <c r="BL270" s="18">
        <f>SUMIFS(Topic_by_venue!$E$2:$E$973, Topic_by_venue!$C$2:$C$973,$H270, Topic_by_venue!$A$2:$A$973, BL$1)</f>
        <v>0</v>
      </c>
      <c r="BM270" s="18">
        <f>SUMIFS(Topic_by_venue!$E$2:$E$973, Topic_by_venue!$C$2:$C$973,$H270, Topic_by_venue!$A$2:$A$973, BM$1)</f>
        <v>0</v>
      </c>
      <c r="BN270" s="18">
        <f>SUMIFS(Topic_by_venue!$E$2:$E$973, Topic_by_venue!$C$2:$C$973,$H270, Topic_by_venue!$A$2:$A$973, BN$1)</f>
        <v>1</v>
      </c>
      <c r="BO270" s="18">
        <f>SUMIFS(Topic_by_venue!$E$2:$E$973, Topic_by_venue!$C$2:$C$973,$H270, Topic_by_venue!$A$2:$A$973, BO$1)</f>
        <v>0</v>
      </c>
      <c r="BP270" s="18">
        <f>SUMIFS(Topic_by_venue!$E$2:$E$973, Topic_by_venue!$C$2:$C$973,$H270, Topic_by_venue!$A$2:$A$973, BP$1)</f>
        <v>0</v>
      </c>
      <c r="BQ270" s="18">
        <f>SUMIFS(Topic_by_venue!$E$2:$E$973, Topic_by_venue!$C$2:$C$973,$H270, Topic_by_venue!$A$2:$A$973, BQ$1)</f>
        <v>0</v>
      </c>
      <c r="BR270" s="18">
        <f>SUMIFS(Topic_by_venue!$E$2:$E$973, Topic_by_venue!$C$2:$C$973,$H270, Topic_by_venue!$A$2:$A$973, BR$1)</f>
        <v>2</v>
      </c>
      <c r="BS270" s="18">
        <f>SUMIFS(Topic_by_venue!$E$2:$E$973, Topic_by_venue!$C$2:$C$973,$H270, Topic_by_venue!$A$2:$A$973, BS$1)</f>
        <v>0</v>
      </c>
      <c r="BT270" s="18">
        <f>SUMIFS(Topic_by_venue!$E$2:$E$973, Topic_by_venue!$C$2:$C$973,$H270, Topic_by_venue!$A$2:$A$973, BT$1)</f>
        <v>0</v>
      </c>
      <c r="BU270" s="18">
        <f>SUMIFS(Topic_by_venue!$E$2:$E$973, Topic_by_venue!$C$2:$C$973,$H270, Topic_by_venue!$A$2:$A$973, BU$1)</f>
        <v>3</v>
      </c>
      <c r="BV270">
        <f t="shared" si="66"/>
        <v>0</v>
      </c>
      <c r="BW270">
        <f t="shared" si="67"/>
        <v>1</v>
      </c>
      <c r="BX270">
        <f t="shared" si="68"/>
        <v>1</v>
      </c>
      <c r="BY270">
        <f t="shared" si="69"/>
        <v>9</v>
      </c>
      <c r="BZ270">
        <f t="shared" si="70"/>
        <v>4</v>
      </c>
      <c r="CA270">
        <f t="shared" si="71"/>
        <v>0</v>
      </c>
      <c r="CB270">
        <f t="shared" si="72"/>
        <v>0</v>
      </c>
      <c r="CC270">
        <f t="shared" si="73"/>
        <v>8</v>
      </c>
      <c r="CD270">
        <f t="shared" si="74"/>
        <v>0</v>
      </c>
      <c r="CE270">
        <f t="shared" si="75"/>
        <v>0</v>
      </c>
      <c r="CF270">
        <f t="shared" si="76"/>
        <v>0</v>
      </c>
      <c r="CH270" s="20">
        <f>SUMIFS(Topic_by_venue!$E$2:$E$973, Topic_by_venue!$C$2:$C$973,$H270, Topic_by_venue!$A$2:$A$973, CH$1)</f>
        <v>0</v>
      </c>
      <c r="CI270" s="20">
        <f>SUMIFS(Topic_by_venue!$E$2:$E$973, Topic_by_venue!$C$2:$C$973,$H270, Topic_by_venue!$A$2:$A$973, CI$1)</f>
        <v>0</v>
      </c>
      <c r="CJ270" s="20">
        <f>SUMIFS(Topic_by_venue!$E$2:$E$973, Topic_by_venue!$C$2:$C$973,$H270, Topic_by_venue!$A$2:$A$973, CJ$1)</f>
        <v>0</v>
      </c>
      <c r="CK270" s="20">
        <f>SUMIFS(Topic_by_venue!$E$2:$E$973, Topic_by_venue!$C$2:$C$973,$H270, Topic_by_venue!$A$2:$A$973, CK$1)</f>
        <v>0</v>
      </c>
      <c r="CL270" s="20">
        <f>SUMIFS(Topic_by_venue!$E$2:$E$973, Topic_by_venue!$C$2:$C$973,$H270, Topic_by_venue!$A$2:$A$973, CL$1)</f>
        <v>0</v>
      </c>
      <c r="CM270">
        <f t="shared" si="77"/>
        <v>0</v>
      </c>
      <c r="CN270">
        <f t="shared" si="78"/>
        <v>0</v>
      </c>
    </row>
    <row r="271" spans="8:92" x14ac:dyDescent="0.2">
      <c r="H271" t="s">
        <v>173</v>
      </c>
      <c r="I271" s="22">
        <f>SUMIFS(Topic_by_venue!$E$2:$E$973, Topic_by_venue!$C$2:$C$973,$H271, Topic_by_venue!$A$2:$A$973, I$1)</f>
        <v>0</v>
      </c>
      <c r="J271" s="22">
        <f>SUMIFS(Topic_by_venue!$E$2:$E$973, Topic_by_venue!$C$2:$C$973,$H271, Topic_by_venue!$A$2:$A$973, J$1)</f>
        <v>0</v>
      </c>
      <c r="K271" s="22">
        <f>SUMIFS(Topic_by_venue!$E$2:$E$973, Topic_by_venue!$C$2:$C$973,$H271, Topic_by_venue!$A$2:$A$973, K$1)</f>
        <v>0</v>
      </c>
      <c r="L271" s="22">
        <f>SUMIFS(Topic_by_venue!$E$2:$E$973, Topic_by_venue!$C$2:$C$973,$H271, Topic_by_venue!$A$2:$A$973, L$1)</f>
        <v>0</v>
      </c>
      <c r="M271" s="5">
        <f t="shared" si="79"/>
        <v>0</v>
      </c>
      <c r="N271" s="5">
        <f>SUMIFS(Topic_by_venue!$E$2:$E$973, Topic_by_venue!$C$2:$C$973,$H271, Topic_by_venue!$A$2:$A$973, N$1)</f>
        <v>0</v>
      </c>
      <c r="O271" s="5">
        <f>SUMIFS(Topic_by_venue!$E$2:$E$973, Topic_by_venue!$C$2:$C$973,$H271, Topic_by_venue!$A$2:$A$973, O$1)</f>
        <v>0</v>
      </c>
      <c r="P271" s="5">
        <f>SUMIFS(Topic_by_venue!$E$2:$E$973, Topic_by_venue!$C$2:$C$973,$H271, Topic_by_venue!$A$2:$A$973, P$1)</f>
        <v>0</v>
      </c>
      <c r="Q271" s="5">
        <f>SUMIFS(Topic_by_venue!$E$2:$E$973, Topic_by_venue!$C$2:$C$973,$H271, Topic_by_venue!$A$2:$A$973, Q$1)</f>
        <v>9</v>
      </c>
      <c r="R271" s="22">
        <f>SUMIFS(Topic_by_venue!$E$2:$E$973, Topic_by_venue!$C$2:$C$973,$H271, Topic_by_venue!$A$2:$A$973, R$1)</f>
        <v>0</v>
      </c>
      <c r="S271" s="22">
        <f>SUMIFS(Topic_by_venue!$E$2:$E$973, Topic_by_venue!$C$2:$C$973,$H271, Topic_by_venue!$A$2:$A$973, S$1)</f>
        <v>0</v>
      </c>
      <c r="T271" s="5">
        <f t="shared" si="64"/>
        <v>0</v>
      </c>
      <c r="U271" s="5">
        <f>SUMIFS(Topic_by_venue!$E$2:$E$973, Topic_by_venue!$C$2:$C$973,$H271, Topic_by_venue!$A$2:$A$973, U$1)</f>
        <v>0</v>
      </c>
      <c r="V271" s="24">
        <f>SUMIFS(Topic_by_venue!$E$2:$E$973, Topic_by_venue!$C$2:$C$973,$H271, Topic_by_venue!$A$2:$A$973, V$1)</f>
        <v>0</v>
      </c>
      <c r="W271" s="24">
        <f>SUMIFS(Topic_by_venue!$E$2:$E$973, Topic_by_venue!$C$2:$C$973,$H271, Topic_by_venue!$A$2:$A$973, W$1)</f>
        <v>0</v>
      </c>
      <c r="X271" s="19">
        <f t="shared" si="65"/>
        <v>0</v>
      </c>
      <c r="Y271" s="24">
        <f>SUMIFS(Topic_by_venue!$E$2:$E$973, Topic_by_venue!$C$2:$C$973,$H271, Topic_by_venue!$A$2:$A$973, Y$1)</f>
        <v>0</v>
      </c>
      <c r="Z271" s="24">
        <f>SUMIFS(Topic_by_venue!$E$2:$E$973, Topic_by_venue!$C$2:$C$973,$H271, Topic_by_venue!$A$2:$A$973, Z$1)</f>
        <v>0</v>
      </c>
      <c r="AB271" s="18">
        <f>SUMIFS(Topic_by_venue!$E$2:$E$973, Topic_by_venue!$C$2:$C$973,$H271, Topic_by_venue!$A$2:$A$973, AB$1)</f>
        <v>0</v>
      </c>
      <c r="AC271" s="18">
        <f>SUMIFS(Topic_by_venue!$E$2:$E$973, Topic_by_venue!$C$2:$C$973,$H271, Topic_by_venue!$A$2:$A$973, AC$1)</f>
        <v>0</v>
      </c>
      <c r="AD271" s="18">
        <f>SUMIFS(Topic_by_venue!$E$2:$E$973, Topic_by_venue!$C$2:$C$973,$H271, Topic_by_venue!$A$2:$A$973, AD$1)</f>
        <v>0</v>
      </c>
      <c r="AE271" s="18">
        <f>SUMIFS(Topic_by_venue!$E$2:$E$973, Topic_by_venue!$C$2:$C$973,$H271, Topic_by_venue!$A$2:$A$973, AE$1)</f>
        <v>0</v>
      </c>
      <c r="AF271" s="18">
        <f>SUMIFS(Topic_by_venue!$E$2:$E$973, Topic_by_venue!$C$2:$C$973,$H271, Topic_by_venue!$A$2:$A$973, AF$1)</f>
        <v>0</v>
      </c>
      <c r="AG271" s="18">
        <f>SUMIFS(Topic_by_venue!$E$2:$E$973, Topic_by_venue!$C$2:$C$973,$H271, Topic_by_venue!$A$2:$A$973, AG$1)</f>
        <v>0</v>
      </c>
      <c r="AH271" s="18">
        <f>SUMIFS(Topic_by_venue!$E$2:$E$973, Topic_by_venue!$C$2:$C$973,$H271, Topic_by_venue!$A$2:$A$973, AH$1)</f>
        <v>0</v>
      </c>
      <c r="AI271" s="18">
        <f>SUMIFS(Topic_by_venue!$E$2:$E$973, Topic_by_venue!$C$2:$C$973,$H271, Topic_by_venue!$A$2:$A$973, AI$1)</f>
        <v>0</v>
      </c>
      <c r="AJ271" s="18">
        <f>SUMIFS(Topic_by_venue!$E$2:$E$973, Topic_by_venue!$C$2:$C$973,$H271, Topic_by_venue!$A$2:$A$973, AJ$1)</f>
        <v>0</v>
      </c>
      <c r="AK271" s="18">
        <f>SUMIFS(Topic_by_venue!$E$2:$E$973, Topic_by_venue!$C$2:$C$973,$H271, Topic_by_venue!$A$2:$A$973, AK$1)</f>
        <v>9</v>
      </c>
      <c r="AL271" s="18">
        <f>SUMIFS(Topic_by_venue!$E$2:$E$973, Topic_by_venue!$C$2:$C$973,$H271, Topic_by_venue!$A$2:$A$973, AL$1)</f>
        <v>0</v>
      </c>
      <c r="AM271" s="18">
        <f>SUMIFS(Topic_by_venue!$E$2:$E$973, Topic_by_venue!$C$2:$C$973,$H271, Topic_by_venue!$A$2:$A$973, AM$1)</f>
        <v>0</v>
      </c>
      <c r="AN271" s="18">
        <f>SUMIFS(Topic_by_venue!$E$2:$E$973, Topic_by_venue!$C$2:$C$973,$H271, Topic_by_venue!$A$2:$A$973, AN$1)</f>
        <v>0</v>
      </c>
      <c r="AO271" s="18">
        <f>SUMIFS(Topic_by_venue!$E$2:$E$973, Topic_by_venue!$C$2:$C$973,$H271, Topic_by_venue!$A$2:$A$973, AO$1)</f>
        <v>0</v>
      </c>
      <c r="AP271" s="18">
        <f>SUMIFS(Topic_by_venue!$E$2:$E$973, Topic_by_venue!$C$2:$C$973,$H271, Topic_by_venue!$A$2:$A$973, AP$1)</f>
        <v>0</v>
      </c>
      <c r="AQ271" s="18">
        <f>SUMIFS(Topic_by_venue!$E$2:$E$973, Topic_by_venue!$C$2:$C$973,$H271, Topic_by_venue!$A$2:$A$973, AQ$1)</f>
        <v>0</v>
      </c>
      <c r="AR271" s="18">
        <f>SUMIFS(Topic_by_venue!$E$2:$E$973, Topic_by_venue!$C$2:$C$973,$H271, Topic_by_venue!$A$2:$A$973, AR$1)</f>
        <v>0</v>
      </c>
      <c r="AS271" s="18">
        <f>SUMIFS(Topic_by_venue!$E$2:$E$973, Topic_by_venue!$C$2:$C$973,$H271, Topic_by_venue!$A$2:$A$973, AS$1)</f>
        <v>0</v>
      </c>
      <c r="AT271" s="18">
        <f>SUMIFS(Topic_by_venue!$E$2:$E$973, Topic_by_venue!$C$2:$C$973,$H271, Topic_by_venue!$A$2:$A$973, AT$1)</f>
        <v>0</v>
      </c>
      <c r="AU271" s="18">
        <f>SUMIFS(Topic_by_venue!$E$2:$E$973, Topic_by_venue!$C$2:$C$973,$H271, Topic_by_venue!$A$2:$A$973, AU$1)</f>
        <v>0</v>
      </c>
      <c r="AV271" s="18">
        <f>SUMIFS(Topic_by_venue!$E$2:$E$973, Topic_by_venue!$C$2:$C$973,$H271, Topic_by_venue!$A$2:$A$973, AV$1)</f>
        <v>0</v>
      </c>
      <c r="AW271" s="18">
        <f>SUMIFS(Topic_by_venue!$E$2:$E$973, Topic_by_venue!$C$2:$C$973,$H271, Topic_by_venue!$A$2:$A$973, AW$1)</f>
        <v>0</v>
      </c>
      <c r="AX271" s="18">
        <f>SUMIFS(Topic_by_venue!$E$2:$E$973, Topic_by_venue!$C$2:$C$973,$H271, Topic_by_venue!$A$2:$A$973, AX$1)</f>
        <v>0</v>
      </c>
      <c r="AY271" s="18">
        <f>SUMIFS(Topic_by_venue!$E$2:$E$973, Topic_by_venue!$C$2:$C$973,$H271, Topic_by_venue!$A$2:$A$973, AY$1)</f>
        <v>0</v>
      </c>
      <c r="AZ271" s="18">
        <f>SUMIFS(Topic_by_venue!$E$2:$E$973, Topic_by_venue!$C$2:$C$973,$H271, Topic_by_venue!$A$2:$A$973, AZ$1)</f>
        <v>0</v>
      </c>
      <c r="BA271" s="18">
        <f>SUMIFS(Topic_by_venue!$E$2:$E$973, Topic_by_venue!$C$2:$C$973,$H271, Topic_by_venue!$A$2:$A$973, BA$1)</f>
        <v>0</v>
      </c>
      <c r="BB271" s="18">
        <f>SUMIFS(Topic_by_venue!$E$2:$E$973, Topic_by_venue!$C$2:$C$973,$H271, Topic_by_venue!$A$2:$A$973, BB$1)</f>
        <v>0</v>
      </c>
      <c r="BC271" s="18">
        <f>SUMIFS(Topic_by_venue!$E$2:$E$973, Topic_by_venue!$C$2:$C$973,$H271, Topic_by_venue!$A$2:$A$973, BC$1)</f>
        <v>0</v>
      </c>
      <c r="BD271" s="18">
        <f>SUMIFS(Topic_by_venue!$E$2:$E$973, Topic_by_venue!$C$2:$C$973,$H271, Topic_by_venue!$A$2:$A$973, BD$1)</f>
        <v>0</v>
      </c>
      <c r="BE271" s="18">
        <f>SUMIFS(Topic_by_venue!$E$2:$E$973, Topic_by_venue!$C$2:$C$973,$H271, Topic_by_venue!$A$2:$A$973, BE$1)</f>
        <v>0</v>
      </c>
      <c r="BF271" s="18">
        <f>SUMIFS(Topic_by_venue!$E$2:$E$973, Topic_by_venue!$C$2:$C$973,$H271, Topic_by_venue!$A$2:$A$973, BF$1)</f>
        <v>0</v>
      </c>
      <c r="BG271" s="18">
        <f>SUMIFS(Topic_by_venue!$E$2:$E$973, Topic_by_venue!$C$2:$C$973,$H271, Topic_by_venue!$A$2:$A$973, BG$1)</f>
        <v>0</v>
      </c>
      <c r="BH271" s="18">
        <f>SUMIFS(Topic_by_venue!$E$2:$E$973, Topic_by_venue!$C$2:$C$973,$H271, Topic_by_venue!$A$2:$A$973, BH$1)</f>
        <v>0</v>
      </c>
      <c r="BI271" s="18">
        <f>SUMIFS(Topic_by_venue!$E$2:$E$973, Topic_by_venue!$C$2:$C$973,$H271, Topic_by_venue!$A$2:$A$973, BI$1)</f>
        <v>0</v>
      </c>
      <c r="BJ271" s="18">
        <f>SUMIFS(Topic_by_venue!$E$2:$E$973, Topic_by_venue!$C$2:$C$973,$H271, Topic_by_venue!$A$2:$A$973, BJ$1)</f>
        <v>0</v>
      </c>
      <c r="BK271" s="18">
        <f>SUMIFS(Topic_by_venue!$E$2:$E$973, Topic_by_venue!$C$2:$C$973,$H271, Topic_by_venue!$A$2:$A$973, BK$1)</f>
        <v>0</v>
      </c>
      <c r="BL271" s="18">
        <f>SUMIFS(Topic_by_venue!$E$2:$E$973, Topic_by_venue!$C$2:$C$973,$H271, Topic_by_venue!$A$2:$A$973, BL$1)</f>
        <v>0</v>
      </c>
      <c r="BM271" s="18">
        <f>SUMIFS(Topic_by_venue!$E$2:$E$973, Topic_by_venue!$C$2:$C$973,$H271, Topic_by_venue!$A$2:$A$973, BM$1)</f>
        <v>0</v>
      </c>
      <c r="BN271" s="18">
        <f>SUMIFS(Topic_by_venue!$E$2:$E$973, Topic_by_venue!$C$2:$C$973,$H271, Topic_by_venue!$A$2:$A$973, BN$1)</f>
        <v>0</v>
      </c>
      <c r="BO271" s="18">
        <f>SUMIFS(Topic_by_venue!$E$2:$E$973, Topic_by_venue!$C$2:$C$973,$H271, Topic_by_venue!$A$2:$A$973, BO$1)</f>
        <v>0</v>
      </c>
      <c r="BP271" s="18">
        <f>SUMIFS(Topic_by_venue!$E$2:$E$973, Topic_by_venue!$C$2:$C$973,$H271, Topic_by_venue!$A$2:$A$973, BP$1)</f>
        <v>0</v>
      </c>
      <c r="BQ271" s="18">
        <f>SUMIFS(Topic_by_venue!$E$2:$E$973, Topic_by_venue!$C$2:$C$973,$H271, Topic_by_venue!$A$2:$A$973, BQ$1)</f>
        <v>0</v>
      </c>
      <c r="BR271" s="18">
        <f>SUMIFS(Topic_by_venue!$E$2:$E$973, Topic_by_venue!$C$2:$C$973,$H271, Topic_by_venue!$A$2:$A$973, BR$1)</f>
        <v>0</v>
      </c>
      <c r="BS271" s="18">
        <f>SUMIFS(Topic_by_venue!$E$2:$E$973, Topic_by_venue!$C$2:$C$973,$H271, Topic_by_venue!$A$2:$A$973, BS$1)</f>
        <v>0</v>
      </c>
      <c r="BT271" s="18">
        <f>SUMIFS(Topic_by_venue!$E$2:$E$973, Topic_by_venue!$C$2:$C$973,$H271, Topic_by_venue!$A$2:$A$973, BT$1)</f>
        <v>0</v>
      </c>
      <c r="BU271" s="18">
        <f>SUMIFS(Topic_by_venue!$E$2:$E$973, Topic_by_venue!$C$2:$C$973,$H271, Topic_by_venue!$A$2:$A$973, BU$1)</f>
        <v>0</v>
      </c>
      <c r="BV271">
        <f t="shared" si="66"/>
        <v>0</v>
      </c>
      <c r="BW271">
        <f t="shared" si="67"/>
        <v>0</v>
      </c>
      <c r="BX271">
        <f t="shared" si="68"/>
        <v>0</v>
      </c>
      <c r="BY271">
        <f t="shared" si="69"/>
        <v>9</v>
      </c>
      <c r="BZ271">
        <f t="shared" si="70"/>
        <v>0</v>
      </c>
      <c r="CA271">
        <f t="shared" si="71"/>
        <v>0</v>
      </c>
      <c r="CB271">
        <f t="shared" si="72"/>
        <v>0</v>
      </c>
      <c r="CC271">
        <f t="shared" si="73"/>
        <v>0</v>
      </c>
      <c r="CD271">
        <f t="shared" si="74"/>
        <v>0</v>
      </c>
      <c r="CE271">
        <f t="shared" si="75"/>
        <v>0</v>
      </c>
      <c r="CF271">
        <f t="shared" si="76"/>
        <v>0</v>
      </c>
      <c r="CH271" s="20">
        <f>SUMIFS(Topic_by_venue!$E$2:$E$973, Topic_by_venue!$C$2:$C$973,$H271, Topic_by_venue!$A$2:$A$973, CH$1)</f>
        <v>0</v>
      </c>
      <c r="CI271" s="20">
        <f>SUMIFS(Topic_by_venue!$E$2:$E$973, Topic_by_venue!$C$2:$C$973,$H271, Topic_by_venue!$A$2:$A$973, CI$1)</f>
        <v>0</v>
      </c>
      <c r="CJ271" s="20">
        <f>SUMIFS(Topic_by_venue!$E$2:$E$973, Topic_by_venue!$C$2:$C$973,$H271, Topic_by_venue!$A$2:$A$973, CJ$1)</f>
        <v>0</v>
      </c>
      <c r="CK271" s="20">
        <f>SUMIFS(Topic_by_venue!$E$2:$E$973, Topic_by_venue!$C$2:$C$973,$H271, Topic_by_venue!$A$2:$A$973, CK$1)</f>
        <v>0</v>
      </c>
      <c r="CL271" s="20">
        <f>SUMIFS(Topic_by_venue!$E$2:$E$973, Topic_by_venue!$C$2:$C$973,$H271, Topic_by_venue!$A$2:$A$973, CL$1)</f>
        <v>0</v>
      </c>
      <c r="CM271">
        <f t="shared" si="77"/>
        <v>0</v>
      </c>
      <c r="CN271">
        <f t="shared" si="78"/>
        <v>0</v>
      </c>
    </row>
    <row r="272" spans="8:92" x14ac:dyDescent="0.2">
      <c r="H272" t="s">
        <v>435</v>
      </c>
      <c r="I272" s="22">
        <f>SUMIFS(Topic_by_venue!$E$2:$E$973, Topic_by_venue!$C$2:$C$973,$H272, Topic_by_venue!$A$2:$A$973, I$1)</f>
        <v>0</v>
      </c>
      <c r="J272" s="22">
        <f>SUMIFS(Topic_by_venue!$E$2:$E$973, Topic_by_venue!$C$2:$C$973,$H272, Topic_by_venue!$A$2:$A$973, J$1)</f>
        <v>0</v>
      </c>
      <c r="K272" s="22">
        <f>SUMIFS(Topic_by_venue!$E$2:$E$973, Topic_by_venue!$C$2:$C$973,$H272, Topic_by_venue!$A$2:$A$973, K$1)</f>
        <v>0</v>
      </c>
      <c r="L272" s="22">
        <f>SUMIFS(Topic_by_venue!$E$2:$E$973, Topic_by_venue!$C$2:$C$973,$H272, Topic_by_venue!$A$2:$A$973, L$1)</f>
        <v>0</v>
      </c>
      <c r="M272" s="5">
        <f t="shared" si="79"/>
        <v>0</v>
      </c>
      <c r="N272" s="5">
        <f>SUMIFS(Topic_by_venue!$E$2:$E$973, Topic_by_venue!$C$2:$C$973,$H272, Topic_by_venue!$A$2:$A$973, N$1)</f>
        <v>0</v>
      </c>
      <c r="O272" s="5">
        <f>SUMIFS(Topic_by_venue!$E$2:$E$973, Topic_by_venue!$C$2:$C$973,$H272, Topic_by_venue!$A$2:$A$973, O$1)</f>
        <v>0</v>
      </c>
      <c r="P272" s="5">
        <f>SUMIFS(Topic_by_venue!$E$2:$E$973, Topic_by_venue!$C$2:$C$973,$H272, Topic_by_venue!$A$2:$A$973, P$1)</f>
        <v>0</v>
      </c>
      <c r="Q272" s="5">
        <f>SUMIFS(Topic_by_venue!$E$2:$E$973, Topic_by_venue!$C$2:$C$973,$H272, Topic_by_venue!$A$2:$A$973, Q$1)</f>
        <v>0</v>
      </c>
      <c r="R272" s="22">
        <f>SUMIFS(Topic_by_venue!$E$2:$E$973, Topic_by_venue!$C$2:$C$973,$H272, Topic_by_venue!$A$2:$A$973, R$1)</f>
        <v>0</v>
      </c>
      <c r="S272" s="22">
        <f>SUMIFS(Topic_by_venue!$E$2:$E$973, Topic_by_venue!$C$2:$C$973,$H272, Topic_by_venue!$A$2:$A$973, S$1)</f>
        <v>0</v>
      </c>
      <c r="T272" s="5">
        <f t="shared" si="64"/>
        <v>0</v>
      </c>
      <c r="U272" s="5">
        <f>SUMIFS(Topic_by_venue!$E$2:$E$973, Topic_by_venue!$C$2:$C$973,$H272, Topic_by_venue!$A$2:$A$973, U$1)</f>
        <v>0</v>
      </c>
      <c r="V272" s="24">
        <f>SUMIFS(Topic_by_venue!$E$2:$E$973, Topic_by_venue!$C$2:$C$973,$H272, Topic_by_venue!$A$2:$A$973, V$1)</f>
        <v>0</v>
      </c>
      <c r="W272" s="24">
        <f>SUMIFS(Topic_by_venue!$E$2:$E$973, Topic_by_venue!$C$2:$C$973,$H272, Topic_by_venue!$A$2:$A$973, W$1)</f>
        <v>0</v>
      </c>
      <c r="X272" s="19">
        <f t="shared" si="65"/>
        <v>0</v>
      </c>
      <c r="Y272" s="24">
        <f>SUMIFS(Topic_by_venue!$E$2:$E$973, Topic_by_venue!$C$2:$C$973,$H272, Topic_by_venue!$A$2:$A$973, Y$1)</f>
        <v>0</v>
      </c>
      <c r="Z272" s="24">
        <f>SUMIFS(Topic_by_venue!$E$2:$E$973, Topic_by_venue!$C$2:$C$973,$H272, Topic_by_venue!$A$2:$A$973, Z$1)</f>
        <v>0</v>
      </c>
      <c r="AB272" s="18">
        <f>SUMIFS(Topic_by_venue!$E$2:$E$973, Topic_by_venue!$C$2:$C$973,$H272, Topic_by_venue!$A$2:$A$973, AB$1)</f>
        <v>0</v>
      </c>
      <c r="AC272" s="18">
        <f>SUMIFS(Topic_by_venue!$E$2:$E$973, Topic_by_venue!$C$2:$C$973,$H272, Topic_by_venue!$A$2:$A$973, AC$1)</f>
        <v>0</v>
      </c>
      <c r="AD272" s="18">
        <f>SUMIFS(Topic_by_venue!$E$2:$E$973, Topic_by_venue!$C$2:$C$973,$H272, Topic_by_venue!$A$2:$A$973, AD$1)</f>
        <v>0</v>
      </c>
      <c r="AE272" s="18">
        <f>SUMIFS(Topic_by_venue!$E$2:$E$973, Topic_by_venue!$C$2:$C$973,$H272, Topic_by_venue!$A$2:$A$973, AE$1)</f>
        <v>0</v>
      </c>
      <c r="AF272" s="18">
        <f>SUMIFS(Topic_by_venue!$E$2:$E$973, Topic_by_venue!$C$2:$C$973,$H272, Topic_by_venue!$A$2:$A$973, AF$1)</f>
        <v>0</v>
      </c>
      <c r="AG272" s="18">
        <f>SUMIFS(Topic_by_venue!$E$2:$E$973, Topic_by_venue!$C$2:$C$973,$H272, Topic_by_venue!$A$2:$A$973, AG$1)</f>
        <v>0</v>
      </c>
      <c r="AH272" s="18">
        <f>SUMIFS(Topic_by_venue!$E$2:$E$973, Topic_by_venue!$C$2:$C$973,$H272, Topic_by_venue!$A$2:$A$973, AH$1)</f>
        <v>0</v>
      </c>
      <c r="AI272" s="18">
        <f>SUMIFS(Topic_by_venue!$E$2:$E$973, Topic_by_venue!$C$2:$C$973,$H272, Topic_by_venue!$A$2:$A$973, AI$1)</f>
        <v>0</v>
      </c>
      <c r="AJ272" s="18">
        <f>SUMIFS(Topic_by_venue!$E$2:$E$973, Topic_by_venue!$C$2:$C$973,$H272, Topic_by_venue!$A$2:$A$973, AJ$1)</f>
        <v>0</v>
      </c>
      <c r="AK272" s="18">
        <f>SUMIFS(Topic_by_venue!$E$2:$E$973, Topic_by_venue!$C$2:$C$973,$H272, Topic_by_venue!$A$2:$A$973, AK$1)</f>
        <v>0</v>
      </c>
      <c r="AL272" s="18">
        <f>SUMIFS(Topic_by_venue!$E$2:$E$973, Topic_by_venue!$C$2:$C$973,$H272, Topic_by_venue!$A$2:$A$973, AL$1)</f>
        <v>0</v>
      </c>
      <c r="AM272" s="18">
        <f>SUMIFS(Topic_by_venue!$E$2:$E$973, Topic_by_venue!$C$2:$C$973,$H272, Topic_by_venue!$A$2:$A$973, AM$1)</f>
        <v>0</v>
      </c>
      <c r="AN272" s="18">
        <f>SUMIFS(Topic_by_venue!$E$2:$E$973, Topic_by_venue!$C$2:$C$973,$H272, Topic_by_venue!$A$2:$A$973, AN$1)</f>
        <v>0</v>
      </c>
      <c r="AO272" s="18">
        <f>SUMIFS(Topic_by_venue!$E$2:$E$973, Topic_by_venue!$C$2:$C$973,$H272, Topic_by_venue!$A$2:$A$973, AO$1)</f>
        <v>0</v>
      </c>
      <c r="AP272" s="18">
        <f>SUMIFS(Topic_by_venue!$E$2:$E$973, Topic_by_venue!$C$2:$C$973,$H272, Topic_by_venue!$A$2:$A$973, AP$1)</f>
        <v>0</v>
      </c>
      <c r="AQ272" s="18">
        <f>SUMIFS(Topic_by_venue!$E$2:$E$973, Topic_by_venue!$C$2:$C$973,$H272, Topic_by_venue!$A$2:$A$973, AQ$1)</f>
        <v>0</v>
      </c>
      <c r="AR272" s="18">
        <f>SUMIFS(Topic_by_venue!$E$2:$E$973, Topic_by_venue!$C$2:$C$973,$H272, Topic_by_venue!$A$2:$A$973, AR$1)</f>
        <v>0</v>
      </c>
      <c r="AS272" s="18">
        <f>SUMIFS(Topic_by_venue!$E$2:$E$973, Topic_by_venue!$C$2:$C$973,$H272, Topic_by_venue!$A$2:$A$973, AS$1)</f>
        <v>0</v>
      </c>
      <c r="AT272" s="18">
        <f>SUMIFS(Topic_by_venue!$E$2:$E$973, Topic_by_venue!$C$2:$C$973,$H272, Topic_by_venue!$A$2:$A$973, AT$1)</f>
        <v>0</v>
      </c>
      <c r="AU272" s="18">
        <f>SUMIFS(Topic_by_venue!$E$2:$E$973, Topic_by_venue!$C$2:$C$973,$H272, Topic_by_venue!$A$2:$A$973, AU$1)</f>
        <v>0</v>
      </c>
      <c r="AV272" s="18">
        <f>SUMIFS(Topic_by_venue!$E$2:$E$973, Topic_by_venue!$C$2:$C$973,$H272, Topic_by_venue!$A$2:$A$973, AV$1)</f>
        <v>0</v>
      </c>
      <c r="AW272" s="18">
        <f>SUMIFS(Topic_by_venue!$E$2:$E$973, Topic_by_venue!$C$2:$C$973,$H272, Topic_by_venue!$A$2:$A$973, AW$1)</f>
        <v>0</v>
      </c>
      <c r="AX272" s="18">
        <f>SUMIFS(Topic_by_venue!$E$2:$E$973, Topic_by_venue!$C$2:$C$973,$H272, Topic_by_venue!$A$2:$A$973, AX$1)</f>
        <v>0</v>
      </c>
      <c r="AY272" s="18">
        <f>SUMIFS(Topic_by_venue!$E$2:$E$973, Topic_by_venue!$C$2:$C$973,$H272, Topic_by_venue!$A$2:$A$973, AY$1)</f>
        <v>0</v>
      </c>
      <c r="AZ272" s="18">
        <f>SUMIFS(Topic_by_venue!$E$2:$E$973, Topic_by_venue!$C$2:$C$973,$H272, Topic_by_venue!$A$2:$A$973, AZ$1)</f>
        <v>0</v>
      </c>
      <c r="BA272" s="18">
        <f>SUMIFS(Topic_by_venue!$E$2:$E$973, Topic_by_venue!$C$2:$C$973,$H272, Topic_by_venue!$A$2:$A$973, BA$1)</f>
        <v>0</v>
      </c>
      <c r="BB272" s="18">
        <f>SUMIFS(Topic_by_venue!$E$2:$E$973, Topic_by_venue!$C$2:$C$973,$H272, Topic_by_venue!$A$2:$A$973, BB$1)</f>
        <v>0</v>
      </c>
      <c r="BC272" s="18">
        <f>SUMIFS(Topic_by_venue!$E$2:$E$973, Topic_by_venue!$C$2:$C$973,$H272, Topic_by_venue!$A$2:$A$973, BC$1)</f>
        <v>0</v>
      </c>
      <c r="BD272" s="18">
        <f>SUMIFS(Topic_by_venue!$E$2:$E$973, Topic_by_venue!$C$2:$C$973,$H272, Topic_by_venue!$A$2:$A$973, BD$1)</f>
        <v>0</v>
      </c>
      <c r="BE272" s="18">
        <f>SUMIFS(Topic_by_venue!$E$2:$E$973, Topic_by_venue!$C$2:$C$973,$H272, Topic_by_venue!$A$2:$A$973, BE$1)</f>
        <v>0</v>
      </c>
      <c r="BF272" s="18">
        <f>SUMIFS(Topic_by_venue!$E$2:$E$973, Topic_by_venue!$C$2:$C$973,$H272, Topic_by_venue!$A$2:$A$973, BF$1)</f>
        <v>0</v>
      </c>
      <c r="BG272" s="18">
        <f>SUMIFS(Topic_by_venue!$E$2:$E$973, Topic_by_venue!$C$2:$C$973,$H272, Topic_by_venue!$A$2:$A$973, BG$1)</f>
        <v>0</v>
      </c>
      <c r="BH272" s="18">
        <f>SUMIFS(Topic_by_venue!$E$2:$E$973, Topic_by_venue!$C$2:$C$973,$H272, Topic_by_venue!$A$2:$A$973, BH$1)</f>
        <v>0</v>
      </c>
      <c r="BI272" s="18">
        <f>SUMIFS(Topic_by_venue!$E$2:$E$973, Topic_by_venue!$C$2:$C$973,$H272, Topic_by_venue!$A$2:$A$973, BI$1)</f>
        <v>0</v>
      </c>
      <c r="BJ272" s="18">
        <f>SUMIFS(Topic_by_venue!$E$2:$E$973, Topic_by_venue!$C$2:$C$973,$H272, Topic_by_venue!$A$2:$A$973, BJ$1)</f>
        <v>0</v>
      </c>
      <c r="BK272" s="18">
        <f>SUMIFS(Topic_by_venue!$E$2:$E$973, Topic_by_venue!$C$2:$C$973,$H272, Topic_by_venue!$A$2:$A$973, BK$1)</f>
        <v>0</v>
      </c>
      <c r="BL272" s="18">
        <f>SUMIFS(Topic_by_venue!$E$2:$E$973, Topic_by_venue!$C$2:$C$973,$H272, Topic_by_venue!$A$2:$A$973, BL$1)</f>
        <v>0</v>
      </c>
      <c r="BM272" s="18">
        <f>SUMIFS(Topic_by_venue!$E$2:$E$973, Topic_by_venue!$C$2:$C$973,$H272, Topic_by_venue!$A$2:$A$973, BM$1)</f>
        <v>0</v>
      </c>
      <c r="BN272" s="18">
        <f>SUMIFS(Topic_by_venue!$E$2:$E$973, Topic_by_venue!$C$2:$C$973,$H272, Topic_by_venue!$A$2:$A$973, BN$1)</f>
        <v>0</v>
      </c>
      <c r="BO272" s="18">
        <f>SUMIFS(Topic_by_venue!$E$2:$E$973, Topic_by_venue!$C$2:$C$973,$H272, Topic_by_venue!$A$2:$A$973, BO$1)</f>
        <v>0</v>
      </c>
      <c r="BP272" s="18">
        <f>SUMIFS(Topic_by_venue!$E$2:$E$973, Topic_by_venue!$C$2:$C$973,$H272, Topic_by_venue!$A$2:$A$973, BP$1)</f>
        <v>0</v>
      </c>
      <c r="BQ272" s="18">
        <f>SUMIFS(Topic_by_venue!$E$2:$E$973, Topic_by_venue!$C$2:$C$973,$H272, Topic_by_venue!$A$2:$A$973, BQ$1)</f>
        <v>0</v>
      </c>
      <c r="BR272" s="18">
        <f>SUMIFS(Topic_by_venue!$E$2:$E$973, Topic_by_venue!$C$2:$C$973,$H272, Topic_by_venue!$A$2:$A$973, BR$1)</f>
        <v>0</v>
      </c>
      <c r="BS272" s="18">
        <f>SUMIFS(Topic_by_venue!$E$2:$E$973, Topic_by_venue!$C$2:$C$973,$H272, Topic_by_venue!$A$2:$A$973, BS$1)</f>
        <v>0</v>
      </c>
      <c r="BT272" s="18">
        <f>SUMIFS(Topic_by_venue!$E$2:$E$973, Topic_by_venue!$C$2:$C$973,$H272, Topic_by_venue!$A$2:$A$973, BT$1)</f>
        <v>0</v>
      </c>
      <c r="BU272" s="18">
        <f>SUMIFS(Topic_by_venue!$E$2:$E$973, Topic_by_venue!$C$2:$C$973,$H272, Topic_by_venue!$A$2:$A$973, BU$1)</f>
        <v>3</v>
      </c>
      <c r="BV272">
        <f t="shared" si="66"/>
        <v>0</v>
      </c>
      <c r="BW272">
        <f t="shared" si="67"/>
        <v>0</v>
      </c>
      <c r="BX272">
        <f t="shared" si="68"/>
        <v>0</v>
      </c>
      <c r="BY272">
        <f t="shared" si="69"/>
        <v>0</v>
      </c>
      <c r="BZ272">
        <f t="shared" si="70"/>
        <v>0</v>
      </c>
      <c r="CA272">
        <f t="shared" si="71"/>
        <v>0</v>
      </c>
      <c r="CB272">
        <f t="shared" si="72"/>
        <v>0</v>
      </c>
      <c r="CC272">
        <f t="shared" si="73"/>
        <v>0</v>
      </c>
      <c r="CD272">
        <f t="shared" si="74"/>
        <v>0</v>
      </c>
      <c r="CE272">
        <f t="shared" si="75"/>
        <v>0</v>
      </c>
      <c r="CF272">
        <f t="shared" si="76"/>
        <v>0</v>
      </c>
      <c r="CH272" s="20">
        <f>SUMIFS(Topic_by_venue!$E$2:$E$973, Topic_by_venue!$C$2:$C$973,$H272, Topic_by_venue!$A$2:$A$973, CH$1)</f>
        <v>0</v>
      </c>
      <c r="CI272" s="20">
        <f>SUMIFS(Topic_by_venue!$E$2:$E$973, Topic_by_venue!$C$2:$C$973,$H272, Topic_by_venue!$A$2:$A$973, CI$1)</f>
        <v>0</v>
      </c>
      <c r="CJ272" s="20">
        <f>SUMIFS(Topic_by_venue!$E$2:$E$973, Topic_by_venue!$C$2:$C$973,$H272, Topic_by_venue!$A$2:$A$973, CJ$1)</f>
        <v>0</v>
      </c>
      <c r="CK272" s="20">
        <f>SUMIFS(Topic_by_venue!$E$2:$E$973, Topic_by_venue!$C$2:$C$973,$H272, Topic_by_venue!$A$2:$A$973, CK$1)</f>
        <v>0</v>
      </c>
      <c r="CL272" s="20">
        <f>SUMIFS(Topic_by_venue!$E$2:$E$973, Topic_by_venue!$C$2:$C$973,$H272, Topic_by_venue!$A$2:$A$973, CL$1)</f>
        <v>0</v>
      </c>
      <c r="CM272">
        <f t="shared" si="77"/>
        <v>0</v>
      </c>
      <c r="CN272">
        <f t="shared" si="78"/>
        <v>0</v>
      </c>
    </row>
    <row r="273" spans="8:92" x14ac:dyDescent="0.2">
      <c r="H273" t="s">
        <v>327</v>
      </c>
      <c r="I273" s="22">
        <f>SUMIFS(Topic_by_venue!$E$2:$E$973, Topic_by_venue!$C$2:$C$973,$H273, Topic_by_venue!$A$2:$A$973, I$1)</f>
        <v>0</v>
      </c>
      <c r="J273" s="22">
        <f>SUMIFS(Topic_by_venue!$E$2:$E$973, Topic_by_venue!$C$2:$C$973,$H273, Topic_by_venue!$A$2:$A$973, J$1)</f>
        <v>0</v>
      </c>
      <c r="K273" s="22">
        <f>SUMIFS(Topic_by_venue!$E$2:$E$973, Topic_by_venue!$C$2:$C$973,$H273, Topic_by_venue!$A$2:$A$973, K$1)</f>
        <v>0</v>
      </c>
      <c r="L273" s="22">
        <f>SUMIFS(Topic_by_venue!$E$2:$E$973, Topic_by_venue!$C$2:$C$973,$H273, Topic_by_venue!$A$2:$A$973, L$1)</f>
        <v>0</v>
      </c>
      <c r="M273" s="5">
        <f t="shared" si="79"/>
        <v>0</v>
      </c>
      <c r="N273" s="5">
        <f>SUMIFS(Topic_by_venue!$E$2:$E$973, Topic_by_venue!$C$2:$C$973,$H273, Topic_by_venue!$A$2:$A$973, N$1)</f>
        <v>0</v>
      </c>
      <c r="O273" s="5">
        <f>SUMIFS(Topic_by_venue!$E$2:$E$973, Topic_by_venue!$C$2:$C$973,$H273, Topic_by_venue!$A$2:$A$973, O$1)</f>
        <v>0</v>
      </c>
      <c r="P273" s="5">
        <f>SUMIFS(Topic_by_venue!$E$2:$E$973, Topic_by_venue!$C$2:$C$973,$H273, Topic_by_venue!$A$2:$A$973, P$1)</f>
        <v>0</v>
      </c>
      <c r="Q273" s="5">
        <f>SUMIFS(Topic_by_venue!$E$2:$E$973, Topic_by_venue!$C$2:$C$973,$H273, Topic_by_venue!$A$2:$A$973, Q$1)</f>
        <v>0</v>
      </c>
      <c r="R273" s="22">
        <f>SUMIFS(Topic_by_venue!$E$2:$E$973, Topic_by_venue!$C$2:$C$973,$H273, Topic_by_venue!$A$2:$A$973, R$1)</f>
        <v>0</v>
      </c>
      <c r="S273" s="22">
        <f>SUMIFS(Topic_by_venue!$E$2:$E$973, Topic_by_venue!$C$2:$C$973,$H273, Topic_by_venue!$A$2:$A$973, S$1)</f>
        <v>0</v>
      </c>
      <c r="T273" s="5">
        <f t="shared" si="64"/>
        <v>0</v>
      </c>
      <c r="U273" s="5">
        <f>SUMIFS(Topic_by_venue!$E$2:$E$973, Topic_by_venue!$C$2:$C$973,$H273, Topic_by_venue!$A$2:$A$973, U$1)</f>
        <v>0</v>
      </c>
      <c r="V273" s="24">
        <f>SUMIFS(Topic_by_venue!$E$2:$E$973, Topic_by_venue!$C$2:$C$973,$H273, Topic_by_venue!$A$2:$A$973, V$1)</f>
        <v>0</v>
      </c>
      <c r="W273" s="24">
        <f>SUMIFS(Topic_by_venue!$E$2:$E$973, Topic_by_venue!$C$2:$C$973,$H273, Topic_by_venue!$A$2:$A$973, W$1)</f>
        <v>0</v>
      </c>
      <c r="X273" s="19">
        <f t="shared" si="65"/>
        <v>0</v>
      </c>
      <c r="Y273" s="24">
        <f>SUMIFS(Topic_by_venue!$E$2:$E$973, Topic_by_venue!$C$2:$C$973,$H273, Topic_by_venue!$A$2:$A$973, Y$1)</f>
        <v>0</v>
      </c>
      <c r="Z273" s="24">
        <f>SUMIFS(Topic_by_venue!$E$2:$E$973, Topic_by_venue!$C$2:$C$973,$H273, Topic_by_venue!$A$2:$A$973, Z$1)</f>
        <v>0</v>
      </c>
      <c r="AB273" s="18">
        <f>SUMIFS(Topic_by_venue!$E$2:$E$973, Topic_by_venue!$C$2:$C$973,$H273, Topic_by_venue!$A$2:$A$973, AB$1)</f>
        <v>0</v>
      </c>
      <c r="AC273" s="18">
        <f>SUMIFS(Topic_by_venue!$E$2:$E$973, Topic_by_venue!$C$2:$C$973,$H273, Topic_by_venue!$A$2:$A$973, AC$1)</f>
        <v>0</v>
      </c>
      <c r="AD273" s="18">
        <f>SUMIFS(Topic_by_venue!$E$2:$E$973, Topic_by_venue!$C$2:$C$973,$H273, Topic_by_venue!$A$2:$A$973, AD$1)</f>
        <v>0</v>
      </c>
      <c r="AE273" s="18">
        <f>SUMIFS(Topic_by_venue!$E$2:$E$973, Topic_by_venue!$C$2:$C$973,$H273, Topic_by_venue!$A$2:$A$973, AE$1)</f>
        <v>0</v>
      </c>
      <c r="AF273" s="18">
        <f>SUMIFS(Topic_by_venue!$E$2:$E$973, Topic_by_venue!$C$2:$C$973,$H273, Topic_by_venue!$A$2:$A$973, AF$1)</f>
        <v>0</v>
      </c>
      <c r="AG273" s="18">
        <f>SUMIFS(Topic_by_venue!$E$2:$E$973, Topic_by_venue!$C$2:$C$973,$H273, Topic_by_venue!$A$2:$A$973, AG$1)</f>
        <v>0</v>
      </c>
      <c r="AH273" s="18">
        <f>SUMIFS(Topic_by_venue!$E$2:$E$973, Topic_by_venue!$C$2:$C$973,$H273, Topic_by_venue!$A$2:$A$973, AH$1)</f>
        <v>0</v>
      </c>
      <c r="AI273" s="18">
        <f>SUMIFS(Topic_by_venue!$E$2:$E$973, Topic_by_venue!$C$2:$C$973,$H273, Topic_by_venue!$A$2:$A$973, AI$1)</f>
        <v>0</v>
      </c>
      <c r="AJ273" s="18">
        <f>SUMIFS(Topic_by_venue!$E$2:$E$973, Topic_by_venue!$C$2:$C$973,$H273, Topic_by_venue!$A$2:$A$973, AJ$1)</f>
        <v>0</v>
      </c>
      <c r="AK273" s="18">
        <f>SUMIFS(Topic_by_venue!$E$2:$E$973, Topic_by_venue!$C$2:$C$973,$H273, Topic_by_venue!$A$2:$A$973, AK$1)</f>
        <v>0</v>
      </c>
      <c r="AL273" s="18">
        <f>SUMIFS(Topic_by_venue!$E$2:$E$973, Topic_by_venue!$C$2:$C$973,$H273, Topic_by_venue!$A$2:$A$973, AL$1)</f>
        <v>0</v>
      </c>
      <c r="AM273" s="18">
        <f>SUMIFS(Topic_by_venue!$E$2:$E$973, Topic_by_venue!$C$2:$C$973,$H273, Topic_by_venue!$A$2:$A$973, AM$1)</f>
        <v>0</v>
      </c>
      <c r="AN273" s="18">
        <f>SUMIFS(Topic_by_venue!$E$2:$E$973, Topic_by_venue!$C$2:$C$973,$H273, Topic_by_venue!$A$2:$A$973, AN$1)</f>
        <v>0</v>
      </c>
      <c r="AO273" s="18">
        <f>SUMIFS(Topic_by_venue!$E$2:$E$973, Topic_by_venue!$C$2:$C$973,$H273, Topic_by_venue!$A$2:$A$973, AO$1)</f>
        <v>0</v>
      </c>
      <c r="AP273" s="18">
        <f>SUMIFS(Topic_by_venue!$E$2:$E$973, Topic_by_venue!$C$2:$C$973,$H273, Topic_by_venue!$A$2:$A$973, AP$1)</f>
        <v>0</v>
      </c>
      <c r="AQ273" s="18">
        <f>SUMIFS(Topic_by_venue!$E$2:$E$973, Topic_by_venue!$C$2:$C$973,$H273, Topic_by_venue!$A$2:$A$973, AQ$1)</f>
        <v>0</v>
      </c>
      <c r="AR273" s="18">
        <f>SUMIFS(Topic_by_venue!$E$2:$E$973, Topic_by_venue!$C$2:$C$973,$H273, Topic_by_venue!$A$2:$A$973, AR$1)</f>
        <v>0</v>
      </c>
      <c r="AS273" s="18">
        <f>SUMIFS(Topic_by_venue!$E$2:$E$973, Topic_by_venue!$C$2:$C$973,$H273, Topic_by_venue!$A$2:$A$973, AS$1)</f>
        <v>0</v>
      </c>
      <c r="AT273" s="18">
        <f>SUMIFS(Topic_by_venue!$E$2:$E$973, Topic_by_venue!$C$2:$C$973,$H273, Topic_by_venue!$A$2:$A$973, AT$1)</f>
        <v>0</v>
      </c>
      <c r="AU273" s="18">
        <f>SUMIFS(Topic_by_venue!$E$2:$E$973, Topic_by_venue!$C$2:$C$973,$H273, Topic_by_venue!$A$2:$A$973, AU$1)</f>
        <v>0</v>
      </c>
      <c r="AV273" s="18">
        <f>SUMIFS(Topic_by_venue!$E$2:$E$973, Topic_by_venue!$C$2:$C$973,$H273, Topic_by_venue!$A$2:$A$973, AV$1)</f>
        <v>0</v>
      </c>
      <c r="AW273" s="18">
        <f>SUMIFS(Topic_by_venue!$E$2:$E$973, Topic_by_venue!$C$2:$C$973,$H273, Topic_by_venue!$A$2:$A$973, AW$1)</f>
        <v>0</v>
      </c>
      <c r="AX273" s="18">
        <f>SUMIFS(Topic_by_venue!$E$2:$E$973, Topic_by_venue!$C$2:$C$973,$H273, Topic_by_venue!$A$2:$A$973, AX$1)</f>
        <v>0</v>
      </c>
      <c r="AY273" s="18">
        <f>SUMIFS(Topic_by_venue!$E$2:$E$973, Topic_by_venue!$C$2:$C$973,$H273, Topic_by_venue!$A$2:$A$973, AY$1)</f>
        <v>0</v>
      </c>
      <c r="AZ273" s="18">
        <f>SUMIFS(Topic_by_venue!$E$2:$E$973, Topic_by_venue!$C$2:$C$973,$H273, Topic_by_venue!$A$2:$A$973, AZ$1)</f>
        <v>0</v>
      </c>
      <c r="BA273" s="18">
        <f>SUMIFS(Topic_by_venue!$E$2:$E$973, Topic_by_venue!$C$2:$C$973,$H273, Topic_by_venue!$A$2:$A$973, BA$1)</f>
        <v>1</v>
      </c>
      <c r="BB273" s="18">
        <f>SUMIFS(Topic_by_venue!$E$2:$E$973, Topic_by_venue!$C$2:$C$973,$H273, Topic_by_venue!$A$2:$A$973, BB$1)</f>
        <v>0</v>
      </c>
      <c r="BC273" s="18">
        <f>SUMIFS(Topic_by_venue!$E$2:$E$973, Topic_by_venue!$C$2:$C$973,$H273, Topic_by_venue!$A$2:$A$973, BC$1)</f>
        <v>0</v>
      </c>
      <c r="BD273" s="18">
        <f>SUMIFS(Topic_by_venue!$E$2:$E$973, Topic_by_venue!$C$2:$C$973,$H273, Topic_by_venue!$A$2:$A$973, BD$1)</f>
        <v>0</v>
      </c>
      <c r="BE273" s="18">
        <f>SUMIFS(Topic_by_venue!$E$2:$E$973, Topic_by_venue!$C$2:$C$973,$H273, Topic_by_venue!$A$2:$A$973, BE$1)</f>
        <v>0</v>
      </c>
      <c r="BF273" s="18">
        <f>SUMIFS(Topic_by_venue!$E$2:$E$973, Topic_by_venue!$C$2:$C$973,$H273, Topic_by_venue!$A$2:$A$973, BF$1)</f>
        <v>0</v>
      </c>
      <c r="BG273" s="18">
        <f>SUMIFS(Topic_by_venue!$E$2:$E$973, Topic_by_venue!$C$2:$C$973,$H273, Topic_by_venue!$A$2:$A$973, BG$1)</f>
        <v>0</v>
      </c>
      <c r="BH273" s="18">
        <f>SUMIFS(Topic_by_venue!$E$2:$E$973, Topic_by_venue!$C$2:$C$973,$H273, Topic_by_venue!$A$2:$A$973, BH$1)</f>
        <v>0</v>
      </c>
      <c r="BI273" s="18">
        <f>SUMIFS(Topic_by_venue!$E$2:$E$973, Topic_by_venue!$C$2:$C$973,$H273, Topic_by_venue!$A$2:$A$973, BI$1)</f>
        <v>0</v>
      </c>
      <c r="BJ273" s="18">
        <f>SUMIFS(Topic_by_venue!$E$2:$E$973, Topic_by_venue!$C$2:$C$973,$H273, Topic_by_venue!$A$2:$A$973, BJ$1)</f>
        <v>0</v>
      </c>
      <c r="BK273" s="18">
        <f>SUMIFS(Topic_by_venue!$E$2:$E$973, Topic_by_venue!$C$2:$C$973,$H273, Topic_by_venue!$A$2:$A$973, BK$1)</f>
        <v>0</v>
      </c>
      <c r="BL273" s="18">
        <f>SUMIFS(Topic_by_venue!$E$2:$E$973, Topic_by_venue!$C$2:$C$973,$H273, Topic_by_venue!$A$2:$A$973, BL$1)</f>
        <v>0</v>
      </c>
      <c r="BM273" s="18">
        <f>SUMIFS(Topic_by_venue!$E$2:$E$973, Topic_by_venue!$C$2:$C$973,$H273, Topic_by_venue!$A$2:$A$973, BM$1)</f>
        <v>0</v>
      </c>
      <c r="BN273" s="18">
        <f>SUMIFS(Topic_by_venue!$E$2:$E$973, Topic_by_venue!$C$2:$C$973,$H273, Topic_by_venue!$A$2:$A$973, BN$1)</f>
        <v>0</v>
      </c>
      <c r="BO273" s="18">
        <f>SUMIFS(Topic_by_venue!$E$2:$E$973, Topic_by_venue!$C$2:$C$973,$H273, Topic_by_venue!$A$2:$A$973, BO$1)</f>
        <v>0</v>
      </c>
      <c r="BP273" s="18">
        <f>SUMIFS(Topic_by_venue!$E$2:$E$973, Topic_by_venue!$C$2:$C$973,$H273, Topic_by_venue!$A$2:$A$973, BP$1)</f>
        <v>0</v>
      </c>
      <c r="BQ273" s="18">
        <f>SUMIFS(Topic_by_venue!$E$2:$E$973, Topic_by_venue!$C$2:$C$973,$H273, Topic_by_venue!$A$2:$A$973, BQ$1)</f>
        <v>0</v>
      </c>
      <c r="BR273" s="18">
        <f>SUMIFS(Topic_by_venue!$E$2:$E$973, Topic_by_venue!$C$2:$C$973,$H273, Topic_by_venue!$A$2:$A$973, BR$1)</f>
        <v>0</v>
      </c>
      <c r="BS273" s="18">
        <f>SUMIFS(Topic_by_venue!$E$2:$E$973, Topic_by_venue!$C$2:$C$973,$H273, Topic_by_venue!$A$2:$A$973, BS$1)</f>
        <v>0</v>
      </c>
      <c r="BT273" s="18">
        <f>SUMIFS(Topic_by_venue!$E$2:$E$973, Topic_by_venue!$C$2:$C$973,$H273, Topic_by_venue!$A$2:$A$973, BT$1)</f>
        <v>0</v>
      </c>
      <c r="BU273" s="18">
        <f>SUMIFS(Topic_by_venue!$E$2:$E$973, Topic_by_venue!$C$2:$C$973,$H273, Topic_by_venue!$A$2:$A$973, BU$1)</f>
        <v>0</v>
      </c>
      <c r="BV273">
        <f t="shared" si="66"/>
        <v>0</v>
      </c>
      <c r="BW273">
        <f t="shared" si="67"/>
        <v>0</v>
      </c>
      <c r="BX273">
        <f t="shared" si="68"/>
        <v>0</v>
      </c>
      <c r="BY273">
        <f t="shared" si="69"/>
        <v>0</v>
      </c>
      <c r="BZ273">
        <f t="shared" si="70"/>
        <v>0</v>
      </c>
      <c r="CA273">
        <f t="shared" si="71"/>
        <v>0</v>
      </c>
      <c r="CB273">
        <f t="shared" si="72"/>
        <v>0</v>
      </c>
      <c r="CC273">
        <f t="shared" si="73"/>
        <v>1</v>
      </c>
      <c r="CD273">
        <f t="shared" si="74"/>
        <v>0</v>
      </c>
      <c r="CE273">
        <f t="shared" si="75"/>
        <v>0</v>
      </c>
      <c r="CF273">
        <f t="shared" si="76"/>
        <v>0</v>
      </c>
      <c r="CH273" s="20">
        <f>SUMIFS(Topic_by_venue!$E$2:$E$973, Topic_by_venue!$C$2:$C$973,$H273, Topic_by_venue!$A$2:$A$973, CH$1)</f>
        <v>0</v>
      </c>
      <c r="CI273" s="20">
        <f>SUMIFS(Topic_by_venue!$E$2:$E$973, Topic_by_venue!$C$2:$C$973,$H273, Topic_by_venue!$A$2:$A$973, CI$1)</f>
        <v>0</v>
      </c>
      <c r="CJ273" s="20">
        <f>SUMIFS(Topic_by_venue!$E$2:$E$973, Topic_by_venue!$C$2:$C$973,$H273, Topic_by_venue!$A$2:$A$973, CJ$1)</f>
        <v>0</v>
      </c>
      <c r="CK273" s="20">
        <f>SUMIFS(Topic_by_venue!$E$2:$E$973, Topic_by_venue!$C$2:$C$973,$H273, Topic_by_venue!$A$2:$A$973, CK$1)</f>
        <v>0</v>
      </c>
      <c r="CL273" s="20">
        <f>SUMIFS(Topic_by_venue!$E$2:$E$973, Topic_by_venue!$C$2:$C$973,$H273, Topic_by_venue!$A$2:$A$973, CL$1)</f>
        <v>0</v>
      </c>
      <c r="CM273">
        <f t="shared" si="77"/>
        <v>0</v>
      </c>
      <c r="CN273">
        <f t="shared" si="78"/>
        <v>0</v>
      </c>
    </row>
    <row r="274" spans="8:92" x14ac:dyDescent="0.2">
      <c r="H274" t="s">
        <v>252</v>
      </c>
      <c r="I274" s="22">
        <f>SUMIFS(Topic_by_venue!$E$2:$E$973, Topic_by_venue!$C$2:$C$973,$H274, Topic_by_venue!$A$2:$A$973, I$1)</f>
        <v>0</v>
      </c>
      <c r="J274" s="22">
        <f>SUMIFS(Topic_by_venue!$E$2:$E$973, Topic_by_venue!$C$2:$C$973,$H274, Topic_by_venue!$A$2:$A$973, J$1)</f>
        <v>0</v>
      </c>
      <c r="K274" s="22">
        <f>SUMIFS(Topic_by_venue!$E$2:$E$973, Topic_by_venue!$C$2:$C$973,$H274, Topic_by_venue!$A$2:$A$973, K$1)</f>
        <v>0</v>
      </c>
      <c r="L274" s="22">
        <f>SUMIFS(Topic_by_venue!$E$2:$E$973, Topic_by_venue!$C$2:$C$973,$H274, Topic_by_venue!$A$2:$A$973, L$1)</f>
        <v>0</v>
      </c>
      <c r="M274" s="5">
        <f t="shared" si="79"/>
        <v>0</v>
      </c>
      <c r="N274" s="5">
        <f>SUMIFS(Topic_by_venue!$E$2:$E$973, Topic_by_venue!$C$2:$C$973,$H274, Topic_by_venue!$A$2:$A$973, N$1)</f>
        <v>0</v>
      </c>
      <c r="O274" s="5">
        <f>SUMIFS(Topic_by_venue!$E$2:$E$973, Topic_by_venue!$C$2:$C$973,$H274, Topic_by_venue!$A$2:$A$973, O$1)</f>
        <v>0</v>
      </c>
      <c r="P274" s="5">
        <f>SUMIFS(Topic_by_venue!$E$2:$E$973, Topic_by_venue!$C$2:$C$973,$H274, Topic_by_venue!$A$2:$A$973, P$1)</f>
        <v>0</v>
      </c>
      <c r="Q274" s="5">
        <f>SUMIFS(Topic_by_venue!$E$2:$E$973, Topic_by_venue!$C$2:$C$973,$H274, Topic_by_venue!$A$2:$A$973, Q$1)</f>
        <v>0</v>
      </c>
      <c r="R274" s="22">
        <f>SUMIFS(Topic_by_venue!$E$2:$E$973, Topic_by_venue!$C$2:$C$973,$H274, Topic_by_venue!$A$2:$A$973, R$1)</f>
        <v>0</v>
      </c>
      <c r="S274" s="22">
        <f>SUMIFS(Topic_by_venue!$E$2:$E$973, Topic_by_venue!$C$2:$C$973,$H274, Topic_by_venue!$A$2:$A$973, S$1)</f>
        <v>0</v>
      </c>
      <c r="T274" s="5">
        <f t="shared" si="64"/>
        <v>0</v>
      </c>
      <c r="U274" s="5">
        <f>SUMIFS(Topic_by_venue!$E$2:$E$973, Topic_by_venue!$C$2:$C$973,$H274, Topic_by_venue!$A$2:$A$973, U$1)</f>
        <v>0</v>
      </c>
      <c r="V274" s="24">
        <f>SUMIFS(Topic_by_venue!$E$2:$E$973, Topic_by_venue!$C$2:$C$973,$H274, Topic_by_venue!$A$2:$A$973, V$1)</f>
        <v>0</v>
      </c>
      <c r="W274" s="24">
        <f>SUMIFS(Topic_by_venue!$E$2:$E$973, Topic_by_venue!$C$2:$C$973,$H274, Topic_by_venue!$A$2:$A$973, W$1)</f>
        <v>0</v>
      </c>
      <c r="X274" s="19">
        <f t="shared" si="65"/>
        <v>0</v>
      </c>
      <c r="Y274" s="24">
        <f>SUMIFS(Topic_by_venue!$E$2:$E$973, Topic_by_venue!$C$2:$C$973,$H274, Topic_by_venue!$A$2:$A$973, Y$1)</f>
        <v>0</v>
      </c>
      <c r="Z274" s="24">
        <f>SUMIFS(Topic_by_venue!$E$2:$E$973, Topic_by_venue!$C$2:$C$973,$H274, Topic_by_venue!$A$2:$A$973, Z$1)</f>
        <v>0</v>
      </c>
      <c r="AB274" s="18">
        <f>SUMIFS(Topic_by_venue!$E$2:$E$973, Topic_by_venue!$C$2:$C$973,$H274, Topic_by_venue!$A$2:$A$973, AB$1)</f>
        <v>0</v>
      </c>
      <c r="AC274" s="18">
        <f>SUMIFS(Topic_by_venue!$E$2:$E$973, Topic_by_venue!$C$2:$C$973,$H274, Topic_by_venue!$A$2:$A$973, AC$1)</f>
        <v>0</v>
      </c>
      <c r="AD274" s="18">
        <f>SUMIFS(Topic_by_venue!$E$2:$E$973, Topic_by_venue!$C$2:$C$973,$H274, Topic_by_venue!$A$2:$A$973, AD$1)</f>
        <v>0</v>
      </c>
      <c r="AE274" s="18">
        <f>SUMIFS(Topic_by_venue!$E$2:$E$973, Topic_by_venue!$C$2:$C$973,$H274, Topic_by_venue!$A$2:$A$973, AE$1)</f>
        <v>0</v>
      </c>
      <c r="AF274" s="18">
        <f>SUMIFS(Topic_by_venue!$E$2:$E$973, Topic_by_venue!$C$2:$C$973,$H274, Topic_by_venue!$A$2:$A$973, AF$1)</f>
        <v>0</v>
      </c>
      <c r="AG274" s="18">
        <f>SUMIFS(Topic_by_venue!$E$2:$E$973, Topic_by_venue!$C$2:$C$973,$H274, Topic_by_venue!$A$2:$A$973, AG$1)</f>
        <v>0</v>
      </c>
      <c r="AH274" s="18">
        <f>SUMIFS(Topic_by_venue!$E$2:$E$973, Topic_by_venue!$C$2:$C$973,$H274, Topic_by_venue!$A$2:$A$973, AH$1)</f>
        <v>0</v>
      </c>
      <c r="AI274" s="18">
        <f>SUMIFS(Topic_by_venue!$E$2:$E$973, Topic_by_venue!$C$2:$C$973,$H274, Topic_by_venue!$A$2:$A$973, AI$1)</f>
        <v>0</v>
      </c>
      <c r="AJ274" s="18">
        <f>SUMIFS(Topic_by_venue!$E$2:$E$973, Topic_by_venue!$C$2:$C$973,$H274, Topic_by_venue!$A$2:$A$973, AJ$1)</f>
        <v>0</v>
      </c>
      <c r="AK274" s="18">
        <f>SUMIFS(Topic_by_venue!$E$2:$E$973, Topic_by_venue!$C$2:$C$973,$H274, Topic_by_venue!$A$2:$A$973, AK$1)</f>
        <v>0</v>
      </c>
      <c r="AL274" s="18">
        <f>SUMIFS(Topic_by_venue!$E$2:$E$973, Topic_by_venue!$C$2:$C$973,$H274, Topic_by_venue!$A$2:$A$973, AL$1)</f>
        <v>0</v>
      </c>
      <c r="AM274" s="18">
        <f>SUMIFS(Topic_by_venue!$E$2:$E$973, Topic_by_venue!$C$2:$C$973,$H274, Topic_by_venue!$A$2:$A$973, AM$1)</f>
        <v>0</v>
      </c>
      <c r="AN274" s="18">
        <f>SUMIFS(Topic_by_venue!$E$2:$E$973, Topic_by_venue!$C$2:$C$973,$H274, Topic_by_venue!$A$2:$A$973, AN$1)</f>
        <v>1</v>
      </c>
      <c r="AO274" s="18">
        <f>SUMIFS(Topic_by_venue!$E$2:$E$973, Topic_by_venue!$C$2:$C$973,$H274, Topic_by_venue!$A$2:$A$973, AO$1)</f>
        <v>0</v>
      </c>
      <c r="AP274" s="18">
        <f>SUMIFS(Topic_by_venue!$E$2:$E$973, Topic_by_venue!$C$2:$C$973,$H274, Topic_by_venue!$A$2:$A$973, AP$1)</f>
        <v>0</v>
      </c>
      <c r="AQ274" s="18">
        <f>SUMIFS(Topic_by_venue!$E$2:$E$973, Topic_by_venue!$C$2:$C$973,$H274, Topic_by_venue!$A$2:$A$973, AQ$1)</f>
        <v>0</v>
      </c>
      <c r="AR274" s="18">
        <f>SUMIFS(Topic_by_venue!$E$2:$E$973, Topic_by_venue!$C$2:$C$973,$H274, Topic_by_venue!$A$2:$A$973, AR$1)</f>
        <v>0</v>
      </c>
      <c r="AS274" s="18">
        <f>SUMIFS(Topic_by_venue!$E$2:$E$973, Topic_by_venue!$C$2:$C$973,$H274, Topic_by_venue!$A$2:$A$973, AS$1)</f>
        <v>0</v>
      </c>
      <c r="AT274" s="18">
        <f>SUMIFS(Topic_by_venue!$E$2:$E$973, Topic_by_venue!$C$2:$C$973,$H274, Topic_by_venue!$A$2:$A$973, AT$1)</f>
        <v>0</v>
      </c>
      <c r="AU274" s="18">
        <f>SUMIFS(Topic_by_venue!$E$2:$E$973, Topic_by_venue!$C$2:$C$973,$H274, Topic_by_venue!$A$2:$A$973, AU$1)</f>
        <v>0</v>
      </c>
      <c r="AV274" s="18">
        <f>SUMIFS(Topic_by_venue!$E$2:$E$973, Topic_by_venue!$C$2:$C$973,$H274, Topic_by_venue!$A$2:$A$973, AV$1)</f>
        <v>0</v>
      </c>
      <c r="AW274" s="18">
        <f>SUMIFS(Topic_by_venue!$E$2:$E$973, Topic_by_venue!$C$2:$C$973,$H274, Topic_by_venue!$A$2:$A$973, AW$1)</f>
        <v>0</v>
      </c>
      <c r="AX274" s="18">
        <f>SUMIFS(Topic_by_venue!$E$2:$E$973, Topic_by_venue!$C$2:$C$973,$H274, Topic_by_venue!$A$2:$A$973, AX$1)</f>
        <v>0</v>
      </c>
      <c r="AY274" s="18">
        <f>SUMIFS(Topic_by_venue!$E$2:$E$973, Topic_by_venue!$C$2:$C$973,$H274, Topic_by_venue!$A$2:$A$973, AY$1)</f>
        <v>0</v>
      </c>
      <c r="AZ274" s="18">
        <f>SUMIFS(Topic_by_venue!$E$2:$E$973, Topic_by_venue!$C$2:$C$973,$H274, Topic_by_venue!$A$2:$A$973, AZ$1)</f>
        <v>0</v>
      </c>
      <c r="BA274" s="18">
        <f>SUMIFS(Topic_by_venue!$E$2:$E$973, Topic_by_venue!$C$2:$C$973,$H274, Topic_by_venue!$A$2:$A$973, BA$1)</f>
        <v>0</v>
      </c>
      <c r="BB274" s="18">
        <f>SUMIFS(Topic_by_venue!$E$2:$E$973, Topic_by_venue!$C$2:$C$973,$H274, Topic_by_venue!$A$2:$A$973, BB$1)</f>
        <v>0</v>
      </c>
      <c r="BC274" s="18">
        <f>SUMIFS(Topic_by_venue!$E$2:$E$973, Topic_by_venue!$C$2:$C$973,$H274, Topic_by_venue!$A$2:$A$973, BC$1)</f>
        <v>0</v>
      </c>
      <c r="BD274" s="18">
        <f>SUMIFS(Topic_by_venue!$E$2:$E$973, Topic_by_venue!$C$2:$C$973,$H274, Topic_by_venue!$A$2:$A$973, BD$1)</f>
        <v>0</v>
      </c>
      <c r="BE274" s="18">
        <f>SUMIFS(Topic_by_venue!$E$2:$E$973, Topic_by_venue!$C$2:$C$973,$H274, Topic_by_venue!$A$2:$A$973, BE$1)</f>
        <v>0</v>
      </c>
      <c r="BF274" s="18">
        <f>SUMIFS(Topic_by_venue!$E$2:$E$973, Topic_by_venue!$C$2:$C$973,$H274, Topic_by_venue!$A$2:$A$973, BF$1)</f>
        <v>0</v>
      </c>
      <c r="BG274" s="18">
        <f>SUMIFS(Topic_by_venue!$E$2:$E$973, Topic_by_venue!$C$2:$C$973,$H274, Topic_by_venue!$A$2:$A$973, BG$1)</f>
        <v>0</v>
      </c>
      <c r="BH274" s="18">
        <f>SUMIFS(Topic_by_venue!$E$2:$E$973, Topic_by_venue!$C$2:$C$973,$H274, Topic_by_venue!$A$2:$A$973, BH$1)</f>
        <v>0</v>
      </c>
      <c r="BI274" s="18">
        <f>SUMIFS(Topic_by_venue!$E$2:$E$973, Topic_by_venue!$C$2:$C$973,$H274, Topic_by_venue!$A$2:$A$973, BI$1)</f>
        <v>0</v>
      </c>
      <c r="BJ274" s="18">
        <f>SUMIFS(Topic_by_venue!$E$2:$E$973, Topic_by_venue!$C$2:$C$973,$H274, Topic_by_venue!$A$2:$A$973, BJ$1)</f>
        <v>0</v>
      </c>
      <c r="BK274" s="18">
        <f>SUMIFS(Topic_by_venue!$E$2:$E$973, Topic_by_venue!$C$2:$C$973,$H274, Topic_by_venue!$A$2:$A$973, BK$1)</f>
        <v>0</v>
      </c>
      <c r="BL274" s="18">
        <f>SUMIFS(Topic_by_venue!$E$2:$E$973, Topic_by_venue!$C$2:$C$973,$H274, Topic_by_venue!$A$2:$A$973, BL$1)</f>
        <v>0</v>
      </c>
      <c r="BM274" s="18">
        <f>SUMIFS(Topic_by_venue!$E$2:$E$973, Topic_by_venue!$C$2:$C$973,$H274, Topic_by_venue!$A$2:$A$973, BM$1)</f>
        <v>0</v>
      </c>
      <c r="BN274" s="18">
        <f>SUMIFS(Topic_by_venue!$E$2:$E$973, Topic_by_venue!$C$2:$C$973,$H274, Topic_by_venue!$A$2:$A$973, BN$1)</f>
        <v>0</v>
      </c>
      <c r="BO274" s="18">
        <f>SUMIFS(Topic_by_venue!$E$2:$E$973, Topic_by_venue!$C$2:$C$973,$H274, Topic_by_venue!$A$2:$A$973, BO$1)</f>
        <v>0</v>
      </c>
      <c r="BP274" s="18">
        <f>SUMIFS(Topic_by_venue!$E$2:$E$973, Topic_by_venue!$C$2:$C$973,$H274, Topic_by_venue!$A$2:$A$973, BP$1)</f>
        <v>0</v>
      </c>
      <c r="BQ274" s="18">
        <f>SUMIFS(Topic_by_venue!$E$2:$E$973, Topic_by_venue!$C$2:$C$973,$H274, Topic_by_venue!$A$2:$A$973, BQ$1)</f>
        <v>0</v>
      </c>
      <c r="BR274" s="18">
        <f>SUMIFS(Topic_by_venue!$E$2:$E$973, Topic_by_venue!$C$2:$C$973,$H274, Topic_by_venue!$A$2:$A$973, BR$1)</f>
        <v>2</v>
      </c>
      <c r="BS274" s="18">
        <f>SUMIFS(Topic_by_venue!$E$2:$E$973, Topic_by_venue!$C$2:$C$973,$H274, Topic_by_venue!$A$2:$A$973, BS$1)</f>
        <v>0</v>
      </c>
      <c r="BT274" s="18">
        <f>SUMIFS(Topic_by_venue!$E$2:$E$973, Topic_by_venue!$C$2:$C$973,$H274, Topic_by_venue!$A$2:$A$973, BT$1)</f>
        <v>0</v>
      </c>
      <c r="BU274" s="18">
        <f>SUMIFS(Topic_by_venue!$E$2:$E$973, Topic_by_venue!$C$2:$C$973,$H274, Topic_by_venue!$A$2:$A$973, BU$1)</f>
        <v>0</v>
      </c>
      <c r="BV274">
        <f t="shared" si="66"/>
        <v>0</v>
      </c>
      <c r="BW274">
        <f t="shared" si="67"/>
        <v>0</v>
      </c>
      <c r="BX274">
        <f t="shared" si="68"/>
        <v>0</v>
      </c>
      <c r="BY274">
        <f t="shared" si="69"/>
        <v>0</v>
      </c>
      <c r="BZ274">
        <f t="shared" si="70"/>
        <v>1</v>
      </c>
      <c r="CA274">
        <f t="shared" si="71"/>
        <v>0</v>
      </c>
      <c r="CB274">
        <f t="shared" si="72"/>
        <v>0</v>
      </c>
      <c r="CC274">
        <f t="shared" si="73"/>
        <v>0</v>
      </c>
      <c r="CD274">
        <f t="shared" si="74"/>
        <v>0</v>
      </c>
      <c r="CE274">
        <f t="shared" si="75"/>
        <v>0</v>
      </c>
      <c r="CF274">
        <f t="shared" si="76"/>
        <v>0</v>
      </c>
      <c r="CH274" s="20">
        <f>SUMIFS(Topic_by_venue!$E$2:$E$973, Topic_by_venue!$C$2:$C$973,$H274, Topic_by_venue!$A$2:$A$973, CH$1)</f>
        <v>0</v>
      </c>
      <c r="CI274" s="20">
        <f>SUMIFS(Topic_by_venue!$E$2:$E$973, Topic_by_venue!$C$2:$C$973,$H274, Topic_by_venue!$A$2:$A$973, CI$1)</f>
        <v>0</v>
      </c>
      <c r="CJ274" s="20">
        <f>SUMIFS(Topic_by_venue!$E$2:$E$973, Topic_by_venue!$C$2:$C$973,$H274, Topic_by_venue!$A$2:$A$973, CJ$1)</f>
        <v>0</v>
      </c>
      <c r="CK274" s="20">
        <f>SUMIFS(Topic_by_venue!$E$2:$E$973, Topic_by_venue!$C$2:$C$973,$H274, Topic_by_venue!$A$2:$A$973, CK$1)</f>
        <v>0</v>
      </c>
      <c r="CL274" s="20">
        <f>SUMIFS(Topic_by_venue!$E$2:$E$973, Topic_by_venue!$C$2:$C$973,$H274, Topic_by_venue!$A$2:$A$973, CL$1)</f>
        <v>0</v>
      </c>
      <c r="CM274">
        <f t="shared" si="77"/>
        <v>0</v>
      </c>
      <c r="CN274">
        <f t="shared" si="78"/>
        <v>0</v>
      </c>
    </row>
    <row r="275" spans="8:92" x14ac:dyDescent="0.2">
      <c r="H275" t="s">
        <v>221</v>
      </c>
      <c r="I275" s="22">
        <f>SUMIFS(Topic_by_venue!$E$2:$E$973, Topic_by_venue!$C$2:$C$973,$H275, Topic_by_venue!$A$2:$A$973, I$1)</f>
        <v>0</v>
      </c>
      <c r="J275" s="22">
        <f>SUMIFS(Topic_by_venue!$E$2:$E$973, Topic_by_venue!$C$2:$C$973,$H275, Topic_by_venue!$A$2:$A$973, J$1)</f>
        <v>0</v>
      </c>
      <c r="K275" s="22">
        <f>SUMIFS(Topic_by_venue!$E$2:$E$973, Topic_by_venue!$C$2:$C$973,$H275, Topic_by_venue!$A$2:$A$973, K$1)</f>
        <v>0</v>
      </c>
      <c r="L275" s="22">
        <f>SUMIFS(Topic_by_venue!$E$2:$E$973, Topic_by_venue!$C$2:$C$973,$H275, Topic_by_venue!$A$2:$A$973, L$1)</f>
        <v>0</v>
      </c>
      <c r="M275" s="5">
        <f t="shared" si="79"/>
        <v>0</v>
      </c>
      <c r="N275" s="5">
        <f>SUMIFS(Topic_by_venue!$E$2:$E$973, Topic_by_venue!$C$2:$C$973,$H275, Topic_by_venue!$A$2:$A$973, N$1)</f>
        <v>0</v>
      </c>
      <c r="O275" s="5">
        <f>SUMIFS(Topic_by_venue!$E$2:$E$973, Topic_by_venue!$C$2:$C$973,$H275, Topic_by_venue!$A$2:$A$973, O$1)</f>
        <v>1</v>
      </c>
      <c r="P275" s="5">
        <f>SUMIFS(Topic_by_venue!$E$2:$E$973, Topic_by_venue!$C$2:$C$973,$H275, Topic_by_venue!$A$2:$A$973, P$1)</f>
        <v>0</v>
      </c>
      <c r="Q275" s="5">
        <f>SUMIFS(Topic_by_venue!$E$2:$E$973, Topic_by_venue!$C$2:$C$973,$H275, Topic_by_venue!$A$2:$A$973, Q$1)</f>
        <v>0</v>
      </c>
      <c r="R275" s="22">
        <f>SUMIFS(Topic_by_venue!$E$2:$E$973, Topic_by_venue!$C$2:$C$973,$H275, Topic_by_venue!$A$2:$A$973, R$1)</f>
        <v>0</v>
      </c>
      <c r="S275" s="22">
        <f>SUMIFS(Topic_by_venue!$E$2:$E$973, Topic_by_venue!$C$2:$C$973,$H275, Topic_by_venue!$A$2:$A$973, S$1)</f>
        <v>0</v>
      </c>
      <c r="T275" s="5">
        <f t="shared" si="64"/>
        <v>0</v>
      </c>
      <c r="U275" s="5">
        <f>SUMIFS(Topic_by_venue!$E$2:$E$973, Topic_by_venue!$C$2:$C$973,$H275, Topic_by_venue!$A$2:$A$973, U$1)</f>
        <v>0</v>
      </c>
      <c r="V275" s="24">
        <f>SUMIFS(Topic_by_venue!$E$2:$E$973, Topic_by_venue!$C$2:$C$973,$H275, Topic_by_venue!$A$2:$A$973, V$1)</f>
        <v>0</v>
      </c>
      <c r="W275" s="24">
        <f>SUMIFS(Topic_by_venue!$E$2:$E$973, Topic_by_venue!$C$2:$C$973,$H275, Topic_by_venue!$A$2:$A$973, W$1)</f>
        <v>0</v>
      </c>
      <c r="X275" s="19">
        <f t="shared" si="65"/>
        <v>0</v>
      </c>
      <c r="Y275" s="24">
        <f>SUMIFS(Topic_by_venue!$E$2:$E$973, Topic_by_venue!$C$2:$C$973,$H275, Topic_by_venue!$A$2:$A$973, Y$1)</f>
        <v>0</v>
      </c>
      <c r="Z275" s="24">
        <f>SUMIFS(Topic_by_venue!$E$2:$E$973, Topic_by_venue!$C$2:$C$973,$H275, Topic_by_venue!$A$2:$A$973, Z$1)</f>
        <v>0</v>
      </c>
      <c r="AB275" s="18">
        <f>SUMIFS(Topic_by_venue!$E$2:$E$973, Topic_by_venue!$C$2:$C$973,$H275, Topic_by_venue!$A$2:$A$973, AB$1)</f>
        <v>0</v>
      </c>
      <c r="AC275" s="18">
        <f>SUMIFS(Topic_by_venue!$E$2:$E$973, Topic_by_venue!$C$2:$C$973,$H275, Topic_by_venue!$A$2:$A$973, AC$1)</f>
        <v>0</v>
      </c>
      <c r="AD275" s="18">
        <f>SUMIFS(Topic_by_venue!$E$2:$E$973, Topic_by_venue!$C$2:$C$973,$H275, Topic_by_venue!$A$2:$A$973, AD$1)</f>
        <v>0</v>
      </c>
      <c r="AE275" s="18">
        <f>SUMIFS(Topic_by_venue!$E$2:$E$973, Topic_by_venue!$C$2:$C$973,$H275, Topic_by_venue!$A$2:$A$973, AE$1)</f>
        <v>0</v>
      </c>
      <c r="AF275" s="18">
        <f>SUMIFS(Topic_by_venue!$E$2:$E$973, Topic_by_venue!$C$2:$C$973,$H275, Topic_by_venue!$A$2:$A$973, AF$1)</f>
        <v>0</v>
      </c>
      <c r="AG275" s="18">
        <f>SUMIFS(Topic_by_venue!$E$2:$E$973, Topic_by_venue!$C$2:$C$973,$H275, Topic_by_venue!$A$2:$A$973, AG$1)</f>
        <v>0</v>
      </c>
      <c r="AH275" s="18">
        <f>SUMIFS(Topic_by_venue!$E$2:$E$973, Topic_by_venue!$C$2:$C$973,$H275, Topic_by_venue!$A$2:$A$973, AH$1)</f>
        <v>9</v>
      </c>
      <c r="AI275" s="18">
        <f>SUMIFS(Topic_by_venue!$E$2:$E$973, Topic_by_venue!$C$2:$C$973,$H275, Topic_by_venue!$A$2:$A$973, AI$1)</f>
        <v>0</v>
      </c>
      <c r="AJ275" s="18">
        <f>SUMIFS(Topic_by_venue!$E$2:$E$973, Topic_by_venue!$C$2:$C$973,$H275, Topic_by_venue!$A$2:$A$973, AJ$1)</f>
        <v>0</v>
      </c>
      <c r="AK275" s="18">
        <f>SUMIFS(Topic_by_venue!$E$2:$E$973, Topic_by_venue!$C$2:$C$973,$H275, Topic_by_venue!$A$2:$A$973, AK$1)</f>
        <v>0</v>
      </c>
      <c r="AL275" s="18">
        <f>SUMIFS(Topic_by_venue!$E$2:$E$973, Topic_by_venue!$C$2:$C$973,$H275, Topic_by_venue!$A$2:$A$973, AL$1)</f>
        <v>0</v>
      </c>
      <c r="AM275" s="18">
        <f>SUMIFS(Topic_by_venue!$E$2:$E$973, Topic_by_venue!$C$2:$C$973,$H275, Topic_by_venue!$A$2:$A$973, AM$1)</f>
        <v>1</v>
      </c>
      <c r="AN275" s="18">
        <f>SUMIFS(Topic_by_venue!$E$2:$E$973, Topic_by_venue!$C$2:$C$973,$H275, Topic_by_venue!$A$2:$A$973, AN$1)</f>
        <v>0</v>
      </c>
      <c r="AO275" s="18">
        <f>SUMIFS(Topic_by_venue!$E$2:$E$973, Topic_by_venue!$C$2:$C$973,$H275, Topic_by_venue!$A$2:$A$973, AO$1)</f>
        <v>0</v>
      </c>
      <c r="AP275" s="18">
        <f>SUMIFS(Topic_by_venue!$E$2:$E$973, Topic_by_venue!$C$2:$C$973,$H275, Topic_by_venue!$A$2:$A$973, AP$1)</f>
        <v>0</v>
      </c>
      <c r="AQ275" s="18">
        <f>SUMIFS(Topic_by_venue!$E$2:$E$973, Topic_by_venue!$C$2:$C$973,$H275, Topic_by_venue!$A$2:$A$973, AQ$1)</f>
        <v>0</v>
      </c>
      <c r="AR275" s="18">
        <f>SUMIFS(Topic_by_venue!$E$2:$E$973, Topic_by_venue!$C$2:$C$973,$H275, Topic_by_venue!$A$2:$A$973, AR$1)</f>
        <v>0</v>
      </c>
      <c r="AS275" s="18">
        <f>SUMIFS(Topic_by_venue!$E$2:$E$973, Topic_by_venue!$C$2:$C$973,$H275, Topic_by_venue!$A$2:$A$973, AS$1)</f>
        <v>0</v>
      </c>
      <c r="AT275" s="18">
        <f>SUMIFS(Topic_by_venue!$E$2:$E$973, Topic_by_venue!$C$2:$C$973,$H275, Topic_by_venue!$A$2:$A$973, AT$1)</f>
        <v>1</v>
      </c>
      <c r="AU275" s="18">
        <f>SUMIFS(Topic_by_venue!$E$2:$E$973, Topic_by_venue!$C$2:$C$973,$H275, Topic_by_venue!$A$2:$A$973, AU$1)</f>
        <v>0</v>
      </c>
      <c r="AV275" s="18">
        <f>SUMIFS(Topic_by_venue!$E$2:$E$973, Topic_by_venue!$C$2:$C$973,$H275, Topic_by_venue!$A$2:$A$973, AV$1)</f>
        <v>0</v>
      </c>
      <c r="AW275" s="18">
        <f>SUMIFS(Topic_by_venue!$E$2:$E$973, Topic_by_venue!$C$2:$C$973,$H275, Topic_by_venue!$A$2:$A$973, AW$1)</f>
        <v>0</v>
      </c>
      <c r="AX275" s="18">
        <f>SUMIFS(Topic_by_venue!$E$2:$E$973, Topic_by_venue!$C$2:$C$973,$H275, Topic_by_venue!$A$2:$A$973, AX$1)</f>
        <v>0</v>
      </c>
      <c r="AY275" s="18">
        <f>SUMIFS(Topic_by_venue!$E$2:$E$973, Topic_by_venue!$C$2:$C$973,$H275, Topic_by_venue!$A$2:$A$973, AY$1)</f>
        <v>0</v>
      </c>
      <c r="AZ275" s="18">
        <f>SUMIFS(Topic_by_venue!$E$2:$E$973, Topic_by_venue!$C$2:$C$973,$H275, Topic_by_venue!$A$2:$A$973, AZ$1)</f>
        <v>0</v>
      </c>
      <c r="BA275" s="18">
        <f>SUMIFS(Topic_by_venue!$E$2:$E$973, Topic_by_venue!$C$2:$C$973,$H275, Topic_by_venue!$A$2:$A$973, BA$1)</f>
        <v>0</v>
      </c>
      <c r="BB275" s="18">
        <f>SUMIFS(Topic_by_venue!$E$2:$E$973, Topic_by_venue!$C$2:$C$973,$H275, Topic_by_venue!$A$2:$A$973, BB$1)</f>
        <v>0</v>
      </c>
      <c r="BC275" s="18">
        <f>SUMIFS(Topic_by_venue!$E$2:$E$973, Topic_by_venue!$C$2:$C$973,$H275, Topic_by_venue!$A$2:$A$973, BC$1)</f>
        <v>0</v>
      </c>
      <c r="BD275" s="18">
        <f>SUMIFS(Topic_by_venue!$E$2:$E$973, Topic_by_venue!$C$2:$C$973,$H275, Topic_by_venue!$A$2:$A$973, BD$1)</f>
        <v>0</v>
      </c>
      <c r="BE275" s="18">
        <f>SUMIFS(Topic_by_venue!$E$2:$E$973, Topic_by_venue!$C$2:$C$973,$H275, Topic_by_venue!$A$2:$A$973, BE$1)</f>
        <v>0</v>
      </c>
      <c r="BF275" s="18">
        <f>SUMIFS(Topic_by_venue!$E$2:$E$973, Topic_by_venue!$C$2:$C$973,$H275, Topic_by_venue!$A$2:$A$973, BF$1)</f>
        <v>0</v>
      </c>
      <c r="BG275" s="18">
        <f>SUMIFS(Topic_by_venue!$E$2:$E$973, Topic_by_venue!$C$2:$C$973,$H275, Topic_by_venue!$A$2:$A$973, BG$1)</f>
        <v>0</v>
      </c>
      <c r="BH275" s="18">
        <f>SUMIFS(Topic_by_venue!$E$2:$E$973, Topic_by_venue!$C$2:$C$973,$H275, Topic_by_venue!$A$2:$A$973, BH$1)</f>
        <v>0</v>
      </c>
      <c r="BI275" s="18">
        <f>SUMIFS(Topic_by_venue!$E$2:$E$973, Topic_by_venue!$C$2:$C$973,$H275, Topic_by_venue!$A$2:$A$973, BI$1)</f>
        <v>0</v>
      </c>
      <c r="BJ275" s="18">
        <f>SUMIFS(Topic_by_venue!$E$2:$E$973, Topic_by_venue!$C$2:$C$973,$H275, Topic_by_venue!$A$2:$A$973, BJ$1)</f>
        <v>0</v>
      </c>
      <c r="BK275" s="18">
        <f>SUMIFS(Topic_by_venue!$E$2:$E$973, Topic_by_venue!$C$2:$C$973,$H275, Topic_by_venue!$A$2:$A$973, BK$1)</f>
        <v>0</v>
      </c>
      <c r="BL275" s="18">
        <f>SUMIFS(Topic_by_venue!$E$2:$E$973, Topic_by_venue!$C$2:$C$973,$H275, Topic_by_venue!$A$2:$A$973, BL$1)</f>
        <v>0</v>
      </c>
      <c r="BM275" s="18">
        <f>SUMIFS(Topic_by_venue!$E$2:$E$973, Topic_by_venue!$C$2:$C$973,$H275, Topic_by_venue!$A$2:$A$973, BM$1)</f>
        <v>0</v>
      </c>
      <c r="BN275" s="18">
        <f>SUMIFS(Topic_by_venue!$E$2:$E$973, Topic_by_venue!$C$2:$C$973,$H275, Topic_by_venue!$A$2:$A$973, BN$1)</f>
        <v>0</v>
      </c>
      <c r="BO275" s="18">
        <f>SUMIFS(Topic_by_venue!$E$2:$E$973, Topic_by_venue!$C$2:$C$973,$H275, Topic_by_venue!$A$2:$A$973, BO$1)</f>
        <v>0</v>
      </c>
      <c r="BP275" s="18">
        <f>SUMIFS(Topic_by_venue!$E$2:$E$973, Topic_by_venue!$C$2:$C$973,$H275, Topic_by_venue!$A$2:$A$973, BP$1)</f>
        <v>0</v>
      </c>
      <c r="BQ275" s="18">
        <f>SUMIFS(Topic_by_venue!$E$2:$E$973, Topic_by_venue!$C$2:$C$973,$H275, Topic_by_venue!$A$2:$A$973, BQ$1)</f>
        <v>0</v>
      </c>
      <c r="BR275" s="18">
        <f>SUMIFS(Topic_by_venue!$E$2:$E$973, Topic_by_venue!$C$2:$C$973,$H275, Topic_by_venue!$A$2:$A$973, BR$1)</f>
        <v>0</v>
      </c>
      <c r="BS275" s="18">
        <f>SUMIFS(Topic_by_venue!$E$2:$E$973, Topic_by_venue!$C$2:$C$973,$H275, Topic_by_venue!$A$2:$A$973, BS$1)</f>
        <v>0</v>
      </c>
      <c r="BT275" s="18">
        <f>SUMIFS(Topic_by_venue!$E$2:$E$973, Topic_by_venue!$C$2:$C$973,$H275, Topic_by_venue!$A$2:$A$973, BT$1)</f>
        <v>0</v>
      </c>
      <c r="BU275" s="18">
        <f>SUMIFS(Topic_by_venue!$E$2:$E$973, Topic_by_venue!$C$2:$C$973,$H275, Topic_by_venue!$A$2:$A$973, BU$1)</f>
        <v>3</v>
      </c>
      <c r="BV275">
        <f t="shared" si="66"/>
        <v>0</v>
      </c>
      <c r="BW275">
        <f t="shared" si="67"/>
        <v>0</v>
      </c>
      <c r="BX275">
        <f t="shared" si="68"/>
        <v>9</v>
      </c>
      <c r="BY275">
        <f t="shared" si="69"/>
        <v>0</v>
      </c>
      <c r="BZ275">
        <f t="shared" si="70"/>
        <v>1</v>
      </c>
      <c r="CA275">
        <f t="shared" si="71"/>
        <v>1</v>
      </c>
      <c r="CB275">
        <f t="shared" si="72"/>
        <v>0</v>
      </c>
      <c r="CC275">
        <f t="shared" si="73"/>
        <v>0</v>
      </c>
      <c r="CD275">
        <f t="shared" si="74"/>
        <v>0</v>
      </c>
      <c r="CE275">
        <f t="shared" si="75"/>
        <v>0</v>
      </c>
      <c r="CF275">
        <f t="shared" si="76"/>
        <v>0</v>
      </c>
      <c r="CH275" s="20">
        <f>SUMIFS(Topic_by_venue!$E$2:$E$973, Topic_by_venue!$C$2:$C$973,$H275, Topic_by_venue!$A$2:$A$973, CH$1)</f>
        <v>0</v>
      </c>
      <c r="CI275" s="20">
        <f>SUMIFS(Topic_by_venue!$E$2:$E$973, Topic_by_venue!$C$2:$C$973,$H275, Topic_by_venue!$A$2:$A$973, CI$1)</f>
        <v>0</v>
      </c>
      <c r="CJ275" s="20">
        <f>SUMIFS(Topic_by_venue!$E$2:$E$973, Topic_by_venue!$C$2:$C$973,$H275, Topic_by_venue!$A$2:$A$973, CJ$1)</f>
        <v>0</v>
      </c>
      <c r="CK275" s="20">
        <f>SUMIFS(Topic_by_venue!$E$2:$E$973, Topic_by_venue!$C$2:$C$973,$H275, Topic_by_venue!$A$2:$A$973, CK$1)</f>
        <v>0</v>
      </c>
      <c r="CL275" s="20">
        <f>SUMIFS(Topic_by_venue!$E$2:$E$973, Topic_by_venue!$C$2:$C$973,$H275, Topic_by_venue!$A$2:$A$973, CL$1)</f>
        <v>0</v>
      </c>
      <c r="CM275">
        <f t="shared" si="77"/>
        <v>0</v>
      </c>
      <c r="CN275">
        <f t="shared" si="78"/>
        <v>0</v>
      </c>
    </row>
    <row r="276" spans="8:92" x14ac:dyDescent="0.2">
      <c r="H276" t="s">
        <v>22</v>
      </c>
      <c r="I276" s="22">
        <f>SUMIFS(Topic_by_venue!$E$2:$E$973, Topic_by_venue!$C$2:$C$973,$H276, Topic_by_venue!$A$2:$A$973, I$1)</f>
        <v>0</v>
      </c>
      <c r="J276" s="22">
        <f>SUMIFS(Topic_by_venue!$E$2:$E$973, Topic_by_venue!$C$2:$C$973,$H276, Topic_by_venue!$A$2:$A$973, J$1)</f>
        <v>0</v>
      </c>
      <c r="K276" s="22">
        <f>SUMIFS(Topic_by_venue!$E$2:$E$973, Topic_by_venue!$C$2:$C$973,$H276, Topic_by_venue!$A$2:$A$973, K$1)</f>
        <v>0</v>
      </c>
      <c r="L276" s="22">
        <f>SUMIFS(Topic_by_venue!$E$2:$E$973, Topic_by_venue!$C$2:$C$973,$H276, Topic_by_venue!$A$2:$A$973, L$1)</f>
        <v>0</v>
      </c>
      <c r="M276" s="5">
        <f t="shared" si="79"/>
        <v>0</v>
      </c>
      <c r="N276" s="5">
        <f>SUMIFS(Topic_by_venue!$E$2:$E$973, Topic_by_venue!$C$2:$C$973,$H276, Topic_by_venue!$A$2:$A$973, N$1)</f>
        <v>0</v>
      </c>
      <c r="O276" s="5">
        <f>SUMIFS(Topic_by_venue!$E$2:$E$973, Topic_by_venue!$C$2:$C$973,$H276, Topic_by_venue!$A$2:$A$973, O$1)</f>
        <v>0</v>
      </c>
      <c r="P276" s="5">
        <f>SUMIFS(Topic_by_venue!$E$2:$E$973, Topic_by_venue!$C$2:$C$973,$H276, Topic_by_venue!$A$2:$A$973, P$1)</f>
        <v>3</v>
      </c>
      <c r="Q276" s="5">
        <f>SUMIFS(Topic_by_venue!$E$2:$E$973, Topic_by_venue!$C$2:$C$973,$H276, Topic_by_venue!$A$2:$A$973, Q$1)</f>
        <v>0</v>
      </c>
      <c r="R276" s="22">
        <f>SUMIFS(Topic_by_venue!$E$2:$E$973, Topic_by_venue!$C$2:$C$973,$H276, Topic_by_venue!$A$2:$A$973, R$1)</f>
        <v>0</v>
      </c>
      <c r="S276" s="22">
        <f>SUMIFS(Topic_by_venue!$E$2:$E$973, Topic_by_venue!$C$2:$C$973,$H276, Topic_by_venue!$A$2:$A$973, S$1)</f>
        <v>0</v>
      </c>
      <c r="T276" s="5">
        <f t="shared" si="64"/>
        <v>0</v>
      </c>
      <c r="U276" s="5">
        <f>SUMIFS(Topic_by_venue!$E$2:$E$973, Topic_by_venue!$C$2:$C$973,$H276, Topic_by_venue!$A$2:$A$973, U$1)</f>
        <v>0</v>
      </c>
      <c r="V276" s="24">
        <f>SUMIFS(Topic_by_venue!$E$2:$E$973, Topic_by_venue!$C$2:$C$973,$H276, Topic_by_venue!$A$2:$A$973, V$1)</f>
        <v>1</v>
      </c>
      <c r="W276" s="24">
        <f>SUMIFS(Topic_by_venue!$E$2:$E$973, Topic_by_venue!$C$2:$C$973,$H276, Topic_by_venue!$A$2:$A$973, W$1)</f>
        <v>0</v>
      </c>
      <c r="X276" s="19">
        <f t="shared" si="65"/>
        <v>1</v>
      </c>
      <c r="Y276" s="24">
        <f>SUMIFS(Topic_by_venue!$E$2:$E$973, Topic_by_venue!$C$2:$C$973,$H276, Topic_by_venue!$A$2:$A$973, Y$1)</f>
        <v>0</v>
      </c>
      <c r="Z276" s="24">
        <f>SUMIFS(Topic_by_venue!$E$2:$E$973, Topic_by_venue!$C$2:$C$973,$H276, Topic_by_venue!$A$2:$A$973, Z$1)</f>
        <v>0</v>
      </c>
      <c r="AB276" s="18">
        <f>SUMIFS(Topic_by_venue!$E$2:$E$973, Topic_by_venue!$C$2:$C$973,$H276, Topic_by_venue!$A$2:$A$973, AB$1)</f>
        <v>1</v>
      </c>
      <c r="AC276" s="18">
        <f>SUMIFS(Topic_by_venue!$E$2:$E$973, Topic_by_venue!$C$2:$C$973,$H276, Topic_by_venue!$A$2:$A$973, AC$1)</f>
        <v>0</v>
      </c>
      <c r="AD276" s="18">
        <f>SUMIFS(Topic_by_venue!$E$2:$E$973, Topic_by_venue!$C$2:$C$973,$H276, Topic_by_venue!$A$2:$A$973, AD$1)</f>
        <v>0</v>
      </c>
      <c r="AE276" s="18">
        <f>SUMIFS(Topic_by_venue!$E$2:$E$973, Topic_by_venue!$C$2:$C$973,$H276, Topic_by_venue!$A$2:$A$973, AE$1)</f>
        <v>0</v>
      </c>
      <c r="AF276" s="18">
        <f>SUMIFS(Topic_by_venue!$E$2:$E$973, Topic_by_venue!$C$2:$C$973,$H276, Topic_by_venue!$A$2:$A$973, AF$1)</f>
        <v>0</v>
      </c>
      <c r="AG276" s="18">
        <f>SUMIFS(Topic_by_venue!$E$2:$E$973, Topic_by_venue!$C$2:$C$973,$H276, Topic_by_venue!$A$2:$A$973, AG$1)</f>
        <v>0</v>
      </c>
      <c r="AH276" s="18">
        <f>SUMIFS(Topic_by_venue!$E$2:$E$973, Topic_by_venue!$C$2:$C$973,$H276, Topic_by_venue!$A$2:$A$973, AH$1)</f>
        <v>0</v>
      </c>
      <c r="AI276" s="18">
        <f>SUMIFS(Topic_by_venue!$E$2:$E$973, Topic_by_venue!$C$2:$C$973,$H276, Topic_by_venue!$A$2:$A$973, AI$1)</f>
        <v>0</v>
      </c>
      <c r="AJ276" s="18">
        <f>SUMIFS(Topic_by_venue!$E$2:$E$973, Topic_by_venue!$C$2:$C$973,$H276, Topic_by_venue!$A$2:$A$973, AJ$1)</f>
        <v>0</v>
      </c>
      <c r="AK276" s="18">
        <f>SUMIFS(Topic_by_venue!$E$2:$E$973, Topic_by_venue!$C$2:$C$973,$H276, Topic_by_venue!$A$2:$A$973, AK$1)</f>
        <v>0</v>
      </c>
      <c r="AL276" s="18">
        <f>SUMIFS(Topic_by_venue!$E$2:$E$973, Topic_by_venue!$C$2:$C$973,$H276, Topic_by_venue!$A$2:$A$973, AL$1)</f>
        <v>0</v>
      </c>
      <c r="AM276" s="18">
        <f>SUMIFS(Topic_by_venue!$E$2:$E$973, Topic_by_venue!$C$2:$C$973,$H276, Topic_by_venue!$A$2:$A$973, AM$1)</f>
        <v>0</v>
      </c>
      <c r="AN276" s="18">
        <f>SUMIFS(Topic_by_venue!$E$2:$E$973, Topic_by_venue!$C$2:$C$973,$H276, Topic_by_venue!$A$2:$A$973, AN$1)</f>
        <v>1</v>
      </c>
      <c r="AO276" s="18">
        <f>SUMIFS(Topic_by_venue!$E$2:$E$973, Topic_by_venue!$C$2:$C$973,$H276, Topic_by_venue!$A$2:$A$973, AO$1)</f>
        <v>0</v>
      </c>
      <c r="AP276" s="18">
        <f>SUMIFS(Topic_by_venue!$E$2:$E$973, Topic_by_venue!$C$2:$C$973,$H276, Topic_by_venue!$A$2:$A$973, AP$1)</f>
        <v>0</v>
      </c>
      <c r="AQ276" s="18">
        <f>SUMIFS(Topic_by_venue!$E$2:$E$973, Topic_by_venue!$C$2:$C$973,$H276, Topic_by_venue!$A$2:$A$973, AQ$1)</f>
        <v>1</v>
      </c>
      <c r="AR276" s="18">
        <f>SUMIFS(Topic_by_venue!$E$2:$E$973, Topic_by_venue!$C$2:$C$973,$H276, Topic_by_venue!$A$2:$A$973, AR$1)</f>
        <v>0</v>
      </c>
      <c r="AS276" s="18">
        <f>SUMIFS(Topic_by_venue!$E$2:$E$973, Topic_by_venue!$C$2:$C$973,$H276, Topic_by_venue!$A$2:$A$973, AS$1)</f>
        <v>0</v>
      </c>
      <c r="AT276" s="18">
        <f>SUMIFS(Topic_by_venue!$E$2:$E$973, Topic_by_venue!$C$2:$C$973,$H276, Topic_by_venue!$A$2:$A$973, AT$1)</f>
        <v>0</v>
      </c>
      <c r="AU276" s="18">
        <f>SUMIFS(Topic_by_venue!$E$2:$E$973, Topic_by_venue!$C$2:$C$973,$H276, Topic_by_venue!$A$2:$A$973, AU$1)</f>
        <v>0</v>
      </c>
      <c r="AV276" s="18">
        <f>SUMIFS(Topic_by_venue!$E$2:$E$973, Topic_by_venue!$C$2:$C$973,$H276, Topic_by_venue!$A$2:$A$973, AV$1)</f>
        <v>0</v>
      </c>
      <c r="AW276" s="18">
        <f>SUMIFS(Topic_by_venue!$E$2:$E$973, Topic_by_venue!$C$2:$C$973,$H276, Topic_by_venue!$A$2:$A$973, AW$1)</f>
        <v>0</v>
      </c>
      <c r="AX276" s="18">
        <f>SUMIFS(Topic_by_venue!$E$2:$E$973, Topic_by_venue!$C$2:$C$973,$H276, Topic_by_venue!$A$2:$A$973, AX$1)</f>
        <v>0</v>
      </c>
      <c r="AY276" s="18">
        <f>SUMIFS(Topic_by_venue!$E$2:$E$973, Topic_by_venue!$C$2:$C$973,$H276, Topic_by_venue!$A$2:$A$973, AY$1)</f>
        <v>0</v>
      </c>
      <c r="AZ276" s="18">
        <f>SUMIFS(Topic_by_venue!$E$2:$E$973, Topic_by_venue!$C$2:$C$973,$H276, Topic_by_venue!$A$2:$A$973, AZ$1)</f>
        <v>0</v>
      </c>
      <c r="BA276" s="18">
        <f>SUMIFS(Topic_by_venue!$E$2:$E$973, Topic_by_venue!$C$2:$C$973,$H276, Topic_by_venue!$A$2:$A$973, BA$1)</f>
        <v>0</v>
      </c>
      <c r="BB276" s="18">
        <f>SUMIFS(Topic_by_venue!$E$2:$E$973, Topic_by_venue!$C$2:$C$973,$H276, Topic_by_venue!$A$2:$A$973, BB$1)</f>
        <v>0</v>
      </c>
      <c r="BC276" s="18">
        <f>SUMIFS(Topic_by_venue!$E$2:$E$973, Topic_by_venue!$C$2:$C$973,$H276, Topic_by_venue!$A$2:$A$973, BC$1)</f>
        <v>0</v>
      </c>
      <c r="BD276" s="18">
        <f>SUMIFS(Topic_by_venue!$E$2:$E$973, Topic_by_venue!$C$2:$C$973,$H276, Topic_by_venue!$A$2:$A$973, BD$1)</f>
        <v>0</v>
      </c>
      <c r="BE276" s="18">
        <f>SUMIFS(Topic_by_venue!$E$2:$E$973, Topic_by_venue!$C$2:$C$973,$H276, Topic_by_venue!$A$2:$A$973, BE$1)</f>
        <v>0</v>
      </c>
      <c r="BF276" s="18">
        <f>SUMIFS(Topic_by_venue!$E$2:$E$973, Topic_by_venue!$C$2:$C$973,$H276, Topic_by_venue!$A$2:$A$973, BF$1)</f>
        <v>0</v>
      </c>
      <c r="BG276" s="18">
        <f>SUMIFS(Topic_by_venue!$E$2:$E$973, Topic_by_venue!$C$2:$C$973,$H276, Topic_by_venue!$A$2:$A$973, BG$1)</f>
        <v>0</v>
      </c>
      <c r="BH276" s="18">
        <f>SUMIFS(Topic_by_venue!$E$2:$E$973, Topic_by_venue!$C$2:$C$973,$H276, Topic_by_venue!$A$2:$A$973, BH$1)</f>
        <v>0</v>
      </c>
      <c r="BI276" s="18">
        <f>SUMIFS(Topic_by_venue!$E$2:$E$973, Topic_by_venue!$C$2:$C$973,$H276, Topic_by_venue!$A$2:$A$973, BI$1)</f>
        <v>0</v>
      </c>
      <c r="BJ276" s="18">
        <f>SUMIFS(Topic_by_venue!$E$2:$E$973, Topic_by_venue!$C$2:$C$973,$H276, Topic_by_venue!$A$2:$A$973, BJ$1)</f>
        <v>0</v>
      </c>
      <c r="BK276" s="18">
        <f>SUMIFS(Topic_by_venue!$E$2:$E$973, Topic_by_venue!$C$2:$C$973,$H276, Topic_by_venue!$A$2:$A$973, BK$1)</f>
        <v>0</v>
      </c>
      <c r="BL276" s="18">
        <f>SUMIFS(Topic_by_venue!$E$2:$E$973, Topic_by_venue!$C$2:$C$973,$H276, Topic_by_venue!$A$2:$A$973, BL$1)</f>
        <v>0</v>
      </c>
      <c r="BM276" s="18">
        <f>SUMIFS(Topic_by_venue!$E$2:$E$973, Topic_by_venue!$C$2:$C$973,$H276, Topic_by_venue!$A$2:$A$973, BM$1)</f>
        <v>0</v>
      </c>
      <c r="BN276" s="18">
        <f>SUMIFS(Topic_by_venue!$E$2:$E$973, Topic_by_venue!$C$2:$C$973,$H276, Topic_by_venue!$A$2:$A$973, BN$1)</f>
        <v>0</v>
      </c>
      <c r="BO276" s="18">
        <f>SUMIFS(Topic_by_venue!$E$2:$E$973, Topic_by_venue!$C$2:$C$973,$H276, Topic_by_venue!$A$2:$A$973, BO$1)</f>
        <v>0</v>
      </c>
      <c r="BP276" s="18">
        <f>SUMIFS(Topic_by_venue!$E$2:$E$973, Topic_by_venue!$C$2:$C$973,$H276, Topic_by_venue!$A$2:$A$973, BP$1)</f>
        <v>0</v>
      </c>
      <c r="BQ276" s="18">
        <f>SUMIFS(Topic_by_venue!$E$2:$E$973, Topic_by_venue!$C$2:$C$973,$H276, Topic_by_venue!$A$2:$A$973, BQ$1)</f>
        <v>0</v>
      </c>
      <c r="BR276" s="18">
        <f>SUMIFS(Topic_by_venue!$E$2:$E$973, Topic_by_venue!$C$2:$C$973,$H276, Topic_by_venue!$A$2:$A$973, BR$1)</f>
        <v>0</v>
      </c>
      <c r="BS276" s="18">
        <f>SUMIFS(Topic_by_venue!$E$2:$E$973, Topic_by_venue!$C$2:$C$973,$H276, Topic_by_venue!$A$2:$A$973, BS$1)</f>
        <v>0</v>
      </c>
      <c r="BT276" s="18">
        <f>SUMIFS(Topic_by_venue!$E$2:$E$973, Topic_by_venue!$C$2:$C$973,$H276, Topic_by_venue!$A$2:$A$973, BT$1)</f>
        <v>0</v>
      </c>
      <c r="BU276" s="18">
        <f>SUMIFS(Topic_by_venue!$E$2:$E$973, Topic_by_venue!$C$2:$C$973,$H276, Topic_by_venue!$A$2:$A$973, BU$1)</f>
        <v>0</v>
      </c>
      <c r="BV276">
        <f t="shared" si="66"/>
        <v>1</v>
      </c>
      <c r="BW276">
        <f t="shared" si="67"/>
        <v>0</v>
      </c>
      <c r="BX276">
        <f t="shared" si="68"/>
        <v>0</v>
      </c>
      <c r="BY276">
        <f t="shared" si="69"/>
        <v>0</v>
      </c>
      <c r="BZ276">
        <f t="shared" si="70"/>
        <v>1</v>
      </c>
      <c r="CA276">
        <f t="shared" si="71"/>
        <v>1</v>
      </c>
      <c r="CB276">
        <f t="shared" si="72"/>
        <v>0</v>
      </c>
      <c r="CC276">
        <f t="shared" si="73"/>
        <v>0</v>
      </c>
      <c r="CD276">
        <f t="shared" si="74"/>
        <v>0</v>
      </c>
      <c r="CE276">
        <f t="shared" si="75"/>
        <v>0</v>
      </c>
      <c r="CF276">
        <f t="shared" si="76"/>
        <v>0</v>
      </c>
      <c r="CH276" s="20">
        <f>SUMIFS(Topic_by_venue!$E$2:$E$973, Topic_by_venue!$C$2:$C$973,$H276, Topic_by_venue!$A$2:$A$973, CH$1)</f>
        <v>1</v>
      </c>
      <c r="CI276" s="20">
        <f>SUMIFS(Topic_by_venue!$E$2:$E$973, Topic_by_venue!$C$2:$C$973,$H276, Topic_by_venue!$A$2:$A$973, CI$1)</f>
        <v>15</v>
      </c>
      <c r="CJ276" s="20">
        <f>SUMIFS(Topic_by_venue!$E$2:$E$973, Topic_by_venue!$C$2:$C$973,$H276, Topic_by_venue!$A$2:$A$973, CJ$1)</f>
        <v>0</v>
      </c>
      <c r="CK276" s="20">
        <f>SUMIFS(Topic_by_venue!$E$2:$E$973, Topic_by_venue!$C$2:$C$973,$H276, Topic_by_venue!$A$2:$A$973, CK$1)</f>
        <v>0</v>
      </c>
      <c r="CL276" s="20">
        <f>SUMIFS(Topic_by_venue!$E$2:$E$973, Topic_by_venue!$C$2:$C$973,$H276, Topic_by_venue!$A$2:$A$973, CL$1)</f>
        <v>0</v>
      </c>
      <c r="CM276">
        <f t="shared" si="77"/>
        <v>16</v>
      </c>
      <c r="CN276">
        <f t="shared" si="78"/>
        <v>0</v>
      </c>
    </row>
    <row r="277" spans="8:92" x14ac:dyDescent="0.2">
      <c r="H277" t="s">
        <v>240</v>
      </c>
      <c r="I277" s="22">
        <f>SUMIFS(Topic_by_venue!$E$2:$E$973, Topic_by_venue!$C$2:$C$973,$H277, Topic_by_venue!$A$2:$A$973, I$1)</f>
        <v>0</v>
      </c>
      <c r="J277" s="22">
        <f>SUMIFS(Topic_by_venue!$E$2:$E$973, Topic_by_venue!$C$2:$C$973,$H277, Topic_by_venue!$A$2:$A$973, J$1)</f>
        <v>0</v>
      </c>
      <c r="K277" s="22">
        <f>SUMIFS(Topic_by_venue!$E$2:$E$973, Topic_by_venue!$C$2:$C$973,$H277, Topic_by_venue!$A$2:$A$973, K$1)</f>
        <v>0</v>
      </c>
      <c r="L277" s="22">
        <f>SUMIFS(Topic_by_venue!$E$2:$E$973, Topic_by_venue!$C$2:$C$973,$H277, Topic_by_venue!$A$2:$A$973, L$1)</f>
        <v>0</v>
      </c>
      <c r="M277" s="5">
        <f t="shared" si="79"/>
        <v>0</v>
      </c>
      <c r="N277" s="5">
        <f>SUMIFS(Topic_by_venue!$E$2:$E$973, Topic_by_venue!$C$2:$C$973,$H277, Topic_by_venue!$A$2:$A$973, N$1)</f>
        <v>0</v>
      </c>
      <c r="O277" s="5">
        <f>SUMIFS(Topic_by_venue!$E$2:$E$973, Topic_by_venue!$C$2:$C$973,$H277, Topic_by_venue!$A$2:$A$973, O$1)</f>
        <v>0</v>
      </c>
      <c r="P277" s="5">
        <f>SUMIFS(Topic_by_venue!$E$2:$E$973, Topic_by_venue!$C$2:$C$973,$H277, Topic_by_venue!$A$2:$A$973, P$1)</f>
        <v>0</v>
      </c>
      <c r="Q277" s="5">
        <f>SUMIFS(Topic_by_venue!$E$2:$E$973, Topic_by_venue!$C$2:$C$973,$H277, Topic_by_venue!$A$2:$A$973, Q$1)</f>
        <v>0</v>
      </c>
      <c r="R277" s="22">
        <f>SUMIFS(Topic_by_venue!$E$2:$E$973, Topic_by_venue!$C$2:$C$973,$H277, Topic_by_venue!$A$2:$A$973, R$1)</f>
        <v>0</v>
      </c>
      <c r="S277" s="22">
        <f>SUMIFS(Topic_by_venue!$E$2:$E$973, Topic_by_venue!$C$2:$C$973,$H277, Topic_by_venue!$A$2:$A$973, S$1)</f>
        <v>0</v>
      </c>
      <c r="T277" s="5">
        <f t="shared" si="64"/>
        <v>0</v>
      </c>
      <c r="U277" s="5">
        <f>SUMIFS(Topic_by_venue!$E$2:$E$973, Topic_by_venue!$C$2:$C$973,$H277, Topic_by_venue!$A$2:$A$973, U$1)</f>
        <v>0</v>
      </c>
      <c r="V277" s="24">
        <f>SUMIFS(Topic_by_venue!$E$2:$E$973, Topic_by_venue!$C$2:$C$973,$H277, Topic_by_venue!$A$2:$A$973, V$1)</f>
        <v>0</v>
      </c>
      <c r="W277" s="24">
        <f>SUMIFS(Topic_by_venue!$E$2:$E$973, Topic_by_venue!$C$2:$C$973,$H277, Topic_by_venue!$A$2:$A$973, W$1)</f>
        <v>0</v>
      </c>
      <c r="X277" s="19">
        <f t="shared" si="65"/>
        <v>0</v>
      </c>
      <c r="Y277" s="24">
        <f>SUMIFS(Topic_by_venue!$E$2:$E$973, Topic_by_venue!$C$2:$C$973,$H277, Topic_by_venue!$A$2:$A$973, Y$1)</f>
        <v>0</v>
      </c>
      <c r="Z277" s="24">
        <f>SUMIFS(Topic_by_venue!$E$2:$E$973, Topic_by_venue!$C$2:$C$973,$H277, Topic_by_venue!$A$2:$A$973, Z$1)</f>
        <v>0</v>
      </c>
      <c r="AB277" s="18">
        <f>SUMIFS(Topic_by_venue!$E$2:$E$973, Topic_by_venue!$C$2:$C$973,$H277, Topic_by_venue!$A$2:$A$973, AB$1)</f>
        <v>0</v>
      </c>
      <c r="AC277" s="18">
        <f>SUMIFS(Topic_by_venue!$E$2:$E$973, Topic_by_venue!$C$2:$C$973,$H277, Topic_by_venue!$A$2:$A$973, AC$1)</f>
        <v>0</v>
      </c>
      <c r="AD277" s="18">
        <f>SUMIFS(Topic_by_venue!$E$2:$E$973, Topic_by_venue!$C$2:$C$973,$H277, Topic_by_venue!$A$2:$A$973, AD$1)</f>
        <v>0</v>
      </c>
      <c r="AE277" s="18">
        <f>SUMIFS(Topic_by_venue!$E$2:$E$973, Topic_by_venue!$C$2:$C$973,$H277, Topic_by_venue!$A$2:$A$973, AE$1)</f>
        <v>0</v>
      </c>
      <c r="AF277" s="18">
        <f>SUMIFS(Topic_by_venue!$E$2:$E$973, Topic_by_venue!$C$2:$C$973,$H277, Topic_by_venue!$A$2:$A$973, AF$1)</f>
        <v>0</v>
      </c>
      <c r="AG277" s="18">
        <f>SUMIFS(Topic_by_venue!$E$2:$E$973, Topic_by_venue!$C$2:$C$973,$H277, Topic_by_venue!$A$2:$A$973, AG$1)</f>
        <v>0</v>
      </c>
      <c r="AH277" s="18">
        <f>SUMIFS(Topic_by_venue!$E$2:$E$973, Topic_by_venue!$C$2:$C$973,$H277, Topic_by_venue!$A$2:$A$973, AH$1)</f>
        <v>0</v>
      </c>
      <c r="AI277" s="18">
        <f>SUMIFS(Topic_by_venue!$E$2:$E$973, Topic_by_venue!$C$2:$C$973,$H277, Topic_by_venue!$A$2:$A$973, AI$1)</f>
        <v>0</v>
      </c>
      <c r="AJ277" s="18">
        <f>SUMIFS(Topic_by_venue!$E$2:$E$973, Topic_by_venue!$C$2:$C$973,$H277, Topic_by_venue!$A$2:$A$973, AJ$1)</f>
        <v>0</v>
      </c>
      <c r="AK277" s="18">
        <f>SUMIFS(Topic_by_venue!$E$2:$E$973, Topic_by_venue!$C$2:$C$973,$H277, Topic_by_venue!$A$2:$A$973, AK$1)</f>
        <v>0</v>
      </c>
      <c r="AL277" s="18">
        <f>SUMIFS(Topic_by_venue!$E$2:$E$973, Topic_by_venue!$C$2:$C$973,$H277, Topic_by_venue!$A$2:$A$973, AL$1)</f>
        <v>0</v>
      </c>
      <c r="AM277" s="18">
        <f>SUMIFS(Topic_by_venue!$E$2:$E$973, Topic_by_venue!$C$2:$C$973,$H277, Topic_by_venue!$A$2:$A$973, AM$1)</f>
        <v>0</v>
      </c>
      <c r="AN277" s="18">
        <f>SUMIFS(Topic_by_venue!$E$2:$E$973, Topic_by_venue!$C$2:$C$973,$H277, Topic_by_venue!$A$2:$A$973, AN$1)</f>
        <v>0</v>
      </c>
      <c r="AO277" s="18">
        <f>SUMIFS(Topic_by_venue!$E$2:$E$973, Topic_by_venue!$C$2:$C$973,$H277, Topic_by_venue!$A$2:$A$973, AO$1)</f>
        <v>0</v>
      </c>
      <c r="AP277" s="18">
        <f>SUMIFS(Topic_by_venue!$E$2:$E$973, Topic_by_venue!$C$2:$C$973,$H277, Topic_by_venue!$A$2:$A$973, AP$1)</f>
        <v>2</v>
      </c>
      <c r="AQ277" s="18">
        <f>SUMIFS(Topic_by_venue!$E$2:$E$973, Topic_by_venue!$C$2:$C$973,$H277, Topic_by_venue!$A$2:$A$973, AQ$1)</f>
        <v>0</v>
      </c>
      <c r="AR277" s="18">
        <f>SUMIFS(Topic_by_venue!$E$2:$E$973, Topic_by_venue!$C$2:$C$973,$H277, Topic_by_venue!$A$2:$A$973, AR$1)</f>
        <v>0</v>
      </c>
      <c r="AS277" s="18">
        <f>SUMIFS(Topic_by_venue!$E$2:$E$973, Topic_by_venue!$C$2:$C$973,$H277, Topic_by_venue!$A$2:$A$973, AS$1)</f>
        <v>0</v>
      </c>
      <c r="AT277" s="18">
        <f>SUMIFS(Topic_by_venue!$E$2:$E$973, Topic_by_venue!$C$2:$C$973,$H277, Topic_by_venue!$A$2:$A$973, AT$1)</f>
        <v>0</v>
      </c>
      <c r="AU277" s="18">
        <f>SUMIFS(Topic_by_venue!$E$2:$E$973, Topic_by_venue!$C$2:$C$973,$H277, Topic_by_venue!$A$2:$A$973, AU$1)</f>
        <v>0</v>
      </c>
      <c r="AV277" s="18">
        <f>SUMIFS(Topic_by_venue!$E$2:$E$973, Topic_by_venue!$C$2:$C$973,$H277, Topic_by_venue!$A$2:$A$973, AV$1)</f>
        <v>3</v>
      </c>
      <c r="AW277" s="18">
        <f>SUMIFS(Topic_by_venue!$E$2:$E$973, Topic_by_venue!$C$2:$C$973,$H277, Topic_by_venue!$A$2:$A$973, AW$1)</f>
        <v>0</v>
      </c>
      <c r="AX277" s="18">
        <f>SUMIFS(Topic_by_venue!$E$2:$E$973, Topic_by_venue!$C$2:$C$973,$H277, Topic_by_venue!$A$2:$A$973, AX$1)</f>
        <v>0</v>
      </c>
      <c r="AY277" s="18">
        <f>SUMIFS(Topic_by_venue!$E$2:$E$973, Topic_by_venue!$C$2:$C$973,$H277, Topic_by_venue!$A$2:$A$973, AY$1)</f>
        <v>0</v>
      </c>
      <c r="AZ277" s="18">
        <f>SUMIFS(Topic_by_venue!$E$2:$E$973, Topic_by_venue!$C$2:$C$973,$H277, Topic_by_venue!$A$2:$A$973, AZ$1)</f>
        <v>0</v>
      </c>
      <c r="BA277" s="18">
        <f>SUMIFS(Topic_by_venue!$E$2:$E$973, Topic_by_venue!$C$2:$C$973,$H277, Topic_by_venue!$A$2:$A$973, BA$1)</f>
        <v>0</v>
      </c>
      <c r="BB277" s="18">
        <f>SUMIFS(Topic_by_venue!$E$2:$E$973, Topic_by_venue!$C$2:$C$973,$H277, Topic_by_venue!$A$2:$A$973, BB$1)</f>
        <v>0</v>
      </c>
      <c r="BC277" s="18">
        <f>SUMIFS(Topic_by_venue!$E$2:$E$973, Topic_by_venue!$C$2:$C$973,$H277, Topic_by_venue!$A$2:$A$973, BC$1)</f>
        <v>0</v>
      </c>
      <c r="BD277" s="18">
        <f>SUMIFS(Topic_by_venue!$E$2:$E$973, Topic_by_venue!$C$2:$C$973,$H277, Topic_by_venue!$A$2:$A$973, BD$1)</f>
        <v>0</v>
      </c>
      <c r="BE277" s="18">
        <f>SUMIFS(Topic_by_venue!$E$2:$E$973, Topic_by_venue!$C$2:$C$973,$H277, Topic_by_venue!$A$2:$A$973, BE$1)</f>
        <v>1</v>
      </c>
      <c r="BF277" s="18">
        <f>SUMIFS(Topic_by_venue!$E$2:$E$973, Topic_by_venue!$C$2:$C$973,$H277, Topic_by_venue!$A$2:$A$973, BF$1)</f>
        <v>0</v>
      </c>
      <c r="BG277" s="18">
        <f>SUMIFS(Topic_by_venue!$E$2:$E$973, Topic_by_venue!$C$2:$C$973,$H277, Topic_by_venue!$A$2:$A$973, BG$1)</f>
        <v>0</v>
      </c>
      <c r="BH277" s="18">
        <f>SUMIFS(Topic_by_venue!$E$2:$E$973, Topic_by_venue!$C$2:$C$973,$H277, Topic_by_venue!$A$2:$A$973, BH$1)</f>
        <v>0</v>
      </c>
      <c r="BI277" s="18">
        <f>SUMIFS(Topic_by_venue!$E$2:$E$973, Topic_by_venue!$C$2:$C$973,$H277, Topic_by_venue!$A$2:$A$973, BI$1)</f>
        <v>0</v>
      </c>
      <c r="BJ277" s="18">
        <f>SUMIFS(Topic_by_venue!$E$2:$E$973, Topic_by_venue!$C$2:$C$973,$H277, Topic_by_venue!$A$2:$A$973, BJ$1)</f>
        <v>0</v>
      </c>
      <c r="BK277" s="18">
        <f>SUMIFS(Topic_by_venue!$E$2:$E$973, Topic_by_venue!$C$2:$C$973,$H277, Topic_by_venue!$A$2:$A$973, BK$1)</f>
        <v>0</v>
      </c>
      <c r="BL277" s="18">
        <f>SUMIFS(Topic_by_venue!$E$2:$E$973, Topic_by_venue!$C$2:$C$973,$H277, Topic_by_venue!$A$2:$A$973, BL$1)</f>
        <v>0</v>
      </c>
      <c r="BM277" s="18">
        <f>SUMIFS(Topic_by_venue!$E$2:$E$973, Topic_by_venue!$C$2:$C$973,$H277, Topic_by_venue!$A$2:$A$973, BM$1)</f>
        <v>0</v>
      </c>
      <c r="BN277" s="18">
        <f>SUMIFS(Topic_by_venue!$E$2:$E$973, Topic_by_venue!$C$2:$C$973,$H277, Topic_by_venue!$A$2:$A$973, BN$1)</f>
        <v>0</v>
      </c>
      <c r="BO277" s="18">
        <f>SUMIFS(Topic_by_venue!$E$2:$E$973, Topic_by_venue!$C$2:$C$973,$H277, Topic_by_venue!$A$2:$A$973, BO$1)</f>
        <v>0</v>
      </c>
      <c r="BP277" s="18">
        <f>SUMIFS(Topic_by_venue!$E$2:$E$973, Topic_by_venue!$C$2:$C$973,$H277, Topic_by_venue!$A$2:$A$973, BP$1)</f>
        <v>0</v>
      </c>
      <c r="BQ277" s="18">
        <f>SUMIFS(Topic_by_venue!$E$2:$E$973, Topic_by_venue!$C$2:$C$973,$H277, Topic_by_venue!$A$2:$A$973, BQ$1)</f>
        <v>0</v>
      </c>
      <c r="BR277" s="18">
        <f>SUMIFS(Topic_by_venue!$E$2:$E$973, Topic_by_venue!$C$2:$C$973,$H277, Topic_by_venue!$A$2:$A$973, BR$1)</f>
        <v>0</v>
      </c>
      <c r="BS277" s="18">
        <f>SUMIFS(Topic_by_venue!$E$2:$E$973, Topic_by_venue!$C$2:$C$973,$H277, Topic_by_venue!$A$2:$A$973, BS$1)</f>
        <v>0</v>
      </c>
      <c r="BT277" s="18">
        <f>SUMIFS(Topic_by_venue!$E$2:$E$973, Topic_by_venue!$C$2:$C$973,$H277, Topic_by_venue!$A$2:$A$973, BT$1)</f>
        <v>0</v>
      </c>
      <c r="BU277" s="18">
        <f>SUMIFS(Topic_by_venue!$E$2:$E$973, Topic_by_venue!$C$2:$C$973,$H277, Topic_by_venue!$A$2:$A$973, BU$1)</f>
        <v>0</v>
      </c>
      <c r="BV277">
        <f t="shared" si="66"/>
        <v>0</v>
      </c>
      <c r="BW277">
        <f t="shared" si="67"/>
        <v>0</v>
      </c>
      <c r="BX277">
        <f t="shared" si="68"/>
        <v>0</v>
      </c>
      <c r="BY277">
        <f t="shared" si="69"/>
        <v>0</v>
      </c>
      <c r="BZ277">
        <f t="shared" si="70"/>
        <v>0</v>
      </c>
      <c r="CA277">
        <f t="shared" si="71"/>
        <v>2</v>
      </c>
      <c r="CB277">
        <f t="shared" si="72"/>
        <v>3</v>
      </c>
      <c r="CC277">
        <f t="shared" si="73"/>
        <v>0</v>
      </c>
      <c r="CD277">
        <f t="shared" si="74"/>
        <v>1</v>
      </c>
      <c r="CE277">
        <f t="shared" si="75"/>
        <v>0</v>
      </c>
      <c r="CF277">
        <f t="shared" si="76"/>
        <v>0</v>
      </c>
      <c r="CH277" s="20">
        <f>SUMIFS(Topic_by_venue!$E$2:$E$973, Topic_by_venue!$C$2:$C$973,$H277, Topic_by_venue!$A$2:$A$973, CH$1)</f>
        <v>0</v>
      </c>
      <c r="CI277" s="20">
        <f>SUMIFS(Topic_by_venue!$E$2:$E$973, Topic_by_venue!$C$2:$C$973,$H277, Topic_by_venue!$A$2:$A$973, CI$1)</f>
        <v>0</v>
      </c>
      <c r="CJ277" s="20">
        <f>SUMIFS(Topic_by_venue!$E$2:$E$973, Topic_by_venue!$C$2:$C$973,$H277, Topic_by_venue!$A$2:$A$973, CJ$1)</f>
        <v>0</v>
      </c>
      <c r="CK277" s="20">
        <f>SUMIFS(Topic_by_venue!$E$2:$E$973, Topic_by_venue!$C$2:$C$973,$H277, Topic_by_venue!$A$2:$A$973, CK$1)</f>
        <v>0</v>
      </c>
      <c r="CL277" s="20">
        <f>SUMIFS(Topic_by_venue!$E$2:$E$973, Topic_by_venue!$C$2:$C$973,$H277, Topic_by_venue!$A$2:$A$973, CL$1)</f>
        <v>0</v>
      </c>
      <c r="CM277">
        <f t="shared" si="77"/>
        <v>0</v>
      </c>
      <c r="CN277">
        <f t="shared" si="78"/>
        <v>0</v>
      </c>
    </row>
    <row r="278" spans="8:92" x14ac:dyDescent="0.2">
      <c r="H278" t="s">
        <v>268</v>
      </c>
      <c r="I278" s="22">
        <f>SUMIFS(Topic_by_venue!$E$2:$E$973, Topic_by_venue!$C$2:$C$973,$H278, Topic_by_venue!$A$2:$A$973, I$1)</f>
        <v>0</v>
      </c>
      <c r="J278" s="22">
        <f>SUMIFS(Topic_by_venue!$E$2:$E$973, Topic_by_venue!$C$2:$C$973,$H278, Topic_by_venue!$A$2:$A$973, J$1)</f>
        <v>0</v>
      </c>
      <c r="K278" s="22">
        <f>SUMIFS(Topic_by_venue!$E$2:$E$973, Topic_by_venue!$C$2:$C$973,$H278, Topic_by_venue!$A$2:$A$973, K$1)</f>
        <v>0</v>
      </c>
      <c r="L278" s="22">
        <f>SUMIFS(Topic_by_venue!$E$2:$E$973, Topic_by_venue!$C$2:$C$973,$H278, Topic_by_venue!$A$2:$A$973, L$1)</f>
        <v>0</v>
      </c>
      <c r="M278" s="5">
        <f t="shared" si="79"/>
        <v>0</v>
      </c>
      <c r="N278" s="5">
        <f>SUMIFS(Topic_by_venue!$E$2:$E$973, Topic_by_venue!$C$2:$C$973,$H278, Topic_by_venue!$A$2:$A$973, N$1)</f>
        <v>0</v>
      </c>
      <c r="O278" s="5">
        <f>SUMIFS(Topic_by_venue!$E$2:$E$973, Topic_by_venue!$C$2:$C$973,$H278, Topic_by_venue!$A$2:$A$973, O$1)</f>
        <v>0</v>
      </c>
      <c r="P278" s="5">
        <f>SUMIFS(Topic_by_venue!$E$2:$E$973, Topic_by_venue!$C$2:$C$973,$H278, Topic_by_venue!$A$2:$A$973, P$1)</f>
        <v>0</v>
      </c>
      <c r="Q278" s="5">
        <f>SUMIFS(Topic_by_venue!$E$2:$E$973, Topic_by_venue!$C$2:$C$973,$H278, Topic_by_venue!$A$2:$A$973, Q$1)</f>
        <v>0</v>
      </c>
      <c r="R278" s="22">
        <f>SUMIFS(Topic_by_venue!$E$2:$E$973, Topic_by_venue!$C$2:$C$973,$H278, Topic_by_venue!$A$2:$A$973, R$1)</f>
        <v>0</v>
      </c>
      <c r="S278" s="22">
        <f>SUMIFS(Topic_by_venue!$E$2:$E$973, Topic_by_venue!$C$2:$C$973,$H278, Topic_by_venue!$A$2:$A$973, S$1)</f>
        <v>0</v>
      </c>
      <c r="T278" s="5">
        <f t="shared" si="64"/>
        <v>0</v>
      </c>
      <c r="U278" s="5">
        <f>SUMIFS(Topic_by_venue!$E$2:$E$973, Topic_by_venue!$C$2:$C$973,$H278, Topic_by_venue!$A$2:$A$973, U$1)</f>
        <v>0</v>
      </c>
      <c r="V278" s="24">
        <f>SUMIFS(Topic_by_venue!$E$2:$E$973, Topic_by_venue!$C$2:$C$973,$H278, Topic_by_venue!$A$2:$A$973, V$1)</f>
        <v>0</v>
      </c>
      <c r="W278" s="24">
        <f>SUMIFS(Topic_by_venue!$E$2:$E$973, Topic_by_venue!$C$2:$C$973,$H278, Topic_by_venue!$A$2:$A$973, W$1)</f>
        <v>0</v>
      </c>
      <c r="X278" s="19">
        <f t="shared" si="65"/>
        <v>0</v>
      </c>
      <c r="Y278" s="24">
        <f>SUMIFS(Topic_by_venue!$E$2:$E$973, Topic_by_venue!$C$2:$C$973,$H278, Topic_by_venue!$A$2:$A$973, Y$1)</f>
        <v>0</v>
      </c>
      <c r="Z278" s="24">
        <f>SUMIFS(Topic_by_venue!$E$2:$E$973, Topic_by_venue!$C$2:$C$973,$H278, Topic_by_venue!$A$2:$A$973, Z$1)</f>
        <v>0</v>
      </c>
      <c r="AB278" s="18">
        <f>SUMIFS(Topic_by_venue!$E$2:$E$973, Topic_by_venue!$C$2:$C$973,$H278, Topic_by_venue!$A$2:$A$973, AB$1)</f>
        <v>0</v>
      </c>
      <c r="AC278" s="18">
        <f>SUMIFS(Topic_by_venue!$E$2:$E$973, Topic_by_venue!$C$2:$C$973,$H278, Topic_by_venue!$A$2:$A$973, AC$1)</f>
        <v>0</v>
      </c>
      <c r="AD278" s="18">
        <f>SUMIFS(Topic_by_venue!$E$2:$E$973, Topic_by_venue!$C$2:$C$973,$H278, Topic_by_venue!$A$2:$A$973, AD$1)</f>
        <v>0</v>
      </c>
      <c r="AE278" s="18">
        <f>SUMIFS(Topic_by_venue!$E$2:$E$973, Topic_by_venue!$C$2:$C$973,$H278, Topic_by_venue!$A$2:$A$973, AE$1)</f>
        <v>0</v>
      </c>
      <c r="AF278" s="18">
        <f>SUMIFS(Topic_by_venue!$E$2:$E$973, Topic_by_venue!$C$2:$C$973,$H278, Topic_by_venue!$A$2:$A$973, AF$1)</f>
        <v>0</v>
      </c>
      <c r="AG278" s="18">
        <f>SUMIFS(Topic_by_venue!$E$2:$E$973, Topic_by_venue!$C$2:$C$973,$H278, Topic_by_venue!$A$2:$A$973, AG$1)</f>
        <v>0</v>
      </c>
      <c r="AH278" s="18">
        <f>SUMIFS(Topic_by_venue!$E$2:$E$973, Topic_by_venue!$C$2:$C$973,$H278, Topic_by_venue!$A$2:$A$973, AH$1)</f>
        <v>0</v>
      </c>
      <c r="AI278" s="18">
        <f>SUMIFS(Topic_by_venue!$E$2:$E$973, Topic_by_venue!$C$2:$C$973,$H278, Topic_by_venue!$A$2:$A$973, AI$1)</f>
        <v>0</v>
      </c>
      <c r="AJ278" s="18">
        <f>SUMIFS(Topic_by_venue!$E$2:$E$973, Topic_by_venue!$C$2:$C$973,$H278, Topic_by_venue!$A$2:$A$973, AJ$1)</f>
        <v>0</v>
      </c>
      <c r="AK278" s="18">
        <f>SUMIFS(Topic_by_venue!$E$2:$E$973, Topic_by_venue!$C$2:$C$973,$H278, Topic_by_venue!$A$2:$A$973, AK$1)</f>
        <v>0</v>
      </c>
      <c r="AL278" s="18">
        <f>SUMIFS(Topic_by_venue!$E$2:$E$973, Topic_by_venue!$C$2:$C$973,$H278, Topic_by_venue!$A$2:$A$973, AL$1)</f>
        <v>0</v>
      </c>
      <c r="AM278" s="18">
        <f>SUMIFS(Topic_by_venue!$E$2:$E$973, Topic_by_venue!$C$2:$C$973,$H278, Topic_by_venue!$A$2:$A$973, AM$1)</f>
        <v>0</v>
      </c>
      <c r="AN278" s="18">
        <f>SUMIFS(Topic_by_venue!$E$2:$E$973, Topic_by_venue!$C$2:$C$973,$H278, Topic_by_venue!$A$2:$A$973, AN$1)</f>
        <v>0</v>
      </c>
      <c r="AO278" s="18">
        <f>SUMIFS(Topic_by_venue!$E$2:$E$973, Topic_by_venue!$C$2:$C$973,$H278, Topic_by_venue!$A$2:$A$973, AO$1)</f>
        <v>0</v>
      </c>
      <c r="AP278" s="18">
        <f>SUMIFS(Topic_by_venue!$E$2:$E$973, Topic_by_venue!$C$2:$C$973,$H278, Topic_by_venue!$A$2:$A$973, AP$1)</f>
        <v>0</v>
      </c>
      <c r="AQ278" s="18">
        <f>SUMIFS(Topic_by_venue!$E$2:$E$973, Topic_by_venue!$C$2:$C$973,$H278, Topic_by_venue!$A$2:$A$973, AQ$1)</f>
        <v>0</v>
      </c>
      <c r="AR278" s="18">
        <f>SUMIFS(Topic_by_venue!$E$2:$E$973, Topic_by_venue!$C$2:$C$973,$H278, Topic_by_venue!$A$2:$A$973, AR$1)</f>
        <v>0</v>
      </c>
      <c r="AS278" s="18">
        <f>SUMIFS(Topic_by_venue!$E$2:$E$973, Topic_by_venue!$C$2:$C$973,$H278, Topic_by_venue!$A$2:$A$973, AS$1)</f>
        <v>0</v>
      </c>
      <c r="AT278" s="18">
        <f>SUMIFS(Topic_by_venue!$E$2:$E$973, Topic_by_venue!$C$2:$C$973,$H278, Topic_by_venue!$A$2:$A$973, AT$1)</f>
        <v>0</v>
      </c>
      <c r="AU278" s="18">
        <f>SUMIFS(Topic_by_venue!$E$2:$E$973, Topic_by_venue!$C$2:$C$973,$H278, Topic_by_venue!$A$2:$A$973, AU$1)</f>
        <v>0</v>
      </c>
      <c r="AV278" s="18">
        <f>SUMIFS(Topic_by_venue!$E$2:$E$973, Topic_by_venue!$C$2:$C$973,$H278, Topic_by_venue!$A$2:$A$973, AV$1)</f>
        <v>0</v>
      </c>
      <c r="AW278" s="18">
        <f>SUMIFS(Topic_by_venue!$E$2:$E$973, Topic_by_venue!$C$2:$C$973,$H278, Topic_by_venue!$A$2:$A$973, AW$1)</f>
        <v>0</v>
      </c>
      <c r="AX278" s="18">
        <f>SUMIFS(Topic_by_venue!$E$2:$E$973, Topic_by_venue!$C$2:$C$973,$H278, Topic_by_venue!$A$2:$A$973, AX$1)</f>
        <v>0</v>
      </c>
      <c r="AY278" s="18">
        <f>SUMIFS(Topic_by_venue!$E$2:$E$973, Topic_by_venue!$C$2:$C$973,$H278, Topic_by_venue!$A$2:$A$973, AY$1)</f>
        <v>0</v>
      </c>
      <c r="AZ278" s="18">
        <f>SUMIFS(Topic_by_venue!$E$2:$E$973, Topic_by_venue!$C$2:$C$973,$H278, Topic_by_venue!$A$2:$A$973, AZ$1)</f>
        <v>0</v>
      </c>
      <c r="BA278" s="18">
        <f>SUMIFS(Topic_by_venue!$E$2:$E$973, Topic_by_venue!$C$2:$C$973,$H278, Topic_by_venue!$A$2:$A$973, BA$1)</f>
        <v>0</v>
      </c>
      <c r="BB278" s="18">
        <f>SUMIFS(Topic_by_venue!$E$2:$E$973, Topic_by_venue!$C$2:$C$973,$H278, Topic_by_venue!$A$2:$A$973, BB$1)</f>
        <v>0</v>
      </c>
      <c r="BC278" s="18">
        <f>SUMIFS(Topic_by_venue!$E$2:$E$973, Topic_by_venue!$C$2:$C$973,$H278, Topic_by_venue!$A$2:$A$973, BC$1)</f>
        <v>0</v>
      </c>
      <c r="BD278" s="18">
        <f>SUMIFS(Topic_by_venue!$E$2:$E$973, Topic_by_venue!$C$2:$C$973,$H278, Topic_by_venue!$A$2:$A$973, BD$1)</f>
        <v>1</v>
      </c>
      <c r="BE278" s="18">
        <f>SUMIFS(Topic_by_venue!$E$2:$E$973, Topic_by_venue!$C$2:$C$973,$H278, Topic_by_venue!$A$2:$A$973, BE$1)</f>
        <v>0</v>
      </c>
      <c r="BF278" s="18">
        <f>SUMIFS(Topic_by_venue!$E$2:$E$973, Topic_by_venue!$C$2:$C$973,$H278, Topic_by_venue!$A$2:$A$973, BF$1)</f>
        <v>0</v>
      </c>
      <c r="BG278" s="18">
        <f>SUMIFS(Topic_by_venue!$E$2:$E$973, Topic_by_venue!$C$2:$C$973,$H278, Topic_by_venue!$A$2:$A$973, BG$1)</f>
        <v>0</v>
      </c>
      <c r="BH278" s="18">
        <f>SUMIFS(Topic_by_venue!$E$2:$E$973, Topic_by_venue!$C$2:$C$973,$H278, Topic_by_venue!$A$2:$A$973, BH$1)</f>
        <v>0</v>
      </c>
      <c r="BI278" s="18">
        <f>SUMIFS(Topic_by_venue!$E$2:$E$973, Topic_by_venue!$C$2:$C$973,$H278, Topic_by_venue!$A$2:$A$973, BI$1)</f>
        <v>0</v>
      </c>
      <c r="BJ278" s="18">
        <f>SUMIFS(Topic_by_venue!$E$2:$E$973, Topic_by_venue!$C$2:$C$973,$H278, Topic_by_venue!$A$2:$A$973, BJ$1)</f>
        <v>0</v>
      </c>
      <c r="BK278" s="18">
        <f>SUMIFS(Topic_by_venue!$E$2:$E$973, Topic_by_venue!$C$2:$C$973,$H278, Topic_by_venue!$A$2:$A$973, BK$1)</f>
        <v>0</v>
      </c>
      <c r="BL278" s="18">
        <f>SUMIFS(Topic_by_venue!$E$2:$E$973, Topic_by_venue!$C$2:$C$973,$H278, Topic_by_venue!$A$2:$A$973, BL$1)</f>
        <v>0</v>
      </c>
      <c r="BM278" s="18">
        <f>SUMIFS(Topic_by_venue!$E$2:$E$973, Topic_by_venue!$C$2:$C$973,$H278, Topic_by_venue!$A$2:$A$973, BM$1)</f>
        <v>0</v>
      </c>
      <c r="BN278" s="18">
        <f>SUMIFS(Topic_by_venue!$E$2:$E$973, Topic_by_venue!$C$2:$C$973,$H278, Topic_by_venue!$A$2:$A$973, BN$1)</f>
        <v>0</v>
      </c>
      <c r="BO278" s="18">
        <f>SUMIFS(Topic_by_venue!$E$2:$E$973, Topic_by_venue!$C$2:$C$973,$H278, Topic_by_venue!$A$2:$A$973, BO$1)</f>
        <v>0</v>
      </c>
      <c r="BP278" s="18">
        <f>SUMIFS(Topic_by_venue!$E$2:$E$973, Topic_by_venue!$C$2:$C$973,$H278, Topic_by_venue!$A$2:$A$973, BP$1)</f>
        <v>0</v>
      </c>
      <c r="BQ278" s="18">
        <f>SUMIFS(Topic_by_venue!$E$2:$E$973, Topic_by_venue!$C$2:$C$973,$H278, Topic_by_venue!$A$2:$A$973, BQ$1)</f>
        <v>0</v>
      </c>
      <c r="BR278" s="18">
        <f>SUMIFS(Topic_by_venue!$E$2:$E$973, Topic_by_venue!$C$2:$C$973,$H278, Topic_by_venue!$A$2:$A$973, BR$1)</f>
        <v>0</v>
      </c>
      <c r="BS278" s="18">
        <f>SUMIFS(Topic_by_venue!$E$2:$E$973, Topic_by_venue!$C$2:$C$973,$H278, Topic_by_venue!$A$2:$A$973, BS$1)</f>
        <v>0</v>
      </c>
      <c r="BT278" s="18">
        <f>SUMIFS(Topic_by_venue!$E$2:$E$973, Topic_by_venue!$C$2:$C$973,$H278, Topic_by_venue!$A$2:$A$973, BT$1)</f>
        <v>0</v>
      </c>
      <c r="BU278" s="18">
        <f>SUMIFS(Topic_by_venue!$E$2:$E$973, Topic_by_venue!$C$2:$C$973,$H278, Topic_by_venue!$A$2:$A$973, BU$1)</f>
        <v>0</v>
      </c>
      <c r="BV278">
        <f t="shared" si="66"/>
        <v>0</v>
      </c>
      <c r="BW278">
        <f t="shared" si="67"/>
        <v>0</v>
      </c>
      <c r="BX278">
        <f t="shared" si="68"/>
        <v>0</v>
      </c>
      <c r="BY278">
        <f t="shared" si="69"/>
        <v>0</v>
      </c>
      <c r="BZ278">
        <f t="shared" si="70"/>
        <v>0</v>
      </c>
      <c r="CA278">
        <f t="shared" si="71"/>
        <v>0</v>
      </c>
      <c r="CB278">
        <f t="shared" si="72"/>
        <v>0</v>
      </c>
      <c r="CC278">
        <f t="shared" si="73"/>
        <v>0</v>
      </c>
      <c r="CD278">
        <f t="shared" si="74"/>
        <v>1</v>
      </c>
      <c r="CE278">
        <f t="shared" si="75"/>
        <v>0</v>
      </c>
      <c r="CF278">
        <f t="shared" si="76"/>
        <v>0</v>
      </c>
      <c r="CH278" s="20">
        <f>SUMIFS(Topic_by_venue!$E$2:$E$973, Topic_by_venue!$C$2:$C$973,$H278, Topic_by_venue!$A$2:$A$973, CH$1)</f>
        <v>0</v>
      </c>
      <c r="CI278" s="20">
        <f>SUMIFS(Topic_by_venue!$E$2:$E$973, Topic_by_venue!$C$2:$C$973,$H278, Topic_by_venue!$A$2:$A$973, CI$1)</f>
        <v>0</v>
      </c>
      <c r="CJ278" s="20">
        <f>SUMIFS(Topic_by_venue!$E$2:$E$973, Topic_by_venue!$C$2:$C$973,$H278, Topic_by_venue!$A$2:$A$973, CJ$1)</f>
        <v>0</v>
      </c>
      <c r="CK278" s="20">
        <f>SUMIFS(Topic_by_venue!$E$2:$E$973, Topic_by_venue!$C$2:$C$973,$H278, Topic_by_venue!$A$2:$A$973, CK$1)</f>
        <v>0</v>
      </c>
      <c r="CL278" s="20">
        <f>SUMIFS(Topic_by_venue!$E$2:$E$973, Topic_by_venue!$C$2:$C$973,$H278, Topic_by_venue!$A$2:$A$973, CL$1)</f>
        <v>0</v>
      </c>
      <c r="CM278">
        <f t="shared" si="77"/>
        <v>0</v>
      </c>
      <c r="CN278">
        <f t="shared" si="78"/>
        <v>0</v>
      </c>
    </row>
    <row r="279" spans="8:92" x14ac:dyDescent="0.2">
      <c r="H279" t="s">
        <v>287</v>
      </c>
      <c r="I279" s="22">
        <f>SUMIFS(Topic_by_venue!$E$2:$E$973, Topic_by_venue!$C$2:$C$973,$H279, Topic_by_venue!$A$2:$A$973, I$1)</f>
        <v>0</v>
      </c>
      <c r="J279" s="22">
        <f>SUMIFS(Topic_by_venue!$E$2:$E$973, Topic_by_venue!$C$2:$C$973,$H279, Topic_by_venue!$A$2:$A$973, J$1)</f>
        <v>0</v>
      </c>
      <c r="K279" s="22">
        <f>SUMIFS(Topic_by_venue!$E$2:$E$973, Topic_by_venue!$C$2:$C$973,$H279, Topic_by_venue!$A$2:$A$973, K$1)</f>
        <v>0</v>
      </c>
      <c r="L279" s="22">
        <f>SUMIFS(Topic_by_venue!$E$2:$E$973, Topic_by_venue!$C$2:$C$973,$H279, Topic_by_venue!$A$2:$A$973, L$1)</f>
        <v>0</v>
      </c>
      <c r="M279" s="5">
        <f t="shared" si="79"/>
        <v>0</v>
      </c>
      <c r="N279" s="5">
        <f>SUMIFS(Topic_by_venue!$E$2:$E$973, Topic_by_venue!$C$2:$C$973,$H279, Topic_by_venue!$A$2:$A$973, N$1)</f>
        <v>0</v>
      </c>
      <c r="O279" s="5">
        <f>SUMIFS(Topic_by_venue!$E$2:$E$973, Topic_by_venue!$C$2:$C$973,$H279, Topic_by_venue!$A$2:$A$973, O$1)</f>
        <v>0</v>
      </c>
      <c r="P279" s="5">
        <f>SUMIFS(Topic_by_venue!$E$2:$E$973, Topic_by_venue!$C$2:$C$973,$H279, Topic_by_venue!$A$2:$A$973, P$1)</f>
        <v>0</v>
      </c>
      <c r="Q279" s="5">
        <f>SUMIFS(Topic_by_venue!$E$2:$E$973, Topic_by_venue!$C$2:$C$973,$H279, Topic_by_venue!$A$2:$A$973, Q$1)</f>
        <v>0</v>
      </c>
      <c r="R279" s="22">
        <f>SUMIFS(Topic_by_venue!$E$2:$E$973, Topic_by_venue!$C$2:$C$973,$H279, Topic_by_venue!$A$2:$A$973, R$1)</f>
        <v>5</v>
      </c>
      <c r="S279" s="22">
        <f>SUMIFS(Topic_by_venue!$E$2:$E$973, Topic_by_venue!$C$2:$C$973,$H279, Topic_by_venue!$A$2:$A$973, S$1)</f>
        <v>0</v>
      </c>
      <c r="T279" s="5">
        <f t="shared" si="64"/>
        <v>5</v>
      </c>
      <c r="U279" s="5">
        <f>SUMIFS(Topic_by_venue!$E$2:$E$973, Topic_by_venue!$C$2:$C$973,$H279, Topic_by_venue!$A$2:$A$973, U$1)</f>
        <v>0</v>
      </c>
      <c r="V279" s="24">
        <f>SUMIFS(Topic_by_venue!$E$2:$E$973, Topic_by_venue!$C$2:$C$973,$H279, Topic_by_venue!$A$2:$A$973, V$1)</f>
        <v>0</v>
      </c>
      <c r="W279" s="24">
        <f>SUMIFS(Topic_by_venue!$E$2:$E$973, Topic_by_venue!$C$2:$C$973,$H279, Topic_by_venue!$A$2:$A$973, W$1)</f>
        <v>0</v>
      </c>
      <c r="X279" s="19">
        <f t="shared" si="65"/>
        <v>0</v>
      </c>
      <c r="Y279" s="24">
        <f>SUMIFS(Topic_by_venue!$E$2:$E$973, Topic_by_venue!$C$2:$C$973,$H279, Topic_by_venue!$A$2:$A$973, Y$1)</f>
        <v>0</v>
      </c>
      <c r="Z279" s="24">
        <f>SUMIFS(Topic_by_venue!$E$2:$E$973, Topic_by_venue!$C$2:$C$973,$H279, Topic_by_venue!$A$2:$A$973, Z$1)</f>
        <v>0</v>
      </c>
      <c r="AB279" s="18">
        <f>SUMIFS(Topic_by_venue!$E$2:$E$973, Topic_by_venue!$C$2:$C$973,$H279, Topic_by_venue!$A$2:$A$973, AB$1)</f>
        <v>0</v>
      </c>
      <c r="AC279" s="18">
        <f>SUMIFS(Topic_by_venue!$E$2:$E$973, Topic_by_venue!$C$2:$C$973,$H279, Topic_by_venue!$A$2:$A$973, AC$1)</f>
        <v>0</v>
      </c>
      <c r="AD279" s="18">
        <f>SUMIFS(Topic_by_venue!$E$2:$E$973, Topic_by_venue!$C$2:$C$973,$H279, Topic_by_venue!$A$2:$A$973, AD$1)</f>
        <v>0</v>
      </c>
      <c r="AE279" s="18">
        <f>SUMIFS(Topic_by_venue!$E$2:$E$973, Topic_by_venue!$C$2:$C$973,$H279, Topic_by_venue!$A$2:$A$973, AE$1)</f>
        <v>0</v>
      </c>
      <c r="AF279" s="18">
        <f>SUMIFS(Topic_by_venue!$E$2:$E$973, Topic_by_venue!$C$2:$C$973,$H279, Topic_by_venue!$A$2:$A$973, AF$1)</f>
        <v>0</v>
      </c>
      <c r="AG279" s="18">
        <f>SUMIFS(Topic_by_venue!$E$2:$E$973, Topic_by_venue!$C$2:$C$973,$H279, Topic_by_venue!$A$2:$A$973, AG$1)</f>
        <v>0</v>
      </c>
      <c r="AH279" s="18">
        <f>SUMIFS(Topic_by_venue!$E$2:$E$973, Topic_by_venue!$C$2:$C$973,$H279, Topic_by_venue!$A$2:$A$973, AH$1)</f>
        <v>0</v>
      </c>
      <c r="AI279" s="18">
        <f>SUMIFS(Topic_by_venue!$E$2:$E$973, Topic_by_venue!$C$2:$C$973,$H279, Topic_by_venue!$A$2:$A$973, AI$1)</f>
        <v>0</v>
      </c>
      <c r="AJ279" s="18">
        <f>SUMIFS(Topic_by_venue!$E$2:$E$973, Topic_by_venue!$C$2:$C$973,$H279, Topic_by_venue!$A$2:$A$973, AJ$1)</f>
        <v>0</v>
      </c>
      <c r="AK279" s="18">
        <f>SUMIFS(Topic_by_venue!$E$2:$E$973, Topic_by_venue!$C$2:$C$973,$H279, Topic_by_venue!$A$2:$A$973, AK$1)</f>
        <v>0</v>
      </c>
      <c r="AL279" s="18">
        <f>SUMIFS(Topic_by_venue!$E$2:$E$973, Topic_by_venue!$C$2:$C$973,$H279, Topic_by_venue!$A$2:$A$973, AL$1)</f>
        <v>0</v>
      </c>
      <c r="AM279" s="18">
        <f>SUMIFS(Topic_by_venue!$E$2:$E$973, Topic_by_venue!$C$2:$C$973,$H279, Topic_by_venue!$A$2:$A$973, AM$1)</f>
        <v>0</v>
      </c>
      <c r="AN279" s="18">
        <f>SUMIFS(Topic_by_venue!$E$2:$E$973, Topic_by_venue!$C$2:$C$973,$H279, Topic_by_venue!$A$2:$A$973, AN$1)</f>
        <v>1</v>
      </c>
      <c r="AO279" s="18">
        <f>SUMIFS(Topic_by_venue!$E$2:$E$973, Topic_by_venue!$C$2:$C$973,$H279, Topic_by_venue!$A$2:$A$973, AO$1)</f>
        <v>0</v>
      </c>
      <c r="AP279" s="18">
        <f>SUMIFS(Topic_by_venue!$E$2:$E$973, Topic_by_venue!$C$2:$C$973,$H279, Topic_by_venue!$A$2:$A$973, AP$1)</f>
        <v>0</v>
      </c>
      <c r="AQ279" s="18">
        <f>SUMIFS(Topic_by_venue!$E$2:$E$973, Topic_by_venue!$C$2:$C$973,$H279, Topic_by_venue!$A$2:$A$973, AQ$1)</f>
        <v>0</v>
      </c>
      <c r="AR279" s="18">
        <f>SUMIFS(Topic_by_venue!$E$2:$E$973, Topic_by_venue!$C$2:$C$973,$H279, Topic_by_venue!$A$2:$A$973, AR$1)</f>
        <v>0</v>
      </c>
      <c r="AS279" s="18">
        <f>SUMIFS(Topic_by_venue!$E$2:$E$973, Topic_by_venue!$C$2:$C$973,$H279, Topic_by_venue!$A$2:$A$973, AS$1)</f>
        <v>1</v>
      </c>
      <c r="AT279" s="18">
        <f>SUMIFS(Topic_by_venue!$E$2:$E$973, Topic_by_venue!$C$2:$C$973,$H279, Topic_by_venue!$A$2:$A$973, AT$1)</f>
        <v>0</v>
      </c>
      <c r="AU279" s="18">
        <f>SUMIFS(Topic_by_venue!$E$2:$E$973, Topic_by_venue!$C$2:$C$973,$H279, Topic_by_venue!$A$2:$A$973, AU$1)</f>
        <v>0</v>
      </c>
      <c r="AV279" s="18">
        <f>SUMIFS(Topic_by_venue!$E$2:$E$973, Topic_by_venue!$C$2:$C$973,$H279, Topic_by_venue!$A$2:$A$973, AV$1)</f>
        <v>0</v>
      </c>
      <c r="AW279" s="18">
        <f>SUMIFS(Topic_by_venue!$E$2:$E$973, Topic_by_venue!$C$2:$C$973,$H279, Topic_by_venue!$A$2:$A$973, AW$1)</f>
        <v>0</v>
      </c>
      <c r="AX279" s="18">
        <f>SUMIFS(Topic_by_venue!$E$2:$E$973, Topic_by_venue!$C$2:$C$973,$H279, Topic_by_venue!$A$2:$A$973, AX$1)</f>
        <v>0</v>
      </c>
      <c r="AY279" s="18">
        <f>SUMIFS(Topic_by_venue!$E$2:$E$973, Topic_by_venue!$C$2:$C$973,$H279, Topic_by_venue!$A$2:$A$973, AY$1)</f>
        <v>0</v>
      </c>
      <c r="AZ279" s="18">
        <f>SUMIFS(Topic_by_venue!$E$2:$E$973, Topic_by_venue!$C$2:$C$973,$H279, Topic_by_venue!$A$2:$A$973, AZ$1)</f>
        <v>0</v>
      </c>
      <c r="BA279" s="18">
        <f>SUMIFS(Topic_by_venue!$E$2:$E$973, Topic_by_venue!$C$2:$C$973,$H279, Topic_by_venue!$A$2:$A$973, BA$1)</f>
        <v>0</v>
      </c>
      <c r="BB279" s="18">
        <f>SUMIFS(Topic_by_venue!$E$2:$E$973, Topic_by_venue!$C$2:$C$973,$H279, Topic_by_venue!$A$2:$A$973, BB$1)</f>
        <v>0</v>
      </c>
      <c r="BC279" s="18">
        <f>SUMIFS(Topic_by_venue!$E$2:$E$973, Topic_by_venue!$C$2:$C$973,$H279, Topic_by_venue!$A$2:$A$973, BC$1)</f>
        <v>0</v>
      </c>
      <c r="BD279" s="18">
        <f>SUMIFS(Topic_by_venue!$E$2:$E$973, Topic_by_venue!$C$2:$C$973,$H279, Topic_by_venue!$A$2:$A$973, BD$1)</f>
        <v>0</v>
      </c>
      <c r="BE279" s="18">
        <f>SUMIFS(Topic_by_venue!$E$2:$E$973, Topic_by_venue!$C$2:$C$973,$H279, Topic_by_venue!$A$2:$A$973, BE$1)</f>
        <v>0</v>
      </c>
      <c r="BF279" s="18">
        <f>SUMIFS(Topic_by_venue!$E$2:$E$973, Topic_by_venue!$C$2:$C$973,$H279, Topic_by_venue!$A$2:$A$973, BF$1)</f>
        <v>0</v>
      </c>
      <c r="BG279" s="18">
        <f>SUMIFS(Topic_by_venue!$E$2:$E$973, Topic_by_venue!$C$2:$C$973,$H279, Topic_by_venue!$A$2:$A$973, BG$1)</f>
        <v>0</v>
      </c>
      <c r="BH279" s="18">
        <f>SUMIFS(Topic_by_venue!$E$2:$E$973, Topic_by_venue!$C$2:$C$973,$H279, Topic_by_venue!$A$2:$A$973, BH$1)</f>
        <v>0</v>
      </c>
      <c r="BI279" s="18">
        <f>SUMIFS(Topic_by_venue!$E$2:$E$973, Topic_by_venue!$C$2:$C$973,$H279, Topic_by_venue!$A$2:$A$973, BI$1)</f>
        <v>0</v>
      </c>
      <c r="BJ279" s="18">
        <f>SUMIFS(Topic_by_venue!$E$2:$E$973, Topic_by_venue!$C$2:$C$973,$H279, Topic_by_venue!$A$2:$A$973, BJ$1)</f>
        <v>0</v>
      </c>
      <c r="BK279" s="18">
        <f>SUMIFS(Topic_by_venue!$E$2:$E$973, Topic_by_venue!$C$2:$C$973,$H279, Topic_by_venue!$A$2:$A$973, BK$1)</f>
        <v>0</v>
      </c>
      <c r="BL279" s="18">
        <f>SUMIFS(Topic_by_venue!$E$2:$E$973, Topic_by_venue!$C$2:$C$973,$H279, Topic_by_venue!$A$2:$A$973, BL$1)</f>
        <v>0</v>
      </c>
      <c r="BM279" s="18">
        <f>SUMIFS(Topic_by_venue!$E$2:$E$973, Topic_by_venue!$C$2:$C$973,$H279, Topic_by_venue!$A$2:$A$973, BM$1)</f>
        <v>0</v>
      </c>
      <c r="BN279" s="18">
        <f>SUMIFS(Topic_by_venue!$E$2:$E$973, Topic_by_venue!$C$2:$C$973,$H279, Topic_by_venue!$A$2:$A$973, BN$1)</f>
        <v>0</v>
      </c>
      <c r="BO279" s="18">
        <f>SUMIFS(Topic_by_venue!$E$2:$E$973, Topic_by_venue!$C$2:$C$973,$H279, Topic_by_venue!$A$2:$A$973, BO$1)</f>
        <v>0</v>
      </c>
      <c r="BP279" s="18">
        <f>SUMIFS(Topic_by_venue!$E$2:$E$973, Topic_by_venue!$C$2:$C$973,$H279, Topic_by_venue!$A$2:$A$973, BP$1)</f>
        <v>0</v>
      </c>
      <c r="BQ279" s="18">
        <f>SUMIFS(Topic_by_venue!$E$2:$E$973, Topic_by_venue!$C$2:$C$973,$H279, Topic_by_venue!$A$2:$A$973, BQ$1)</f>
        <v>0</v>
      </c>
      <c r="BR279" s="18">
        <f>SUMIFS(Topic_by_venue!$E$2:$E$973, Topic_by_venue!$C$2:$C$973,$H279, Topic_by_venue!$A$2:$A$973, BR$1)</f>
        <v>0</v>
      </c>
      <c r="BS279" s="18">
        <f>SUMIFS(Topic_by_venue!$E$2:$E$973, Topic_by_venue!$C$2:$C$973,$H279, Topic_by_venue!$A$2:$A$973, BS$1)</f>
        <v>0</v>
      </c>
      <c r="BT279" s="18">
        <f>SUMIFS(Topic_by_venue!$E$2:$E$973, Topic_by_venue!$C$2:$C$973,$H279, Topic_by_venue!$A$2:$A$973, BT$1)</f>
        <v>0</v>
      </c>
      <c r="BU279" s="18">
        <f>SUMIFS(Topic_by_venue!$E$2:$E$973, Topic_by_venue!$C$2:$C$973,$H279, Topic_by_venue!$A$2:$A$973, BU$1)</f>
        <v>0</v>
      </c>
      <c r="BV279">
        <f t="shared" si="66"/>
        <v>0</v>
      </c>
      <c r="BW279">
        <f t="shared" si="67"/>
        <v>0</v>
      </c>
      <c r="BX279">
        <f t="shared" si="68"/>
        <v>0</v>
      </c>
      <c r="BY279">
        <f t="shared" si="69"/>
        <v>0</v>
      </c>
      <c r="BZ279">
        <f t="shared" si="70"/>
        <v>1</v>
      </c>
      <c r="CA279">
        <f t="shared" si="71"/>
        <v>1</v>
      </c>
      <c r="CB279">
        <f t="shared" si="72"/>
        <v>0</v>
      </c>
      <c r="CC279">
        <f t="shared" si="73"/>
        <v>0</v>
      </c>
      <c r="CD279">
        <f t="shared" si="74"/>
        <v>0</v>
      </c>
      <c r="CE279">
        <f t="shared" si="75"/>
        <v>0</v>
      </c>
      <c r="CF279">
        <f t="shared" si="76"/>
        <v>0</v>
      </c>
      <c r="CH279" s="20">
        <f>SUMIFS(Topic_by_venue!$E$2:$E$973, Topic_by_venue!$C$2:$C$973,$H279, Topic_by_venue!$A$2:$A$973, CH$1)</f>
        <v>0</v>
      </c>
      <c r="CI279" s="20">
        <f>SUMIFS(Topic_by_venue!$E$2:$E$973, Topic_by_venue!$C$2:$C$973,$H279, Topic_by_venue!$A$2:$A$973, CI$1)</f>
        <v>0</v>
      </c>
      <c r="CJ279" s="20">
        <f>SUMIFS(Topic_by_venue!$E$2:$E$973, Topic_by_venue!$C$2:$C$973,$H279, Topic_by_venue!$A$2:$A$973, CJ$1)</f>
        <v>0</v>
      </c>
      <c r="CK279" s="20">
        <f>SUMIFS(Topic_by_venue!$E$2:$E$973, Topic_by_venue!$C$2:$C$973,$H279, Topic_by_venue!$A$2:$A$973, CK$1)</f>
        <v>0</v>
      </c>
      <c r="CL279" s="20">
        <f>SUMIFS(Topic_by_venue!$E$2:$E$973, Topic_by_venue!$C$2:$C$973,$H279, Topic_by_venue!$A$2:$A$973, CL$1)</f>
        <v>0</v>
      </c>
      <c r="CM279">
        <f t="shared" si="77"/>
        <v>0</v>
      </c>
      <c r="CN279">
        <f t="shared" si="78"/>
        <v>0</v>
      </c>
    </row>
    <row r="280" spans="8:92" x14ac:dyDescent="0.2">
      <c r="H280" t="s">
        <v>494</v>
      </c>
      <c r="I280" s="22">
        <f>SUMIFS(Topic_by_venue!$E$2:$E$973, Topic_by_venue!$C$2:$C$973,$H280, Topic_by_venue!$A$2:$A$973, I$1)</f>
        <v>0</v>
      </c>
      <c r="J280" s="22">
        <f>SUMIFS(Topic_by_venue!$E$2:$E$973, Topic_by_venue!$C$2:$C$973,$H280, Topic_by_venue!$A$2:$A$973, J$1)</f>
        <v>0</v>
      </c>
      <c r="K280" s="22">
        <f>SUMIFS(Topic_by_venue!$E$2:$E$973, Topic_by_venue!$C$2:$C$973,$H280, Topic_by_venue!$A$2:$A$973, K$1)</f>
        <v>0</v>
      </c>
      <c r="L280" s="22">
        <f>SUMIFS(Topic_by_venue!$E$2:$E$973, Topic_by_venue!$C$2:$C$973,$H280, Topic_by_venue!$A$2:$A$973, L$1)</f>
        <v>0</v>
      </c>
      <c r="M280" s="5">
        <f t="shared" si="79"/>
        <v>0</v>
      </c>
      <c r="N280" s="5">
        <f>SUMIFS(Topic_by_venue!$E$2:$E$973, Topic_by_venue!$C$2:$C$973,$H280, Topic_by_venue!$A$2:$A$973, N$1)</f>
        <v>0</v>
      </c>
      <c r="O280" s="5">
        <f>SUMIFS(Topic_by_venue!$E$2:$E$973, Topic_by_venue!$C$2:$C$973,$H280, Topic_by_venue!$A$2:$A$973, O$1)</f>
        <v>0</v>
      </c>
      <c r="P280" s="5">
        <f>SUMIFS(Topic_by_venue!$E$2:$E$973, Topic_by_venue!$C$2:$C$973,$H280, Topic_by_venue!$A$2:$A$973, P$1)</f>
        <v>0</v>
      </c>
      <c r="Q280" s="5">
        <f>SUMIFS(Topic_by_venue!$E$2:$E$973, Topic_by_venue!$C$2:$C$973,$H280, Topic_by_venue!$A$2:$A$973, Q$1)</f>
        <v>0</v>
      </c>
      <c r="R280" s="22">
        <f>SUMIFS(Topic_by_venue!$E$2:$E$973, Topic_by_venue!$C$2:$C$973,$H280, Topic_by_venue!$A$2:$A$973, R$1)</f>
        <v>0</v>
      </c>
      <c r="S280" s="22">
        <f>SUMIFS(Topic_by_venue!$E$2:$E$973, Topic_by_venue!$C$2:$C$973,$H280, Topic_by_venue!$A$2:$A$973, S$1)</f>
        <v>0</v>
      </c>
      <c r="T280" s="5">
        <f t="shared" si="64"/>
        <v>0</v>
      </c>
      <c r="U280" s="5">
        <f>SUMIFS(Topic_by_venue!$E$2:$E$973, Topic_by_venue!$C$2:$C$973,$H280, Topic_by_venue!$A$2:$A$973, U$1)</f>
        <v>0</v>
      </c>
      <c r="V280" s="24">
        <f>SUMIFS(Topic_by_venue!$E$2:$E$973, Topic_by_venue!$C$2:$C$973,$H280, Topic_by_venue!$A$2:$A$973, V$1)</f>
        <v>0</v>
      </c>
      <c r="W280" s="24">
        <f>SUMIFS(Topic_by_venue!$E$2:$E$973, Topic_by_venue!$C$2:$C$973,$H280, Topic_by_venue!$A$2:$A$973, W$1)</f>
        <v>0</v>
      </c>
      <c r="X280" s="19">
        <f t="shared" si="65"/>
        <v>0</v>
      </c>
      <c r="Y280" s="24">
        <f>SUMIFS(Topic_by_venue!$E$2:$E$973, Topic_by_venue!$C$2:$C$973,$H280, Topic_by_venue!$A$2:$A$973, Y$1)</f>
        <v>0</v>
      </c>
      <c r="Z280" s="24">
        <f>SUMIFS(Topic_by_venue!$E$2:$E$973, Topic_by_venue!$C$2:$C$973,$H280, Topic_by_venue!$A$2:$A$973, Z$1)</f>
        <v>0</v>
      </c>
      <c r="AB280" s="18">
        <f>SUMIFS(Topic_by_venue!$E$2:$E$973, Topic_by_venue!$C$2:$C$973,$H280, Topic_by_venue!$A$2:$A$973, AB$1)</f>
        <v>0</v>
      </c>
      <c r="AC280" s="18">
        <f>SUMIFS(Topic_by_venue!$E$2:$E$973, Topic_by_venue!$C$2:$C$973,$H280, Topic_by_venue!$A$2:$A$973, AC$1)</f>
        <v>0</v>
      </c>
      <c r="AD280" s="18">
        <f>SUMIFS(Topic_by_venue!$E$2:$E$973, Topic_by_venue!$C$2:$C$973,$H280, Topic_by_venue!$A$2:$A$973, AD$1)</f>
        <v>0</v>
      </c>
      <c r="AE280" s="18">
        <f>SUMIFS(Topic_by_venue!$E$2:$E$973, Topic_by_venue!$C$2:$C$973,$H280, Topic_by_venue!$A$2:$A$973, AE$1)</f>
        <v>0</v>
      </c>
      <c r="AF280" s="18">
        <f>SUMIFS(Topic_by_venue!$E$2:$E$973, Topic_by_venue!$C$2:$C$973,$H280, Topic_by_venue!$A$2:$A$973, AF$1)</f>
        <v>0</v>
      </c>
      <c r="AG280" s="18">
        <f>SUMIFS(Topic_by_venue!$E$2:$E$973, Topic_by_venue!$C$2:$C$973,$H280, Topic_by_venue!$A$2:$A$973, AG$1)</f>
        <v>0</v>
      </c>
      <c r="AH280" s="18">
        <f>SUMIFS(Topic_by_venue!$E$2:$E$973, Topic_by_venue!$C$2:$C$973,$H280, Topic_by_venue!$A$2:$A$973, AH$1)</f>
        <v>0</v>
      </c>
      <c r="AI280" s="18">
        <f>SUMIFS(Topic_by_venue!$E$2:$E$973, Topic_by_venue!$C$2:$C$973,$H280, Topic_by_venue!$A$2:$A$973, AI$1)</f>
        <v>0</v>
      </c>
      <c r="AJ280" s="18">
        <f>SUMIFS(Topic_by_venue!$E$2:$E$973, Topic_by_venue!$C$2:$C$973,$H280, Topic_by_venue!$A$2:$A$973, AJ$1)</f>
        <v>0</v>
      </c>
      <c r="AK280" s="18">
        <f>SUMIFS(Topic_by_venue!$E$2:$E$973, Topic_by_venue!$C$2:$C$973,$H280, Topic_by_venue!$A$2:$A$973, AK$1)</f>
        <v>0</v>
      </c>
      <c r="AL280" s="18">
        <f>SUMIFS(Topic_by_venue!$E$2:$E$973, Topic_by_venue!$C$2:$C$973,$H280, Topic_by_venue!$A$2:$A$973, AL$1)</f>
        <v>0</v>
      </c>
      <c r="AM280" s="18">
        <f>SUMIFS(Topic_by_venue!$E$2:$E$973, Topic_by_venue!$C$2:$C$973,$H280, Topic_by_venue!$A$2:$A$973, AM$1)</f>
        <v>0</v>
      </c>
      <c r="AN280" s="18">
        <f>SUMIFS(Topic_by_venue!$E$2:$E$973, Topic_by_venue!$C$2:$C$973,$H280, Topic_by_venue!$A$2:$A$973, AN$1)</f>
        <v>0</v>
      </c>
      <c r="AO280" s="18">
        <f>SUMIFS(Topic_by_venue!$E$2:$E$973, Topic_by_venue!$C$2:$C$973,$H280, Topic_by_venue!$A$2:$A$973, AO$1)</f>
        <v>0</v>
      </c>
      <c r="AP280" s="18">
        <f>SUMIFS(Topic_by_venue!$E$2:$E$973, Topic_by_venue!$C$2:$C$973,$H280, Topic_by_venue!$A$2:$A$973, AP$1)</f>
        <v>0</v>
      </c>
      <c r="AQ280" s="18">
        <f>SUMIFS(Topic_by_venue!$E$2:$E$973, Topic_by_venue!$C$2:$C$973,$H280, Topic_by_venue!$A$2:$A$973, AQ$1)</f>
        <v>0</v>
      </c>
      <c r="AR280" s="18">
        <f>SUMIFS(Topic_by_venue!$E$2:$E$973, Topic_by_venue!$C$2:$C$973,$H280, Topic_by_venue!$A$2:$A$973, AR$1)</f>
        <v>0</v>
      </c>
      <c r="AS280" s="18">
        <f>SUMIFS(Topic_by_venue!$E$2:$E$973, Topic_by_venue!$C$2:$C$973,$H280, Topic_by_venue!$A$2:$A$973, AS$1)</f>
        <v>0</v>
      </c>
      <c r="AT280" s="18">
        <f>SUMIFS(Topic_by_venue!$E$2:$E$973, Topic_by_venue!$C$2:$C$973,$H280, Topic_by_venue!$A$2:$A$973, AT$1)</f>
        <v>0</v>
      </c>
      <c r="AU280" s="18">
        <f>SUMIFS(Topic_by_venue!$E$2:$E$973, Topic_by_venue!$C$2:$C$973,$H280, Topic_by_venue!$A$2:$A$973, AU$1)</f>
        <v>0</v>
      </c>
      <c r="AV280" s="18">
        <f>SUMIFS(Topic_by_venue!$E$2:$E$973, Topic_by_venue!$C$2:$C$973,$H280, Topic_by_venue!$A$2:$A$973, AV$1)</f>
        <v>0</v>
      </c>
      <c r="AW280" s="18">
        <f>SUMIFS(Topic_by_venue!$E$2:$E$973, Topic_by_venue!$C$2:$C$973,$H280, Topic_by_venue!$A$2:$A$973, AW$1)</f>
        <v>0</v>
      </c>
      <c r="AX280" s="18">
        <f>SUMIFS(Topic_by_venue!$E$2:$E$973, Topic_by_venue!$C$2:$C$973,$H280, Topic_by_venue!$A$2:$A$973, AX$1)</f>
        <v>0</v>
      </c>
      <c r="AY280" s="18">
        <f>SUMIFS(Topic_by_venue!$E$2:$E$973, Topic_by_venue!$C$2:$C$973,$H280, Topic_by_venue!$A$2:$A$973, AY$1)</f>
        <v>0</v>
      </c>
      <c r="AZ280" s="18">
        <f>SUMIFS(Topic_by_venue!$E$2:$E$973, Topic_by_venue!$C$2:$C$973,$H280, Topic_by_venue!$A$2:$A$973, AZ$1)</f>
        <v>0</v>
      </c>
      <c r="BA280" s="18">
        <f>SUMIFS(Topic_by_venue!$E$2:$E$973, Topic_by_venue!$C$2:$C$973,$H280, Topic_by_venue!$A$2:$A$973, BA$1)</f>
        <v>0</v>
      </c>
      <c r="BB280" s="18">
        <f>SUMIFS(Topic_by_venue!$E$2:$E$973, Topic_by_venue!$C$2:$C$973,$H280, Topic_by_venue!$A$2:$A$973, BB$1)</f>
        <v>0</v>
      </c>
      <c r="BC280" s="18">
        <f>SUMIFS(Topic_by_venue!$E$2:$E$973, Topic_by_venue!$C$2:$C$973,$H280, Topic_by_venue!$A$2:$A$973, BC$1)</f>
        <v>0</v>
      </c>
      <c r="BD280" s="18">
        <f>SUMIFS(Topic_by_venue!$E$2:$E$973, Topic_by_venue!$C$2:$C$973,$H280, Topic_by_venue!$A$2:$A$973, BD$1)</f>
        <v>0</v>
      </c>
      <c r="BE280" s="18">
        <f>SUMIFS(Topic_by_venue!$E$2:$E$973, Topic_by_venue!$C$2:$C$973,$H280, Topic_by_venue!$A$2:$A$973, BE$1)</f>
        <v>0</v>
      </c>
      <c r="BF280" s="18">
        <f>SUMIFS(Topic_by_venue!$E$2:$E$973, Topic_by_venue!$C$2:$C$973,$H280, Topic_by_venue!$A$2:$A$973, BF$1)</f>
        <v>0</v>
      </c>
      <c r="BG280" s="18">
        <f>SUMIFS(Topic_by_venue!$E$2:$E$973, Topic_by_venue!$C$2:$C$973,$H280, Topic_by_venue!$A$2:$A$973, BG$1)</f>
        <v>0</v>
      </c>
      <c r="BH280" s="18">
        <f>SUMIFS(Topic_by_venue!$E$2:$E$973, Topic_by_venue!$C$2:$C$973,$H280, Topic_by_venue!$A$2:$A$973, BH$1)</f>
        <v>0</v>
      </c>
      <c r="BI280" s="18">
        <f>SUMIFS(Topic_by_venue!$E$2:$E$973, Topic_by_venue!$C$2:$C$973,$H280, Topic_by_venue!$A$2:$A$973, BI$1)</f>
        <v>0</v>
      </c>
      <c r="BJ280" s="18">
        <f>SUMIFS(Topic_by_venue!$E$2:$E$973, Topic_by_venue!$C$2:$C$973,$H280, Topic_by_venue!$A$2:$A$973, BJ$1)</f>
        <v>1</v>
      </c>
      <c r="BK280" s="18">
        <f>SUMIFS(Topic_by_venue!$E$2:$E$973, Topic_by_venue!$C$2:$C$973,$H280, Topic_by_venue!$A$2:$A$973, BK$1)</f>
        <v>0</v>
      </c>
      <c r="BL280" s="18">
        <f>SUMIFS(Topic_by_venue!$E$2:$E$973, Topic_by_venue!$C$2:$C$973,$H280, Topic_by_venue!$A$2:$A$973, BL$1)</f>
        <v>0</v>
      </c>
      <c r="BM280" s="18">
        <f>SUMIFS(Topic_by_venue!$E$2:$E$973, Topic_by_venue!$C$2:$C$973,$H280, Topic_by_venue!$A$2:$A$973, BM$1)</f>
        <v>0</v>
      </c>
      <c r="BN280" s="18">
        <f>SUMIFS(Topic_by_venue!$E$2:$E$973, Topic_by_venue!$C$2:$C$973,$H280, Topic_by_venue!$A$2:$A$973, BN$1)</f>
        <v>0</v>
      </c>
      <c r="BO280" s="18">
        <f>SUMIFS(Topic_by_venue!$E$2:$E$973, Topic_by_venue!$C$2:$C$973,$H280, Topic_by_venue!$A$2:$A$973, BO$1)</f>
        <v>0</v>
      </c>
      <c r="BP280" s="18">
        <f>SUMIFS(Topic_by_venue!$E$2:$E$973, Topic_by_venue!$C$2:$C$973,$H280, Topic_by_venue!$A$2:$A$973, BP$1)</f>
        <v>0</v>
      </c>
      <c r="BQ280" s="18">
        <f>SUMIFS(Topic_by_venue!$E$2:$E$973, Topic_by_venue!$C$2:$C$973,$H280, Topic_by_venue!$A$2:$A$973, BQ$1)</f>
        <v>0</v>
      </c>
      <c r="BR280" s="18">
        <f>SUMIFS(Topic_by_venue!$E$2:$E$973, Topic_by_venue!$C$2:$C$973,$H280, Topic_by_venue!$A$2:$A$973, BR$1)</f>
        <v>0</v>
      </c>
      <c r="BS280" s="18">
        <f>SUMIFS(Topic_by_venue!$E$2:$E$973, Topic_by_venue!$C$2:$C$973,$H280, Topic_by_venue!$A$2:$A$973, BS$1)</f>
        <v>0</v>
      </c>
      <c r="BT280" s="18">
        <f>SUMIFS(Topic_by_venue!$E$2:$E$973, Topic_by_venue!$C$2:$C$973,$H280, Topic_by_venue!$A$2:$A$973, BT$1)</f>
        <v>0</v>
      </c>
      <c r="BU280" s="18">
        <f>SUMIFS(Topic_by_venue!$E$2:$E$973, Topic_by_venue!$C$2:$C$973,$H280, Topic_by_venue!$A$2:$A$973, BU$1)</f>
        <v>0</v>
      </c>
      <c r="BV280">
        <f t="shared" si="66"/>
        <v>0</v>
      </c>
      <c r="BW280">
        <f t="shared" si="67"/>
        <v>0</v>
      </c>
      <c r="BX280">
        <f t="shared" si="68"/>
        <v>0</v>
      </c>
      <c r="BY280">
        <f t="shared" si="69"/>
        <v>0</v>
      </c>
      <c r="BZ280">
        <f t="shared" si="70"/>
        <v>0</v>
      </c>
      <c r="CA280">
        <f t="shared" si="71"/>
        <v>0</v>
      </c>
      <c r="CB280">
        <f t="shared" si="72"/>
        <v>0</v>
      </c>
      <c r="CC280">
        <f t="shared" si="73"/>
        <v>0</v>
      </c>
      <c r="CD280">
        <f t="shared" si="74"/>
        <v>0</v>
      </c>
      <c r="CE280">
        <f t="shared" si="75"/>
        <v>0</v>
      </c>
      <c r="CF280">
        <f t="shared" si="76"/>
        <v>1</v>
      </c>
      <c r="CH280" s="20">
        <f>SUMIFS(Topic_by_venue!$E$2:$E$973, Topic_by_venue!$C$2:$C$973,$H280, Topic_by_venue!$A$2:$A$973, CH$1)</f>
        <v>0</v>
      </c>
      <c r="CI280" s="20">
        <f>SUMIFS(Topic_by_venue!$E$2:$E$973, Topic_by_venue!$C$2:$C$973,$H280, Topic_by_venue!$A$2:$A$973, CI$1)</f>
        <v>0</v>
      </c>
      <c r="CJ280" s="20">
        <f>SUMIFS(Topic_by_venue!$E$2:$E$973, Topic_by_venue!$C$2:$C$973,$H280, Topic_by_venue!$A$2:$A$973, CJ$1)</f>
        <v>0</v>
      </c>
      <c r="CK280" s="20">
        <f>SUMIFS(Topic_by_venue!$E$2:$E$973, Topic_by_venue!$C$2:$C$973,$H280, Topic_by_venue!$A$2:$A$973, CK$1)</f>
        <v>0</v>
      </c>
      <c r="CL280" s="20">
        <f>SUMIFS(Topic_by_venue!$E$2:$E$973, Topic_by_venue!$C$2:$C$973,$H280, Topic_by_venue!$A$2:$A$973, CL$1)</f>
        <v>0</v>
      </c>
      <c r="CM280">
        <f t="shared" si="77"/>
        <v>0</v>
      </c>
      <c r="CN280">
        <f t="shared" si="78"/>
        <v>0</v>
      </c>
    </row>
    <row r="281" spans="8:92" x14ac:dyDescent="0.2">
      <c r="H281" t="s">
        <v>69</v>
      </c>
      <c r="I281" s="22">
        <f>SUMIFS(Topic_by_venue!$E$2:$E$973, Topic_by_venue!$C$2:$C$973,$H281, Topic_by_venue!$A$2:$A$973, I$1)</f>
        <v>0</v>
      </c>
      <c r="J281" s="22">
        <f>SUMIFS(Topic_by_venue!$E$2:$E$973, Topic_by_venue!$C$2:$C$973,$H281, Topic_by_venue!$A$2:$A$973, J$1)</f>
        <v>0</v>
      </c>
      <c r="K281" s="22">
        <f>SUMIFS(Topic_by_venue!$E$2:$E$973, Topic_by_venue!$C$2:$C$973,$H281, Topic_by_venue!$A$2:$A$973, K$1)</f>
        <v>0</v>
      </c>
      <c r="L281" s="22">
        <f>SUMIFS(Topic_by_venue!$E$2:$E$973, Topic_by_venue!$C$2:$C$973,$H281, Topic_by_venue!$A$2:$A$973, L$1)</f>
        <v>0</v>
      </c>
      <c r="M281" s="5">
        <f t="shared" si="79"/>
        <v>0</v>
      </c>
      <c r="N281" s="5">
        <f>SUMIFS(Topic_by_venue!$E$2:$E$973, Topic_by_venue!$C$2:$C$973,$H281, Topic_by_venue!$A$2:$A$973, N$1)</f>
        <v>0</v>
      </c>
      <c r="O281" s="5">
        <f>SUMIFS(Topic_by_venue!$E$2:$E$973, Topic_by_venue!$C$2:$C$973,$H281, Topic_by_venue!$A$2:$A$973, O$1)</f>
        <v>0</v>
      </c>
      <c r="P281" s="5">
        <f>SUMIFS(Topic_by_venue!$E$2:$E$973, Topic_by_venue!$C$2:$C$973,$H281, Topic_by_venue!$A$2:$A$973, P$1)</f>
        <v>0</v>
      </c>
      <c r="Q281" s="5">
        <f>SUMIFS(Topic_by_venue!$E$2:$E$973, Topic_by_venue!$C$2:$C$973,$H281, Topic_by_venue!$A$2:$A$973, Q$1)</f>
        <v>0</v>
      </c>
      <c r="R281" s="22">
        <f>SUMIFS(Topic_by_venue!$E$2:$E$973, Topic_by_venue!$C$2:$C$973,$H281, Topic_by_venue!$A$2:$A$973, R$1)</f>
        <v>0</v>
      </c>
      <c r="S281" s="22">
        <f>SUMIFS(Topic_by_venue!$E$2:$E$973, Topic_by_venue!$C$2:$C$973,$H281, Topic_by_venue!$A$2:$A$973, S$1)</f>
        <v>0</v>
      </c>
      <c r="T281" s="5">
        <f t="shared" si="64"/>
        <v>0</v>
      </c>
      <c r="U281" s="5">
        <f>SUMIFS(Topic_by_venue!$E$2:$E$973, Topic_by_venue!$C$2:$C$973,$H281, Topic_by_venue!$A$2:$A$973, U$1)</f>
        <v>0</v>
      </c>
      <c r="V281" s="24">
        <f>SUMIFS(Topic_by_venue!$E$2:$E$973, Topic_by_venue!$C$2:$C$973,$H281, Topic_by_venue!$A$2:$A$973, V$1)</f>
        <v>0</v>
      </c>
      <c r="W281" s="24">
        <f>SUMIFS(Topic_by_venue!$E$2:$E$973, Topic_by_venue!$C$2:$C$973,$H281, Topic_by_venue!$A$2:$A$973, W$1)</f>
        <v>0</v>
      </c>
      <c r="X281" s="19">
        <f t="shared" si="65"/>
        <v>0</v>
      </c>
      <c r="Y281" s="24">
        <f>SUMIFS(Topic_by_venue!$E$2:$E$973, Topic_by_venue!$C$2:$C$973,$H281, Topic_by_venue!$A$2:$A$973, Y$1)</f>
        <v>0</v>
      </c>
      <c r="Z281" s="24">
        <f>SUMIFS(Topic_by_venue!$E$2:$E$973, Topic_by_venue!$C$2:$C$973,$H281, Topic_by_venue!$A$2:$A$973, Z$1)</f>
        <v>0</v>
      </c>
      <c r="AB281" s="18">
        <f>SUMIFS(Topic_by_venue!$E$2:$E$973, Topic_by_venue!$C$2:$C$973,$H281, Topic_by_venue!$A$2:$A$973, AB$1)</f>
        <v>0</v>
      </c>
      <c r="AC281" s="18">
        <f>SUMIFS(Topic_by_venue!$E$2:$E$973, Topic_by_venue!$C$2:$C$973,$H281, Topic_by_venue!$A$2:$A$973, AC$1)</f>
        <v>0</v>
      </c>
      <c r="AD281" s="18">
        <f>SUMIFS(Topic_by_venue!$E$2:$E$973, Topic_by_venue!$C$2:$C$973,$H281, Topic_by_venue!$A$2:$A$973, AD$1)</f>
        <v>0</v>
      </c>
      <c r="AE281" s="18">
        <f>SUMIFS(Topic_by_venue!$E$2:$E$973, Topic_by_venue!$C$2:$C$973,$H281, Topic_by_venue!$A$2:$A$973, AE$1)</f>
        <v>0</v>
      </c>
      <c r="AF281" s="18">
        <f>SUMIFS(Topic_by_venue!$E$2:$E$973, Topic_by_venue!$C$2:$C$973,$H281, Topic_by_venue!$A$2:$A$973, AF$1)</f>
        <v>0</v>
      </c>
      <c r="AG281" s="18">
        <f>SUMIFS(Topic_by_venue!$E$2:$E$973, Topic_by_venue!$C$2:$C$973,$H281, Topic_by_venue!$A$2:$A$973, AG$1)</f>
        <v>0</v>
      </c>
      <c r="AH281" s="18">
        <f>SUMIFS(Topic_by_venue!$E$2:$E$973, Topic_by_venue!$C$2:$C$973,$H281, Topic_by_venue!$A$2:$A$973, AH$1)</f>
        <v>0</v>
      </c>
      <c r="AI281" s="18">
        <f>SUMIFS(Topic_by_venue!$E$2:$E$973, Topic_by_venue!$C$2:$C$973,$H281, Topic_by_venue!$A$2:$A$973, AI$1)</f>
        <v>0</v>
      </c>
      <c r="AJ281" s="18">
        <f>SUMIFS(Topic_by_venue!$E$2:$E$973, Topic_by_venue!$C$2:$C$973,$H281, Topic_by_venue!$A$2:$A$973, AJ$1)</f>
        <v>0</v>
      </c>
      <c r="AK281" s="18">
        <f>SUMIFS(Topic_by_venue!$E$2:$E$973, Topic_by_venue!$C$2:$C$973,$H281, Topic_by_venue!$A$2:$A$973, AK$1)</f>
        <v>0</v>
      </c>
      <c r="AL281" s="18">
        <f>SUMIFS(Topic_by_venue!$E$2:$E$973, Topic_by_venue!$C$2:$C$973,$H281, Topic_by_venue!$A$2:$A$973, AL$1)</f>
        <v>0</v>
      </c>
      <c r="AM281" s="18">
        <f>SUMIFS(Topic_by_venue!$E$2:$E$973, Topic_by_venue!$C$2:$C$973,$H281, Topic_by_venue!$A$2:$A$973, AM$1)</f>
        <v>0</v>
      </c>
      <c r="AN281" s="18">
        <f>SUMIFS(Topic_by_venue!$E$2:$E$973, Topic_by_venue!$C$2:$C$973,$H281, Topic_by_venue!$A$2:$A$973, AN$1)</f>
        <v>0</v>
      </c>
      <c r="AO281" s="18">
        <f>SUMIFS(Topic_by_venue!$E$2:$E$973, Topic_by_venue!$C$2:$C$973,$H281, Topic_by_venue!$A$2:$A$973, AO$1)</f>
        <v>0</v>
      </c>
      <c r="AP281" s="18">
        <f>SUMIFS(Topic_by_venue!$E$2:$E$973, Topic_by_venue!$C$2:$C$973,$H281, Topic_by_venue!$A$2:$A$973, AP$1)</f>
        <v>0</v>
      </c>
      <c r="AQ281" s="18">
        <f>SUMIFS(Topic_by_venue!$E$2:$E$973, Topic_by_venue!$C$2:$C$973,$H281, Topic_by_venue!$A$2:$A$973, AQ$1)</f>
        <v>0</v>
      </c>
      <c r="AR281" s="18">
        <f>SUMIFS(Topic_by_venue!$E$2:$E$973, Topic_by_venue!$C$2:$C$973,$H281, Topic_by_venue!$A$2:$A$973, AR$1)</f>
        <v>0</v>
      </c>
      <c r="AS281" s="18">
        <f>SUMIFS(Topic_by_venue!$E$2:$E$973, Topic_by_venue!$C$2:$C$973,$H281, Topic_by_venue!$A$2:$A$973, AS$1)</f>
        <v>0</v>
      </c>
      <c r="AT281" s="18">
        <f>SUMIFS(Topic_by_venue!$E$2:$E$973, Topic_by_venue!$C$2:$C$973,$H281, Topic_by_venue!$A$2:$A$973, AT$1)</f>
        <v>0</v>
      </c>
      <c r="AU281" s="18">
        <f>SUMIFS(Topic_by_venue!$E$2:$E$973, Topic_by_venue!$C$2:$C$973,$H281, Topic_by_venue!$A$2:$A$973, AU$1)</f>
        <v>0</v>
      </c>
      <c r="AV281" s="18">
        <f>SUMIFS(Topic_by_venue!$E$2:$E$973, Topic_by_venue!$C$2:$C$973,$H281, Topic_by_venue!$A$2:$A$973, AV$1)</f>
        <v>0</v>
      </c>
      <c r="AW281" s="18">
        <f>SUMIFS(Topic_by_venue!$E$2:$E$973, Topic_by_venue!$C$2:$C$973,$H281, Topic_by_venue!$A$2:$A$973, AW$1)</f>
        <v>0</v>
      </c>
      <c r="AX281" s="18">
        <f>SUMIFS(Topic_by_venue!$E$2:$E$973, Topic_by_venue!$C$2:$C$973,$H281, Topic_by_venue!$A$2:$A$973, AX$1)</f>
        <v>0</v>
      </c>
      <c r="AY281" s="18">
        <f>SUMIFS(Topic_by_venue!$E$2:$E$973, Topic_by_venue!$C$2:$C$973,$H281, Topic_by_venue!$A$2:$A$973, AY$1)</f>
        <v>0</v>
      </c>
      <c r="AZ281" s="18">
        <f>SUMIFS(Topic_by_venue!$E$2:$E$973, Topic_by_venue!$C$2:$C$973,$H281, Topic_by_venue!$A$2:$A$973, AZ$1)</f>
        <v>0</v>
      </c>
      <c r="BA281" s="18">
        <f>SUMIFS(Topic_by_venue!$E$2:$E$973, Topic_by_venue!$C$2:$C$973,$H281, Topic_by_venue!$A$2:$A$973, BA$1)</f>
        <v>0</v>
      </c>
      <c r="BB281" s="18">
        <f>SUMIFS(Topic_by_venue!$E$2:$E$973, Topic_by_venue!$C$2:$C$973,$H281, Topic_by_venue!$A$2:$A$973, BB$1)</f>
        <v>0</v>
      </c>
      <c r="BC281" s="18">
        <f>SUMIFS(Topic_by_venue!$E$2:$E$973, Topic_by_venue!$C$2:$C$973,$H281, Topic_by_venue!$A$2:$A$973, BC$1)</f>
        <v>0</v>
      </c>
      <c r="BD281" s="18">
        <f>SUMIFS(Topic_by_venue!$E$2:$E$973, Topic_by_venue!$C$2:$C$973,$H281, Topic_by_venue!$A$2:$A$973, BD$1)</f>
        <v>0</v>
      </c>
      <c r="BE281" s="18">
        <f>SUMIFS(Topic_by_venue!$E$2:$E$973, Topic_by_venue!$C$2:$C$973,$H281, Topic_by_venue!$A$2:$A$973, BE$1)</f>
        <v>0</v>
      </c>
      <c r="BF281" s="18">
        <f>SUMIFS(Topic_by_venue!$E$2:$E$973, Topic_by_venue!$C$2:$C$973,$H281, Topic_by_venue!$A$2:$A$973, BF$1)</f>
        <v>0</v>
      </c>
      <c r="BG281" s="18">
        <f>SUMIFS(Topic_by_venue!$E$2:$E$973, Topic_by_venue!$C$2:$C$973,$H281, Topic_by_venue!$A$2:$A$973, BG$1)</f>
        <v>0</v>
      </c>
      <c r="BH281" s="18">
        <f>SUMIFS(Topic_by_venue!$E$2:$E$973, Topic_by_venue!$C$2:$C$973,$H281, Topic_by_venue!$A$2:$A$973, BH$1)</f>
        <v>0</v>
      </c>
      <c r="BI281" s="18">
        <f>SUMIFS(Topic_by_venue!$E$2:$E$973, Topic_by_venue!$C$2:$C$973,$H281, Topic_by_venue!$A$2:$A$973, BI$1)</f>
        <v>0</v>
      </c>
      <c r="BJ281" s="18">
        <f>SUMIFS(Topic_by_venue!$E$2:$E$973, Topic_by_venue!$C$2:$C$973,$H281, Topic_by_venue!$A$2:$A$973, BJ$1)</f>
        <v>0</v>
      </c>
      <c r="BK281" s="18">
        <f>SUMIFS(Topic_by_venue!$E$2:$E$973, Topic_by_venue!$C$2:$C$973,$H281, Topic_by_venue!$A$2:$A$973, BK$1)</f>
        <v>0</v>
      </c>
      <c r="BL281" s="18">
        <f>SUMIFS(Topic_by_venue!$E$2:$E$973, Topic_by_venue!$C$2:$C$973,$H281, Topic_by_venue!$A$2:$A$973, BL$1)</f>
        <v>0</v>
      </c>
      <c r="BM281" s="18">
        <f>SUMIFS(Topic_by_venue!$E$2:$E$973, Topic_by_venue!$C$2:$C$973,$H281, Topic_by_venue!$A$2:$A$973, BM$1)</f>
        <v>0</v>
      </c>
      <c r="BN281" s="18">
        <f>SUMIFS(Topic_by_venue!$E$2:$E$973, Topic_by_venue!$C$2:$C$973,$H281, Topic_by_venue!$A$2:$A$973, BN$1)</f>
        <v>0</v>
      </c>
      <c r="BO281" s="18">
        <f>SUMIFS(Topic_by_venue!$E$2:$E$973, Topic_by_venue!$C$2:$C$973,$H281, Topic_by_venue!$A$2:$A$973, BO$1)</f>
        <v>0</v>
      </c>
      <c r="BP281" s="18">
        <f>SUMIFS(Topic_by_venue!$E$2:$E$973, Topic_by_venue!$C$2:$C$973,$H281, Topic_by_venue!$A$2:$A$973, BP$1)</f>
        <v>0</v>
      </c>
      <c r="BQ281" s="18">
        <f>SUMIFS(Topic_by_venue!$E$2:$E$973, Topic_by_venue!$C$2:$C$973,$H281, Topic_by_venue!$A$2:$A$973, BQ$1)</f>
        <v>0</v>
      </c>
      <c r="BR281" s="18">
        <f>SUMIFS(Topic_by_venue!$E$2:$E$973, Topic_by_venue!$C$2:$C$973,$H281, Topic_by_venue!$A$2:$A$973, BR$1)</f>
        <v>0</v>
      </c>
      <c r="BS281" s="18">
        <f>SUMIFS(Topic_by_venue!$E$2:$E$973, Topic_by_venue!$C$2:$C$973,$H281, Topic_by_venue!$A$2:$A$973, BS$1)</f>
        <v>0</v>
      </c>
      <c r="BT281" s="18">
        <f>SUMIFS(Topic_by_venue!$E$2:$E$973, Topic_by_venue!$C$2:$C$973,$H281, Topic_by_venue!$A$2:$A$973, BT$1)</f>
        <v>0</v>
      </c>
      <c r="BU281" s="18">
        <f>SUMIFS(Topic_by_venue!$E$2:$E$973, Topic_by_venue!$C$2:$C$973,$H281, Topic_by_venue!$A$2:$A$973, BU$1)</f>
        <v>0</v>
      </c>
      <c r="BV281">
        <f t="shared" si="66"/>
        <v>0</v>
      </c>
      <c r="BW281">
        <f t="shared" si="67"/>
        <v>0</v>
      </c>
      <c r="BX281">
        <f t="shared" si="68"/>
        <v>0</v>
      </c>
      <c r="BY281">
        <f t="shared" si="69"/>
        <v>0</v>
      </c>
      <c r="BZ281">
        <f t="shared" si="70"/>
        <v>0</v>
      </c>
      <c r="CA281">
        <f t="shared" si="71"/>
        <v>0</v>
      </c>
      <c r="CB281">
        <f t="shared" si="72"/>
        <v>0</v>
      </c>
      <c r="CC281">
        <f t="shared" si="73"/>
        <v>0</v>
      </c>
      <c r="CD281">
        <f t="shared" si="74"/>
        <v>0</v>
      </c>
      <c r="CE281">
        <f t="shared" si="75"/>
        <v>0</v>
      </c>
      <c r="CF281">
        <f t="shared" si="76"/>
        <v>0</v>
      </c>
      <c r="CH281" s="20">
        <f>SUMIFS(Topic_by_venue!$E$2:$E$973, Topic_by_venue!$C$2:$C$973,$H281, Topic_by_venue!$A$2:$A$973, CH$1)</f>
        <v>0</v>
      </c>
      <c r="CI281" s="20">
        <f>SUMIFS(Topic_by_venue!$E$2:$E$973, Topic_by_venue!$C$2:$C$973,$H281, Topic_by_venue!$A$2:$A$973, CI$1)</f>
        <v>1</v>
      </c>
      <c r="CJ281" s="20">
        <f>SUMIFS(Topic_by_venue!$E$2:$E$973, Topic_by_venue!$C$2:$C$973,$H281, Topic_by_venue!$A$2:$A$973, CJ$1)</f>
        <v>0</v>
      </c>
      <c r="CK281" s="20">
        <f>SUMIFS(Topic_by_venue!$E$2:$E$973, Topic_by_venue!$C$2:$C$973,$H281, Topic_by_venue!$A$2:$A$973, CK$1)</f>
        <v>0</v>
      </c>
      <c r="CL281" s="20">
        <f>SUMIFS(Topic_by_venue!$E$2:$E$973, Topic_by_venue!$C$2:$C$973,$H281, Topic_by_venue!$A$2:$A$973, CL$1)</f>
        <v>0</v>
      </c>
      <c r="CM281">
        <f t="shared" si="77"/>
        <v>1</v>
      </c>
      <c r="CN281">
        <f t="shared" si="78"/>
        <v>0</v>
      </c>
    </row>
    <row r="282" spans="8:92" x14ac:dyDescent="0.2">
      <c r="H282" t="s">
        <v>201</v>
      </c>
      <c r="I282" s="22">
        <f>SUMIFS(Topic_by_venue!$E$2:$E$973, Topic_by_venue!$C$2:$C$973,$H282, Topic_by_venue!$A$2:$A$973, I$1)</f>
        <v>0</v>
      </c>
      <c r="J282" s="22">
        <f>SUMIFS(Topic_by_venue!$E$2:$E$973, Topic_by_venue!$C$2:$C$973,$H282, Topic_by_venue!$A$2:$A$973, J$1)</f>
        <v>1</v>
      </c>
      <c r="K282" s="22">
        <f>SUMIFS(Topic_by_venue!$E$2:$E$973, Topic_by_venue!$C$2:$C$973,$H282, Topic_by_venue!$A$2:$A$973, K$1)</f>
        <v>0</v>
      </c>
      <c r="L282" s="22">
        <f>SUMIFS(Topic_by_venue!$E$2:$E$973, Topic_by_venue!$C$2:$C$973,$H282, Topic_by_venue!$A$2:$A$973, L$1)</f>
        <v>0</v>
      </c>
      <c r="M282" s="5">
        <f t="shared" si="79"/>
        <v>1</v>
      </c>
      <c r="N282" s="5">
        <f>SUMIFS(Topic_by_venue!$E$2:$E$973, Topic_by_venue!$C$2:$C$973,$H282, Topic_by_venue!$A$2:$A$973, N$1)</f>
        <v>0</v>
      </c>
      <c r="O282" s="5">
        <f>SUMIFS(Topic_by_venue!$E$2:$E$973, Topic_by_venue!$C$2:$C$973,$H282, Topic_by_venue!$A$2:$A$973, O$1)</f>
        <v>0</v>
      </c>
      <c r="P282" s="5">
        <f>SUMIFS(Topic_by_venue!$E$2:$E$973, Topic_by_venue!$C$2:$C$973,$H282, Topic_by_venue!$A$2:$A$973, P$1)</f>
        <v>0</v>
      </c>
      <c r="Q282" s="5">
        <f>SUMIFS(Topic_by_venue!$E$2:$E$973, Topic_by_venue!$C$2:$C$973,$H282, Topic_by_venue!$A$2:$A$973, Q$1)</f>
        <v>0</v>
      </c>
      <c r="R282" s="22">
        <f>SUMIFS(Topic_by_venue!$E$2:$E$973, Topic_by_venue!$C$2:$C$973,$H282, Topic_by_venue!$A$2:$A$973, R$1)</f>
        <v>0</v>
      </c>
      <c r="S282" s="22">
        <f>SUMIFS(Topic_by_venue!$E$2:$E$973, Topic_by_venue!$C$2:$C$973,$H282, Topic_by_venue!$A$2:$A$973, S$1)</f>
        <v>0</v>
      </c>
      <c r="T282" s="5">
        <f t="shared" si="64"/>
        <v>0</v>
      </c>
      <c r="U282" s="5">
        <f>SUMIFS(Topic_by_venue!$E$2:$E$973, Topic_by_venue!$C$2:$C$973,$H282, Topic_by_venue!$A$2:$A$973, U$1)</f>
        <v>1</v>
      </c>
      <c r="V282" s="24">
        <f>SUMIFS(Topic_by_venue!$E$2:$E$973, Topic_by_venue!$C$2:$C$973,$H282, Topic_by_venue!$A$2:$A$973, V$1)</f>
        <v>1</v>
      </c>
      <c r="W282" s="24">
        <f>SUMIFS(Topic_by_venue!$E$2:$E$973, Topic_by_venue!$C$2:$C$973,$H282, Topic_by_venue!$A$2:$A$973, W$1)</f>
        <v>0</v>
      </c>
      <c r="X282" s="19">
        <f t="shared" si="65"/>
        <v>1</v>
      </c>
      <c r="Y282" s="24">
        <f>SUMIFS(Topic_by_venue!$E$2:$E$973, Topic_by_venue!$C$2:$C$973,$H282, Topic_by_venue!$A$2:$A$973, Y$1)</f>
        <v>0</v>
      </c>
      <c r="Z282" s="24">
        <f>SUMIFS(Topic_by_venue!$E$2:$E$973, Topic_by_venue!$C$2:$C$973,$H282, Topic_by_venue!$A$2:$A$973, Z$1)</f>
        <v>0</v>
      </c>
      <c r="AB282" s="18">
        <f>SUMIFS(Topic_by_venue!$E$2:$E$973, Topic_by_venue!$C$2:$C$973,$H282, Topic_by_venue!$A$2:$A$973, AB$1)</f>
        <v>1</v>
      </c>
      <c r="AC282" s="18">
        <f>SUMIFS(Topic_by_venue!$E$2:$E$973, Topic_by_venue!$C$2:$C$973,$H282, Topic_by_venue!$A$2:$A$973, AC$1)</f>
        <v>0</v>
      </c>
      <c r="AD282" s="18">
        <f>SUMIFS(Topic_by_venue!$E$2:$E$973, Topic_by_venue!$C$2:$C$973,$H282, Topic_by_venue!$A$2:$A$973, AD$1)</f>
        <v>0</v>
      </c>
      <c r="AE282" s="18">
        <f>SUMIFS(Topic_by_venue!$E$2:$E$973, Topic_by_venue!$C$2:$C$973,$H282, Topic_by_venue!$A$2:$A$973, AE$1)</f>
        <v>0</v>
      </c>
      <c r="AF282" s="18">
        <f>SUMIFS(Topic_by_venue!$E$2:$E$973, Topic_by_venue!$C$2:$C$973,$H282, Topic_by_venue!$A$2:$A$973, AF$1)</f>
        <v>0</v>
      </c>
      <c r="AG282" s="18">
        <f>SUMIFS(Topic_by_venue!$E$2:$E$973, Topic_by_venue!$C$2:$C$973,$H282, Topic_by_venue!$A$2:$A$973, AG$1)</f>
        <v>0</v>
      </c>
      <c r="AH282" s="18">
        <f>SUMIFS(Topic_by_venue!$E$2:$E$973, Topic_by_venue!$C$2:$C$973,$H282, Topic_by_venue!$A$2:$A$973, AH$1)</f>
        <v>0</v>
      </c>
      <c r="AI282" s="18">
        <f>SUMIFS(Topic_by_venue!$E$2:$E$973, Topic_by_venue!$C$2:$C$973,$H282, Topic_by_venue!$A$2:$A$973, AI$1)</f>
        <v>0</v>
      </c>
      <c r="AJ282" s="18">
        <f>SUMIFS(Topic_by_venue!$E$2:$E$973, Topic_by_venue!$C$2:$C$973,$H282, Topic_by_venue!$A$2:$A$973, AJ$1)</f>
        <v>0</v>
      </c>
      <c r="AK282" s="18">
        <f>SUMIFS(Topic_by_venue!$E$2:$E$973, Topic_by_venue!$C$2:$C$973,$H282, Topic_by_venue!$A$2:$A$973, AK$1)</f>
        <v>0</v>
      </c>
      <c r="AL282" s="18">
        <f>SUMIFS(Topic_by_venue!$E$2:$E$973, Topic_by_venue!$C$2:$C$973,$H282, Topic_by_venue!$A$2:$A$973, AL$1)</f>
        <v>0</v>
      </c>
      <c r="AM282" s="18">
        <f>SUMIFS(Topic_by_venue!$E$2:$E$973, Topic_by_venue!$C$2:$C$973,$H282, Topic_by_venue!$A$2:$A$973, AM$1)</f>
        <v>0</v>
      </c>
      <c r="AN282" s="18">
        <f>SUMIFS(Topic_by_venue!$E$2:$E$973, Topic_by_venue!$C$2:$C$973,$H282, Topic_by_venue!$A$2:$A$973, AN$1)</f>
        <v>0</v>
      </c>
      <c r="AO282" s="18">
        <f>SUMIFS(Topic_by_venue!$E$2:$E$973, Topic_by_venue!$C$2:$C$973,$H282, Topic_by_venue!$A$2:$A$973, AO$1)</f>
        <v>0</v>
      </c>
      <c r="AP282" s="18">
        <f>SUMIFS(Topic_by_venue!$E$2:$E$973, Topic_by_venue!$C$2:$C$973,$H282, Topic_by_venue!$A$2:$A$973, AP$1)</f>
        <v>2</v>
      </c>
      <c r="AQ282" s="18">
        <f>SUMIFS(Topic_by_venue!$E$2:$E$973, Topic_by_venue!$C$2:$C$973,$H282, Topic_by_venue!$A$2:$A$973, AQ$1)</f>
        <v>0</v>
      </c>
      <c r="AR282" s="18">
        <f>SUMIFS(Topic_by_venue!$E$2:$E$973, Topic_by_venue!$C$2:$C$973,$H282, Topic_by_venue!$A$2:$A$973, AR$1)</f>
        <v>0</v>
      </c>
      <c r="AS282" s="18">
        <f>SUMIFS(Topic_by_venue!$E$2:$E$973, Topic_by_venue!$C$2:$C$973,$H282, Topic_by_venue!$A$2:$A$973, AS$1)</f>
        <v>3</v>
      </c>
      <c r="AT282" s="18">
        <f>SUMIFS(Topic_by_venue!$E$2:$E$973, Topic_by_venue!$C$2:$C$973,$H282, Topic_by_venue!$A$2:$A$973, AT$1)</f>
        <v>0</v>
      </c>
      <c r="AU282" s="18">
        <f>SUMIFS(Topic_by_venue!$E$2:$E$973, Topic_by_venue!$C$2:$C$973,$H282, Topic_by_venue!$A$2:$A$973, AU$1)</f>
        <v>0</v>
      </c>
      <c r="AV282" s="18">
        <f>SUMIFS(Topic_by_venue!$E$2:$E$973, Topic_by_venue!$C$2:$C$973,$H282, Topic_by_venue!$A$2:$A$973, AV$1)</f>
        <v>3</v>
      </c>
      <c r="AW282" s="18">
        <f>SUMIFS(Topic_by_venue!$E$2:$E$973, Topic_by_venue!$C$2:$C$973,$H282, Topic_by_venue!$A$2:$A$973, AW$1)</f>
        <v>0</v>
      </c>
      <c r="AX282" s="18">
        <f>SUMIFS(Topic_by_venue!$E$2:$E$973, Topic_by_venue!$C$2:$C$973,$H282, Topic_by_venue!$A$2:$A$973, AX$1)</f>
        <v>0</v>
      </c>
      <c r="AY282" s="18">
        <f>SUMIFS(Topic_by_venue!$E$2:$E$973, Topic_by_venue!$C$2:$C$973,$H282, Topic_by_venue!$A$2:$A$973, AY$1)</f>
        <v>0</v>
      </c>
      <c r="AZ282" s="18">
        <f>SUMIFS(Topic_by_venue!$E$2:$E$973, Topic_by_venue!$C$2:$C$973,$H282, Topic_by_venue!$A$2:$A$973, AZ$1)</f>
        <v>0</v>
      </c>
      <c r="BA282" s="18">
        <f>SUMIFS(Topic_by_venue!$E$2:$E$973, Topic_by_venue!$C$2:$C$973,$H282, Topic_by_venue!$A$2:$A$973, BA$1)</f>
        <v>0</v>
      </c>
      <c r="BB282" s="18">
        <f>SUMIFS(Topic_by_venue!$E$2:$E$973, Topic_by_venue!$C$2:$C$973,$H282, Topic_by_venue!$A$2:$A$973, BB$1)</f>
        <v>0</v>
      </c>
      <c r="BC282" s="18">
        <f>SUMIFS(Topic_by_venue!$E$2:$E$973, Topic_by_venue!$C$2:$C$973,$H282, Topic_by_venue!$A$2:$A$973, BC$1)</f>
        <v>0</v>
      </c>
      <c r="BD282" s="18">
        <f>SUMIFS(Topic_by_venue!$E$2:$E$973, Topic_by_venue!$C$2:$C$973,$H282, Topic_by_venue!$A$2:$A$973, BD$1)</f>
        <v>0</v>
      </c>
      <c r="BE282" s="18">
        <f>SUMIFS(Topic_by_venue!$E$2:$E$973, Topic_by_venue!$C$2:$C$973,$H282, Topic_by_venue!$A$2:$A$973, BE$1)</f>
        <v>1</v>
      </c>
      <c r="BF282" s="18">
        <f>SUMIFS(Topic_by_venue!$E$2:$E$973, Topic_by_venue!$C$2:$C$973,$H282, Topic_by_venue!$A$2:$A$973, BF$1)</f>
        <v>0</v>
      </c>
      <c r="BG282" s="18">
        <f>SUMIFS(Topic_by_venue!$E$2:$E$973, Topic_by_venue!$C$2:$C$973,$H282, Topic_by_venue!$A$2:$A$973, BG$1)</f>
        <v>0</v>
      </c>
      <c r="BH282" s="18">
        <f>SUMIFS(Topic_by_venue!$E$2:$E$973, Topic_by_venue!$C$2:$C$973,$H282, Topic_by_venue!$A$2:$A$973, BH$1)</f>
        <v>0</v>
      </c>
      <c r="BI282" s="18">
        <f>SUMIFS(Topic_by_venue!$E$2:$E$973, Topic_by_venue!$C$2:$C$973,$H282, Topic_by_venue!$A$2:$A$973, BI$1)</f>
        <v>0</v>
      </c>
      <c r="BJ282" s="18">
        <f>SUMIFS(Topic_by_venue!$E$2:$E$973, Topic_by_venue!$C$2:$C$973,$H282, Topic_by_venue!$A$2:$A$973, BJ$1)</f>
        <v>0</v>
      </c>
      <c r="BK282" s="18">
        <f>SUMIFS(Topic_by_venue!$E$2:$E$973, Topic_by_venue!$C$2:$C$973,$H282, Topic_by_venue!$A$2:$A$973, BK$1)</f>
        <v>0</v>
      </c>
      <c r="BL282" s="18">
        <f>SUMIFS(Topic_by_venue!$E$2:$E$973, Topic_by_venue!$C$2:$C$973,$H282, Topic_by_venue!$A$2:$A$973, BL$1)</f>
        <v>0</v>
      </c>
      <c r="BM282" s="18">
        <f>SUMIFS(Topic_by_venue!$E$2:$E$973, Topic_by_venue!$C$2:$C$973,$H282, Topic_by_venue!$A$2:$A$973, BM$1)</f>
        <v>0</v>
      </c>
      <c r="BN282" s="18">
        <f>SUMIFS(Topic_by_venue!$E$2:$E$973, Topic_by_venue!$C$2:$C$973,$H282, Topic_by_venue!$A$2:$A$973, BN$1)</f>
        <v>0</v>
      </c>
      <c r="BO282" s="18">
        <f>SUMIFS(Topic_by_venue!$E$2:$E$973, Topic_by_venue!$C$2:$C$973,$H282, Topic_by_venue!$A$2:$A$973, BO$1)</f>
        <v>1</v>
      </c>
      <c r="BP282" s="18">
        <f>SUMIFS(Topic_by_venue!$E$2:$E$973, Topic_by_venue!$C$2:$C$973,$H282, Topic_by_venue!$A$2:$A$973, BP$1)</f>
        <v>1</v>
      </c>
      <c r="BQ282" s="18">
        <f>SUMIFS(Topic_by_venue!$E$2:$E$973, Topic_by_venue!$C$2:$C$973,$H282, Topic_by_venue!$A$2:$A$973, BQ$1)</f>
        <v>0</v>
      </c>
      <c r="BR282" s="18">
        <f>SUMIFS(Topic_by_venue!$E$2:$E$973, Topic_by_venue!$C$2:$C$973,$H282, Topic_by_venue!$A$2:$A$973, BR$1)</f>
        <v>0</v>
      </c>
      <c r="BS282" s="18">
        <f>SUMIFS(Topic_by_venue!$E$2:$E$973, Topic_by_venue!$C$2:$C$973,$H282, Topic_by_venue!$A$2:$A$973, BS$1)</f>
        <v>0</v>
      </c>
      <c r="BT282" s="18">
        <f>SUMIFS(Topic_by_venue!$E$2:$E$973, Topic_by_venue!$C$2:$C$973,$H282, Topic_by_venue!$A$2:$A$973, BT$1)</f>
        <v>0</v>
      </c>
      <c r="BU282" s="18">
        <f>SUMIFS(Topic_by_venue!$E$2:$E$973, Topic_by_venue!$C$2:$C$973,$H282, Topic_by_venue!$A$2:$A$973, BU$1)</f>
        <v>0</v>
      </c>
      <c r="BV282">
        <f t="shared" si="66"/>
        <v>1</v>
      </c>
      <c r="BW282">
        <f t="shared" si="67"/>
        <v>0</v>
      </c>
      <c r="BX282">
        <f t="shared" si="68"/>
        <v>0</v>
      </c>
      <c r="BY282">
        <f t="shared" si="69"/>
        <v>0</v>
      </c>
      <c r="BZ282">
        <f t="shared" si="70"/>
        <v>0</v>
      </c>
      <c r="CA282">
        <f t="shared" si="71"/>
        <v>5</v>
      </c>
      <c r="CB282">
        <f t="shared" si="72"/>
        <v>3</v>
      </c>
      <c r="CC282">
        <f t="shared" si="73"/>
        <v>0</v>
      </c>
      <c r="CD282">
        <f t="shared" si="74"/>
        <v>1</v>
      </c>
      <c r="CE282">
        <f t="shared" si="75"/>
        <v>0</v>
      </c>
      <c r="CF282">
        <f t="shared" si="76"/>
        <v>0</v>
      </c>
      <c r="CH282" s="20">
        <f>SUMIFS(Topic_by_venue!$E$2:$E$973, Topic_by_venue!$C$2:$C$973,$H282, Topic_by_venue!$A$2:$A$973, CH$1)</f>
        <v>0</v>
      </c>
      <c r="CI282" s="20">
        <f>SUMIFS(Topic_by_venue!$E$2:$E$973, Topic_by_venue!$C$2:$C$973,$H282, Topic_by_venue!$A$2:$A$973, CI$1)</f>
        <v>0</v>
      </c>
      <c r="CJ282" s="20">
        <f>SUMIFS(Topic_by_venue!$E$2:$E$973, Topic_by_venue!$C$2:$C$973,$H282, Topic_by_venue!$A$2:$A$973, CJ$1)</f>
        <v>0</v>
      </c>
      <c r="CK282" s="20">
        <f>SUMIFS(Topic_by_venue!$E$2:$E$973, Topic_by_venue!$C$2:$C$973,$H282, Topic_by_venue!$A$2:$A$973, CK$1)</f>
        <v>0</v>
      </c>
      <c r="CL282" s="20">
        <f>SUMIFS(Topic_by_venue!$E$2:$E$973, Topic_by_venue!$C$2:$C$973,$H282, Topic_by_venue!$A$2:$A$973, CL$1)</f>
        <v>0</v>
      </c>
      <c r="CM282">
        <f t="shared" si="77"/>
        <v>0</v>
      </c>
      <c r="CN282">
        <f t="shared" si="78"/>
        <v>0</v>
      </c>
    </row>
    <row r="283" spans="8:92" x14ac:dyDescent="0.2">
      <c r="H283" t="s">
        <v>366</v>
      </c>
      <c r="I283" s="22">
        <f>SUMIFS(Topic_by_venue!$E$2:$E$973, Topic_by_venue!$C$2:$C$973,$H283, Topic_by_venue!$A$2:$A$973, I$1)</f>
        <v>0</v>
      </c>
      <c r="J283" s="22">
        <f>SUMIFS(Topic_by_venue!$E$2:$E$973, Topic_by_venue!$C$2:$C$973,$H283, Topic_by_venue!$A$2:$A$973, J$1)</f>
        <v>0</v>
      </c>
      <c r="K283" s="22">
        <f>SUMIFS(Topic_by_venue!$E$2:$E$973, Topic_by_venue!$C$2:$C$973,$H283, Topic_by_venue!$A$2:$A$973, K$1)</f>
        <v>0</v>
      </c>
      <c r="L283" s="22">
        <f>SUMIFS(Topic_by_venue!$E$2:$E$973, Topic_by_venue!$C$2:$C$973,$H283, Topic_by_venue!$A$2:$A$973, L$1)</f>
        <v>0</v>
      </c>
      <c r="M283" s="5">
        <f t="shared" si="79"/>
        <v>0</v>
      </c>
      <c r="N283" s="5">
        <f>SUMIFS(Topic_by_venue!$E$2:$E$973, Topic_by_venue!$C$2:$C$973,$H283, Topic_by_venue!$A$2:$A$973, N$1)</f>
        <v>0</v>
      </c>
      <c r="O283" s="5">
        <f>SUMIFS(Topic_by_venue!$E$2:$E$973, Topic_by_venue!$C$2:$C$973,$H283, Topic_by_venue!$A$2:$A$973, O$1)</f>
        <v>0</v>
      </c>
      <c r="P283" s="5">
        <f>SUMIFS(Topic_by_venue!$E$2:$E$973, Topic_by_venue!$C$2:$C$973,$H283, Topic_by_venue!$A$2:$A$973, P$1)</f>
        <v>0</v>
      </c>
      <c r="Q283" s="5">
        <f>SUMIFS(Topic_by_venue!$E$2:$E$973, Topic_by_venue!$C$2:$C$973,$H283, Topic_by_venue!$A$2:$A$973, Q$1)</f>
        <v>0</v>
      </c>
      <c r="R283" s="22">
        <f>SUMIFS(Topic_by_venue!$E$2:$E$973, Topic_by_venue!$C$2:$C$973,$H283, Topic_by_venue!$A$2:$A$973, R$1)</f>
        <v>0</v>
      </c>
      <c r="S283" s="22">
        <f>SUMIFS(Topic_by_venue!$E$2:$E$973, Topic_by_venue!$C$2:$C$973,$H283, Topic_by_venue!$A$2:$A$973, S$1)</f>
        <v>0</v>
      </c>
      <c r="T283" s="5">
        <f t="shared" si="64"/>
        <v>0</v>
      </c>
      <c r="U283" s="5">
        <f>SUMIFS(Topic_by_venue!$E$2:$E$973, Topic_by_venue!$C$2:$C$973,$H283, Topic_by_venue!$A$2:$A$973, U$1)</f>
        <v>0</v>
      </c>
      <c r="V283" s="24">
        <f>SUMIFS(Topic_by_venue!$E$2:$E$973, Topic_by_venue!$C$2:$C$973,$H283, Topic_by_venue!$A$2:$A$973, V$1)</f>
        <v>0</v>
      </c>
      <c r="W283" s="24">
        <f>SUMIFS(Topic_by_venue!$E$2:$E$973, Topic_by_venue!$C$2:$C$973,$H283, Topic_by_venue!$A$2:$A$973, W$1)</f>
        <v>0</v>
      </c>
      <c r="X283" s="19">
        <f t="shared" si="65"/>
        <v>0</v>
      </c>
      <c r="Y283" s="24">
        <f>SUMIFS(Topic_by_venue!$E$2:$E$973, Topic_by_venue!$C$2:$C$973,$H283, Topic_by_venue!$A$2:$A$973, Y$1)</f>
        <v>0</v>
      </c>
      <c r="Z283" s="24">
        <f>SUMIFS(Topic_by_venue!$E$2:$E$973, Topic_by_venue!$C$2:$C$973,$H283, Topic_by_venue!$A$2:$A$973, Z$1)</f>
        <v>0</v>
      </c>
      <c r="AB283" s="18">
        <f>SUMIFS(Topic_by_venue!$E$2:$E$973, Topic_by_venue!$C$2:$C$973,$H283, Topic_by_venue!$A$2:$A$973, AB$1)</f>
        <v>0</v>
      </c>
      <c r="AC283" s="18">
        <f>SUMIFS(Topic_by_venue!$E$2:$E$973, Topic_by_venue!$C$2:$C$973,$H283, Topic_by_venue!$A$2:$A$973, AC$1)</f>
        <v>0</v>
      </c>
      <c r="AD283" s="18">
        <f>SUMIFS(Topic_by_venue!$E$2:$E$973, Topic_by_venue!$C$2:$C$973,$H283, Topic_by_venue!$A$2:$A$973, AD$1)</f>
        <v>0</v>
      </c>
      <c r="AE283" s="18">
        <f>SUMIFS(Topic_by_venue!$E$2:$E$973, Topic_by_venue!$C$2:$C$973,$H283, Topic_by_venue!$A$2:$A$973, AE$1)</f>
        <v>0</v>
      </c>
      <c r="AF283" s="18">
        <f>SUMIFS(Topic_by_venue!$E$2:$E$973, Topic_by_venue!$C$2:$C$973,$H283, Topic_by_venue!$A$2:$A$973, AF$1)</f>
        <v>0</v>
      </c>
      <c r="AG283" s="18">
        <f>SUMIFS(Topic_by_venue!$E$2:$E$973, Topic_by_venue!$C$2:$C$973,$H283, Topic_by_venue!$A$2:$A$973, AG$1)</f>
        <v>0</v>
      </c>
      <c r="AH283" s="18">
        <f>SUMIFS(Topic_by_venue!$E$2:$E$973, Topic_by_venue!$C$2:$C$973,$H283, Topic_by_venue!$A$2:$A$973, AH$1)</f>
        <v>0</v>
      </c>
      <c r="AI283" s="18">
        <f>SUMIFS(Topic_by_venue!$E$2:$E$973, Topic_by_venue!$C$2:$C$973,$H283, Topic_by_venue!$A$2:$A$973, AI$1)</f>
        <v>0</v>
      </c>
      <c r="AJ283" s="18">
        <f>SUMIFS(Topic_by_venue!$E$2:$E$973, Topic_by_venue!$C$2:$C$973,$H283, Topic_by_venue!$A$2:$A$973, AJ$1)</f>
        <v>0</v>
      </c>
      <c r="AK283" s="18">
        <f>SUMIFS(Topic_by_venue!$E$2:$E$973, Topic_by_venue!$C$2:$C$973,$H283, Topic_by_venue!$A$2:$A$973, AK$1)</f>
        <v>0</v>
      </c>
      <c r="AL283" s="18">
        <f>SUMIFS(Topic_by_venue!$E$2:$E$973, Topic_by_venue!$C$2:$C$973,$H283, Topic_by_venue!$A$2:$A$973, AL$1)</f>
        <v>0</v>
      </c>
      <c r="AM283" s="18">
        <f>SUMIFS(Topic_by_venue!$E$2:$E$973, Topic_by_venue!$C$2:$C$973,$H283, Topic_by_venue!$A$2:$A$973, AM$1)</f>
        <v>0</v>
      </c>
      <c r="AN283" s="18">
        <f>SUMIFS(Topic_by_venue!$E$2:$E$973, Topic_by_venue!$C$2:$C$973,$H283, Topic_by_venue!$A$2:$A$973, AN$1)</f>
        <v>0</v>
      </c>
      <c r="AO283" s="18">
        <f>SUMIFS(Topic_by_venue!$E$2:$E$973, Topic_by_venue!$C$2:$C$973,$H283, Topic_by_venue!$A$2:$A$973, AO$1)</f>
        <v>0</v>
      </c>
      <c r="AP283" s="18">
        <f>SUMIFS(Topic_by_venue!$E$2:$E$973, Topic_by_venue!$C$2:$C$973,$H283, Topic_by_venue!$A$2:$A$973, AP$1)</f>
        <v>0</v>
      </c>
      <c r="AQ283" s="18">
        <f>SUMIFS(Topic_by_venue!$E$2:$E$973, Topic_by_venue!$C$2:$C$973,$H283, Topic_by_venue!$A$2:$A$973, AQ$1)</f>
        <v>0</v>
      </c>
      <c r="AR283" s="18">
        <f>SUMIFS(Topic_by_venue!$E$2:$E$973, Topic_by_venue!$C$2:$C$973,$H283, Topic_by_venue!$A$2:$A$973, AR$1)</f>
        <v>0</v>
      </c>
      <c r="AS283" s="18">
        <f>SUMIFS(Topic_by_venue!$E$2:$E$973, Topic_by_venue!$C$2:$C$973,$H283, Topic_by_venue!$A$2:$A$973, AS$1)</f>
        <v>0</v>
      </c>
      <c r="AT283" s="18">
        <f>SUMIFS(Topic_by_venue!$E$2:$E$973, Topic_by_venue!$C$2:$C$973,$H283, Topic_by_venue!$A$2:$A$973, AT$1)</f>
        <v>0</v>
      </c>
      <c r="AU283" s="18">
        <f>SUMIFS(Topic_by_venue!$E$2:$E$973, Topic_by_venue!$C$2:$C$973,$H283, Topic_by_venue!$A$2:$A$973, AU$1)</f>
        <v>22</v>
      </c>
      <c r="AV283" s="18">
        <f>SUMIFS(Topic_by_venue!$E$2:$E$973, Topic_by_venue!$C$2:$C$973,$H283, Topic_by_venue!$A$2:$A$973, AV$1)</f>
        <v>0</v>
      </c>
      <c r="AW283" s="18">
        <f>SUMIFS(Topic_by_venue!$E$2:$E$973, Topic_by_venue!$C$2:$C$973,$H283, Topic_by_venue!$A$2:$A$973, AW$1)</f>
        <v>0</v>
      </c>
      <c r="AX283" s="18">
        <f>SUMIFS(Topic_by_venue!$E$2:$E$973, Topic_by_venue!$C$2:$C$973,$H283, Topic_by_venue!$A$2:$A$973, AX$1)</f>
        <v>0</v>
      </c>
      <c r="AY283" s="18">
        <f>SUMIFS(Topic_by_venue!$E$2:$E$973, Topic_by_venue!$C$2:$C$973,$H283, Topic_by_venue!$A$2:$A$973, AY$1)</f>
        <v>0</v>
      </c>
      <c r="AZ283" s="18">
        <f>SUMIFS(Topic_by_venue!$E$2:$E$973, Topic_by_venue!$C$2:$C$973,$H283, Topic_by_venue!$A$2:$A$973, AZ$1)</f>
        <v>0</v>
      </c>
      <c r="BA283" s="18">
        <f>SUMIFS(Topic_by_venue!$E$2:$E$973, Topic_by_venue!$C$2:$C$973,$H283, Topic_by_venue!$A$2:$A$973, BA$1)</f>
        <v>0</v>
      </c>
      <c r="BB283" s="18">
        <f>SUMIFS(Topic_by_venue!$E$2:$E$973, Topic_by_venue!$C$2:$C$973,$H283, Topic_by_venue!$A$2:$A$973, BB$1)</f>
        <v>0</v>
      </c>
      <c r="BC283" s="18">
        <f>SUMIFS(Topic_by_venue!$E$2:$E$973, Topic_by_venue!$C$2:$C$973,$H283, Topic_by_venue!$A$2:$A$973, BC$1)</f>
        <v>0</v>
      </c>
      <c r="BD283" s="18">
        <f>SUMIFS(Topic_by_venue!$E$2:$E$973, Topic_by_venue!$C$2:$C$973,$H283, Topic_by_venue!$A$2:$A$973, BD$1)</f>
        <v>0</v>
      </c>
      <c r="BE283" s="18">
        <f>SUMIFS(Topic_by_venue!$E$2:$E$973, Topic_by_venue!$C$2:$C$973,$H283, Topic_by_venue!$A$2:$A$973, BE$1)</f>
        <v>0</v>
      </c>
      <c r="BF283" s="18">
        <f>SUMIFS(Topic_by_venue!$E$2:$E$973, Topic_by_venue!$C$2:$C$973,$H283, Topic_by_venue!$A$2:$A$973, BF$1)</f>
        <v>0</v>
      </c>
      <c r="BG283" s="18">
        <f>SUMIFS(Topic_by_venue!$E$2:$E$973, Topic_by_venue!$C$2:$C$973,$H283, Topic_by_venue!$A$2:$A$973, BG$1)</f>
        <v>0</v>
      </c>
      <c r="BH283" s="18">
        <f>SUMIFS(Topic_by_venue!$E$2:$E$973, Topic_by_venue!$C$2:$C$973,$H283, Topic_by_venue!$A$2:$A$973, BH$1)</f>
        <v>0</v>
      </c>
      <c r="BI283" s="18">
        <f>SUMIFS(Topic_by_venue!$E$2:$E$973, Topic_by_venue!$C$2:$C$973,$H283, Topic_by_venue!$A$2:$A$973, BI$1)</f>
        <v>0</v>
      </c>
      <c r="BJ283" s="18">
        <f>SUMIFS(Topic_by_venue!$E$2:$E$973, Topic_by_venue!$C$2:$C$973,$H283, Topic_by_venue!$A$2:$A$973, BJ$1)</f>
        <v>0</v>
      </c>
      <c r="BK283" s="18">
        <f>SUMIFS(Topic_by_venue!$E$2:$E$973, Topic_by_venue!$C$2:$C$973,$H283, Topic_by_venue!$A$2:$A$973, BK$1)</f>
        <v>0</v>
      </c>
      <c r="BL283" s="18">
        <f>SUMIFS(Topic_by_venue!$E$2:$E$973, Topic_by_venue!$C$2:$C$973,$H283, Topic_by_venue!$A$2:$A$973, BL$1)</f>
        <v>0</v>
      </c>
      <c r="BM283" s="18">
        <f>SUMIFS(Topic_by_venue!$E$2:$E$973, Topic_by_venue!$C$2:$C$973,$H283, Topic_by_venue!$A$2:$A$973, BM$1)</f>
        <v>0</v>
      </c>
      <c r="BN283" s="18">
        <f>SUMIFS(Topic_by_venue!$E$2:$E$973, Topic_by_venue!$C$2:$C$973,$H283, Topic_by_venue!$A$2:$A$973, BN$1)</f>
        <v>0</v>
      </c>
      <c r="BO283" s="18">
        <f>SUMIFS(Topic_by_venue!$E$2:$E$973, Topic_by_venue!$C$2:$C$973,$H283, Topic_by_venue!$A$2:$A$973, BO$1)</f>
        <v>0</v>
      </c>
      <c r="BP283" s="18">
        <f>SUMIFS(Topic_by_venue!$E$2:$E$973, Topic_by_venue!$C$2:$C$973,$H283, Topic_by_venue!$A$2:$A$973, BP$1)</f>
        <v>0</v>
      </c>
      <c r="BQ283" s="18">
        <f>SUMIFS(Topic_by_venue!$E$2:$E$973, Topic_by_venue!$C$2:$C$973,$H283, Topic_by_venue!$A$2:$A$973, BQ$1)</f>
        <v>0</v>
      </c>
      <c r="BR283" s="18">
        <f>SUMIFS(Topic_by_venue!$E$2:$E$973, Topic_by_venue!$C$2:$C$973,$H283, Topic_by_venue!$A$2:$A$973, BR$1)</f>
        <v>0</v>
      </c>
      <c r="BS283" s="18">
        <f>SUMIFS(Topic_by_venue!$E$2:$E$973, Topic_by_venue!$C$2:$C$973,$H283, Topic_by_venue!$A$2:$A$973, BS$1)</f>
        <v>0</v>
      </c>
      <c r="BT283" s="18">
        <f>SUMIFS(Topic_by_venue!$E$2:$E$973, Topic_by_venue!$C$2:$C$973,$H283, Topic_by_venue!$A$2:$A$973, BT$1)</f>
        <v>0</v>
      </c>
      <c r="BU283" s="18">
        <f>SUMIFS(Topic_by_venue!$E$2:$E$973, Topic_by_venue!$C$2:$C$973,$H283, Topic_by_venue!$A$2:$A$973, BU$1)</f>
        <v>0</v>
      </c>
      <c r="BV283">
        <f t="shared" si="66"/>
        <v>0</v>
      </c>
      <c r="BW283">
        <f t="shared" si="67"/>
        <v>0</v>
      </c>
      <c r="BX283">
        <f t="shared" si="68"/>
        <v>0</v>
      </c>
      <c r="BY283">
        <f t="shared" si="69"/>
        <v>0</v>
      </c>
      <c r="BZ283">
        <f t="shared" si="70"/>
        <v>0</v>
      </c>
      <c r="CA283">
        <f t="shared" si="71"/>
        <v>22</v>
      </c>
      <c r="CB283">
        <f t="shared" si="72"/>
        <v>0</v>
      </c>
      <c r="CC283">
        <f t="shared" si="73"/>
        <v>0</v>
      </c>
      <c r="CD283">
        <f t="shared" si="74"/>
        <v>0</v>
      </c>
      <c r="CE283">
        <f t="shared" si="75"/>
        <v>0</v>
      </c>
      <c r="CF283">
        <f t="shared" si="76"/>
        <v>0</v>
      </c>
      <c r="CH283" s="20">
        <f>SUMIFS(Topic_by_venue!$E$2:$E$973, Topic_by_venue!$C$2:$C$973,$H283, Topic_by_venue!$A$2:$A$973, CH$1)</f>
        <v>0</v>
      </c>
      <c r="CI283" s="20">
        <f>SUMIFS(Topic_by_venue!$E$2:$E$973, Topic_by_venue!$C$2:$C$973,$H283, Topic_by_venue!$A$2:$A$973, CI$1)</f>
        <v>0</v>
      </c>
      <c r="CJ283" s="20">
        <f>SUMIFS(Topic_by_venue!$E$2:$E$973, Topic_by_venue!$C$2:$C$973,$H283, Topic_by_venue!$A$2:$A$973, CJ$1)</f>
        <v>0</v>
      </c>
      <c r="CK283" s="20">
        <f>SUMIFS(Topic_by_venue!$E$2:$E$973, Topic_by_venue!$C$2:$C$973,$H283, Topic_by_venue!$A$2:$A$973, CK$1)</f>
        <v>0</v>
      </c>
      <c r="CL283" s="20">
        <f>SUMIFS(Topic_by_venue!$E$2:$E$973, Topic_by_venue!$C$2:$C$973,$H283, Topic_by_venue!$A$2:$A$973, CL$1)</f>
        <v>0</v>
      </c>
      <c r="CM283">
        <f t="shared" si="77"/>
        <v>0</v>
      </c>
      <c r="CN283">
        <f t="shared" si="78"/>
        <v>0</v>
      </c>
    </row>
    <row r="284" spans="8:92" x14ac:dyDescent="0.2">
      <c r="H284" t="s">
        <v>418</v>
      </c>
      <c r="I284" s="22">
        <f>SUMIFS(Topic_by_venue!$E$2:$E$973, Topic_by_venue!$C$2:$C$973,$H284, Topic_by_venue!$A$2:$A$973, I$1)</f>
        <v>0</v>
      </c>
      <c r="J284" s="22">
        <f>SUMIFS(Topic_by_venue!$E$2:$E$973, Topic_by_venue!$C$2:$C$973,$H284, Topic_by_venue!$A$2:$A$973, J$1)</f>
        <v>0</v>
      </c>
      <c r="K284" s="22">
        <f>SUMIFS(Topic_by_venue!$E$2:$E$973, Topic_by_venue!$C$2:$C$973,$H284, Topic_by_venue!$A$2:$A$973, K$1)</f>
        <v>0</v>
      </c>
      <c r="L284" s="22">
        <f>SUMIFS(Topic_by_venue!$E$2:$E$973, Topic_by_venue!$C$2:$C$973,$H284, Topic_by_venue!$A$2:$A$973, L$1)</f>
        <v>0</v>
      </c>
      <c r="M284" s="5">
        <f t="shared" si="79"/>
        <v>0</v>
      </c>
      <c r="N284" s="5">
        <f>SUMIFS(Topic_by_venue!$E$2:$E$973, Topic_by_venue!$C$2:$C$973,$H284, Topic_by_venue!$A$2:$A$973, N$1)</f>
        <v>0</v>
      </c>
      <c r="O284" s="5">
        <f>SUMIFS(Topic_by_venue!$E$2:$E$973, Topic_by_venue!$C$2:$C$973,$H284, Topic_by_venue!$A$2:$A$973, O$1)</f>
        <v>0</v>
      </c>
      <c r="P284" s="5">
        <f>SUMIFS(Topic_by_venue!$E$2:$E$973, Topic_by_venue!$C$2:$C$973,$H284, Topic_by_venue!$A$2:$A$973, P$1)</f>
        <v>0</v>
      </c>
      <c r="Q284" s="5">
        <f>SUMIFS(Topic_by_venue!$E$2:$E$973, Topic_by_venue!$C$2:$C$973,$H284, Topic_by_venue!$A$2:$A$973, Q$1)</f>
        <v>0</v>
      </c>
      <c r="R284" s="22">
        <f>SUMIFS(Topic_by_venue!$E$2:$E$973, Topic_by_venue!$C$2:$C$973,$H284, Topic_by_venue!$A$2:$A$973, R$1)</f>
        <v>0</v>
      </c>
      <c r="S284" s="22">
        <f>SUMIFS(Topic_by_venue!$E$2:$E$973, Topic_by_venue!$C$2:$C$973,$H284, Topic_by_venue!$A$2:$A$973, S$1)</f>
        <v>0</v>
      </c>
      <c r="T284" s="5">
        <f t="shared" si="64"/>
        <v>0</v>
      </c>
      <c r="U284" s="5">
        <f>SUMIFS(Topic_by_venue!$E$2:$E$973, Topic_by_venue!$C$2:$C$973,$H284, Topic_by_venue!$A$2:$A$973, U$1)</f>
        <v>0</v>
      </c>
      <c r="V284" s="24">
        <f>SUMIFS(Topic_by_venue!$E$2:$E$973, Topic_by_venue!$C$2:$C$973,$H284, Topic_by_venue!$A$2:$A$973, V$1)</f>
        <v>0</v>
      </c>
      <c r="W284" s="24">
        <f>SUMIFS(Topic_by_venue!$E$2:$E$973, Topic_by_venue!$C$2:$C$973,$H284, Topic_by_venue!$A$2:$A$973, W$1)</f>
        <v>0</v>
      </c>
      <c r="X284" s="19">
        <f t="shared" si="65"/>
        <v>0</v>
      </c>
      <c r="Y284" s="24">
        <f>SUMIFS(Topic_by_venue!$E$2:$E$973, Topic_by_venue!$C$2:$C$973,$H284, Topic_by_venue!$A$2:$A$973, Y$1)</f>
        <v>0</v>
      </c>
      <c r="Z284" s="24">
        <f>SUMIFS(Topic_by_venue!$E$2:$E$973, Topic_by_venue!$C$2:$C$973,$H284, Topic_by_venue!$A$2:$A$973, Z$1)</f>
        <v>0</v>
      </c>
      <c r="AB284" s="18">
        <f>SUMIFS(Topic_by_venue!$E$2:$E$973, Topic_by_venue!$C$2:$C$973,$H284, Topic_by_venue!$A$2:$A$973, AB$1)</f>
        <v>0</v>
      </c>
      <c r="AC284" s="18">
        <f>SUMIFS(Topic_by_venue!$E$2:$E$973, Topic_by_venue!$C$2:$C$973,$H284, Topic_by_venue!$A$2:$A$973, AC$1)</f>
        <v>0</v>
      </c>
      <c r="AD284" s="18">
        <f>SUMIFS(Topic_by_venue!$E$2:$E$973, Topic_by_venue!$C$2:$C$973,$H284, Topic_by_venue!$A$2:$A$973, AD$1)</f>
        <v>0</v>
      </c>
      <c r="AE284" s="18">
        <f>SUMIFS(Topic_by_venue!$E$2:$E$973, Topic_by_venue!$C$2:$C$973,$H284, Topic_by_venue!$A$2:$A$973, AE$1)</f>
        <v>0</v>
      </c>
      <c r="AF284" s="18">
        <f>SUMIFS(Topic_by_venue!$E$2:$E$973, Topic_by_venue!$C$2:$C$973,$H284, Topic_by_venue!$A$2:$A$973, AF$1)</f>
        <v>0</v>
      </c>
      <c r="AG284" s="18">
        <f>SUMIFS(Topic_by_venue!$E$2:$E$973, Topic_by_venue!$C$2:$C$973,$H284, Topic_by_venue!$A$2:$A$973, AG$1)</f>
        <v>0</v>
      </c>
      <c r="AH284" s="18">
        <f>SUMIFS(Topic_by_venue!$E$2:$E$973, Topic_by_venue!$C$2:$C$973,$H284, Topic_by_venue!$A$2:$A$973, AH$1)</f>
        <v>0</v>
      </c>
      <c r="AI284" s="18">
        <f>SUMIFS(Topic_by_venue!$E$2:$E$973, Topic_by_venue!$C$2:$C$973,$H284, Topic_by_venue!$A$2:$A$973, AI$1)</f>
        <v>0</v>
      </c>
      <c r="AJ284" s="18">
        <f>SUMIFS(Topic_by_venue!$E$2:$E$973, Topic_by_venue!$C$2:$C$973,$H284, Topic_by_venue!$A$2:$A$973, AJ$1)</f>
        <v>1</v>
      </c>
      <c r="AK284" s="18">
        <f>SUMIFS(Topic_by_venue!$E$2:$E$973, Topic_by_venue!$C$2:$C$973,$H284, Topic_by_venue!$A$2:$A$973, AK$1)</f>
        <v>0</v>
      </c>
      <c r="AL284" s="18">
        <f>SUMIFS(Topic_by_venue!$E$2:$E$973, Topic_by_venue!$C$2:$C$973,$H284, Topic_by_venue!$A$2:$A$973, AL$1)</f>
        <v>0</v>
      </c>
      <c r="AM284" s="18">
        <f>SUMIFS(Topic_by_venue!$E$2:$E$973, Topic_by_venue!$C$2:$C$973,$H284, Topic_by_venue!$A$2:$A$973, AM$1)</f>
        <v>0</v>
      </c>
      <c r="AN284" s="18">
        <f>SUMIFS(Topic_by_venue!$E$2:$E$973, Topic_by_venue!$C$2:$C$973,$H284, Topic_by_venue!$A$2:$A$973, AN$1)</f>
        <v>0</v>
      </c>
      <c r="AO284" s="18">
        <f>SUMIFS(Topic_by_venue!$E$2:$E$973, Topic_by_venue!$C$2:$C$973,$H284, Topic_by_venue!$A$2:$A$973, AO$1)</f>
        <v>0</v>
      </c>
      <c r="AP284" s="18">
        <f>SUMIFS(Topic_by_venue!$E$2:$E$973, Topic_by_venue!$C$2:$C$973,$H284, Topic_by_venue!$A$2:$A$973, AP$1)</f>
        <v>0</v>
      </c>
      <c r="AQ284" s="18">
        <f>SUMIFS(Topic_by_venue!$E$2:$E$973, Topic_by_venue!$C$2:$C$973,$H284, Topic_by_venue!$A$2:$A$973, AQ$1)</f>
        <v>0</v>
      </c>
      <c r="AR284" s="18">
        <f>SUMIFS(Topic_by_venue!$E$2:$E$973, Topic_by_venue!$C$2:$C$973,$H284, Topic_by_venue!$A$2:$A$973, AR$1)</f>
        <v>0</v>
      </c>
      <c r="AS284" s="18">
        <f>SUMIFS(Topic_by_venue!$E$2:$E$973, Topic_by_venue!$C$2:$C$973,$H284, Topic_by_venue!$A$2:$A$973, AS$1)</f>
        <v>0</v>
      </c>
      <c r="AT284" s="18">
        <f>SUMIFS(Topic_by_venue!$E$2:$E$973, Topic_by_venue!$C$2:$C$973,$H284, Topic_by_venue!$A$2:$A$973, AT$1)</f>
        <v>0</v>
      </c>
      <c r="AU284" s="18">
        <f>SUMIFS(Topic_by_venue!$E$2:$E$973, Topic_by_venue!$C$2:$C$973,$H284, Topic_by_venue!$A$2:$A$973, AU$1)</f>
        <v>0</v>
      </c>
      <c r="AV284" s="18">
        <f>SUMIFS(Topic_by_venue!$E$2:$E$973, Topic_by_venue!$C$2:$C$973,$H284, Topic_by_venue!$A$2:$A$973, AV$1)</f>
        <v>0</v>
      </c>
      <c r="AW284" s="18">
        <f>SUMIFS(Topic_by_venue!$E$2:$E$973, Topic_by_venue!$C$2:$C$973,$H284, Topic_by_venue!$A$2:$A$973, AW$1)</f>
        <v>0</v>
      </c>
      <c r="AX284" s="18">
        <f>SUMIFS(Topic_by_venue!$E$2:$E$973, Topic_by_venue!$C$2:$C$973,$H284, Topic_by_venue!$A$2:$A$973, AX$1)</f>
        <v>0</v>
      </c>
      <c r="AY284" s="18">
        <f>SUMIFS(Topic_by_venue!$E$2:$E$973, Topic_by_venue!$C$2:$C$973,$H284, Topic_by_venue!$A$2:$A$973, AY$1)</f>
        <v>0</v>
      </c>
      <c r="AZ284" s="18">
        <f>SUMIFS(Topic_by_venue!$E$2:$E$973, Topic_by_venue!$C$2:$C$973,$H284, Topic_by_venue!$A$2:$A$973, AZ$1)</f>
        <v>0</v>
      </c>
      <c r="BA284" s="18">
        <f>SUMIFS(Topic_by_venue!$E$2:$E$973, Topic_by_venue!$C$2:$C$973,$H284, Topic_by_venue!$A$2:$A$973, BA$1)</f>
        <v>0</v>
      </c>
      <c r="BB284" s="18">
        <f>SUMIFS(Topic_by_venue!$E$2:$E$973, Topic_by_venue!$C$2:$C$973,$H284, Topic_by_venue!$A$2:$A$973, BB$1)</f>
        <v>0</v>
      </c>
      <c r="BC284" s="18">
        <f>SUMIFS(Topic_by_venue!$E$2:$E$973, Topic_by_venue!$C$2:$C$973,$H284, Topic_by_venue!$A$2:$A$973, BC$1)</f>
        <v>0</v>
      </c>
      <c r="BD284" s="18">
        <f>SUMIFS(Topic_by_venue!$E$2:$E$973, Topic_by_venue!$C$2:$C$973,$H284, Topic_by_venue!$A$2:$A$973, BD$1)</f>
        <v>0</v>
      </c>
      <c r="BE284" s="18">
        <f>SUMIFS(Topic_by_venue!$E$2:$E$973, Topic_by_venue!$C$2:$C$973,$H284, Topic_by_venue!$A$2:$A$973, BE$1)</f>
        <v>0</v>
      </c>
      <c r="BF284" s="18">
        <f>SUMIFS(Topic_by_venue!$E$2:$E$973, Topic_by_venue!$C$2:$C$973,$H284, Topic_by_venue!$A$2:$A$973, BF$1)</f>
        <v>0</v>
      </c>
      <c r="BG284" s="18">
        <f>SUMIFS(Topic_by_venue!$E$2:$E$973, Topic_by_venue!$C$2:$C$973,$H284, Topic_by_venue!$A$2:$A$973, BG$1)</f>
        <v>0</v>
      </c>
      <c r="BH284" s="18">
        <f>SUMIFS(Topic_by_venue!$E$2:$E$973, Topic_by_venue!$C$2:$C$973,$H284, Topic_by_venue!$A$2:$A$973, BH$1)</f>
        <v>0</v>
      </c>
      <c r="BI284" s="18">
        <f>SUMIFS(Topic_by_venue!$E$2:$E$973, Topic_by_venue!$C$2:$C$973,$H284, Topic_by_venue!$A$2:$A$973, BI$1)</f>
        <v>0</v>
      </c>
      <c r="BJ284" s="18">
        <f>SUMIFS(Topic_by_venue!$E$2:$E$973, Topic_by_venue!$C$2:$C$973,$H284, Topic_by_venue!$A$2:$A$973, BJ$1)</f>
        <v>0</v>
      </c>
      <c r="BK284" s="18">
        <f>SUMIFS(Topic_by_venue!$E$2:$E$973, Topic_by_venue!$C$2:$C$973,$H284, Topic_by_venue!$A$2:$A$973, BK$1)</f>
        <v>0</v>
      </c>
      <c r="BL284" s="18">
        <f>SUMIFS(Topic_by_venue!$E$2:$E$973, Topic_by_venue!$C$2:$C$973,$H284, Topic_by_venue!$A$2:$A$973, BL$1)</f>
        <v>0</v>
      </c>
      <c r="BM284" s="18">
        <f>SUMIFS(Topic_by_venue!$E$2:$E$973, Topic_by_venue!$C$2:$C$973,$H284, Topic_by_venue!$A$2:$A$973, BM$1)</f>
        <v>0</v>
      </c>
      <c r="BN284" s="18">
        <f>SUMIFS(Topic_by_venue!$E$2:$E$973, Topic_by_venue!$C$2:$C$973,$H284, Topic_by_venue!$A$2:$A$973, BN$1)</f>
        <v>0</v>
      </c>
      <c r="BO284" s="18">
        <f>SUMIFS(Topic_by_venue!$E$2:$E$973, Topic_by_venue!$C$2:$C$973,$H284, Topic_by_venue!$A$2:$A$973, BO$1)</f>
        <v>0</v>
      </c>
      <c r="BP284" s="18">
        <f>SUMIFS(Topic_by_venue!$E$2:$E$973, Topic_by_venue!$C$2:$C$973,$H284, Topic_by_venue!$A$2:$A$973, BP$1)</f>
        <v>0</v>
      </c>
      <c r="BQ284" s="18">
        <f>SUMIFS(Topic_by_venue!$E$2:$E$973, Topic_by_venue!$C$2:$C$973,$H284, Topic_by_venue!$A$2:$A$973, BQ$1)</f>
        <v>0</v>
      </c>
      <c r="BR284" s="18">
        <f>SUMIFS(Topic_by_venue!$E$2:$E$973, Topic_by_venue!$C$2:$C$973,$H284, Topic_by_venue!$A$2:$A$973, BR$1)</f>
        <v>0</v>
      </c>
      <c r="BS284" s="18">
        <f>SUMIFS(Topic_by_venue!$E$2:$E$973, Topic_by_venue!$C$2:$C$973,$H284, Topic_by_venue!$A$2:$A$973, BS$1)</f>
        <v>0</v>
      </c>
      <c r="BT284" s="18">
        <f>SUMIFS(Topic_by_venue!$E$2:$E$973, Topic_by_venue!$C$2:$C$973,$H284, Topic_by_venue!$A$2:$A$973, BT$1)</f>
        <v>0</v>
      </c>
      <c r="BU284" s="18">
        <f>SUMIFS(Topic_by_venue!$E$2:$E$973, Topic_by_venue!$C$2:$C$973,$H284, Topic_by_venue!$A$2:$A$973, BU$1)</f>
        <v>0</v>
      </c>
      <c r="BV284">
        <f t="shared" si="66"/>
        <v>0</v>
      </c>
      <c r="BW284">
        <f t="shared" si="67"/>
        <v>0</v>
      </c>
      <c r="BX284">
        <f t="shared" si="68"/>
        <v>1</v>
      </c>
      <c r="BY284">
        <f t="shared" si="69"/>
        <v>0</v>
      </c>
      <c r="BZ284">
        <f t="shared" si="70"/>
        <v>0</v>
      </c>
      <c r="CA284">
        <f t="shared" si="71"/>
        <v>0</v>
      </c>
      <c r="CB284">
        <f t="shared" si="72"/>
        <v>0</v>
      </c>
      <c r="CC284">
        <f t="shared" si="73"/>
        <v>0</v>
      </c>
      <c r="CD284">
        <f t="shared" si="74"/>
        <v>0</v>
      </c>
      <c r="CE284">
        <f t="shared" si="75"/>
        <v>0</v>
      </c>
      <c r="CF284">
        <f t="shared" si="76"/>
        <v>0</v>
      </c>
      <c r="CH284" s="20">
        <f>SUMIFS(Topic_by_venue!$E$2:$E$973, Topic_by_venue!$C$2:$C$973,$H284, Topic_by_venue!$A$2:$A$973, CH$1)</f>
        <v>0</v>
      </c>
      <c r="CI284" s="20">
        <f>SUMIFS(Topic_by_venue!$E$2:$E$973, Topic_by_venue!$C$2:$C$973,$H284, Topic_by_venue!$A$2:$A$973, CI$1)</f>
        <v>0</v>
      </c>
      <c r="CJ284" s="20">
        <f>SUMIFS(Topic_by_venue!$E$2:$E$973, Topic_by_venue!$C$2:$C$973,$H284, Topic_by_venue!$A$2:$A$973, CJ$1)</f>
        <v>0</v>
      </c>
      <c r="CK284" s="20">
        <f>SUMIFS(Topic_by_venue!$E$2:$E$973, Topic_by_venue!$C$2:$C$973,$H284, Topic_by_venue!$A$2:$A$973, CK$1)</f>
        <v>0</v>
      </c>
      <c r="CL284" s="20">
        <f>SUMIFS(Topic_by_venue!$E$2:$E$973, Topic_by_venue!$C$2:$C$973,$H284, Topic_by_venue!$A$2:$A$973, CL$1)</f>
        <v>0</v>
      </c>
      <c r="CM284">
        <f t="shared" si="77"/>
        <v>0</v>
      </c>
      <c r="CN284">
        <f t="shared" si="78"/>
        <v>0</v>
      </c>
    </row>
    <row r="285" spans="8:92" x14ac:dyDescent="0.2">
      <c r="H285" t="s">
        <v>432</v>
      </c>
      <c r="I285" s="22">
        <f>SUMIFS(Topic_by_venue!$E$2:$E$973, Topic_by_venue!$C$2:$C$973,$H285, Topic_by_venue!$A$2:$A$973, I$1)</f>
        <v>0</v>
      </c>
      <c r="J285" s="22">
        <f>SUMIFS(Topic_by_venue!$E$2:$E$973, Topic_by_venue!$C$2:$C$973,$H285, Topic_by_venue!$A$2:$A$973, J$1)</f>
        <v>0</v>
      </c>
      <c r="K285" s="22">
        <f>SUMIFS(Topic_by_venue!$E$2:$E$973, Topic_by_venue!$C$2:$C$973,$H285, Topic_by_venue!$A$2:$A$973, K$1)</f>
        <v>0</v>
      </c>
      <c r="L285" s="22">
        <f>SUMIFS(Topic_by_venue!$E$2:$E$973, Topic_by_venue!$C$2:$C$973,$H285, Topic_by_venue!$A$2:$A$973, L$1)</f>
        <v>0</v>
      </c>
      <c r="M285" s="5">
        <f t="shared" si="79"/>
        <v>0</v>
      </c>
      <c r="N285" s="5">
        <f>SUMIFS(Topic_by_venue!$E$2:$E$973, Topic_by_venue!$C$2:$C$973,$H285, Topic_by_venue!$A$2:$A$973, N$1)</f>
        <v>0</v>
      </c>
      <c r="O285" s="5">
        <f>SUMIFS(Topic_by_venue!$E$2:$E$973, Topic_by_venue!$C$2:$C$973,$H285, Topic_by_venue!$A$2:$A$973, O$1)</f>
        <v>0</v>
      </c>
      <c r="P285" s="5">
        <f>SUMIFS(Topic_by_venue!$E$2:$E$973, Topic_by_venue!$C$2:$C$973,$H285, Topic_by_venue!$A$2:$A$973, P$1)</f>
        <v>0</v>
      </c>
      <c r="Q285" s="5">
        <f>SUMIFS(Topic_by_venue!$E$2:$E$973, Topic_by_venue!$C$2:$C$973,$H285, Topic_by_venue!$A$2:$A$973, Q$1)</f>
        <v>0</v>
      </c>
      <c r="R285" s="22">
        <f>SUMIFS(Topic_by_venue!$E$2:$E$973, Topic_by_venue!$C$2:$C$973,$H285, Topic_by_venue!$A$2:$A$973, R$1)</f>
        <v>0</v>
      </c>
      <c r="S285" s="22">
        <f>SUMIFS(Topic_by_venue!$E$2:$E$973, Topic_by_venue!$C$2:$C$973,$H285, Topic_by_venue!$A$2:$A$973, S$1)</f>
        <v>0</v>
      </c>
      <c r="T285" s="5">
        <f t="shared" si="64"/>
        <v>0</v>
      </c>
      <c r="U285" s="5">
        <f>SUMIFS(Topic_by_venue!$E$2:$E$973, Topic_by_venue!$C$2:$C$973,$H285, Topic_by_venue!$A$2:$A$973, U$1)</f>
        <v>0</v>
      </c>
      <c r="V285" s="24">
        <f>SUMIFS(Topic_by_venue!$E$2:$E$973, Topic_by_venue!$C$2:$C$973,$H285, Topic_by_venue!$A$2:$A$973, V$1)</f>
        <v>0</v>
      </c>
      <c r="W285" s="24">
        <f>SUMIFS(Topic_by_venue!$E$2:$E$973, Topic_by_venue!$C$2:$C$973,$H285, Topic_by_venue!$A$2:$A$973, W$1)</f>
        <v>0</v>
      </c>
      <c r="X285" s="19">
        <f t="shared" si="65"/>
        <v>0</v>
      </c>
      <c r="Y285" s="24">
        <f>SUMIFS(Topic_by_venue!$E$2:$E$973, Topic_by_venue!$C$2:$C$973,$H285, Topic_by_venue!$A$2:$A$973, Y$1)</f>
        <v>0</v>
      </c>
      <c r="Z285" s="24">
        <f>SUMIFS(Topic_by_venue!$E$2:$E$973, Topic_by_venue!$C$2:$C$973,$H285, Topic_by_venue!$A$2:$A$973, Z$1)</f>
        <v>0</v>
      </c>
      <c r="AB285" s="18">
        <f>SUMIFS(Topic_by_venue!$E$2:$E$973, Topic_by_venue!$C$2:$C$973,$H285, Topic_by_venue!$A$2:$A$973, AB$1)</f>
        <v>0</v>
      </c>
      <c r="AC285" s="18">
        <f>SUMIFS(Topic_by_venue!$E$2:$E$973, Topic_by_venue!$C$2:$C$973,$H285, Topic_by_venue!$A$2:$A$973, AC$1)</f>
        <v>0</v>
      </c>
      <c r="AD285" s="18">
        <f>SUMIFS(Topic_by_venue!$E$2:$E$973, Topic_by_venue!$C$2:$C$973,$H285, Topic_by_venue!$A$2:$A$973, AD$1)</f>
        <v>0</v>
      </c>
      <c r="AE285" s="18">
        <f>SUMIFS(Topic_by_venue!$E$2:$E$973, Topic_by_venue!$C$2:$C$973,$H285, Topic_by_venue!$A$2:$A$973, AE$1)</f>
        <v>0</v>
      </c>
      <c r="AF285" s="18">
        <f>SUMIFS(Topic_by_venue!$E$2:$E$973, Topic_by_venue!$C$2:$C$973,$H285, Topic_by_venue!$A$2:$A$973, AF$1)</f>
        <v>0</v>
      </c>
      <c r="AG285" s="18">
        <f>SUMIFS(Topic_by_venue!$E$2:$E$973, Topic_by_venue!$C$2:$C$973,$H285, Topic_by_venue!$A$2:$A$973, AG$1)</f>
        <v>0</v>
      </c>
      <c r="AH285" s="18">
        <f>SUMIFS(Topic_by_venue!$E$2:$E$973, Topic_by_venue!$C$2:$C$973,$H285, Topic_by_venue!$A$2:$A$973, AH$1)</f>
        <v>0</v>
      </c>
      <c r="AI285" s="18">
        <f>SUMIFS(Topic_by_venue!$E$2:$E$973, Topic_by_venue!$C$2:$C$973,$H285, Topic_by_venue!$A$2:$A$973, AI$1)</f>
        <v>0</v>
      </c>
      <c r="AJ285" s="18">
        <f>SUMIFS(Topic_by_venue!$E$2:$E$973, Topic_by_venue!$C$2:$C$973,$H285, Topic_by_venue!$A$2:$A$973, AJ$1)</f>
        <v>0</v>
      </c>
      <c r="AK285" s="18">
        <f>SUMIFS(Topic_by_venue!$E$2:$E$973, Topic_by_venue!$C$2:$C$973,$H285, Topic_by_venue!$A$2:$A$973, AK$1)</f>
        <v>0</v>
      </c>
      <c r="AL285" s="18">
        <f>SUMIFS(Topic_by_venue!$E$2:$E$973, Topic_by_venue!$C$2:$C$973,$H285, Topic_by_venue!$A$2:$A$973, AL$1)</f>
        <v>0</v>
      </c>
      <c r="AM285" s="18">
        <f>SUMIFS(Topic_by_venue!$E$2:$E$973, Topic_by_venue!$C$2:$C$973,$H285, Topic_by_venue!$A$2:$A$973, AM$1)</f>
        <v>0</v>
      </c>
      <c r="AN285" s="18">
        <f>SUMIFS(Topic_by_venue!$E$2:$E$973, Topic_by_venue!$C$2:$C$973,$H285, Topic_by_venue!$A$2:$A$973, AN$1)</f>
        <v>1</v>
      </c>
      <c r="AO285" s="18">
        <f>SUMIFS(Topic_by_venue!$E$2:$E$973, Topic_by_venue!$C$2:$C$973,$H285, Topic_by_venue!$A$2:$A$973, AO$1)</f>
        <v>0</v>
      </c>
      <c r="AP285" s="18">
        <f>SUMIFS(Topic_by_venue!$E$2:$E$973, Topic_by_venue!$C$2:$C$973,$H285, Topic_by_venue!$A$2:$A$973, AP$1)</f>
        <v>0</v>
      </c>
      <c r="AQ285" s="18">
        <f>SUMIFS(Topic_by_venue!$E$2:$E$973, Topic_by_venue!$C$2:$C$973,$H285, Topic_by_venue!$A$2:$A$973, AQ$1)</f>
        <v>0</v>
      </c>
      <c r="AR285" s="18">
        <f>SUMIFS(Topic_by_venue!$E$2:$E$973, Topic_by_venue!$C$2:$C$973,$H285, Topic_by_venue!$A$2:$A$973, AR$1)</f>
        <v>0</v>
      </c>
      <c r="AS285" s="18">
        <f>SUMIFS(Topic_by_venue!$E$2:$E$973, Topic_by_venue!$C$2:$C$973,$H285, Topic_by_venue!$A$2:$A$973, AS$1)</f>
        <v>0</v>
      </c>
      <c r="AT285" s="18">
        <f>SUMIFS(Topic_by_venue!$E$2:$E$973, Topic_by_venue!$C$2:$C$973,$H285, Topic_by_venue!$A$2:$A$973, AT$1)</f>
        <v>0</v>
      </c>
      <c r="AU285" s="18">
        <f>SUMIFS(Topic_by_venue!$E$2:$E$973, Topic_by_venue!$C$2:$C$973,$H285, Topic_by_venue!$A$2:$A$973, AU$1)</f>
        <v>0</v>
      </c>
      <c r="AV285" s="18">
        <f>SUMIFS(Topic_by_venue!$E$2:$E$973, Topic_by_venue!$C$2:$C$973,$H285, Topic_by_venue!$A$2:$A$973, AV$1)</f>
        <v>0</v>
      </c>
      <c r="AW285" s="18">
        <f>SUMIFS(Topic_by_venue!$E$2:$E$973, Topic_by_venue!$C$2:$C$973,$H285, Topic_by_venue!$A$2:$A$973, AW$1)</f>
        <v>0</v>
      </c>
      <c r="AX285" s="18">
        <f>SUMIFS(Topic_by_venue!$E$2:$E$973, Topic_by_venue!$C$2:$C$973,$H285, Topic_by_venue!$A$2:$A$973, AX$1)</f>
        <v>0</v>
      </c>
      <c r="AY285" s="18">
        <f>SUMIFS(Topic_by_venue!$E$2:$E$973, Topic_by_venue!$C$2:$C$973,$H285, Topic_by_venue!$A$2:$A$973, AY$1)</f>
        <v>0</v>
      </c>
      <c r="AZ285" s="18">
        <f>SUMIFS(Topic_by_venue!$E$2:$E$973, Topic_by_venue!$C$2:$C$973,$H285, Topic_by_venue!$A$2:$A$973, AZ$1)</f>
        <v>0</v>
      </c>
      <c r="BA285" s="18">
        <f>SUMIFS(Topic_by_venue!$E$2:$E$973, Topic_by_venue!$C$2:$C$973,$H285, Topic_by_venue!$A$2:$A$973, BA$1)</f>
        <v>0</v>
      </c>
      <c r="BB285" s="18">
        <f>SUMIFS(Topic_by_venue!$E$2:$E$973, Topic_by_venue!$C$2:$C$973,$H285, Topic_by_venue!$A$2:$A$973, BB$1)</f>
        <v>0</v>
      </c>
      <c r="BC285" s="18">
        <f>SUMIFS(Topic_by_venue!$E$2:$E$973, Topic_by_venue!$C$2:$C$973,$H285, Topic_by_venue!$A$2:$A$973, BC$1)</f>
        <v>0</v>
      </c>
      <c r="BD285" s="18">
        <f>SUMIFS(Topic_by_venue!$E$2:$E$973, Topic_by_venue!$C$2:$C$973,$H285, Topic_by_venue!$A$2:$A$973, BD$1)</f>
        <v>0</v>
      </c>
      <c r="BE285" s="18">
        <f>SUMIFS(Topic_by_venue!$E$2:$E$973, Topic_by_venue!$C$2:$C$973,$H285, Topic_by_venue!$A$2:$A$973, BE$1)</f>
        <v>0</v>
      </c>
      <c r="BF285" s="18">
        <f>SUMIFS(Topic_by_venue!$E$2:$E$973, Topic_by_venue!$C$2:$C$973,$H285, Topic_by_venue!$A$2:$A$973, BF$1)</f>
        <v>0</v>
      </c>
      <c r="BG285" s="18">
        <f>SUMIFS(Topic_by_venue!$E$2:$E$973, Topic_by_venue!$C$2:$C$973,$H285, Topic_by_venue!$A$2:$A$973, BG$1)</f>
        <v>0</v>
      </c>
      <c r="BH285" s="18">
        <f>SUMIFS(Topic_by_venue!$E$2:$E$973, Topic_by_venue!$C$2:$C$973,$H285, Topic_by_venue!$A$2:$A$973, BH$1)</f>
        <v>0</v>
      </c>
      <c r="BI285" s="18">
        <f>SUMIFS(Topic_by_venue!$E$2:$E$973, Topic_by_venue!$C$2:$C$973,$H285, Topic_by_venue!$A$2:$A$973, BI$1)</f>
        <v>0</v>
      </c>
      <c r="BJ285" s="18">
        <f>SUMIFS(Topic_by_venue!$E$2:$E$973, Topic_by_venue!$C$2:$C$973,$H285, Topic_by_venue!$A$2:$A$973, BJ$1)</f>
        <v>0</v>
      </c>
      <c r="BK285" s="18">
        <f>SUMIFS(Topic_by_venue!$E$2:$E$973, Topic_by_venue!$C$2:$C$973,$H285, Topic_by_venue!$A$2:$A$973, BK$1)</f>
        <v>0</v>
      </c>
      <c r="BL285" s="18">
        <f>SUMIFS(Topic_by_venue!$E$2:$E$973, Topic_by_venue!$C$2:$C$973,$H285, Topic_by_venue!$A$2:$A$973, BL$1)</f>
        <v>0</v>
      </c>
      <c r="BM285" s="18">
        <f>SUMIFS(Topic_by_venue!$E$2:$E$973, Topic_by_venue!$C$2:$C$973,$H285, Topic_by_venue!$A$2:$A$973, BM$1)</f>
        <v>1</v>
      </c>
      <c r="BN285" s="18">
        <f>SUMIFS(Topic_by_venue!$E$2:$E$973, Topic_by_venue!$C$2:$C$973,$H285, Topic_by_venue!$A$2:$A$973, BN$1)</f>
        <v>0</v>
      </c>
      <c r="BO285" s="18">
        <f>SUMIFS(Topic_by_venue!$E$2:$E$973, Topic_by_venue!$C$2:$C$973,$H285, Topic_by_venue!$A$2:$A$973, BO$1)</f>
        <v>0</v>
      </c>
      <c r="BP285" s="18">
        <f>SUMIFS(Topic_by_venue!$E$2:$E$973, Topic_by_venue!$C$2:$C$973,$H285, Topic_by_venue!$A$2:$A$973, BP$1)</f>
        <v>0</v>
      </c>
      <c r="BQ285" s="18">
        <f>SUMIFS(Topic_by_venue!$E$2:$E$973, Topic_by_venue!$C$2:$C$973,$H285, Topic_by_venue!$A$2:$A$973, BQ$1)</f>
        <v>0</v>
      </c>
      <c r="BR285" s="18">
        <f>SUMIFS(Topic_by_venue!$E$2:$E$973, Topic_by_venue!$C$2:$C$973,$H285, Topic_by_venue!$A$2:$A$973, BR$1)</f>
        <v>0</v>
      </c>
      <c r="BS285" s="18">
        <f>SUMIFS(Topic_by_venue!$E$2:$E$973, Topic_by_venue!$C$2:$C$973,$H285, Topic_by_venue!$A$2:$A$973, BS$1)</f>
        <v>1</v>
      </c>
      <c r="BT285" s="18">
        <f>SUMIFS(Topic_by_venue!$E$2:$E$973, Topic_by_venue!$C$2:$C$973,$H285, Topic_by_venue!$A$2:$A$973, BT$1)</f>
        <v>0</v>
      </c>
      <c r="BU285" s="18">
        <f>SUMIFS(Topic_by_venue!$E$2:$E$973, Topic_by_venue!$C$2:$C$973,$H285, Topic_by_venue!$A$2:$A$973, BU$1)</f>
        <v>0</v>
      </c>
      <c r="BV285">
        <f t="shared" si="66"/>
        <v>0</v>
      </c>
      <c r="BW285">
        <f t="shared" si="67"/>
        <v>0</v>
      </c>
      <c r="BX285">
        <f t="shared" si="68"/>
        <v>0</v>
      </c>
      <c r="BY285">
        <f t="shared" si="69"/>
        <v>0</v>
      </c>
      <c r="BZ285">
        <f t="shared" si="70"/>
        <v>1</v>
      </c>
      <c r="CA285">
        <f t="shared" si="71"/>
        <v>0</v>
      </c>
      <c r="CB285">
        <f t="shared" si="72"/>
        <v>0</v>
      </c>
      <c r="CC285">
        <f t="shared" si="73"/>
        <v>0</v>
      </c>
      <c r="CD285">
        <f t="shared" si="74"/>
        <v>0</v>
      </c>
      <c r="CE285">
        <f t="shared" si="75"/>
        <v>0</v>
      </c>
      <c r="CF285">
        <f t="shared" si="76"/>
        <v>0</v>
      </c>
      <c r="CH285" s="20">
        <f>SUMIFS(Topic_by_venue!$E$2:$E$973, Topic_by_venue!$C$2:$C$973,$H285, Topic_by_venue!$A$2:$A$973, CH$1)</f>
        <v>0</v>
      </c>
      <c r="CI285" s="20">
        <f>SUMIFS(Topic_by_venue!$E$2:$E$973, Topic_by_venue!$C$2:$C$973,$H285, Topic_by_venue!$A$2:$A$973, CI$1)</f>
        <v>0</v>
      </c>
      <c r="CJ285" s="20">
        <f>SUMIFS(Topic_by_venue!$E$2:$E$973, Topic_by_venue!$C$2:$C$973,$H285, Topic_by_venue!$A$2:$A$973, CJ$1)</f>
        <v>0</v>
      </c>
      <c r="CK285" s="20">
        <f>SUMIFS(Topic_by_venue!$E$2:$E$973, Topic_by_venue!$C$2:$C$973,$H285, Topic_by_venue!$A$2:$A$973, CK$1)</f>
        <v>0</v>
      </c>
      <c r="CL285" s="20">
        <f>SUMIFS(Topic_by_venue!$E$2:$E$973, Topic_by_venue!$C$2:$C$973,$H285, Topic_by_venue!$A$2:$A$973, CL$1)</f>
        <v>0</v>
      </c>
      <c r="CM285">
        <f t="shared" si="77"/>
        <v>0</v>
      </c>
      <c r="CN285">
        <f t="shared" si="78"/>
        <v>0</v>
      </c>
    </row>
    <row r="286" spans="8:92" x14ac:dyDescent="0.2">
      <c r="H286" t="s">
        <v>466</v>
      </c>
      <c r="I286" s="22">
        <f>SUMIFS(Topic_by_venue!$E$2:$E$973, Topic_by_venue!$C$2:$C$973,$H286, Topic_by_venue!$A$2:$A$973, I$1)</f>
        <v>0</v>
      </c>
      <c r="J286" s="22">
        <f>SUMIFS(Topic_by_venue!$E$2:$E$973, Topic_by_venue!$C$2:$C$973,$H286, Topic_by_venue!$A$2:$A$973, J$1)</f>
        <v>0</v>
      </c>
      <c r="K286" s="22">
        <f>SUMIFS(Topic_by_venue!$E$2:$E$973, Topic_by_venue!$C$2:$C$973,$H286, Topic_by_venue!$A$2:$A$973, K$1)</f>
        <v>0</v>
      </c>
      <c r="L286" s="22">
        <f>SUMIFS(Topic_by_venue!$E$2:$E$973, Topic_by_venue!$C$2:$C$973,$H286, Topic_by_venue!$A$2:$A$973, L$1)</f>
        <v>0</v>
      </c>
      <c r="M286" s="5">
        <f t="shared" si="79"/>
        <v>0</v>
      </c>
      <c r="N286" s="5">
        <f>SUMIFS(Topic_by_venue!$E$2:$E$973, Topic_by_venue!$C$2:$C$973,$H286, Topic_by_venue!$A$2:$A$973, N$1)</f>
        <v>0</v>
      </c>
      <c r="O286" s="5">
        <f>SUMIFS(Topic_by_venue!$E$2:$E$973, Topic_by_venue!$C$2:$C$973,$H286, Topic_by_venue!$A$2:$A$973, O$1)</f>
        <v>0</v>
      </c>
      <c r="P286" s="5">
        <f>SUMIFS(Topic_by_venue!$E$2:$E$973, Topic_by_venue!$C$2:$C$973,$H286, Topic_by_venue!$A$2:$A$973, P$1)</f>
        <v>0</v>
      </c>
      <c r="Q286" s="5">
        <f>SUMIFS(Topic_by_venue!$E$2:$E$973, Topic_by_venue!$C$2:$C$973,$H286, Topic_by_venue!$A$2:$A$973, Q$1)</f>
        <v>0</v>
      </c>
      <c r="R286" s="22">
        <f>SUMIFS(Topic_by_venue!$E$2:$E$973, Topic_by_venue!$C$2:$C$973,$H286, Topic_by_venue!$A$2:$A$973, R$1)</f>
        <v>0</v>
      </c>
      <c r="S286" s="22">
        <f>SUMIFS(Topic_by_venue!$E$2:$E$973, Topic_by_venue!$C$2:$C$973,$H286, Topic_by_venue!$A$2:$A$973, S$1)</f>
        <v>0</v>
      </c>
      <c r="T286" s="5">
        <f t="shared" si="64"/>
        <v>0</v>
      </c>
      <c r="U286" s="5">
        <f>SUMIFS(Topic_by_venue!$E$2:$E$973, Topic_by_venue!$C$2:$C$973,$H286, Topic_by_venue!$A$2:$A$973, U$1)</f>
        <v>0</v>
      </c>
      <c r="V286" s="24">
        <f>SUMIFS(Topic_by_venue!$E$2:$E$973, Topic_by_venue!$C$2:$C$973,$H286, Topic_by_venue!$A$2:$A$973, V$1)</f>
        <v>0</v>
      </c>
      <c r="W286" s="24">
        <f>SUMIFS(Topic_by_venue!$E$2:$E$973, Topic_by_venue!$C$2:$C$973,$H286, Topic_by_venue!$A$2:$A$973, W$1)</f>
        <v>0</v>
      </c>
      <c r="X286" s="19">
        <f t="shared" si="65"/>
        <v>0</v>
      </c>
      <c r="Y286" s="24">
        <f>SUMIFS(Topic_by_venue!$E$2:$E$973, Topic_by_venue!$C$2:$C$973,$H286, Topic_by_venue!$A$2:$A$973, Y$1)</f>
        <v>0</v>
      </c>
      <c r="Z286" s="24">
        <f>SUMIFS(Topic_by_venue!$E$2:$E$973, Topic_by_venue!$C$2:$C$973,$H286, Topic_by_venue!$A$2:$A$973, Z$1)</f>
        <v>0</v>
      </c>
      <c r="AB286" s="18">
        <f>SUMIFS(Topic_by_venue!$E$2:$E$973, Topic_by_venue!$C$2:$C$973,$H286, Topic_by_venue!$A$2:$A$973, AB$1)</f>
        <v>0</v>
      </c>
      <c r="AC286" s="18">
        <f>SUMIFS(Topic_by_venue!$E$2:$E$973, Topic_by_venue!$C$2:$C$973,$H286, Topic_by_venue!$A$2:$A$973, AC$1)</f>
        <v>0</v>
      </c>
      <c r="AD286" s="18">
        <f>SUMIFS(Topic_by_venue!$E$2:$E$973, Topic_by_venue!$C$2:$C$973,$H286, Topic_by_venue!$A$2:$A$973, AD$1)</f>
        <v>0</v>
      </c>
      <c r="AE286" s="18">
        <f>SUMIFS(Topic_by_venue!$E$2:$E$973, Topic_by_venue!$C$2:$C$973,$H286, Topic_by_venue!$A$2:$A$973, AE$1)</f>
        <v>0</v>
      </c>
      <c r="AF286" s="18">
        <f>SUMIFS(Topic_by_venue!$E$2:$E$973, Topic_by_venue!$C$2:$C$973,$H286, Topic_by_venue!$A$2:$A$973, AF$1)</f>
        <v>0</v>
      </c>
      <c r="AG286" s="18">
        <f>SUMIFS(Topic_by_venue!$E$2:$E$973, Topic_by_venue!$C$2:$C$973,$H286, Topic_by_venue!$A$2:$A$973, AG$1)</f>
        <v>0</v>
      </c>
      <c r="AH286" s="18">
        <f>SUMIFS(Topic_by_venue!$E$2:$E$973, Topic_by_venue!$C$2:$C$973,$H286, Topic_by_venue!$A$2:$A$973, AH$1)</f>
        <v>0</v>
      </c>
      <c r="AI286" s="18">
        <f>SUMIFS(Topic_by_venue!$E$2:$E$973, Topic_by_venue!$C$2:$C$973,$H286, Topic_by_venue!$A$2:$A$973, AI$1)</f>
        <v>0</v>
      </c>
      <c r="AJ286" s="18">
        <f>SUMIFS(Topic_by_venue!$E$2:$E$973, Topic_by_venue!$C$2:$C$973,$H286, Topic_by_venue!$A$2:$A$973, AJ$1)</f>
        <v>0</v>
      </c>
      <c r="AK286" s="18">
        <f>SUMIFS(Topic_by_venue!$E$2:$E$973, Topic_by_venue!$C$2:$C$973,$H286, Topic_by_venue!$A$2:$A$973, AK$1)</f>
        <v>0</v>
      </c>
      <c r="AL286" s="18">
        <f>SUMIFS(Topic_by_venue!$E$2:$E$973, Topic_by_venue!$C$2:$C$973,$H286, Topic_by_venue!$A$2:$A$973, AL$1)</f>
        <v>0</v>
      </c>
      <c r="AM286" s="18">
        <f>SUMIFS(Topic_by_venue!$E$2:$E$973, Topic_by_venue!$C$2:$C$973,$H286, Topic_by_venue!$A$2:$A$973, AM$1)</f>
        <v>0</v>
      </c>
      <c r="AN286" s="18">
        <f>SUMIFS(Topic_by_venue!$E$2:$E$973, Topic_by_venue!$C$2:$C$973,$H286, Topic_by_venue!$A$2:$A$973, AN$1)</f>
        <v>0</v>
      </c>
      <c r="AO286" s="18">
        <f>SUMIFS(Topic_by_venue!$E$2:$E$973, Topic_by_venue!$C$2:$C$973,$H286, Topic_by_venue!$A$2:$A$973, AO$1)</f>
        <v>0</v>
      </c>
      <c r="AP286" s="18">
        <f>SUMIFS(Topic_by_venue!$E$2:$E$973, Topic_by_venue!$C$2:$C$973,$H286, Topic_by_venue!$A$2:$A$973, AP$1)</f>
        <v>0</v>
      </c>
      <c r="AQ286" s="18">
        <f>SUMIFS(Topic_by_venue!$E$2:$E$973, Topic_by_venue!$C$2:$C$973,$H286, Topic_by_venue!$A$2:$A$973, AQ$1)</f>
        <v>0</v>
      </c>
      <c r="AR286" s="18">
        <f>SUMIFS(Topic_by_venue!$E$2:$E$973, Topic_by_venue!$C$2:$C$973,$H286, Topic_by_venue!$A$2:$A$973, AR$1)</f>
        <v>0</v>
      </c>
      <c r="AS286" s="18">
        <f>SUMIFS(Topic_by_venue!$E$2:$E$973, Topic_by_venue!$C$2:$C$973,$H286, Topic_by_venue!$A$2:$A$973, AS$1)</f>
        <v>0</v>
      </c>
      <c r="AT286" s="18">
        <f>SUMIFS(Topic_by_venue!$E$2:$E$973, Topic_by_venue!$C$2:$C$973,$H286, Topic_by_venue!$A$2:$A$973, AT$1)</f>
        <v>0</v>
      </c>
      <c r="AU286" s="18">
        <f>SUMIFS(Topic_by_venue!$E$2:$E$973, Topic_by_venue!$C$2:$C$973,$H286, Topic_by_venue!$A$2:$A$973, AU$1)</f>
        <v>0</v>
      </c>
      <c r="AV286" s="18">
        <f>SUMIFS(Topic_by_venue!$E$2:$E$973, Topic_by_venue!$C$2:$C$973,$H286, Topic_by_venue!$A$2:$A$973, AV$1)</f>
        <v>0</v>
      </c>
      <c r="AW286" s="18">
        <f>SUMIFS(Topic_by_venue!$E$2:$E$973, Topic_by_venue!$C$2:$C$973,$H286, Topic_by_venue!$A$2:$A$973, AW$1)</f>
        <v>0</v>
      </c>
      <c r="AX286" s="18">
        <f>SUMIFS(Topic_by_venue!$E$2:$E$973, Topic_by_venue!$C$2:$C$973,$H286, Topic_by_venue!$A$2:$A$973, AX$1)</f>
        <v>0</v>
      </c>
      <c r="AY286" s="18">
        <f>SUMIFS(Topic_by_venue!$E$2:$E$973, Topic_by_venue!$C$2:$C$973,$H286, Topic_by_venue!$A$2:$A$973, AY$1)</f>
        <v>0</v>
      </c>
      <c r="AZ286" s="18">
        <f>SUMIFS(Topic_by_venue!$E$2:$E$973, Topic_by_venue!$C$2:$C$973,$H286, Topic_by_venue!$A$2:$A$973, AZ$1)</f>
        <v>0</v>
      </c>
      <c r="BA286" s="18">
        <f>SUMIFS(Topic_by_venue!$E$2:$E$973, Topic_by_venue!$C$2:$C$973,$H286, Topic_by_venue!$A$2:$A$973, BA$1)</f>
        <v>0</v>
      </c>
      <c r="BB286" s="18">
        <f>SUMIFS(Topic_by_venue!$E$2:$E$973, Topic_by_venue!$C$2:$C$973,$H286, Topic_by_venue!$A$2:$A$973, BB$1)</f>
        <v>0</v>
      </c>
      <c r="BC286" s="18">
        <f>SUMIFS(Topic_by_venue!$E$2:$E$973, Topic_by_venue!$C$2:$C$973,$H286, Topic_by_venue!$A$2:$A$973, BC$1)</f>
        <v>0</v>
      </c>
      <c r="BD286" s="18">
        <f>SUMIFS(Topic_by_venue!$E$2:$E$973, Topic_by_venue!$C$2:$C$973,$H286, Topic_by_venue!$A$2:$A$973, BD$1)</f>
        <v>0</v>
      </c>
      <c r="BE286" s="18">
        <f>SUMIFS(Topic_by_venue!$E$2:$E$973, Topic_by_venue!$C$2:$C$973,$H286, Topic_by_venue!$A$2:$A$973, BE$1)</f>
        <v>0</v>
      </c>
      <c r="BF286" s="18">
        <f>SUMIFS(Topic_by_venue!$E$2:$E$973, Topic_by_venue!$C$2:$C$973,$H286, Topic_by_venue!$A$2:$A$973, BF$1)</f>
        <v>0</v>
      </c>
      <c r="BG286" s="18">
        <f>SUMIFS(Topic_by_venue!$E$2:$E$973, Topic_by_venue!$C$2:$C$973,$H286, Topic_by_venue!$A$2:$A$973, BG$1)</f>
        <v>0</v>
      </c>
      <c r="BH286" s="18">
        <f>SUMIFS(Topic_by_venue!$E$2:$E$973, Topic_by_venue!$C$2:$C$973,$H286, Topic_by_venue!$A$2:$A$973, BH$1)</f>
        <v>0</v>
      </c>
      <c r="BI286" s="18">
        <f>SUMIFS(Topic_by_venue!$E$2:$E$973, Topic_by_venue!$C$2:$C$973,$H286, Topic_by_venue!$A$2:$A$973, BI$1)</f>
        <v>0</v>
      </c>
      <c r="BJ286" s="18">
        <f>SUMIFS(Topic_by_venue!$E$2:$E$973, Topic_by_venue!$C$2:$C$973,$H286, Topic_by_venue!$A$2:$A$973, BJ$1)</f>
        <v>0</v>
      </c>
      <c r="BK286" s="18">
        <f>SUMIFS(Topic_by_venue!$E$2:$E$973, Topic_by_venue!$C$2:$C$973,$H286, Topic_by_venue!$A$2:$A$973, BK$1)</f>
        <v>0</v>
      </c>
      <c r="BL286" s="18">
        <f>SUMIFS(Topic_by_venue!$E$2:$E$973, Topic_by_venue!$C$2:$C$973,$H286, Topic_by_venue!$A$2:$A$973, BL$1)</f>
        <v>0</v>
      </c>
      <c r="BM286" s="18">
        <f>SUMIFS(Topic_by_venue!$E$2:$E$973, Topic_by_venue!$C$2:$C$973,$H286, Topic_by_venue!$A$2:$A$973, BM$1)</f>
        <v>0</v>
      </c>
      <c r="BN286" s="18">
        <f>SUMIFS(Topic_by_venue!$E$2:$E$973, Topic_by_venue!$C$2:$C$973,$H286, Topic_by_venue!$A$2:$A$973, BN$1)</f>
        <v>1</v>
      </c>
      <c r="BO286" s="18">
        <f>SUMIFS(Topic_by_venue!$E$2:$E$973, Topic_by_venue!$C$2:$C$973,$H286, Topic_by_venue!$A$2:$A$973, BO$1)</f>
        <v>0</v>
      </c>
      <c r="BP286" s="18">
        <f>SUMIFS(Topic_by_venue!$E$2:$E$973, Topic_by_venue!$C$2:$C$973,$H286, Topic_by_venue!$A$2:$A$973, BP$1)</f>
        <v>0</v>
      </c>
      <c r="BQ286" s="18">
        <f>SUMIFS(Topic_by_venue!$E$2:$E$973, Topic_by_venue!$C$2:$C$973,$H286, Topic_by_venue!$A$2:$A$973, BQ$1)</f>
        <v>0</v>
      </c>
      <c r="BR286" s="18">
        <f>SUMIFS(Topic_by_venue!$E$2:$E$973, Topic_by_venue!$C$2:$C$973,$H286, Topic_by_venue!$A$2:$A$973, BR$1)</f>
        <v>0</v>
      </c>
      <c r="BS286" s="18">
        <f>SUMIFS(Topic_by_venue!$E$2:$E$973, Topic_by_venue!$C$2:$C$973,$H286, Topic_by_venue!$A$2:$A$973, BS$1)</f>
        <v>0</v>
      </c>
      <c r="BT286" s="18">
        <f>SUMIFS(Topic_by_venue!$E$2:$E$973, Topic_by_venue!$C$2:$C$973,$H286, Topic_by_venue!$A$2:$A$973, BT$1)</f>
        <v>0</v>
      </c>
      <c r="BU286" s="18">
        <f>SUMIFS(Topic_by_venue!$E$2:$E$973, Topic_by_venue!$C$2:$C$973,$H286, Topic_by_venue!$A$2:$A$973, BU$1)</f>
        <v>0</v>
      </c>
      <c r="BV286">
        <f t="shared" si="66"/>
        <v>0</v>
      </c>
      <c r="BW286">
        <f t="shared" si="67"/>
        <v>0</v>
      </c>
      <c r="BX286">
        <f t="shared" si="68"/>
        <v>0</v>
      </c>
      <c r="BY286">
        <f t="shared" si="69"/>
        <v>0</v>
      </c>
      <c r="BZ286">
        <f t="shared" si="70"/>
        <v>0</v>
      </c>
      <c r="CA286">
        <f t="shared" si="71"/>
        <v>0</v>
      </c>
      <c r="CB286">
        <f t="shared" si="72"/>
        <v>0</v>
      </c>
      <c r="CC286">
        <f t="shared" si="73"/>
        <v>0</v>
      </c>
      <c r="CD286">
        <f t="shared" si="74"/>
        <v>0</v>
      </c>
      <c r="CE286">
        <f t="shared" si="75"/>
        <v>0</v>
      </c>
      <c r="CF286">
        <f t="shared" si="76"/>
        <v>0</v>
      </c>
      <c r="CH286" s="20">
        <f>SUMIFS(Topic_by_venue!$E$2:$E$973, Topic_by_venue!$C$2:$C$973,$H286, Topic_by_venue!$A$2:$A$973, CH$1)</f>
        <v>0</v>
      </c>
      <c r="CI286" s="20">
        <f>SUMIFS(Topic_by_venue!$E$2:$E$973, Topic_by_venue!$C$2:$C$973,$H286, Topic_by_venue!$A$2:$A$973, CI$1)</f>
        <v>0</v>
      </c>
      <c r="CJ286" s="20">
        <f>SUMIFS(Topic_by_venue!$E$2:$E$973, Topic_by_venue!$C$2:$C$973,$H286, Topic_by_venue!$A$2:$A$973, CJ$1)</f>
        <v>0</v>
      </c>
      <c r="CK286" s="20">
        <f>SUMIFS(Topic_by_venue!$E$2:$E$973, Topic_by_venue!$C$2:$C$973,$H286, Topic_by_venue!$A$2:$A$973, CK$1)</f>
        <v>0</v>
      </c>
      <c r="CL286" s="20">
        <f>SUMIFS(Topic_by_venue!$E$2:$E$973, Topic_by_venue!$C$2:$C$973,$H286, Topic_by_venue!$A$2:$A$973, CL$1)</f>
        <v>0</v>
      </c>
      <c r="CM286">
        <f t="shared" si="77"/>
        <v>0</v>
      </c>
      <c r="CN286">
        <f t="shared" si="78"/>
        <v>0</v>
      </c>
    </row>
    <row r="287" spans="8:92" x14ac:dyDescent="0.2">
      <c r="H287" t="s">
        <v>397</v>
      </c>
      <c r="I287" s="22">
        <f>SUMIFS(Topic_by_venue!$E$2:$E$973, Topic_by_venue!$C$2:$C$973,$H287, Topic_by_venue!$A$2:$A$973, I$1)</f>
        <v>0</v>
      </c>
      <c r="J287" s="22">
        <f>SUMIFS(Topic_by_venue!$E$2:$E$973, Topic_by_venue!$C$2:$C$973,$H287, Topic_by_venue!$A$2:$A$973, J$1)</f>
        <v>0</v>
      </c>
      <c r="K287" s="22">
        <f>SUMIFS(Topic_by_venue!$E$2:$E$973, Topic_by_venue!$C$2:$C$973,$H287, Topic_by_venue!$A$2:$A$973, K$1)</f>
        <v>0</v>
      </c>
      <c r="L287" s="22">
        <f>SUMIFS(Topic_by_venue!$E$2:$E$973, Topic_by_venue!$C$2:$C$973,$H287, Topic_by_venue!$A$2:$A$973, L$1)</f>
        <v>0</v>
      </c>
      <c r="M287" s="5">
        <f t="shared" si="79"/>
        <v>0</v>
      </c>
      <c r="N287" s="5">
        <f>SUMIFS(Topic_by_venue!$E$2:$E$973, Topic_by_venue!$C$2:$C$973,$H287, Topic_by_venue!$A$2:$A$973, N$1)</f>
        <v>0</v>
      </c>
      <c r="O287" s="5">
        <f>SUMIFS(Topic_by_venue!$E$2:$E$973, Topic_by_venue!$C$2:$C$973,$H287, Topic_by_venue!$A$2:$A$973, O$1)</f>
        <v>0</v>
      </c>
      <c r="P287" s="5">
        <f>SUMIFS(Topic_by_venue!$E$2:$E$973, Topic_by_venue!$C$2:$C$973,$H287, Topic_by_venue!$A$2:$A$973, P$1)</f>
        <v>0</v>
      </c>
      <c r="Q287" s="5">
        <f>SUMIFS(Topic_by_venue!$E$2:$E$973, Topic_by_venue!$C$2:$C$973,$H287, Topic_by_venue!$A$2:$A$973, Q$1)</f>
        <v>0</v>
      </c>
      <c r="R287" s="22">
        <f>SUMIFS(Topic_by_venue!$E$2:$E$973, Topic_by_venue!$C$2:$C$973,$H287, Topic_by_venue!$A$2:$A$973, R$1)</f>
        <v>0</v>
      </c>
      <c r="S287" s="22">
        <f>SUMIFS(Topic_by_venue!$E$2:$E$973, Topic_by_venue!$C$2:$C$973,$H287, Topic_by_venue!$A$2:$A$973, S$1)</f>
        <v>0</v>
      </c>
      <c r="T287" s="5">
        <f t="shared" si="64"/>
        <v>0</v>
      </c>
      <c r="U287" s="5">
        <f>SUMIFS(Topic_by_venue!$E$2:$E$973, Topic_by_venue!$C$2:$C$973,$H287, Topic_by_venue!$A$2:$A$973, U$1)</f>
        <v>0</v>
      </c>
      <c r="V287" s="24">
        <f>SUMIFS(Topic_by_venue!$E$2:$E$973, Topic_by_venue!$C$2:$C$973,$H287, Topic_by_venue!$A$2:$A$973, V$1)</f>
        <v>0</v>
      </c>
      <c r="W287" s="24">
        <f>SUMIFS(Topic_by_venue!$E$2:$E$973, Topic_by_venue!$C$2:$C$973,$H287, Topic_by_venue!$A$2:$A$973, W$1)</f>
        <v>0</v>
      </c>
      <c r="X287" s="19">
        <f t="shared" si="65"/>
        <v>0</v>
      </c>
      <c r="Y287" s="24">
        <f>SUMIFS(Topic_by_venue!$E$2:$E$973, Topic_by_venue!$C$2:$C$973,$H287, Topic_by_venue!$A$2:$A$973, Y$1)</f>
        <v>0</v>
      </c>
      <c r="Z287" s="24">
        <f>SUMIFS(Topic_by_venue!$E$2:$E$973, Topic_by_venue!$C$2:$C$973,$H287, Topic_by_venue!$A$2:$A$973, Z$1)</f>
        <v>0</v>
      </c>
      <c r="AB287" s="18">
        <f>SUMIFS(Topic_by_venue!$E$2:$E$973, Topic_by_venue!$C$2:$C$973,$H287, Topic_by_venue!$A$2:$A$973, AB$1)</f>
        <v>0</v>
      </c>
      <c r="AC287" s="18">
        <f>SUMIFS(Topic_by_venue!$E$2:$E$973, Topic_by_venue!$C$2:$C$973,$H287, Topic_by_venue!$A$2:$A$973, AC$1)</f>
        <v>0</v>
      </c>
      <c r="AD287" s="18">
        <f>SUMIFS(Topic_by_venue!$E$2:$E$973, Topic_by_venue!$C$2:$C$973,$H287, Topic_by_venue!$A$2:$A$973, AD$1)</f>
        <v>0</v>
      </c>
      <c r="AE287" s="18">
        <f>SUMIFS(Topic_by_venue!$E$2:$E$973, Topic_by_venue!$C$2:$C$973,$H287, Topic_by_venue!$A$2:$A$973, AE$1)</f>
        <v>0</v>
      </c>
      <c r="AF287" s="18">
        <f>SUMIFS(Topic_by_venue!$E$2:$E$973, Topic_by_venue!$C$2:$C$973,$H287, Topic_by_venue!$A$2:$A$973, AF$1)</f>
        <v>0</v>
      </c>
      <c r="AG287" s="18">
        <f>SUMIFS(Topic_by_venue!$E$2:$E$973, Topic_by_venue!$C$2:$C$973,$H287, Topic_by_venue!$A$2:$A$973, AG$1)</f>
        <v>0</v>
      </c>
      <c r="AH287" s="18">
        <f>SUMIFS(Topic_by_venue!$E$2:$E$973, Topic_by_venue!$C$2:$C$973,$H287, Topic_by_venue!$A$2:$A$973, AH$1)</f>
        <v>0</v>
      </c>
      <c r="AI287" s="18">
        <f>SUMIFS(Topic_by_venue!$E$2:$E$973, Topic_by_venue!$C$2:$C$973,$H287, Topic_by_venue!$A$2:$A$973, AI$1)</f>
        <v>0</v>
      </c>
      <c r="AJ287" s="18">
        <f>SUMIFS(Topic_by_venue!$E$2:$E$973, Topic_by_venue!$C$2:$C$973,$H287, Topic_by_venue!$A$2:$A$973, AJ$1)</f>
        <v>1</v>
      </c>
      <c r="AK287" s="18">
        <f>SUMIFS(Topic_by_venue!$E$2:$E$973, Topic_by_venue!$C$2:$C$973,$H287, Topic_by_venue!$A$2:$A$973, AK$1)</f>
        <v>0</v>
      </c>
      <c r="AL287" s="18">
        <f>SUMIFS(Topic_by_venue!$E$2:$E$973, Topic_by_venue!$C$2:$C$973,$H287, Topic_by_venue!$A$2:$A$973, AL$1)</f>
        <v>0</v>
      </c>
      <c r="AM287" s="18">
        <f>SUMIFS(Topic_by_venue!$E$2:$E$973, Topic_by_venue!$C$2:$C$973,$H287, Topic_by_venue!$A$2:$A$973, AM$1)</f>
        <v>0</v>
      </c>
      <c r="AN287" s="18">
        <f>SUMIFS(Topic_by_venue!$E$2:$E$973, Topic_by_venue!$C$2:$C$973,$H287, Topic_by_venue!$A$2:$A$973, AN$1)</f>
        <v>0</v>
      </c>
      <c r="AO287" s="18">
        <f>SUMIFS(Topic_by_venue!$E$2:$E$973, Topic_by_venue!$C$2:$C$973,$H287, Topic_by_venue!$A$2:$A$973, AO$1)</f>
        <v>0</v>
      </c>
      <c r="AP287" s="18">
        <f>SUMIFS(Topic_by_venue!$E$2:$E$973, Topic_by_venue!$C$2:$C$973,$H287, Topic_by_venue!$A$2:$A$973, AP$1)</f>
        <v>0</v>
      </c>
      <c r="AQ287" s="18">
        <f>SUMIFS(Topic_by_venue!$E$2:$E$973, Topic_by_venue!$C$2:$C$973,$H287, Topic_by_venue!$A$2:$A$973, AQ$1)</f>
        <v>0</v>
      </c>
      <c r="AR287" s="18">
        <f>SUMIFS(Topic_by_venue!$E$2:$E$973, Topic_by_venue!$C$2:$C$973,$H287, Topic_by_venue!$A$2:$A$973, AR$1)</f>
        <v>0</v>
      </c>
      <c r="AS287" s="18">
        <f>SUMIFS(Topic_by_venue!$E$2:$E$973, Topic_by_venue!$C$2:$C$973,$H287, Topic_by_venue!$A$2:$A$973, AS$1)</f>
        <v>0</v>
      </c>
      <c r="AT287" s="18">
        <f>SUMIFS(Topic_by_venue!$E$2:$E$973, Topic_by_venue!$C$2:$C$973,$H287, Topic_by_venue!$A$2:$A$973, AT$1)</f>
        <v>0</v>
      </c>
      <c r="AU287" s="18">
        <f>SUMIFS(Topic_by_venue!$E$2:$E$973, Topic_by_venue!$C$2:$C$973,$H287, Topic_by_venue!$A$2:$A$973, AU$1)</f>
        <v>0</v>
      </c>
      <c r="AV287" s="18">
        <f>SUMIFS(Topic_by_venue!$E$2:$E$973, Topic_by_venue!$C$2:$C$973,$H287, Topic_by_venue!$A$2:$A$973, AV$1)</f>
        <v>0</v>
      </c>
      <c r="AW287" s="18">
        <f>SUMIFS(Topic_by_venue!$E$2:$E$973, Topic_by_venue!$C$2:$C$973,$H287, Topic_by_venue!$A$2:$A$973, AW$1)</f>
        <v>0</v>
      </c>
      <c r="AX287" s="18">
        <f>SUMIFS(Topic_by_venue!$E$2:$E$973, Topic_by_venue!$C$2:$C$973,$H287, Topic_by_venue!$A$2:$A$973, AX$1)</f>
        <v>0</v>
      </c>
      <c r="AY287" s="18">
        <f>SUMIFS(Topic_by_venue!$E$2:$E$973, Topic_by_venue!$C$2:$C$973,$H287, Topic_by_venue!$A$2:$A$973, AY$1)</f>
        <v>0</v>
      </c>
      <c r="AZ287" s="18">
        <f>SUMIFS(Topic_by_venue!$E$2:$E$973, Topic_by_venue!$C$2:$C$973,$H287, Topic_by_venue!$A$2:$A$973, AZ$1)</f>
        <v>0</v>
      </c>
      <c r="BA287" s="18">
        <f>SUMIFS(Topic_by_venue!$E$2:$E$973, Topic_by_venue!$C$2:$C$973,$H287, Topic_by_venue!$A$2:$A$973, BA$1)</f>
        <v>0</v>
      </c>
      <c r="BB287" s="18">
        <f>SUMIFS(Topic_by_venue!$E$2:$E$973, Topic_by_venue!$C$2:$C$973,$H287, Topic_by_venue!$A$2:$A$973, BB$1)</f>
        <v>0</v>
      </c>
      <c r="BC287" s="18">
        <f>SUMIFS(Topic_by_venue!$E$2:$E$973, Topic_by_venue!$C$2:$C$973,$H287, Topic_by_venue!$A$2:$A$973, BC$1)</f>
        <v>0</v>
      </c>
      <c r="BD287" s="18">
        <f>SUMIFS(Topic_by_venue!$E$2:$E$973, Topic_by_venue!$C$2:$C$973,$H287, Topic_by_venue!$A$2:$A$973, BD$1)</f>
        <v>0</v>
      </c>
      <c r="BE287" s="18">
        <f>SUMIFS(Topic_by_venue!$E$2:$E$973, Topic_by_venue!$C$2:$C$973,$H287, Topic_by_venue!$A$2:$A$973, BE$1)</f>
        <v>0</v>
      </c>
      <c r="BF287" s="18">
        <f>SUMIFS(Topic_by_venue!$E$2:$E$973, Topic_by_venue!$C$2:$C$973,$H287, Topic_by_venue!$A$2:$A$973, BF$1)</f>
        <v>0</v>
      </c>
      <c r="BG287" s="18">
        <f>SUMIFS(Topic_by_venue!$E$2:$E$973, Topic_by_venue!$C$2:$C$973,$H287, Topic_by_venue!$A$2:$A$973, BG$1)</f>
        <v>0</v>
      </c>
      <c r="BH287" s="18">
        <f>SUMIFS(Topic_by_venue!$E$2:$E$973, Topic_by_venue!$C$2:$C$973,$H287, Topic_by_venue!$A$2:$A$973, BH$1)</f>
        <v>0</v>
      </c>
      <c r="BI287" s="18">
        <f>SUMIFS(Topic_by_venue!$E$2:$E$973, Topic_by_venue!$C$2:$C$973,$H287, Topic_by_venue!$A$2:$A$973, BI$1)</f>
        <v>0</v>
      </c>
      <c r="BJ287" s="18">
        <f>SUMIFS(Topic_by_venue!$E$2:$E$973, Topic_by_venue!$C$2:$C$973,$H287, Topic_by_venue!$A$2:$A$973, BJ$1)</f>
        <v>0</v>
      </c>
      <c r="BK287" s="18">
        <f>SUMIFS(Topic_by_venue!$E$2:$E$973, Topic_by_venue!$C$2:$C$973,$H287, Topic_by_venue!$A$2:$A$973, BK$1)</f>
        <v>0</v>
      </c>
      <c r="BL287" s="18">
        <f>SUMIFS(Topic_by_venue!$E$2:$E$973, Topic_by_venue!$C$2:$C$973,$H287, Topic_by_venue!$A$2:$A$973, BL$1)</f>
        <v>0</v>
      </c>
      <c r="BM287" s="18">
        <f>SUMIFS(Topic_by_venue!$E$2:$E$973, Topic_by_venue!$C$2:$C$973,$H287, Topic_by_venue!$A$2:$A$973, BM$1)</f>
        <v>0</v>
      </c>
      <c r="BN287" s="18">
        <f>SUMIFS(Topic_by_venue!$E$2:$E$973, Topic_by_venue!$C$2:$C$973,$H287, Topic_by_venue!$A$2:$A$973, BN$1)</f>
        <v>0</v>
      </c>
      <c r="BO287" s="18">
        <f>SUMIFS(Topic_by_venue!$E$2:$E$973, Topic_by_venue!$C$2:$C$973,$H287, Topic_by_venue!$A$2:$A$973, BO$1)</f>
        <v>0</v>
      </c>
      <c r="BP287" s="18">
        <f>SUMIFS(Topic_by_venue!$E$2:$E$973, Topic_by_venue!$C$2:$C$973,$H287, Topic_by_venue!$A$2:$A$973, BP$1)</f>
        <v>0</v>
      </c>
      <c r="BQ287" s="18">
        <f>SUMIFS(Topic_by_venue!$E$2:$E$973, Topic_by_venue!$C$2:$C$973,$H287, Topic_by_venue!$A$2:$A$973, BQ$1)</f>
        <v>0</v>
      </c>
      <c r="BR287" s="18">
        <f>SUMIFS(Topic_by_venue!$E$2:$E$973, Topic_by_venue!$C$2:$C$973,$H287, Topic_by_venue!$A$2:$A$973, BR$1)</f>
        <v>0</v>
      </c>
      <c r="BS287" s="18">
        <f>SUMIFS(Topic_by_venue!$E$2:$E$973, Topic_by_venue!$C$2:$C$973,$H287, Topic_by_venue!$A$2:$A$973, BS$1)</f>
        <v>0</v>
      </c>
      <c r="BT287" s="18">
        <f>SUMIFS(Topic_by_venue!$E$2:$E$973, Topic_by_venue!$C$2:$C$973,$H287, Topic_by_venue!$A$2:$A$973, BT$1)</f>
        <v>0</v>
      </c>
      <c r="BU287" s="18">
        <f>SUMIFS(Topic_by_venue!$E$2:$E$973, Topic_by_venue!$C$2:$C$973,$H287, Topic_by_venue!$A$2:$A$973, BU$1)</f>
        <v>0</v>
      </c>
      <c r="BV287">
        <f t="shared" si="66"/>
        <v>0</v>
      </c>
      <c r="BW287">
        <f t="shared" si="67"/>
        <v>0</v>
      </c>
      <c r="BX287">
        <f t="shared" si="68"/>
        <v>1</v>
      </c>
      <c r="BY287">
        <f t="shared" si="69"/>
        <v>0</v>
      </c>
      <c r="BZ287">
        <f t="shared" si="70"/>
        <v>0</v>
      </c>
      <c r="CA287">
        <f t="shared" si="71"/>
        <v>0</v>
      </c>
      <c r="CB287">
        <f t="shared" si="72"/>
        <v>0</v>
      </c>
      <c r="CC287">
        <f t="shared" si="73"/>
        <v>0</v>
      </c>
      <c r="CD287">
        <f t="shared" si="74"/>
        <v>0</v>
      </c>
      <c r="CE287">
        <f t="shared" si="75"/>
        <v>0</v>
      </c>
      <c r="CF287">
        <f t="shared" si="76"/>
        <v>0</v>
      </c>
      <c r="CH287" s="20">
        <f>SUMIFS(Topic_by_venue!$E$2:$E$973, Topic_by_venue!$C$2:$C$973,$H287, Topic_by_venue!$A$2:$A$973, CH$1)</f>
        <v>0</v>
      </c>
      <c r="CI287" s="20">
        <f>SUMIFS(Topic_by_venue!$E$2:$E$973, Topic_by_venue!$C$2:$C$973,$H287, Topic_by_venue!$A$2:$A$973, CI$1)</f>
        <v>0</v>
      </c>
      <c r="CJ287" s="20">
        <f>SUMIFS(Topic_by_venue!$E$2:$E$973, Topic_by_venue!$C$2:$C$973,$H287, Topic_by_venue!$A$2:$A$973, CJ$1)</f>
        <v>0</v>
      </c>
      <c r="CK287" s="20">
        <f>SUMIFS(Topic_by_venue!$E$2:$E$973, Topic_by_venue!$C$2:$C$973,$H287, Topic_by_venue!$A$2:$A$973, CK$1)</f>
        <v>0</v>
      </c>
      <c r="CL287" s="20">
        <f>SUMIFS(Topic_by_venue!$E$2:$E$973, Topic_by_venue!$C$2:$C$973,$H287, Topic_by_venue!$A$2:$A$973, CL$1)</f>
        <v>0</v>
      </c>
      <c r="CM287">
        <f t="shared" si="77"/>
        <v>0</v>
      </c>
      <c r="CN287">
        <f t="shared" si="78"/>
        <v>0</v>
      </c>
    </row>
    <row r="288" spans="8:92" x14ac:dyDescent="0.2">
      <c r="H288" t="s">
        <v>373</v>
      </c>
      <c r="I288" s="22">
        <f>SUMIFS(Topic_by_venue!$E$2:$E$973, Topic_by_venue!$C$2:$C$973,$H288, Topic_by_venue!$A$2:$A$973, I$1)</f>
        <v>0</v>
      </c>
      <c r="J288" s="22">
        <f>SUMIFS(Topic_by_venue!$E$2:$E$973, Topic_by_venue!$C$2:$C$973,$H288, Topic_by_venue!$A$2:$A$973, J$1)</f>
        <v>0</v>
      </c>
      <c r="K288" s="22">
        <f>SUMIFS(Topic_by_venue!$E$2:$E$973, Topic_by_venue!$C$2:$C$973,$H288, Topic_by_venue!$A$2:$A$973, K$1)</f>
        <v>0</v>
      </c>
      <c r="L288" s="22">
        <f>SUMIFS(Topic_by_venue!$E$2:$E$973, Topic_by_venue!$C$2:$C$973,$H288, Topic_by_venue!$A$2:$A$973, L$1)</f>
        <v>0</v>
      </c>
      <c r="M288" s="5">
        <f t="shared" si="79"/>
        <v>0</v>
      </c>
      <c r="N288" s="5">
        <f>SUMIFS(Topic_by_venue!$E$2:$E$973, Topic_by_venue!$C$2:$C$973,$H288, Topic_by_venue!$A$2:$A$973, N$1)</f>
        <v>0</v>
      </c>
      <c r="O288" s="5">
        <f>SUMIFS(Topic_by_venue!$E$2:$E$973, Topic_by_venue!$C$2:$C$973,$H288, Topic_by_venue!$A$2:$A$973, O$1)</f>
        <v>0</v>
      </c>
      <c r="P288" s="5">
        <f>SUMIFS(Topic_by_venue!$E$2:$E$973, Topic_by_venue!$C$2:$C$973,$H288, Topic_by_venue!$A$2:$A$973, P$1)</f>
        <v>0</v>
      </c>
      <c r="Q288" s="5">
        <f>SUMIFS(Topic_by_venue!$E$2:$E$973, Topic_by_venue!$C$2:$C$973,$H288, Topic_by_venue!$A$2:$A$973, Q$1)</f>
        <v>0</v>
      </c>
      <c r="R288" s="22">
        <f>SUMIFS(Topic_by_venue!$E$2:$E$973, Topic_by_venue!$C$2:$C$973,$H288, Topic_by_venue!$A$2:$A$973, R$1)</f>
        <v>0</v>
      </c>
      <c r="S288" s="22">
        <f>SUMIFS(Topic_by_venue!$E$2:$E$973, Topic_by_venue!$C$2:$C$973,$H288, Topic_by_venue!$A$2:$A$973, S$1)</f>
        <v>0</v>
      </c>
      <c r="T288" s="5">
        <f t="shared" si="64"/>
        <v>0</v>
      </c>
      <c r="U288" s="5">
        <f>SUMIFS(Topic_by_venue!$E$2:$E$973, Topic_by_venue!$C$2:$C$973,$H288, Topic_by_venue!$A$2:$A$973, U$1)</f>
        <v>0</v>
      </c>
      <c r="V288" s="24">
        <f>SUMIFS(Topic_by_venue!$E$2:$E$973, Topic_by_venue!$C$2:$C$973,$H288, Topic_by_venue!$A$2:$A$973, V$1)</f>
        <v>0</v>
      </c>
      <c r="W288" s="24">
        <f>SUMIFS(Topic_by_venue!$E$2:$E$973, Topic_by_venue!$C$2:$C$973,$H288, Topic_by_venue!$A$2:$A$973, W$1)</f>
        <v>0</v>
      </c>
      <c r="X288" s="19">
        <f t="shared" si="65"/>
        <v>0</v>
      </c>
      <c r="Y288" s="24">
        <f>SUMIFS(Topic_by_venue!$E$2:$E$973, Topic_by_venue!$C$2:$C$973,$H288, Topic_by_venue!$A$2:$A$973, Y$1)</f>
        <v>0</v>
      </c>
      <c r="Z288" s="24">
        <f>SUMIFS(Topic_by_venue!$E$2:$E$973, Topic_by_venue!$C$2:$C$973,$H288, Topic_by_venue!$A$2:$A$973, Z$1)</f>
        <v>0</v>
      </c>
      <c r="AB288" s="18">
        <f>SUMIFS(Topic_by_venue!$E$2:$E$973, Topic_by_venue!$C$2:$C$973,$H288, Topic_by_venue!$A$2:$A$973, AB$1)</f>
        <v>0</v>
      </c>
      <c r="AC288" s="18">
        <f>SUMIFS(Topic_by_venue!$E$2:$E$973, Topic_by_venue!$C$2:$C$973,$H288, Topic_by_venue!$A$2:$A$973, AC$1)</f>
        <v>0</v>
      </c>
      <c r="AD288" s="18">
        <f>SUMIFS(Topic_by_venue!$E$2:$E$973, Topic_by_venue!$C$2:$C$973,$H288, Topic_by_venue!$A$2:$A$973, AD$1)</f>
        <v>0</v>
      </c>
      <c r="AE288" s="18">
        <f>SUMIFS(Topic_by_venue!$E$2:$E$973, Topic_by_venue!$C$2:$C$973,$H288, Topic_by_venue!$A$2:$A$973, AE$1)</f>
        <v>0</v>
      </c>
      <c r="AF288" s="18">
        <f>SUMIFS(Topic_by_venue!$E$2:$E$973, Topic_by_venue!$C$2:$C$973,$H288, Topic_by_venue!$A$2:$A$973, AF$1)</f>
        <v>0</v>
      </c>
      <c r="AG288" s="18">
        <f>SUMIFS(Topic_by_venue!$E$2:$E$973, Topic_by_venue!$C$2:$C$973,$H288, Topic_by_venue!$A$2:$A$973, AG$1)</f>
        <v>0</v>
      </c>
      <c r="AH288" s="18">
        <f>SUMIFS(Topic_by_venue!$E$2:$E$973, Topic_by_venue!$C$2:$C$973,$H288, Topic_by_venue!$A$2:$A$973, AH$1)</f>
        <v>0</v>
      </c>
      <c r="AI288" s="18">
        <f>SUMIFS(Topic_by_venue!$E$2:$E$973, Topic_by_venue!$C$2:$C$973,$H288, Topic_by_venue!$A$2:$A$973, AI$1)</f>
        <v>0</v>
      </c>
      <c r="AJ288" s="18">
        <f>SUMIFS(Topic_by_venue!$E$2:$E$973, Topic_by_venue!$C$2:$C$973,$H288, Topic_by_venue!$A$2:$A$973, AJ$1)</f>
        <v>0</v>
      </c>
      <c r="AK288" s="18">
        <f>SUMIFS(Topic_by_venue!$E$2:$E$973, Topic_by_venue!$C$2:$C$973,$H288, Topic_by_venue!$A$2:$A$973, AK$1)</f>
        <v>0</v>
      </c>
      <c r="AL288" s="18">
        <f>SUMIFS(Topic_by_venue!$E$2:$E$973, Topic_by_venue!$C$2:$C$973,$H288, Topic_by_venue!$A$2:$A$973, AL$1)</f>
        <v>0</v>
      </c>
      <c r="AM288" s="18">
        <f>SUMIFS(Topic_by_venue!$E$2:$E$973, Topic_by_venue!$C$2:$C$973,$H288, Topic_by_venue!$A$2:$A$973, AM$1)</f>
        <v>0</v>
      </c>
      <c r="AN288" s="18">
        <f>SUMIFS(Topic_by_venue!$E$2:$E$973, Topic_by_venue!$C$2:$C$973,$H288, Topic_by_venue!$A$2:$A$973, AN$1)</f>
        <v>0</v>
      </c>
      <c r="AO288" s="18">
        <f>SUMIFS(Topic_by_venue!$E$2:$E$973, Topic_by_venue!$C$2:$C$973,$H288, Topic_by_venue!$A$2:$A$973, AO$1)</f>
        <v>0</v>
      </c>
      <c r="AP288" s="18">
        <f>SUMIFS(Topic_by_venue!$E$2:$E$973, Topic_by_venue!$C$2:$C$973,$H288, Topic_by_venue!$A$2:$A$973, AP$1)</f>
        <v>0</v>
      </c>
      <c r="AQ288" s="18">
        <f>SUMIFS(Topic_by_venue!$E$2:$E$973, Topic_by_venue!$C$2:$C$973,$H288, Topic_by_venue!$A$2:$A$973, AQ$1)</f>
        <v>0</v>
      </c>
      <c r="AR288" s="18">
        <f>SUMIFS(Topic_by_venue!$E$2:$E$973, Topic_by_venue!$C$2:$C$973,$H288, Topic_by_venue!$A$2:$A$973, AR$1)</f>
        <v>0</v>
      </c>
      <c r="AS288" s="18">
        <f>SUMIFS(Topic_by_venue!$E$2:$E$973, Topic_by_venue!$C$2:$C$973,$H288, Topic_by_venue!$A$2:$A$973, AS$1)</f>
        <v>0</v>
      </c>
      <c r="AT288" s="18">
        <f>SUMIFS(Topic_by_venue!$E$2:$E$973, Topic_by_venue!$C$2:$C$973,$H288, Topic_by_venue!$A$2:$A$973, AT$1)</f>
        <v>0</v>
      </c>
      <c r="AU288" s="18">
        <f>SUMIFS(Topic_by_venue!$E$2:$E$973, Topic_by_venue!$C$2:$C$973,$H288, Topic_by_venue!$A$2:$A$973, AU$1)</f>
        <v>0</v>
      </c>
      <c r="AV288" s="18">
        <f>SUMIFS(Topic_by_venue!$E$2:$E$973, Topic_by_venue!$C$2:$C$973,$H288, Topic_by_venue!$A$2:$A$973, AV$1)</f>
        <v>0</v>
      </c>
      <c r="AW288" s="18">
        <f>SUMIFS(Topic_by_venue!$E$2:$E$973, Topic_by_venue!$C$2:$C$973,$H288, Topic_by_venue!$A$2:$A$973, AW$1)</f>
        <v>0</v>
      </c>
      <c r="AX288" s="18">
        <f>SUMIFS(Topic_by_venue!$E$2:$E$973, Topic_by_venue!$C$2:$C$973,$H288, Topic_by_venue!$A$2:$A$973, AX$1)</f>
        <v>0</v>
      </c>
      <c r="AY288" s="18">
        <f>SUMIFS(Topic_by_venue!$E$2:$E$973, Topic_by_venue!$C$2:$C$973,$H288, Topic_by_venue!$A$2:$A$973, AY$1)</f>
        <v>0</v>
      </c>
      <c r="AZ288" s="18">
        <f>SUMIFS(Topic_by_venue!$E$2:$E$973, Topic_by_venue!$C$2:$C$973,$H288, Topic_by_venue!$A$2:$A$973, AZ$1)</f>
        <v>0</v>
      </c>
      <c r="BA288" s="18">
        <f>SUMIFS(Topic_by_venue!$E$2:$E$973, Topic_by_venue!$C$2:$C$973,$H288, Topic_by_venue!$A$2:$A$973, BA$1)</f>
        <v>0</v>
      </c>
      <c r="BB288" s="18">
        <f>SUMIFS(Topic_by_venue!$E$2:$E$973, Topic_by_venue!$C$2:$C$973,$H288, Topic_by_venue!$A$2:$A$973, BB$1)</f>
        <v>0</v>
      </c>
      <c r="BC288" s="18">
        <f>SUMIFS(Topic_by_venue!$E$2:$E$973, Topic_by_venue!$C$2:$C$973,$H288, Topic_by_venue!$A$2:$A$973, BC$1)</f>
        <v>0</v>
      </c>
      <c r="BD288" s="18">
        <f>SUMIFS(Topic_by_venue!$E$2:$E$973, Topic_by_venue!$C$2:$C$973,$H288, Topic_by_venue!$A$2:$A$973, BD$1)</f>
        <v>0</v>
      </c>
      <c r="BE288" s="18">
        <f>SUMIFS(Topic_by_venue!$E$2:$E$973, Topic_by_venue!$C$2:$C$973,$H288, Topic_by_venue!$A$2:$A$973, BE$1)</f>
        <v>0</v>
      </c>
      <c r="BF288" s="18">
        <f>SUMIFS(Topic_by_venue!$E$2:$E$973, Topic_by_venue!$C$2:$C$973,$H288, Topic_by_venue!$A$2:$A$973, BF$1)</f>
        <v>0</v>
      </c>
      <c r="BG288" s="18">
        <f>SUMIFS(Topic_by_venue!$E$2:$E$973, Topic_by_venue!$C$2:$C$973,$H288, Topic_by_venue!$A$2:$A$973, BG$1)</f>
        <v>0</v>
      </c>
      <c r="BH288" s="18">
        <f>SUMIFS(Topic_by_venue!$E$2:$E$973, Topic_by_venue!$C$2:$C$973,$H288, Topic_by_venue!$A$2:$A$973, BH$1)</f>
        <v>0</v>
      </c>
      <c r="BI288" s="18">
        <f>SUMIFS(Topic_by_venue!$E$2:$E$973, Topic_by_venue!$C$2:$C$973,$H288, Topic_by_venue!$A$2:$A$973, BI$1)</f>
        <v>1</v>
      </c>
      <c r="BJ288" s="18">
        <f>SUMIFS(Topic_by_venue!$E$2:$E$973, Topic_by_venue!$C$2:$C$973,$H288, Topic_by_venue!$A$2:$A$973, BJ$1)</f>
        <v>0</v>
      </c>
      <c r="BK288" s="18">
        <f>SUMIFS(Topic_by_venue!$E$2:$E$973, Topic_by_venue!$C$2:$C$973,$H288, Topic_by_venue!$A$2:$A$973, BK$1)</f>
        <v>0</v>
      </c>
      <c r="BL288" s="18">
        <f>SUMIFS(Topic_by_venue!$E$2:$E$973, Topic_by_venue!$C$2:$C$973,$H288, Topic_by_venue!$A$2:$A$973, BL$1)</f>
        <v>0</v>
      </c>
      <c r="BM288" s="18">
        <f>SUMIFS(Topic_by_venue!$E$2:$E$973, Topic_by_venue!$C$2:$C$973,$H288, Topic_by_venue!$A$2:$A$973, BM$1)</f>
        <v>0</v>
      </c>
      <c r="BN288" s="18">
        <f>SUMIFS(Topic_by_venue!$E$2:$E$973, Topic_by_venue!$C$2:$C$973,$H288, Topic_by_venue!$A$2:$A$973, BN$1)</f>
        <v>0</v>
      </c>
      <c r="BO288" s="18">
        <f>SUMIFS(Topic_by_venue!$E$2:$E$973, Topic_by_venue!$C$2:$C$973,$H288, Topic_by_venue!$A$2:$A$973, BO$1)</f>
        <v>0</v>
      </c>
      <c r="BP288" s="18">
        <f>SUMIFS(Topic_by_venue!$E$2:$E$973, Topic_by_venue!$C$2:$C$973,$H288, Topic_by_venue!$A$2:$A$973, BP$1)</f>
        <v>0</v>
      </c>
      <c r="BQ288" s="18">
        <f>SUMIFS(Topic_by_venue!$E$2:$E$973, Topic_by_venue!$C$2:$C$973,$H288, Topic_by_venue!$A$2:$A$973, BQ$1)</f>
        <v>0</v>
      </c>
      <c r="BR288" s="18">
        <f>SUMIFS(Topic_by_venue!$E$2:$E$973, Topic_by_venue!$C$2:$C$973,$H288, Topic_by_venue!$A$2:$A$973, BR$1)</f>
        <v>0</v>
      </c>
      <c r="BS288" s="18">
        <f>SUMIFS(Topic_by_venue!$E$2:$E$973, Topic_by_venue!$C$2:$C$973,$H288, Topic_by_venue!$A$2:$A$973, BS$1)</f>
        <v>0</v>
      </c>
      <c r="BT288" s="18">
        <f>SUMIFS(Topic_by_venue!$E$2:$E$973, Topic_by_venue!$C$2:$C$973,$H288, Topic_by_venue!$A$2:$A$973, BT$1)</f>
        <v>0</v>
      </c>
      <c r="BU288" s="18">
        <f>SUMIFS(Topic_by_venue!$E$2:$E$973, Topic_by_venue!$C$2:$C$973,$H288, Topic_by_venue!$A$2:$A$973, BU$1)</f>
        <v>0</v>
      </c>
      <c r="BV288">
        <f t="shared" si="66"/>
        <v>0</v>
      </c>
      <c r="BW288">
        <f t="shared" si="67"/>
        <v>0</v>
      </c>
      <c r="BX288">
        <f t="shared" si="68"/>
        <v>0</v>
      </c>
      <c r="BY288">
        <f t="shared" si="69"/>
        <v>0</v>
      </c>
      <c r="BZ288">
        <f t="shared" si="70"/>
        <v>0</v>
      </c>
      <c r="CA288">
        <f t="shared" si="71"/>
        <v>0</v>
      </c>
      <c r="CB288">
        <f t="shared" si="72"/>
        <v>0</v>
      </c>
      <c r="CC288">
        <f t="shared" si="73"/>
        <v>0</v>
      </c>
      <c r="CD288">
        <f t="shared" si="74"/>
        <v>0</v>
      </c>
      <c r="CE288">
        <f t="shared" si="75"/>
        <v>1</v>
      </c>
      <c r="CF288">
        <f t="shared" si="76"/>
        <v>0</v>
      </c>
      <c r="CH288" s="20">
        <f>SUMIFS(Topic_by_venue!$E$2:$E$973, Topic_by_venue!$C$2:$C$973,$H288, Topic_by_venue!$A$2:$A$973, CH$1)</f>
        <v>0</v>
      </c>
      <c r="CI288" s="20">
        <f>SUMIFS(Topic_by_venue!$E$2:$E$973, Topic_by_venue!$C$2:$C$973,$H288, Topic_by_venue!$A$2:$A$973, CI$1)</f>
        <v>0</v>
      </c>
      <c r="CJ288" s="20">
        <f>SUMIFS(Topic_by_venue!$E$2:$E$973, Topic_by_venue!$C$2:$C$973,$H288, Topic_by_venue!$A$2:$A$973, CJ$1)</f>
        <v>0</v>
      </c>
      <c r="CK288" s="20">
        <f>SUMIFS(Topic_by_venue!$E$2:$E$973, Topic_by_venue!$C$2:$C$973,$H288, Topic_by_venue!$A$2:$A$973, CK$1)</f>
        <v>0</v>
      </c>
      <c r="CL288" s="20">
        <f>SUMIFS(Topic_by_venue!$E$2:$E$973, Topic_by_venue!$C$2:$C$973,$H288, Topic_by_venue!$A$2:$A$973, CL$1)</f>
        <v>0</v>
      </c>
      <c r="CM288">
        <f t="shared" si="77"/>
        <v>0</v>
      </c>
      <c r="CN288">
        <f t="shared" si="78"/>
        <v>0</v>
      </c>
    </row>
    <row r="289" spans="8:92" x14ac:dyDescent="0.2">
      <c r="H289" t="s">
        <v>53</v>
      </c>
      <c r="I289" s="22">
        <f>SUMIFS(Topic_by_venue!$E$2:$E$973, Topic_by_venue!$C$2:$C$973,$H289, Topic_by_venue!$A$2:$A$973, I$1)</f>
        <v>0</v>
      </c>
      <c r="J289" s="22">
        <f>SUMIFS(Topic_by_venue!$E$2:$E$973, Topic_by_venue!$C$2:$C$973,$H289, Topic_by_venue!$A$2:$A$973, J$1)</f>
        <v>0</v>
      </c>
      <c r="K289" s="22">
        <f>SUMIFS(Topic_by_venue!$E$2:$E$973, Topic_by_venue!$C$2:$C$973,$H289, Topic_by_venue!$A$2:$A$973, K$1)</f>
        <v>35</v>
      </c>
      <c r="L289" s="22">
        <f>SUMIFS(Topic_by_venue!$E$2:$E$973, Topic_by_venue!$C$2:$C$973,$H289, Topic_by_venue!$A$2:$A$973, L$1)</f>
        <v>0</v>
      </c>
      <c r="M289" s="5">
        <f t="shared" si="79"/>
        <v>35</v>
      </c>
      <c r="N289" s="5">
        <f>SUMIFS(Topic_by_venue!$E$2:$E$973, Topic_by_venue!$C$2:$C$973,$H289, Topic_by_venue!$A$2:$A$973, N$1)</f>
        <v>0</v>
      </c>
      <c r="O289" s="5">
        <f>SUMIFS(Topic_by_venue!$E$2:$E$973, Topic_by_venue!$C$2:$C$973,$H289, Topic_by_venue!$A$2:$A$973, O$1)</f>
        <v>0</v>
      </c>
      <c r="P289" s="5">
        <f>SUMIFS(Topic_by_venue!$E$2:$E$973, Topic_by_venue!$C$2:$C$973,$H289, Topic_by_venue!$A$2:$A$973, P$1)</f>
        <v>0</v>
      </c>
      <c r="Q289" s="5">
        <f>SUMIFS(Topic_by_venue!$E$2:$E$973, Topic_by_venue!$C$2:$C$973,$H289, Topic_by_venue!$A$2:$A$973, Q$1)</f>
        <v>0</v>
      </c>
      <c r="R289" s="22">
        <f>SUMIFS(Topic_by_venue!$E$2:$E$973, Topic_by_venue!$C$2:$C$973,$H289, Topic_by_venue!$A$2:$A$973, R$1)</f>
        <v>0</v>
      </c>
      <c r="S289" s="22">
        <f>SUMIFS(Topic_by_venue!$E$2:$E$973, Topic_by_venue!$C$2:$C$973,$H289, Topic_by_venue!$A$2:$A$973, S$1)</f>
        <v>0</v>
      </c>
      <c r="T289" s="5">
        <f t="shared" si="64"/>
        <v>0</v>
      </c>
      <c r="U289" s="5">
        <f>SUMIFS(Topic_by_venue!$E$2:$E$973, Topic_by_venue!$C$2:$C$973,$H289, Topic_by_venue!$A$2:$A$973, U$1)</f>
        <v>0</v>
      </c>
      <c r="V289" s="24">
        <f>SUMIFS(Topic_by_venue!$E$2:$E$973, Topic_by_venue!$C$2:$C$973,$H289, Topic_by_venue!$A$2:$A$973, V$1)</f>
        <v>0</v>
      </c>
      <c r="W289" s="24">
        <f>SUMIFS(Topic_by_venue!$E$2:$E$973, Topic_by_venue!$C$2:$C$973,$H289, Topic_by_venue!$A$2:$A$973, W$1)</f>
        <v>0</v>
      </c>
      <c r="X289" s="19">
        <f t="shared" si="65"/>
        <v>0</v>
      </c>
      <c r="Y289" s="24">
        <f>SUMIFS(Topic_by_venue!$E$2:$E$973, Topic_by_venue!$C$2:$C$973,$H289, Topic_by_venue!$A$2:$A$973, Y$1)</f>
        <v>14</v>
      </c>
      <c r="Z289" s="24">
        <f>SUMIFS(Topic_by_venue!$E$2:$E$973, Topic_by_venue!$C$2:$C$973,$H289, Topic_by_venue!$A$2:$A$973, Z$1)</f>
        <v>0</v>
      </c>
      <c r="AB289" s="18">
        <f>SUMIFS(Topic_by_venue!$E$2:$E$973, Topic_by_venue!$C$2:$C$973,$H289, Topic_by_venue!$A$2:$A$973, AB$1)</f>
        <v>0</v>
      </c>
      <c r="AC289" s="18">
        <f>SUMIFS(Topic_by_venue!$E$2:$E$973, Topic_by_venue!$C$2:$C$973,$H289, Topic_by_venue!$A$2:$A$973, AC$1)</f>
        <v>1</v>
      </c>
      <c r="AD289" s="18">
        <f>SUMIFS(Topic_by_venue!$E$2:$E$973, Topic_by_venue!$C$2:$C$973,$H289, Topic_by_venue!$A$2:$A$973, AD$1)</f>
        <v>7</v>
      </c>
      <c r="AE289" s="18">
        <f>SUMIFS(Topic_by_venue!$E$2:$E$973, Topic_by_venue!$C$2:$C$973,$H289, Topic_by_venue!$A$2:$A$973, AE$1)</f>
        <v>0</v>
      </c>
      <c r="AF289" s="18">
        <f>SUMIFS(Topic_by_venue!$E$2:$E$973, Topic_by_venue!$C$2:$C$973,$H289, Topic_by_venue!$A$2:$A$973, AF$1)</f>
        <v>0</v>
      </c>
      <c r="AG289" s="18">
        <f>SUMIFS(Topic_by_venue!$E$2:$E$973, Topic_by_venue!$C$2:$C$973,$H289, Topic_by_venue!$A$2:$A$973, AG$1)</f>
        <v>0</v>
      </c>
      <c r="AH289" s="18">
        <f>SUMIFS(Topic_by_venue!$E$2:$E$973, Topic_by_venue!$C$2:$C$973,$H289, Topic_by_venue!$A$2:$A$973, AH$1)</f>
        <v>0</v>
      </c>
      <c r="AI289" s="18">
        <f>SUMIFS(Topic_by_venue!$E$2:$E$973, Topic_by_venue!$C$2:$C$973,$H289, Topic_by_venue!$A$2:$A$973, AI$1)</f>
        <v>0</v>
      </c>
      <c r="AJ289" s="18">
        <f>SUMIFS(Topic_by_venue!$E$2:$E$973, Topic_by_venue!$C$2:$C$973,$H289, Topic_by_venue!$A$2:$A$973, AJ$1)</f>
        <v>0</v>
      </c>
      <c r="AK289" s="18">
        <f>SUMIFS(Topic_by_venue!$E$2:$E$973, Topic_by_venue!$C$2:$C$973,$H289, Topic_by_venue!$A$2:$A$973, AK$1)</f>
        <v>0</v>
      </c>
      <c r="AL289" s="18">
        <f>SUMIFS(Topic_by_venue!$E$2:$E$973, Topic_by_venue!$C$2:$C$973,$H289, Topic_by_venue!$A$2:$A$973, AL$1)</f>
        <v>0</v>
      </c>
      <c r="AM289" s="18">
        <f>SUMIFS(Topic_by_venue!$E$2:$E$973, Topic_by_venue!$C$2:$C$973,$H289, Topic_by_venue!$A$2:$A$973, AM$1)</f>
        <v>0</v>
      </c>
      <c r="AN289" s="18">
        <f>SUMIFS(Topic_by_venue!$E$2:$E$973, Topic_by_venue!$C$2:$C$973,$H289, Topic_by_venue!$A$2:$A$973, AN$1)</f>
        <v>0</v>
      </c>
      <c r="AO289" s="18">
        <f>SUMIFS(Topic_by_venue!$E$2:$E$973, Topic_by_venue!$C$2:$C$973,$H289, Topic_by_venue!$A$2:$A$973, AO$1)</f>
        <v>0</v>
      </c>
      <c r="AP289" s="18">
        <f>SUMIFS(Topic_by_venue!$E$2:$E$973, Topic_by_venue!$C$2:$C$973,$H289, Topic_by_venue!$A$2:$A$973, AP$1)</f>
        <v>0</v>
      </c>
      <c r="AQ289" s="18">
        <f>SUMIFS(Topic_by_venue!$E$2:$E$973, Topic_by_venue!$C$2:$C$973,$H289, Topic_by_venue!$A$2:$A$973, AQ$1)</f>
        <v>0</v>
      </c>
      <c r="AR289" s="18">
        <f>SUMIFS(Topic_by_venue!$E$2:$E$973, Topic_by_venue!$C$2:$C$973,$H289, Topic_by_venue!$A$2:$A$973, AR$1)</f>
        <v>0</v>
      </c>
      <c r="AS289" s="18">
        <f>SUMIFS(Topic_by_venue!$E$2:$E$973, Topic_by_venue!$C$2:$C$973,$H289, Topic_by_venue!$A$2:$A$973, AS$1)</f>
        <v>0</v>
      </c>
      <c r="AT289" s="18">
        <f>SUMIFS(Topic_by_venue!$E$2:$E$973, Topic_by_venue!$C$2:$C$973,$H289, Topic_by_venue!$A$2:$A$973, AT$1)</f>
        <v>2</v>
      </c>
      <c r="AU289" s="18">
        <f>SUMIFS(Topic_by_venue!$E$2:$E$973, Topic_by_venue!$C$2:$C$973,$H289, Topic_by_venue!$A$2:$A$973, AU$1)</f>
        <v>22</v>
      </c>
      <c r="AV289" s="18">
        <f>SUMIFS(Topic_by_venue!$E$2:$E$973, Topic_by_venue!$C$2:$C$973,$H289, Topic_by_venue!$A$2:$A$973, AV$1)</f>
        <v>0</v>
      </c>
      <c r="AW289" s="18">
        <f>SUMIFS(Topic_by_venue!$E$2:$E$973, Topic_by_venue!$C$2:$C$973,$H289, Topic_by_venue!$A$2:$A$973, AW$1)</f>
        <v>0</v>
      </c>
      <c r="AX289" s="18">
        <f>SUMIFS(Topic_by_venue!$E$2:$E$973, Topic_by_venue!$C$2:$C$973,$H289, Topic_by_venue!$A$2:$A$973, AX$1)</f>
        <v>1</v>
      </c>
      <c r="AY289" s="18">
        <f>SUMIFS(Topic_by_venue!$E$2:$E$973, Topic_by_venue!$C$2:$C$973,$H289, Topic_by_venue!$A$2:$A$973, AY$1)</f>
        <v>0</v>
      </c>
      <c r="AZ289" s="18">
        <f>SUMIFS(Topic_by_venue!$E$2:$E$973, Topic_by_venue!$C$2:$C$973,$H289, Topic_by_venue!$A$2:$A$973, AZ$1)</f>
        <v>0</v>
      </c>
      <c r="BA289" s="18">
        <f>SUMIFS(Topic_by_venue!$E$2:$E$973, Topic_by_venue!$C$2:$C$973,$H289, Topic_by_venue!$A$2:$A$973, BA$1)</f>
        <v>0</v>
      </c>
      <c r="BB289" s="18">
        <f>SUMIFS(Topic_by_venue!$E$2:$E$973, Topic_by_venue!$C$2:$C$973,$H289, Topic_by_venue!$A$2:$A$973, BB$1)</f>
        <v>0</v>
      </c>
      <c r="BC289" s="18">
        <f>SUMIFS(Topic_by_venue!$E$2:$E$973, Topic_by_venue!$C$2:$C$973,$H289, Topic_by_venue!$A$2:$A$973, BC$1)</f>
        <v>0</v>
      </c>
      <c r="BD289" s="18">
        <f>SUMIFS(Topic_by_venue!$E$2:$E$973, Topic_by_venue!$C$2:$C$973,$H289, Topic_by_venue!$A$2:$A$973, BD$1)</f>
        <v>0</v>
      </c>
      <c r="BE289" s="18">
        <f>SUMIFS(Topic_by_venue!$E$2:$E$973, Topic_by_venue!$C$2:$C$973,$H289, Topic_by_venue!$A$2:$A$973, BE$1)</f>
        <v>0</v>
      </c>
      <c r="BF289" s="18">
        <f>SUMIFS(Topic_by_venue!$E$2:$E$973, Topic_by_venue!$C$2:$C$973,$H289, Topic_by_venue!$A$2:$A$973, BF$1)</f>
        <v>0</v>
      </c>
      <c r="BG289" s="18">
        <f>SUMIFS(Topic_by_venue!$E$2:$E$973, Topic_by_venue!$C$2:$C$973,$H289, Topic_by_venue!$A$2:$A$973, BG$1)</f>
        <v>0</v>
      </c>
      <c r="BH289" s="18">
        <f>SUMIFS(Topic_by_venue!$E$2:$E$973, Topic_by_venue!$C$2:$C$973,$H289, Topic_by_venue!$A$2:$A$973, BH$1)</f>
        <v>0</v>
      </c>
      <c r="BI289" s="18">
        <f>SUMIFS(Topic_by_venue!$E$2:$E$973, Topic_by_venue!$C$2:$C$973,$H289, Topic_by_venue!$A$2:$A$973, BI$1)</f>
        <v>0</v>
      </c>
      <c r="BJ289" s="18">
        <f>SUMIFS(Topic_by_venue!$E$2:$E$973, Topic_by_venue!$C$2:$C$973,$H289, Topic_by_venue!$A$2:$A$973, BJ$1)</f>
        <v>0</v>
      </c>
      <c r="BK289" s="18">
        <f>SUMIFS(Topic_by_venue!$E$2:$E$973, Topic_by_venue!$C$2:$C$973,$H289, Topic_by_venue!$A$2:$A$973, BK$1)</f>
        <v>0</v>
      </c>
      <c r="BL289" s="18">
        <f>SUMIFS(Topic_by_venue!$E$2:$E$973, Topic_by_venue!$C$2:$C$973,$H289, Topic_by_venue!$A$2:$A$973, BL$1)</f>
        <v>0</v>
      </c>
      <c r="BM289" s="18">
        <f>SUMIFS(Topic_by_venue!$E$2:$E$973, Topic_by_venue!$C$2:$C$973,$H289, Topic_by_venue!$A$2:$A$973, BM$1)</f>
        <v>0</v>
      </c>
      <c r="BN289" s="18">
        <f>SUMIFS(Topic_by_venue!$E$2:$E$973, Topic_by_venue!$C$2:$C$973,$H289, Topic_by_venue!$A$2:$A$973, BN$1)</f>
        <v>0</v>
      </c>
      <c r="BO289" s="18">
        <f>SUMIFS(Topic_by_venue!$E$2:$E$973, Topic_by_venue!$C$2:$C$973,$H289, Topic_by_venue!$A$2:$A$973, BO$1)</f>
        <v>0</v>
      </c>
      <c r="BP289" s="18">
        <f>SUMIFS(Topic_by_venue!$E$2:$E$973, Topic_by_venue!$C$2:$C$973,$H289, Topic_by_venue!$A$2:$A$973, BP$1)</f>
        <v>0</v>
      </c>
      <c r="BQ289" s="18">
        <f>SUMIFS(Topic_by_venue!$E$2:$E$973, Topic_by_venue!$C$2:$C$973,$H289, Topic_by_venue!$A$2:$A$973, BQ$1)</f>
        <v>3</v>
      </c>
      <c r="BR289" s="18">
        <f>SUMIFS(Topic_by_venue!$E$2:$E$973, Topic_by_venue!$C$2:$C$973,$H289, Topic_by_venue!$A$2:$A$973, BR$1)</f>
        <v>0</v>
      </c>
      <c r="BS289" s="18">
        <f>SUMIFS(Topic_by_venue!$E$2:$E$973, Topic_by_venue!$C$2:$C$973,$H289, Topic_by_venue!$A$2:$A$973, BS$1)</f>
        <v>0</v>
      </c>
      <c r="BT289" s="18">
        <f>SUMIFS(Topic_by_venue!$E$2:$E$973, Topic_by_venue!$C$2:$C$973,$H289, Topic_by_venue!$A$2:$A$973, BT$1)</f>
        <v>2</v>
      </c>
      <c r="BU289" s="18">
        <f>SUMIFS(Topic_by_venue!$E$2:$E$973, Topic_by_venue!$C$2:$C$973,$H289, Topic_by_venue!$A$2:$A$973, BU$1)</f>
        <v>0</v>
      </c>
      <c r="BV289">
        <f t="shared" si="66"/>
        <v>1</v>
      </c>
      <c r="BW289">
        <f t="shared" si="67"/>
        <v>7</v>
      </c>
      <c r="BX289">
        <f t="shared" si="68"/>
        <v>0</v>
      </c>
      <c r="BY289">
        <f t="shared" si="69"/>
        <v>0</v>
      </c>
      <c r="BZ289">
        <f t="shared" si="70"/>
        <v>0</v>
      </c>
      <c r="CA289">
        <f t="shared" si="71"/>
        <v>24</v>
      </c>
      <c r="CB289">
        <f t="shared" si="72"/>
        <v>1</v>
      </c>
      <c r="CC289">
        <f t="shared" si="73"/>
        <v>0</v>
      </c>
      <c r="CD289">
        <f t="shared" si="74"/>
        <v>0</v>
      </c>
      <c r="CE289">
        <f t="shared" si="75"/>
        <v>0</v>
      </c>
      <c r="CF289">
        <f t="shared" si="76"/>
        <v>0</v>
      </c>
      <c r="CH289" s="20">
        <f>SUMIFS(Topic_by_venue!$E$2:$E$973, Topic_by_venue!$C$2:$C$973,$H289, Topic_by_venue!$A$2:$A$973, CH$1)</f>
        <v>0</v>
      </c>
      <c r="CI289" s="20">
        <f>SUMIFS(Topic_by_venue!$E$2:$E$973, Topic_by_venue!$C$2:$C$973,$H289, Topic_by_venue!$A$2:$A$973, CI$1)</f>
        <v>0</v>
      </c>
      <c r="CJ289" s="20">
        <f>SUMIFS(Topic_by_venue!$E$2:$E$973, Topic_by_venue!$C$2:$C$973,$H289, Topic_by_venue!$A$2:$A$973, CJ$1)</f>
        <v>0</v>
      </c>
      <c r="CK289" s="20">
        <f>SUMIFS(Topic_by_venue!$E$2:$E$973, Topic_by_venue!$C$2:$C$973,$H289, Topic_by_venue!$A$2:$A$973, CK$1)</f>
        <v>0</v>
      </c>
      <c r="CL289" s="20">
        <f>SUMIFS(Topic_by_venue!$E$2:$E$973, Topic_by_venue!$C$2:$C$973,$H289, Topic_by_venue!$A$2:$A$973, CL$1)</f>
        <v>0</v>
      </c>
      <c r="CM289">
        <f t="shared" si="77"/>
        <v>0</v>
      </c>
      <c r="CN289">
        <f t="shared" si="78"/>
        <v>0</v>
      </c>
    </row>
    <row r="290" spans="8:92" x14ac:dyDescent="0.2">
      <c r="H290" t="s">
        <v>354</v>
      </c>
      <c r="I290" s="22">
        <f>SUMIFS(Topic_by_venue!$E$2:$E$973, Topic_by_venue!$C$2:$C$973,$H290, Topic_by_venue!$A$2:$A$973, I$1)</f>
        <v>0</v>
      </c>
      <c r="J290" s="22">
        <f>SUMIFS(Topic_by_venue!$E$2:$E$973, Topic_by_venue!$C$2:$C$973,$H290, Topic_by_venue!$A$2:$A$973, J$1)</f>
        <v>0</v>
      </c>
      <c r="K290" s="22">
        <f>SUMIFS(Topic_by_venue!$E$2:$E$973, Topic_by_venue!$C$2:$C$973,$H290, Topic_by_venue!$A$2:$A$973, K$1)</f>
        <v>0</v>
      </c>
      <c r="L290" s="22">
        <f>SUMIFS(Topic_by_venue!$E$2:$E$973, Topic_by_venue!$C$2:$C$973,$H290, Topic_by_venue!$A$2:$A$973, L$1)</f>
        <v>0</v>
      </c>
      <c r="M290" s="5">
        <f t="shared" si="79"/>
        <v>0</v>
      </c>
      <c r="N290" s="5">
        <f>SUMIFS(Topic_by_venue!$E$2:$E$973, Topic_by_venue!$C$2:$C$973,$H290, Topic_by_venue!$A$2:$A$973, N$1)</f>
        <v>0</v>
      </c>
      <c r="O290" s="5">
        <f>SUMIFS(Topic_by_venue!$E$2:$E$973, Topic_by_venue!$C$2:$C$973,$H290, Topic_by_venue!$A$2:$A$973, O$1)</f>
        <v>0</v>
      </c>
      <c r="P290" s="5">
        <f>SUMIFS(Topic_by_venue!$E$2:$E$973, Topic_by_venue!$C$2:$C$973,$H290, Topic_by_venue!$A$2:$A$973, P$1)</f>
        <v>0</v>
      </c>
      <c r="Q290" s="5">
        <f>SUMIFS(Topic_by_venue!$E$2:$E$973, Topic_by_venue!$C$2:$C$973,$H290, Topic_by_venue!$A$2:$A$973, Q$1)</f>
        <v>0</v>
      </c>
      <c r="R290" s="22">
        <f>SUMIFS(Topic_by_venue!$E$2:$E$973, Topic_by_venue!$C$2:$C$973,$H290, Topic_by_venue!$A$2:$A$973, R$1)</f>
        <v>0</v>
      </c>
      <c r="S290" s="22">
        <f>SUMIFS(Topic_by_venue!$E$2:$E$973, Topic_by_venue!$C$2:$C$973,$H290, Topic_by_venue!$A$2:$A$973, S$1)</f>
        <v>0</v>
      </c>
      <c r="T290" s="5">
        <f t="shared" si="64"/>
        <v>0</v>
      </c>
      <c r="U290" s="5">
        <f>SUMIFS(Topic_by_venue!$E$2:$E$973, Topic_by_venue!$C$2:$C$973,$H290, Topic_by_venue!$A$2:$A$973, U$1)</f>
        <v>0</v>
      </c>
      <c r="V290" s="24">
        <f>SUMIFS(Topic_by_venue!$E$2:$E$973, Topic_by_venue!$C$2:$C$973,$H290, Topic_by_venue!$A$2:$A$973, V$1)</f>
        <v>0</v>
      </c>
      <c r="W290" s="24">
        <f>SUMIFS(Topic_by_venue!$E$2:$E$973, Topic_by_venue!$C$2:$C$973,$H290, Topic_by_venue!$A$2:$A$973, W$1)</f>
        <v>0</v>
      </c>
      <c r="X290" s="19">
        <f t="shared" si="65"/>
        <v>0</v>
      </c>
      <c r="Y290" s="24">
        <f>SUMIFS(Topic_by_venue!$E$2:$E$973, Topic_by_venue!$C$2:$C$973,$H290, Topic_by_venue!$A$2:$A$973, Y$1)</f>
        <v>14</v>
      </c>
      <c r="Z290" s="24">
        <f>SUMIFS(Topic_by_venue!$E$2:$E$973, Topic_by_venue!$C$2:$C$973,$H290, Topic_by_venue!$A$2:$A$973, Z$1)</f>
        <v>0</v>
      </c>
      <c r="AB290" s="18">
        <f>SUMIFS(Topic_by_venue!$E$2:$E$973, Topic_by_venue!$C$2:$C$973,$H290, Topic_by_venue!$A$2:$A$973, AB$1)</f>
        <v>0</v>
      </c>
      <c r="AC290" s="18">
        <f>SUMIFS(Topic_by_venue!$E$2:$E$973, Topic_by_venue!$C$2:$C$973,$H290, Topic_by_venue!$A$2:$A$973, AC$1)</f>
        <v>0</v>
      </c>
      <c r="AD290" s="18">
        <f>SUMIFS(Topic_by_venue!$E$2:$E$973, Topic_by_venue!$C$2:$C$973,$H290, Topic_by_venue!$A$2:$A$973, AD$1)</f>
        <v>18</v>
      </c>
      <c r="AE290" s="18">
        <f>SUMIFS(Topic_by_venue!$E$2:$E$973, Topic_by_venue!$C$2:$C$973,$H290, Topic_by_venue!$A$2:$A$973, AE$1)</f>
        <v>0</v>
      </c>
      <c r="AF290" s="18">
        <f>SUMIFS(Topic_by_venue!$E$2:$E$973, Topic_by_venue!$C$2:$C$973,$H290, Topic_by_venue!$A$2:$A$973, AF$1)</f>
        <v>0</v>
      </c>
      <c r="AG290" s="18">
        <f>SUMIFS(Topic_by_venue!$E$2:$E$973, Topic_by_venue!$C$2:$C$973,$H290, Topic_by_venue!$A$2:$A$973, AG$1)</f>
        <v>0</v>
      </c>
      <c r="AH290" s="18">
        <f>SUMIFS(Topic_by_venue!$E$2:$E$973, Topic_by_venue!$C$2:$C$973,$H290, Topic_by_venue!$A$2:$A$973, AH$1)</f>
        <v>0</v>
      </c>
      <c r="AI290" s="18">
        <f>SUMIFS(Topic_by_venue!$E$2:$E$973, Topic_by_venue!$C$2:$C$973,$H290, Topic_by_venue!$A$2:$A$973, AI$1)</f>
        <v>0</v>
      </c>
      <c r="AJ290" s="18">
        <f>SUMIFS(Topic_by_venue!$E$2:$E$973, Topic_by_venue!$C$2:$C$973,$H290, Topic_by_venue!$A$2:$A$973, AJ$1)</f>
        <v>0</v>
      </c>
      <c r="AK290" s="18">
        <f>SUMIFS(Topic_by_venue!$E$2:$E$973, Topic_by_venue!$C$2:$C$973,$H290, Topic_by_venue!$A$2:$A$973, AK$1)</f>
        <v>0</v>
      </c>
      <c r="AL290" s="18">
        <f>SUMIFS(Topic_by_venue!$E$2:$E$973, Topic_by_venue!$C$2:$C$973,$H290, Topic_by_venue!$A$2:$A$973, AL$1)</f>
        <v>0</v>
      </c>
      <c r="AM290" s="18">
        <f>SUMIFS(Topic_by_venue!$E$2:$E$973, Topic_by_venue!$C$2:$C$973,$H290, Topic_by_venue!$A$2:$A$973, AM$1)</f>
        <v>0</v>
      </c>
      <c r="AN290" s="18">
        <f>SUMIFS(Topic_by_venue!$E$2:$E$973, Topic_by_venue!$C$2:$C$973,$H290, Topic_by_venue!$A$2:$A$973, AN$1)</f>
        <v>0</v>
      </c>
      <c r="AO290" s="18">
        <f>SUMIFS(Topic_by_venue!$E$2:$E$973, Topic_by_venue!$C$2:$C$973,$H290, Topic_by_venue!$A$2:$A$973, AO$1)</f>
        <v>0</v>
      </c>
      <c r="AP290" s="18">
        <f>SUMIFS(Topic_by_venue!$E$2:$E$973, Topic_by_venue!$C$2:$C$973,$H290, Topic_by_venue!$A$2:$A$973, AP$1)</f>
        <v>0</v>
      </c>
      <c r="AQ290" s="18">
        <f>SUMIFS(Topic_by_venue!$E$2:$E$973, Topic_by_venue!$C$2:$C$973,$H290, Topic_by_venue!$A$2:$A$973, AQ$1)</f>
        <v>0</v>
      </c>
      <c r="AR290" s="18">
        <f>SUMIFS(Topic_by_venue!$E$2:$E$973, Topic_by_venue!$C$2:$C$973,$H290, Topic_by_venue!$A$2:$A$973, AR$1)</f>
        <v>0</v>
      </c>
      <c r="AS290" s="18">
        <f>SUMIFS(Topic_by_venue!$E$2:$E$973, Topic_by_venue!$C$2:$C$973,$H290, Topic_by_venue!$A$2:$A$973, AS$1)</f>
        <v>0</v>
      </c>
      <c r="AT290" s="18">
        <f>SUMIFS(Topic_by_venue!$E$2:$E$973, Topic_by_venue!$C$2:$C$973,$H290, Topic_by_venue!$A$2:$A$973, AT$1)</f>
        <v>2</v>
      </c>
      <c r="AU290" s="18">
        <f>SUMIFS(Topic_by_venue!$E$2:$E$973, Topic_by_venue!$C$2:$C$973,$H290, Topic_by_venue!$A$2:$A$973, AU$1)</f>
        <v>0</v>
      </c>
      <c r="AV290" s="18">
        <f>SUMIFS(Topic_by_venue!$E$2:$E$973, Topic_by_venue!$C$2:$C$973,$H290, Topic_by_venue!$A$2:$A$973, AV$1)</f>
        <v>0</v>
      </c>
      <c r="AW290" s="18">
        <f>SUMIFS(Topic_by_venue!$E$2:$E$973, Topic_by_venue!$C$2:$C$973,$H290, Topic_by_venue!$A$2:$A$973, AW$1)</f>
        <v>0</v>
      </c>
      <c r="AX290" s="18">
        <f>SUMIFS(Topic_by_venue!$E$2:$E$973, Topic_by_venue!$C$2:$C$973,$H290, Topic_by_venue!$A$2:$A$973, AX$1)</f>
        <v>1</v>
      </c>
      <c r="AY290" s="18">
        <f>SUMIFS(Topic_by_venue!$E$2:$E$973, Topic_by_venue!$C$2:$C$973,$H290, Topic_by_venue!$A$2:$A$973, AY$1)</f>
        <v>0</v>
      </c>
      <c r="AZ290" s="18">
        <f>SUMIFS(Topic_by_venue!$E$2:$E$973, Topic_by_venue!$C$2:$C$973,$H290, Topic_by_venue!$A$2:$A$973, AZ$1)</f>
        <v>0</v>
      </c>
      <c r="BA290" s="18">
        <f>SUMIFS(Topic_by_venue!$E$2:$E$973, Topic_by_venue!$C$2:$C$973,$H290, Topic_by_venue!$A$2:$A$973, BA$1)</f>
        <v>0</v>
      </c>
      <c r="BB290" s="18">
        <f>SUMIFS(Topic_by_venue!$E$2:$E$973, Topic_by_venue!$C$2:$C$973,$H290, Topic_by_venue!$A$2:$A$973, BB$1)</f>
        <v>0</v>
      </c>
      <c r="BC290" s="18">
        <f>SUMIFS(Topic_by_venue!$E$2:$E$973, Topic_by_venue!$C$2:$C$973,$H290, Topic_by_venue!$A$2:$A$973, BC$1)</f>
        <v>0</v>
      </c>
      <c r="BD290" s="18">
        <f>SUMIFS(Topic_by_venue!$E$2:$E$973, Topic_by_venue!$C$2:$C$973,$H290, Topic_by_venue!$A$2:$A$973, BD$1)</f>
        <v>0</v>
      </c>
      <c r="BE290" s="18">
        <f>SUMIFS(Topic_by_venue!$E$2:$E$973, Topic_by_venue!$C$2:$C$973,$H290, Topic_by_venue!$A$2:$A$973, BE$1)</f>
        <v>0</v>
      </c>
      <c r="BF290" s="18">
        <f>SUMIFS(Topic_by_venue!$E$2:$E$973, Topic_by_venue!$C$2:$C$973,$H290, Topic_by_venue!$A$2:$A$973, BF$1)</f>
        <v>0</v>
      </c>
      <c r="BG290" s="18">
        <f>SUMIFS(Topic_by_venue!$E$2:$E$973, Topic_by_venue!$C$2:$C$973,$H290, Topic_by_venue!$A$2:$A$973, BG$1)</f>
        <v>0</v>
      </c>
      <c r="BH290" s="18">
        <f>SUMIFS(Topic_by_venue!$E$2:$E$973, Topic_by_venue!$C$2:$C$973,$H290, Topic_by_venue!$A$2:$A$973, BH$1)</f>
        <v>0</v>
      </c>
      <c r="BI290" s="18">
        <f>SUMIFS(Topic_by_venue!$E$2:$E$973, Topic_by_venue!$C$2:$C$973,$H290, Topic_by_venue!$A$2:$A$973, BI$1)</f>
        <v>0</v>
      </c>
      <c r="BJ290" s="18">
        <f>SUMIFS(Topic_by_venue!$E$2:$E$973, Topic_by_venue!$C$2:$C$973,$H290, Topic_by_venue!$A$2:$A$973, BJ$1)</f>
        <v>0</v>
      </c>
      <c r="BK290" s="18">
        <f>SUMIFS(Topic_by_venue!$E$2:$E$973, Topic_by_venue!$C$2:$C$973,$H290, Topic_by_venue!$A$2:$A$973, BK$1)</f>
        <v>0</v>
      </c>
      <c r="BL290" s="18">
        <f>SUMIFS(Topic_by_venue!$E$2:$E$973, Topic_by_venue!$C$2:$C$973,$H290, Topic_by_venue!$A$2:$A$973, BL$1)</f>
        <v>0</v>
      </c>
      <c r="BM290" s="18">
        <f>SUMIFS(Topic_by_venue!$E$2:$E$973, Topic_by_venue!$C$2:$C$973,$H290, Topic_by_venue!$A$2:$A$973, BM$1)</f>
        <v>0</v>
      </c>
      <c r="BN290" s="18">
        <f>SUMIFS(Topic_by_venue!$E$2:$E$973, Topic_by_venue!$C$2:$C$973,$H290, Topic_by_venue!$A$2:$A$973, BN$1)</f>
        <v>0</v>
      </c>
      <c r="BO290" s="18">
        <f>SUMIFS(Topic_by_venue!$E$2:$E$973, Topic_by_venue!$C$2:$C$973,$H290, Topic_by_venue!$A$2:$A$973, BO$1)</f>
        <v>0</v>
      </c>
      <c r="BP290" s="18">
        <f>SUMIFS(Topic_by_venue!$E$2:$E$973, Topic_by_venue!$C$2:$C$973,$H290, Topic_by_venue!$A$2:$A$973, BP$1)</f>
        <v>0</v>
      </c>
      <c r="BQ290" s="18">
        <f>SUMIFS(Topic_by_venue!$E$2:$E$973, Topic_by_venue!$C$2:$C$973,$H290, Topic_by_venue!$A$2:$A$973, BQ$1)</f>
        <v>0</v>
      </c>
      <c r="BR290" s="18">
        <f>SUMIFS(Topic_by_venue!$E$2:$E$973, Topic_by_venue!$C$2:$C$973,$H290, Topic_by_venue!$A$2:$A$973, BR$1)</f>
        <v>0</v>
      </c>
      <c r="BS290" s="18">
        <f>SUMIFS(Topic_by_venue!$E$2:$E$973, Topic_by_venue!$C$2:$C$973,$H290, Topic_by_venue!$A$2:$A$973, BS$1)</f>
        <v>0</v>
      </c>
      <c r="BT290" s="18">
        <f>SUMIFS(Topic_by_venue!$E$2:$E$973, Topic_by_venue!$C$2:$C$973,$H290, Topic_by_venue!$A$2:$A$973, BT$1)</f>
        <v>0</v>
      </c>
      <c r="BU290" s="18">
        <f>SUMIFS(Topic_by_venue!$E$2:$E$973, Topic_by_venue!$C$2:$C$973,$H290, Topic_by_venue!$A$2:$A$973, BU$1)</f>
        <v>0</v>
      </c>
      <c r="BV290">
        <f t="shared" si="66"/>
        <v>0</v>
      </c>
      <c r="BW290">
        <f t="shared" si="67"/>
        <v>18</v>
      </c>
      <c r="BX290">
        <f t="shared" si="68"/>
        <v>0</v>
      </c>
      <c r="BY290">
        <f t="shared" si="69"/>
        <v>0</v>
      </c>
      <c r="BZ290">
        <f t="shared" si="70"/>
        <v>0</v>
      </c>
      <c r="CA290">
        <f t="shared" si="71"/>
        <v>2</v>
      </c>
      <c r="CB290">
        <f t="shared" si="72"/>
        <v>1</v>
      </c>
      <c r="CC290">
        <f t="shared" si="73"/>
        <v>0</v>
      </c>
      <c r="CD290">
        <f t="shared" si="74"/>
        <v>0</v>
      </c>
      <c r="CE290">
        <f t="shared" si="75"/>
        <v>0</v>
      </c>
      <c r="CF290">
        <f t="shared" si="76"/>
        <v>0</v>
      </c>
      <c r="CH290" s="20">
        <f>SUMIFS(Topic_by_venue!$E$2:$E$973, Topic_by_venue!$C$2:$C$973,$H290, Topic_by_venue!$A$2:$A$973, CH$1)</f>
        <v>0</v>
      </c>
      <c r="CI290" s="20">
        <f>SUMIFS(Topic_by_venue!$E$2:$E$973, Topic_by_venue!$C$2:$C$973,$H290, Topic_by_venue!$A$2:$A$973, CI$1)</f>
        <v>0</v>
      </c>
      <c r="CJ290" s="20">
        <f>SUMIFS(Topic_by_venue!$E$2:$E$973, Topic_by_venue!$C$2:$C$973,$H290, Topic_by_venue!$A$2:$A$973, CJ$1)</f>
        <v>0</v>
      </c>
      <c r="CK290" s="20">
        <f>SUMIFS(Topic_by_venue!$E$2:$E$973, Topic_by_venue!$C$2:$C$973,$H290, Topic_by_venue!$A$2:$A$973, CK$1)</f>
        <v>0</v>
      </c>
      <c r="CL290" s="20">
        <f>SUMIFS(Topic_by_venue!$E$2:$E$973, Topic_by_venue!$C$2:$C$973,$H290, Topic_by_venue!$A$2:$A$973, CL$1)</f>
        <v>0</v>
      </c>
      <c r="CM290">
        <f t="shared" si="77"/>
        <v>0</v>
      </c>
      <c r="CN290">
        <f t="shared" si="78"/>
        <v>0</v>
      </c>
    </row>
    <row r="291" spans="8:92" x14ac:dyDescent="0.2">
      <c r="H291" t="s">
        <v>307</v>
      </c>
      <c r="I291" s="22">
        <f>SUMIFS(Topic_by_venue!$E$2:$E$973, Topic_by_venue!$C$2:$C$973,$H291, Topic_by_venue!$A$2:$A$973, I$1)</f>
        <v>0</v>
      </c>
      <c r="J291" s="22">
        <f>SUMIFS(Topic_by_venue!$E$2:$E$973, Topic_by_venue!$C$2:$C$973,$H291, Topic_by_venue!$A$2:$A$973, J$1)</f>
        <v>0</v>
      </c>
      <c r="K291" s="22">
        <f>SUMIFS(Topic_by_venue!$E$2:$E$973, Topic_by_venue!$C$2:$C$973,$H291, Topic_by_venue!$A$2:$A$973, K$1)</f>
        <v>35</v>
      </c>
      <c r="L291" s="22">
        <f>SUMIFS(Topic_by_venue!$E$2:$E$973, Topic_by_venue!$C$2:$C$973,$H291, Topic_by_venue!$A$2:$A$973, L$1)</f>
        <v>0</v>
      </c>
      <c r="M291" s="5">
        <f t="shared" si="79"/>
        <v>35</v>
      </c>
      <c r="N291" s="5">
        <f>SUMIFS(Topic_by_venue!$E$2:$E$973, Topic_by_venue!$C$2:$C$973,$H291, Topic_by_venue!$A$2:$A$973, N$1)</f>
        <v>0</v>
      </c>
      <c r="O291" s="5">
        <f>SUMIFS(Topic_by_venue!$E$2:$E$973, Topic_by_venue!$C$2:$C$973,$H291, Topic_by_venue!$A$2:$A$973, O$1)</f>
        <v>0</v>
      </c>
      <c r="P291" s="5">
        <f>SUMIFS(Topic_by_venue!$E$2:$E$973, Topic_by_venue!$C$2:$C$973,$H291, Topic_by_venue!$A$2:$A$973, P$1)</f>
        <v>0</v>
      </c>
      <c r="Q291" s="5">
        <f>SUMIFS(Topic_by_venue!$E$2:$E$973, Topic_by_venue!$C$2:$C$973,$H291, Topic_by_venue!$A$2:$A$973, Q$1)</f>
        <v>0</v>
      </c>
      <c r="R291" s="22">
        <f>SUMIFS(Topic_by_venue!$E$2:$E$973, Topic_by_venue!$C$2:$C$973,$H291, Topic_by_venue!$A$2:$A$973, R$1)</f>
        <v>0</v>
      </c>
      <c r="S291" s="22">
        <f>SUMIFS(Topic_by_venue!$E$2:$E$973, Topic_by_venue!$C$2:$C$973,$H291, Topic_by_venue!$A$2:$A$973, S$1)</f>
        <v>0</v>
      </c>
      <c r="T291" s="5">
        <f t="shared" si="64"/>
        <v>0</v>
      </c>
      <c r="U291" s="5">
        <f>SUMIFS(Topic_by_venue!$E$2:$E$973, Topic_by_venue!$C$2:$C$973,$H291, Topic_by_venue!$A$2:$A$973, U$1)</f>
        <v>0</v>
      </c>
      <c r="V291" s="24">
        <f>SUMIFS(Topic_by_venue!$E$2:$E$973, Topic_by_venue!$C$2:$C$973,$H291, Topic_by_venue!$A$2:$A$973, V$1)</f>
        <v>0</v>
      </c>
      <c r="W291" s="24">
        <f>SUMIFS(Topic_by_venue!$E$2:$E$973, Topic_by_venue!$C$2:$C$973,$H291, Topic_by_venue!$A$2:$A$973, W$1)</f>
        <v>0</v>
      </c>
      <c r="X291" s="19">
        <f t="shared" si="65"/>
        <v>0</v>
      </c>
      <c r="Y291" s="24">
        <f>SUMIFS(Topic_by_venue!$E$2:$E$973, Topic_by_venue!$C$2:$C$973,$H291, Topic_by_venue!$A$2:$A$973, Y$1)</f>
        <v>0</v>
      </c>
      <c r="Z291" s="24">
        <f>SUMIFS(Topic_by_venue!$E$2:$E$973, Topic_by_venue!$C$2:$C$973,$H291, Topic_by_venue!$A$2:$A$973, Z$1)</f>
        <v>0</v>
      </c>
      <c r="AB291" s="18">
        <f>SUMIFS(Topic_by_venue!$E$2:$E$973, Topic_by_venue!$C$2:$C$973,$H291, Topic_by_venue!$A$2:$A$973, AB$1)</f>
        <v>0</v>
      </c>
      <c r="AC291" s="18">
        <f>SUMIFS(Topic_by_venue!$E$2:$E$973, Topic_by_venue!$C$2:$C$973,$H291, Topic_by_venue!$A$2:$A$973, AC$1)</f>
        <v>1</v>
      </c>
      <c r="AD291" s="18">
        <f>SUMIFS(Topic_by_venue!$E$2:$E$973, Topic_by_venue!$C$2:$C$973,$H291, Topic_by_venue!$A$2:$A$973, AD$1)</f>
        <v>18</v>
      </c>
      <c r="AE291" s="18">
        <f>SUMIFS(Topic_by_venue!$E$2:$E$973, Topic_by_venue!$C$2:$C$973,$H291, Topic_by_venue!$A$2:$A$973, AE$1)</f>
        <v>0</v>
      </c>
      <c r="AF291" s="18">
        <f>SUMIFS(Topic_by_venue!$E$2:$E$973, Topic_by_venue!$C$2:$C$973,$H291, Topic_by_venue!$A$2:$A$973, AF$1)</f>
        <v>0</v>
      </c>
      <c r="AG291" s="18">
        <f>SUMIFS(Topic_by_venue!$E$2:$E$973, Topic_by_venue!$C$2:$C$973,$H291, Topic_by_venue!$A$2:$A$973, AG$1)</f>
        <v>0</v>
      </c>
      <c r="AH291" s="18">
        <f>SUMIFS(Topic_by_venue!$E$2:$E$973, Topic_by_venue!$C$2:$C$973,$H291, Topic_by_venue!$A$2:$A$973, AH$1)</f>
        <v>0</v>
      </c>
      <c r="AI291" s="18">
        <f>SUMIFS(Topic_by_venue!$E$2:$E$973, Topic_by_venue!$C$2:$C$973,$H291, Topic_by_venue!$A$2:$A$973, AI$1)</f>
        <v>0</v>
      </c>
      <c r="AJ291" s="18">
        <f>SUMIFS(Topic_by_venue!$E$2:$E$973, Topic_by_venue!$C$2:$C$973,$H291, Topic_by_venue!$A$2:$A$973, AJ$1)</f>
        <v>0</v>
      </c>
      <c r="AK291" s="18">
        <f>SUMIFS(Topic_by_venue!$E$2:$E$973, Topic_by_venue!$C$2:$C$973,$H291, Topic_by_venue!$A$2:$A$973, AK$1)</f>
        <v>0</v>
      </c>
      <c r="AL291" s="18">
        <f>SUMIFS(Topic_by_venue!$E$2:$E$973, Topic_by_venue!$C$2:$C$973,$H291, Topic_by_venue!$A$2:$A$973, AL$1)</f>
        <v>0</v>
      </c>
      <c r="AM291" s="18">
        <f>SUMIFS(Topic_by_venue!$E$2:$E$973, Topic_by_venue!$C$2:$C$973,$H291, Topic_by_venue!$A$2:$A$973, AM$1)</f>
        <v>0</v>
      </c>
      <c r="AN291" s="18">
        <f>SUMIFS(Topic_by_venue!$E$2:$E$973, Topic_by_venue!$C$2:$C$973,$H291, Topic_by_venue!$A$2:$A$973, AN$1)</f>
        <v>0</v>
      </c>
      <c r="AO291" s="18">
        <f>SUMIFS(Topic_by_venue!$E$2:$E$973, Topic_by_venue!$C$2:$C$973,$H291, Topic_by_venue!$A$2:$A$973, AO$1)</f>
        <v>0</v>
      </c>
      <c r="AP291" s="18">
        <f>SUMIFS(Topic_by_venue!$E$2:$E$973, Topic_by_venue!$C$2:$C$973,$H291, Topic_by_venue!$A$2:$A$973, AP$1)</f>
        <v>0</v>
      </c>
      <c r="AQ291" s="18">
        <f>SUMIFS(Topic_by_venue!$E$2:$E$973, Topic_by_venue!$C$2:$C$973,$H291, Topic_by_venue!$A$2:$A$973, AQ$1)</f>
        <v>0</v>
      </c>
      <c r="AR291" s="18">
        <f>SUMIFS(Topic_by_venue!$E$2:$E$973, Topic_by_venue!$C$2:$C$973,$H291, Topic_by_venue!$A$2:$A$973, AR$1)</f>
        <v>0</v>
      </c>
      <c r="AS291" s="18">
        <f>SUMIFS(Topic_by_venue!$E$2:$E$973, Topic_by_venue!$C$2:$C$973,$H291, Topic_by_venue!$A$2:$A$973, AS$1)</f>
        <v>0</v>
      </c>
      <c r="AT291" s="18">
        <f>SUMIFS(Topic_by_venue!$E$2:$E$973, Topic_by_venue!$C$2:$C$973,$H291, Topic_by_venue!$A$2:$A$973, AT$1)</f>
        <v>0</v>
      </c>
      <c r="AU291" s="18">
        <f>SUMIFS(Topic_by_venue!$E$2:$E$973, Topic_by_venue!$C$2:$C$973,$H291, Topic_by_venue!$A$2:$A$973, AU$1)</f>
        <v>0</v>
      </c>
      <c r="AV291" s="18">
        <f>SUMIFS(Topic_by_venue!$E$2:$E$973, Topic_by_venue!$C$2:$C$973,$H291, Topic_by_venue!$A$2:$A$973, AV$1)</f>
        <v>0</v>
      </c>
      <c r="AW291" s="18">
        <f>SUMIFS(Topic_by_venue!$E$2:$E$973, Topic_by_venue!$C$2:$C$973,$H291, Topic_by_venue!$A$2:$A$973, AW$1)</f>
        <v>0</v>
      </c>
      <c r="AX291" s="18">
        <f>SUMIFS(Topic_by_venue!$E$2:$E$973, Topic_by_venue!$C$2:$C$973,$H291, Topic_by_venue!$A$2:$A$973, AX$1)</f>
        <v>0</v>
      </c>
      <c r="AY291" s="18">
        <f>SUMIFS(Topic_by_venue!$E$2:$E$973, Topic_by_venue!$C$2:$C$973,$H291, Topic_by_venue!$A$2:$A$973, AY$1)</f>
        <v>0</v>
      </c>
      <c r="AZ291" s="18">
        <f>SUMIFS(Topic_by_venue!$E$2:$E$973, Topic_by_venue!$C$2:$C$973,$H291, Topic_by_venue!$A$2:$A$973, AZ$1)</f>
        <v>0</v>
      </c>
      <c r="BA291" s="18">
        <f>SUMIFS(Topic_by_venue!$E$2:$E$973, Topic_by_venue!$C$2:$C$973,$H291, Topic_by_venue!$A$2:$A$973, BA$1)</f>
        <v>0</v>
      </c>
      <c r="BB291" s="18">
        <f>SUMIFS(Topic_by_venue!$E$2:$E$973, Topic_by_venue!$C$2:$C$973,$H291, Topic_by_venue!$A$2:$A$973, BB$1)</f>
        <v>0</v>
      </c>
      <c r="BC291" s="18">
        <f>SUMIFS(Topic_by_venue!$E$2:$E$973, Topic_by_venue!$C$2:$C$973,$H291, Topic_by_venue!$A$2:$A$973, BC$1)</f>
        <v>0</v>
      </c>
      <c r="BD291" s="18">
        <f>SUMIFS(Topic_by_venue!$E$2:$E$973, Topic_by_venue!$C$2:$C$973,$H291, Topic_by_venue!$A$2:$A$973, BD$1)</f>
        <v>0</v>
      </c>
      <c r="BE291" s="18">
        <f>SUMIFS(Topic_by_venue!$E$2:$E$973, Topic_by_venue!$C$2:$C$973,$H291, Topic_by_venue!$A$2:$A$973, BE$1)</f>
        <v>0</v>
      </c>
      <c r="BF291" s="18">
        <f>SUMIFS(Topic_by_venue!$E$2:$E$973, Topic_by_venue!$C$2:$C$973,$H291, Topic_by_venue!$A$2:$A$973, BF$1)</f>
        <v>0</v>
      </c>
      <c r="BG291" s="18">
        <f>SUMIFS(Topic_by_venue!$E$2:$E$973, Topic_by_venue!$C$2:$C$973,$H291, Topic_by_venue!$A$2:$A$973, BG$1)</f>
        <v>0</v>
      </c>
      <c r="BH291" s="18">
        <f>SUMIFS(Topic_by_venue!$E$2:$E$973, Topic_by_venue!$C$2:$C$973,$H291, Topic_by_venue!$A$2:$A$973, BH$1)</f>
        <v>0</v>
      </c>
      <c r="BI291" s="18">
        <f>SUMIFS(Topic_by_venue!$E$2:$E$973, Topic_by_venue!$C$2:$C$973,$H291, Topic_by_venue!$A$2:$A$973, BI$1)</f>
        <v>0</v>
      </c>
      <c r="BJ291" s="18">
        <f>SUMIFS(Topic_by_venue!$E$2:$E$973, Topic_by_venue!$C$2:$C$973,$H291, Topic_by_venue!$A$2:$A$973, BJ$1)</f>
        <v>0</v>
      </c>
      <c r="BK291" s="18">
        <f>SUMIFS(Topic_by_venue!$E$2:$E$973, Topic_by_venue!$C$2:$C$973,$H291, Topic_by_venue!$A$2:$A$973, BK$1)</f>
        <v>0</v>
      </c>
      <c r="BL291" s="18">
        <f>SUMIFS(Topic_by_venue!$E$2:$E$973, Topic_by_venue!$C$2:$C$973,$H291, Topic_by_venue!$A$2:$A$973, BL$1)</f>
        <v>0</v>
      </c>
      <c r="BM291" s="18">
        <f>SUMIFS(Topic_by_venue!$E$2:$E$973, Topic_by_venue!$C$2:$C$973,$H291, Topic_by_venue!$A$2:$A$973, BM$1)</f>
        <v>0</v>
      </c>
      <c r="BN291" s="18">
        <f>SUMIFS(Topic_by_venue!$E$2:$E$973, Topic_by_venue!$C$2:$C$973,$H291, Topic_by_venue!$A$2:$A$973, BN$1)</f>
        <v>0</v>
      </c>
      <c r="BO291" s="18">
        <f>SUMIFS(Topic_by_venue!$E$2:$E$973, Topic_by_venue!$C$2:$C$973,$H291, Topic_by_venue!$A$2:$A$973, BO$1)</f>
        <v>0</v>
      </c>
      <c r="BP291" s="18">
        <f>SUMIFS(Topic_by_venue!$E$2:$E$973, Topic_by_venue!$C$2:$C$973,$H291, Topic_by_venue!$A$2:$A$973, BP$1)</f>
        <v>0</v>
      </c>
      <c r="BQ291" s="18">
        <f>SUMIFS(Topic_by_venue!$E$2:$E$973, Topic_by_venue!$C$2:$C$973,$H291, Topic_by_venue!$A$2:$A$973, BQ$1)</f>
        <v>3</v>
      </c>
      <c r="BR291" s="18">
        <f>SUMIFS(Topic_by_venue!$E$2:$E$973, Topic_by_venue!$C$2:$C$973,$H291, Topic_by_venue!$A$2:$A$973, BR$1)</f>
        <v>0</v>
      </c>
      <c r="BS291" s="18">
        <f>SUMIFS(Topic_by_venue!$E$2:$E$973, Topic_by_venue!$C$2:$C$973,$H291, Topic_by_venue!$A$2:$A$973, BS$1)</f>
        <v>0</v>
      </c>
      <c r="BT291" s="18">
        <f>SUMIFS(Topic_by_venue!$E$2:$E$973, Topic_by_venue!$C$2:$C$973,$H291, Topic_by_venue!$A$2:$A$973, BT$1)</f>
        <v>0</v>
      </c>
      <c r="BU291" s="18">
        <f>SUMIFS(Topic_by_venue!$E$2:$E$973, Topic_by_venue!$C$2:$C$973,$H291, Topic_by_venue!$A$2:$A$973, BU$1)</f>
        <v>0</v>
      </c>
      <c r="BV291">
        <f t="shared" si="66"/>
        <v>1</v>
      </c>
      <c r="BW291">
        <f t="shared" si="67"/>
        <v>18</v>
      </c>
      <c r="BX291">
        <f t="shared" si="68"/>
        <v>0</v>
      </c>
      <c r="BY291">
        <f t="shared" si="69"/>
        <v>0</v>
      </c>
      <c r="BZ291">
        <f t="shared" si="70"/>
        <v>0</v>
      </c>
      <c r="CA291">
        <f t="shared" si="71"/>
        <v>0</v>
      </c>
      <c r="CB291">
        <f t="shared" si="72"/>
        <v>0</v>
      </c>
      <c r="CC291">
        <f t="shared" si="73"/>
        <v>0</v>
      </c>
      <c r="CD291">
        <f t="shared" si="74"/>
        <v>0</v>
      </c>
      <c r="CE291">
        <f t="shared" si="75"/>
        <v>0</v>
      </c>
      <c r="CF291">
        <f t="shared" si="76"/>
        <v>0</v>
      </c>
      <c r="CH291" s="20">
        <f>SUMIFS(Topic_by_venue!$E$2:$E$973, Topic_by_venue!$C$2:$C$973,$H291, Topic_by_venue!$A$2:$A$973, CH$1)</f>
        <v>0</v>
      </c>
      <c r="CI291" s="20">
        <f>SUMIFS(Topic_by_venue!$E$2:$E$973, Topic_by_venue!$C$2:$C$973,$H291, Topic_by_venue!$A$2:$A$973, CI$1)</f>
        <v>0</v>
      </c>
      <c r="CJ291" s="20">
        <f>SUMIFS(Topic_by_venue!$E$2:$E$973, Topic_by_venue!$C$2:$C$973,$H291, Topic_by_venue!$A$2:$A$973, CJ$1)</f>
        <v>0</v>
      </c>
      <c r="CK291" s="20">
        <f>SUMIFS(Topic_by_venue!$E$2:$E$973, Topic_by_venue!$C$2:$C$973,$H291, Topic_by_venue!$A$2:$A$973, CK$1)</f>
        <v>0</v>
      </c>
      <c r="CL291" s="20">
        <f>SUMIFS(Topic_by_venue!$E$2:$E$973, Topic_by_venue!$C$2:$C$973,$H291, Topic_by_venue!$A$2:$A$973, CL$1)</f>
        <v>0</v>
      </c>
      <c r="CM291">
        <f t="shared" si="77"/>
        <v>0</v>
      </c>
      <c r="CN291">
        <f t="shared" si="78"/>
        <v>0</v>
      </c>
    </row>
    <row r="292" spans="8:92" x14ac:dyDescent="0.2">
      <c r="H292" t="s">
        <v>184</v>
      </c>
      <c r="I292" s="22">
        <f>SUMIFS(Topic_by_venue!$E$2:$E$973, Topic_by_venue!$C$2:$C$973,$H292, Topic_by_venue!$A$2:$A$973, I$1)</f>
        <v>0</v>
      </c>
      <c r="J292" s="22">
        <f>SUMIFS(Topic_by_venue!$E$2:$E$973, Topic_by_venue!$C$2:$C$973,$H292, Topic_by_venue!$A$2:$A$973, J$1)</f>
        <v>0</v>
      </c>
      <c r="K292" s="22">
        <f>SUMIFS(Topic_by_venue!$E$2:$E$973, Topic_by_venue!$C$2:$C$973,$H292, Topic_by_venue!$A$2:$A$973, K$1)</f>
        <v>35</v>
      </c>
      <c r="L292" s="22">
        <f>SUMIFS(Topic_by_venue!$E$2:$E$973, Topic_by_venue!$C$2:$C$973,$H292, Topic_by_venue!$A$2:$A$973, L$1)</f>
        <v>1</v>
      </c>
      <c r="M292" s="5">
        <f t="shared" si="79"/>
        <v>36</v>
      </c>
      <c r="N292" s="5">
        <f>SUMIFS(Topic_by_venue!$E$2:$E$973, Topic_by_venue!$C$2:$C$973,$H292, Topic_by_venue!$A$2:$A$973, N$1)</f>
        <v>7</v>
      </c>
      <c r="O292" s="5">
        <f>SUMIFS(Topic_by_venue!$E$2:$E$973, Topic_by_venue!$C$2:$C$973,$H292, Topic_by_venue!$A$2:$A$973, O$1)</f>
        <v>1</v>
      </c>
      <c r="P292" s="5">
        <f>SUMIFS(Topic_by_venue!$E$2:$E$973, Topic_by_venue!$C$2:$C$973,$H292, Topic_by_venue!$A$2:$A$973, P$1)</f>
        <v>0</v>
      </c>
      <c r="Q292" s="5">
        <f>SUMIFS(Topic_by_venue!$E$2:$E$973, Topic_by_venue!$C$2:$C$973,$H292, Topic_by_venue!$A$2:$A$973, Q$1)</f>
        <v>0</v>
      </c>
      <c r="R292" s="22">
        <f>SUMIFS(Topic_by_venue!$E$2:$E$973, Topic_by_venue!$C$2:$C$973,$H292, Topic_by_venue!$A$2:$A$973, R$1)</f>
        <v>0</v>
      </c>
      <c r="S292" s="22">
        <f>SUMIFS(Topic_by_venue!$E$2:$E$973, Topic_by_venue!$C$2:$C$973,$H292, Topic_by_venue!$A$2:$A$973, S$1)</f>
        <v>0</v>
      </c>
      <c r="T292" s="5">
        <f t="shared" si="64"/>
        <v>0</v>
      </c>
      <c r="U292" s="5">
        <f>SUMIFS(Topic_by_venue!$E$2:$E$973, Topic_by_venue!$C$2:$C$973,$H292, Topic_by_venue!$A$2:$A$973, U$1)</f>
        <v>0</v>
      </c>
      <c r="V292" s="24">
        <f>SUMIFS(Topic_by_venue!$E$2:$E$973, Topic_by_venue!$C$2:$C$973,$H292, Topic_by_venue!$A$2:$A$973, V$1)</f>
        <v>0</v>
      </c>
      <c r="W292" s="24">
        <f>SUMIFS(Topic_by_venue!$E$2:$E$973, Topic_by_venue!$C$2:$C$973,$H292, Topic_by_venue!$A$2:$A$973, W$1)</f>
        <v>0</v>
      </c>
      <c r="X292" s="19">
        <f t="shared" si="65"/>
        <v>0</v>
      </c>
      <c r="Y292" s="24">
        <f>SUMIFS(Topic_by_venue!$E$2:$E$973, Topic_by_venue!$C$2:$C$973,$H292, Topic_by_venue!$A$2:$A$973, Y$1)</f>
        <v>0</v>
      </c>
      <c r="Z292" s="24">
        <f>SUMIFS(Topic_by_venue!$E$2:$E$973, Topic_by_venue!$C$2:$C$973,$H292, Topic_by_venue!$A$2:$A$973, Z$1)</f>
        <v>0</v>
      </c>
      <c r="AB292" s="18">
        <f>SUMIFS(Topic_by_venue!$E$2:$E$973, Topic_by_venue!$C$2:$C$973,$H292, Topic_by_venue!$A$2:$A$973, AB$1)</f>
        <v>15</v>
      </c>
      <c r="AC292" s="18">
        <f>SUMIFS(Topic_by_venue!$E$2:$E$973, Topic_by_venue!$C$2:$C$973,$H292, Topic_by_venue!$A$2:$A$973, AC$1)</f>
        <v>1</v>
      </c>
      <c r="AD292" s="18">
        <f>SUMIFS(Topic_by_venue!$E$2:$E$973, Topic_by_venue!$C$2:$C$973,$H292, Topic_by_venue!$A$2:$A$973, AD$1)</f>
        <v>8</v>
      </c>
      <c r="AE292" s="18">
        <f>SUMIFS(Topic_by_venue!$E$2:$E$973, Topic_by_venue!$C$2:$C$973,$H292, Topic_by_venue!$A$2:$A$973, AE$1)</f>
        <v>0</v>
      </c>
      <c r="AF292" s="18">
        <f>SUMIFS(Topic_by_venue!$E$2:$E$973, Topic_by_venue!$C$2:$C$973,$H292, Topic_by_venue!$A$2:$A$973, AF$1)</f>
        <v>1</v>
      </c>
      <c r="AG292" s="18">
        <f>SUMIFS(Topic_by_venue!$E$2:$E$973, Topic_by_venue!$C$2:$C$973,$H292, Topic_by_venue!$A$2:$A$973, AG$1)</f>
        <v>0</v>
      </c>
      <c r="AH292" s="18">
        <f>SUMIFS(Topic_by_venue!$E$2:$E$973, Topic_by_venue!$C$2:$C$973,$H292, Topic_by_venue!$A$2:$A$973, AH$1)</f>
        <v>0</v>
      </c>
      <c r="AI292" s="18">
        <f>SUMIFS(Topic_by_venue!$E$2:$E$973, Topic_by_venue!$C$2:$C$973,$H292, Topic_by_venue!$A$2:$A$973, AI$1)</f>
        <v>1</v>
      </c>
      <c r="AJ292" s="18">
        <f>SUMIFS(Topic_by_venue!$E$2:$E$973, Topic_by_venue!$C$2:$C$973,$H292, Topic_by_venue!$A$2:$A$973, AJ$1)</f>
        <v>1</v>
      </c>
      <c r="AK292" s="18">
        <f>SUMIFS(Topic_by_venue!$E$2:$E$973, Topic_by_venue!$C$2:$C$973,$H292, Topic_by_venue!$A$2:$A$973, AK$1)</f>
        <v>0</v>
      </c>
      <c r="AL292" s="18">
        <f>SUMIFS(Topic_by_venue!$E$2:$E$973, Topic_by_venue!$C$2:$C$973,$H292, Topic_by_venue!$A$2:$A$973, AL$1)</f>
        <v>0</v>
      </c>
      <c r="AM292" s="18">
        <f>SUMIFS(Topic_by_venue!$E$2:$E$973, Topic_by_venue!$C$2:$C$973,$H292, Topic_by_venue!$A$2:$A$973, AM$1)</f>
        <v>1</v>
      </c>
      <c r="AN292" s="18">
        <f>SUMIFS(Topic_by_venue!$E$2:$E$973, Topic_by_venue!$C$2:$C$973,$H292, Topic_by_venue!$A$2:$A$973, AN$1)</f>
        <v>0</v>
      </c>
      <c r="AO292" s="18">
        <f>SUMIFS(Topic_by_venue!$E$2:$E$973, Topic_by_venue!$C$2:$C$973,$H292, Topic_by_venue!$A$2:$A$973, AO$1)</f>
        <v>0</v>
      </c>
      <c r="AP292" s="18">
        <f>SUMIFS(Topic_by_venue!$E$2:$E$973, Topic_by_venue!$C$2:$C$973,$H292, Topic_by_venue!$A$2:$A$973, AP$1)</f>
        <v>0</v>
      </c>
      <c r="AQ292" s="18">
        <f>SUMIFS(Topic_by_venue!$E$2:$E$973, Topic_by_venue!$C$2:$C$973,$H292, Topic_by_venue!$A$2:$A$973, AQ$1)</f>
        <v>0</v>
      </c>
      <c r="AR292" s="18">
        <f>SUMIFS(Topic_by_venue!$E$2:$E$973, Topic_by_venue!$C$2:$C$973,$H292, Topic_by_venue!$A$2:$A$973, AR$1)</f>
        <v>0</v>
      </c>
      <c r="AS292" s="18">
        <f>SUMIFS(Topic_by_venue!$E$2:$E$973, Topic_by_venue!$C$2:$C$973,$H292, Topic_by_venue!$A$2:$A$973, AS$1)</f>
        <v>0</v>
      </c>
      <c r="AT292" s="18">
        <f>SUMIFS(Topic_by_venue!$E$2:$E$973, Topic_by_venue!$C$2:$C$973,$H292, Topic_by_venue!$A$2:$A$973, AT$1)</f>
        <v>1</v>
      </c>
      <c r="AU292" s="18">
        <f>SUMIFS(Topic_by_venue!$E$2:$E$973, Topic_by_venue!$C$2:$C$973,$H292, Topic_by_venue!$A$2:$A$973, AU$1)</f>
        <v>0</v>
      </c>
      <c r="AV292" s="18">
        <f>SUMIFS(Topic_by_venue!$E$2:$E$973, Topic_by_venue!$C$2:$C$973,$H292, Topic_by_venue!$A$2:$A$973, AV$1)</f>
        <v>0</v>
      </c>
      <c r="AW292" s="18">
        <f>SUMIFS(Topic_by_venue!$E$2:$E$973, Topic_by_venue!$C$2:$C$973,$H292, Topic_by_venue!$A$2:$A$973, AW$1)</f>
        <v>1</v>
      </c>
      <c r="AX292" s="18">
        <f>SUMIFS(Topic_by_venue!$E$2:$E$973, Topic_by_venue!$C$2:$C$973,$H292, Topic_by_venue!$A$2:$A$973, AX$1)</f>
        <v>0</v>
      </c>
      <c r="AY292" s="18">
        <f>SUMIFS(Topic_by_venue!$E$2:$E$973, Topic_by_venue!$C$2:$C$973,$H292, Topic_by_venue!$A$2:$A$973, AY$1)</f>
        <v>0</v>
      </c>
      <c r="AZ292" s="18">
        <f>SUMIFS(Topic_by_venue!$E$2:$E$973, Topic_by_venue!$C$2:$C$973,$H292, Topic_by_venue!$A$2:$A$973, AZ$1)</f>
        <v>0</v>
      </c>
      <c r="BA292" s="18">
        <f>SUMIFS(Topic_by_venue!$E$2:$E$973, Topic_by_venue!$C$2:$C$973,$H292, Topic_by_venue!$A$2:$A$973, BA$1)</f>
        <v>0</v>
      </c>
      <c r="BB292" s="18">
        <f>SUMIFS(Topic_by_venue!$E$2:$E$973, Topic_by_venue!$C$2:$C$973,$H292, Topic_by_venue!$A$2:$A$973, BB$1)</f>
        <v>0</v>
      </c>
      <c r="BC292" s="18">
        <f>SUMIFS(Topic_by_venue!$E$2:$E$973, Topic_by_venue!$C$2:$C$973,$H292, Topic_by_venue!$A$2:$A$973, BC$1)</f>
        <v>0</v>
      </c>
      <c r="BD292" s="18">
        <f>SUMIFS(Topic_by_venue!$E$2:$E$973, Topic_by_venue!$C$2:$C$973,$H292, Topic_by_venue!$A$2:$A$973, BD$1)</f>
        <v>0</v>
      </c>
      <c r="BE292" s="18">
        <f>SUMIFS(Topic_by_venue!$E$2:$E$973, Topic_by_venue!$C$2:$C$973,$H292, Topic_by_venue!$A$2:$A$973, BE$1)</f>
        <v>0</v>
      </c>
      <c r="BF292" s="18">
        <f>SUMIFS(Topic_by_venue!$E$2:$E$973, Topic_by_venue!$C$2:$C$973,$H292, Topic_by_venue!$A$2:$A$973, BF$1)</f>
        <v>0</v>
      </c>
      <c r="BG292" s="18">
        <f>SUMIFS(Topic_by_venue!$E$2:$E$973, Topic_by_venue!$C$2:$C$973,$H292, Topic_by_venue!$A$2:$A$973, BG$1)</f>
        <v>0</v>
      </c>
      <c r="BH292" s="18">
        <f>SUMIFS(Topic_by_venue!$E$2:$E$973, Topic_by_venue!$C$2:$C$973,$H292, Topic_by_venue!$A$2:$A$973, BH$1)</f>
        <v>0</v>
      </c>
      <c r="BI292" s="18">
        <f>SUMIFS(Topic_by_venue!$E$2:$E$973, Topic_by_venue!$C$2:$C$973,$H292, Topic_by_venue!$A$2:$A$973, BI$1)</f>
        <v>0</v>
      </c>
      <c r="BJ292" s="18">
        <f>SUMIFS(Topic_by_venue!$E$2:$E$973, Topic_by_venue!$C$2:$C$973,$H292, Topic_by_venue!$A$2:$A$973, BJ$1)</f>
        <v>3</v>
      </c>
      <c r="BK292" s="18">
        <f>SUMIFS(Topic_by_venue!$E$2:$E$973, Topic_by_venue!$C$2:$C$973,$H292, Topic_by_venue!$A$2:$A$973, BK$1)</f>
        <v>2</v>
      </c>
      <c r="BL292" s="18">
        <f>SUMIFS(Topic_by_venue!$E$2:$E$973, Topic_by_venue!$C$2:$C$973,$H292, Topic_by_venue!$A$2:$A$973, BL$1)</f>
        <v>0</v>
      </c>
      <c r="BM292" s="18">
        <f>SUMIFS(Topic_by_venue!$E$2:$E$973, Topic_by_venue!$C$2:$C$973,$H292, Topic_by_venue!$A$2:$A$973, BM$1)</f>
        <v>0</v>
      </c>
      <c r="BN292" s="18">
        <f>SUMIFS(Topic_by_venue!$E$2:$E$973, Topic_by_venue!$C$2:$C$973,$H292, Topic_by_venue!$A$2:$A$973, BN$1)</f>
        <v>0</v>
      </c>
      <c r="BO292" s="18">
        <f>SUMIFS(Topic_by_venue!$E$2:$E$973, Topic_by_venue!$C$2:$C$973,$H292, Topic_by_venue!$A$2:$A$973, BO$1)</f>
        <v>0</v>
      </c>
      <c r="BP292" s="18">
        <f>SUMIFS(Topic_by_venue!$E$2:$E$973, Topic_by_venue!$C$2:$C$973,$H292, Topic_by_venue!$A$2:$A$973, BP$1)</f>
        <v>0</v>
      </c>
      <c r="BQ292" s="18">
        <f>SUMIFS(Topic_by_venue!$E$2:$E$973, Topic_by_venue!$C$2:$C$973,$H292, Topic_by_venue!$A$2:$A$973, BQ$1)</f>
        <v>3</v>
      </c>
      <c r="BR292" s="18">
        <f>SUMIFS(Topic_by_venue!$E$2:$E$973, Topic_by_venue!$C$2:$C$973,$H292, Topic_by_venue!$A$2:$A$973, BR$1)</f>
        <v>0</v>
      </c>
      <c r="BS292" s="18">
        <f>SUMIFS(Topic_by_venue!$E$2:$E$973, Topic_by_venue!$C$2:$C$973,$H292, Topic_by_venue!$A$2:$A$973, BS$1)</f>
        <v>0</v>
      </c>
      <c r="BT292" s="18">
        <f>SUMIFS(Topic_by_venue!$E$2:$E$973, Topic_by_venue!$C$2:$C$973,$H292, Topic_by_venue!$A$2:$A$973, BT$1)</f>
        <v>2</v>
      </c>
      <c r="BU292" s="18">
        <f>SUMIFS(Topic_by_venue!$E$2:$E$973, Topic_by_venue!$C$2:$C$973,$H292, Topic_by_venue!$A$2:$A$973, BU$1)</f>
        <v>3</v>
      </c>
      <c r="BV292">
        <f t="shared" si="66"/>
        <v>16</v>
      </c>
      <c r="BW292">
        <f t="shared" si="67"/>
        <v>9</v>
      </c>
      <c r="BX292">
        <f t="shared" si="68"/>
        <v>2</v>
      </c>
      <c r="BY292">
        <f t="shared" si="69"/>
        <v>0</v>
      </c>
      <c r="BZ292">
        <f t="shared" si="70"/>
        <v>1</v>
      </c>
      <c r="CA292">
        <f t="shared" si="71"/>
        <v>1</v>
      </c>
      <c r="CB292">
        <f t="shared" si="72"/>
        <v>1</v>
      </c>
      <c r="CC292">
        <f t="shared" si="73"/>
        <v>0</v>
      </c>
      <c r="CD292">
        <f t="shared" si="74"/>
        <v>0</v>
      </c>
      <c r="CE292">
        <f t="shared" si="75"/>
        <v>0</v>
      </c>
      <c r="CF292">
        <f t="shared" si="76"/>
        <v>5</v>
      </c>
      <c r="CH292" s="20">
        <f>SUMIFS(Topic_by_venue!$E$2:$E$973, Topic_by_venue!$C$2:$C$973,$H292, Topic_by_venue!$A$2:$A$973, CH$1)</f>
        <v>0</v>
      </c>
      <c r="CI292" s="20">
        <f>SUMIFS(Topic_by_venue!$E$2:$E$973, Topic_by_venue!$C$2:$C$973,$H292, Topic_by_venue!$A$2:$A$973, CI$1)</f>
        <v>0</v>
      </c>
      <c r="CJ292" s="20">
        <f>SUMIFS(Topic_by_venue!$E$2:$E$973, Topic_by_venue!$C$2:$C$973,$H292, Topic_by_venue!$A$2:$A$973, CJ$1)</f>
        <v>0</v>
      </c>
      <c r="CK292" s="20">
        <f>SUMIFS(Topic_by_venue!$E$2:$E$973, Topic_by_venue!$C$2:$C$973,$H292, Topic_by_venue!$A$2:$A$973, CK$1)</f>
        <v>0</v>
      </c>
      <c r="CL292" s="20">
        <f>SUMIFS(Topic_by_venue!$E$2:$E$973, Topic_by_venue!$C$2:$C$973,$H292, Topic_by_venue!$A$2:$A$973, CL$1)</f>
        <v>0</v>
      </c>
      <c r="CM292">
        <f t="shared" si="77"/>
        <v>0</v>
      </c>
      <c r="CN292">
        <f t="shared" si="78"/>
        <v>0</v>
      </c>
    </row>
    <row r="293" spans="8:92" x14ac:dyDescent="0.2">
      <c r="H293" t="s">
        <v>386</v>
      </c>
      <c r="I293" s="22">
        <f>SUMIFS(Topic_by_venue!$E$2:$E$973, Topic_by_venue!$C$2:$C$973,$H293, Topic_by_venue!$A$2:$A$973, I$1)</f>
        <v>0</v>
      </c>
      <c r="J293" s="22">
        <f>SUMIFS(Topic_by_venue!$E$2:$E$973, Topic_by_venue!$C$2:$C$973,$H293, Topic_by_venue!$A$2:$A$973, J$1)</f>
        <v>0</v>
      </c>
      <c r="K293" s="22">
        <f>SUMIFS(Topic_by_venue!$E$2:$E$973, Topic_by_venue!$C$2:$C$973,$H293, Topic_by_venue!$A$2:$A$973, K$1)</f>
        <v>0</v>
      </c>
      <c r="L293" s="22">
        <f>SUMIFS(Topic_by_venue!$E$2:$E$973, Topic_by_venue!$C$2:$C$973,$H293, Topic_by_venue!$A$2:$A$973, L$1)</f>
        <v>0</v>
      </c>
      <c r="M293" s="5">
        <f t="shared" si="79"/>
        <v>0</v>
      </c>
      <c r="N293" s="5">
        <f>SUMIFS(Topic_by_venue!$E$2:$E$973, Topic_by_venue!$C$2:$C$973,$H293, Topic_by_venue!$A$2:$A$973, N$1)</f>
        <v>0</v>
      </c>
      <c r="O293" s="5">
        <f>SUMIFS(Topic_by_venue!$E$2:$E$973, Topic_by_venue!$C$2:$C$973,$H293, Topic_by_venue!$A$2:$A$973, O$1)</f>
        <v>0</v>
      </c>
      <c r="P293" s="5">
        <f>SUMIFS(Topic_by_venue!$E$2:$E$973, Topic_by_venue!$C$2:$C$973,$H293, Topic_by_venue!$A$2:$A$973, P$1)</f>
        <v>0</v>
      </c>
      <c r="Q293" s="5">
        <f>SUMIFS(Topic_by_venue!$E$2:$E$973, Topic_by_venue!$C$2:$C$973,$H293, Topic_by_venue!$A$2:$A$973, Q$1)</f>
        <v>0</v>
      </c>
      <c r="R293" s="22">
        <f>SUMIFS(Topic_by_venue!$E$2:$E$973, Topic_by_venue!$C$2:$C$973,$H293, Topic_by_venue!$A$2:$A$973, R$1)</f>
        <v>0</v>
      </c>
      <c r="S293" s="22">
        <f>SUMIFS(Topic_by_venue!$E$2:$E$973, Topic_by_venue!$C$2:$C$973,$H293, Topic_by_venue!$A$2:$A$973, S$1)</f>
        <v>0</v>
      </c>
      <c r="T293" s="5">
        <f t="shared" si="64"/>
        <v>0</v>
      </c>
      <c r="U293" s="5">
        <f>SUMIFS(Topic_by_venue!$E$2:$E$973, Topic_by_venue!$C$2:$C$973,$H293, Topic_by_venue!$A$2:$A$973, U$1)</f>
        <v>0</v>
      </c>
      <c r="V293" s="24">
        <f>SUMIFS(Topic_by_venue!$E$2:$E$973, Topic_by_venue!$C$2:$C$973,$H293, Topic_by_venue!$A$2:$A$973, V$1)</f>
        <v>0</v>
      </c>
      <c r="W293" s="24">
        <f>SUMIFS(Topic_by_venue!$E$2:$E$973, Topic_by_venue!$C$2:$C$973,$H293, Topic_by_venue!$A$2:$A$973, W$1)</f>
        <v>0</v>
      </c>
      <c r="X293" s="19">
        <f t="shared" si="65"/>
        <v>0</v>
      </c>
      <c r="Y293" s="24">
        <f>SUMIFS(Topic_by_venue!$E$2:$E$973, Topic_by_venue!$C$2:$C$973,$H293, Topic_by_venue!$A$2:$A$973, Y$1)</f>
        <v>0</v>
      </c>
      <c r="Z293" s="24">
        <f>SUMIFS(Topic_by_venue!$E$2:$E$973, Topic_by_venue!$C$2:$C$973,$H293, Topic_by_venue!$A$2:$A$973, Z$1)</f>
        <v>0</v>
      </c>
      <c r="AB293" s="18">
        <f>SUMIFS(Topic_by_venue!$E$2:$E$973, Topic_by_venue!$C$2:$C$973,$H293, Topic_by_venue!$A$2:$A$973, AB$1)</f>
        <v>0</v>
      </c>
      <c r="AC293" s="18">
        <f>SUMIFS(Topic_by_venue!$E$2:$E$973, Topic_by_venue!$C$2:$C$973,$H293, Topic_by_venue!$A$2:$A$973, AC$1)</f>
        <v>0</v>
      </c>
      <c r="AD293" s="18">
        <f>SUMIFS(Topic_by_venue!$E$2:$E$973, Topic_by_venue!$C$2:$C$973,$H293, Topic_by_venue!$A$2:$A$973, AD$1)</f>
        <v>1</v>
      </c>
      <c r="AE293" s="18">
        <f>SUMIFS(Topic_by_venue!$E$2:$E$973, Topic_by_venue!$C$2:$C$973,$H293, Topic_by_venue!$A$2:$A$973, AE$1)</f>
        <v>0</v>
      </c>
      <c r="AF293" s="18">
        <f>SUMIFS(Topic_by_venue!$E$2:$E$973, Topic_by_venue!$C$2:$C$973,$H293, Topic_by_venue!$A$2:$A$973, AF$1)</f>
        <v>0</v>
      </c>
      <c r="AG293" s="18">
        <f>SUMIFS(Topic_by_venue!$E$2:$E$973, Topic_by_venue!$C$2:$C$973,$H293, Topic_by_venue!$A$2:$A$973, AG$1)</f>
        <v>0</v>
      </c>
      <c r="AH293" s="18">
        <f>SUMIFS(Topic_by_venue!$E$2:$E$973, Topic_by_venue!$C$2:$C$973,$H293, Topic_by_venue!$A$2:$A$973, AH$1)</f>
        <v>0</v>
      </c>
      <c r="AI293" s="18">
        <f>SUMIFS(Topic_by_venue!$E$2:$E$973, Topic_by_venue!$C$2:$C$973,$H293, Topic_by_venue!$A$2:$A$973, AI$1)</f>
        <v>0</v>
      </c>
      <c r="AJ293" s="18">
        <f>SUMIFS(Topic_by_venue!$E$2:$E$973, Topic_by_venue!$C$2:$C$973,$H293, Topic_by_venue!$A$2:$A$973, AJ$1)</f>
        <v>0</v>
      </c>
      <c r="AK293" s="18">
        <f>SUMIFS(Topic_by_venue!$E$2:$E$973, Topic_by_venue!$C$2:$C$973,$H293, Topic_by_venue!$A$2:$A$973, AK$1)</f>
        <v>0</v>
      </c>
      <c r="AL293" s="18">
        <f>SUMIFS(Topic_by_venue!$E$2:$E$973, Topic_by_venue!$C$2:$C$973,$H293, Topic_by_venue!$A$2:$A$973, AL$1)</f>
        <v>0</v>
      </c>
      <c r="AM293" s="18">
        <f>SUMIFS(Topic_by_venue!$E$2:$E$973, Topic_by_venue!$C$2:$C$973,$H293, Topic_by_venue!$A$2:$A$973, AM$1)</f>
        <v>0</v>
      </c>
      <c r="AN293" s="18">
        <f>SUMIFS(Topic_by_venue!$E$2:$E$973, Topic_by_venue!$C$2:$C$973,$H293, Topic_by_venue!$A$2:$A$973, AN$1)</f>
        <v>0</v>
      </c>
      <c r="AO293" s="18">
        <f>SUMIFS(Topic_by_venue!$E$2:$E$973, Topic_by_venue!$C$2:$C$973,$H293, Topic_by_venue!$A$2:$A$973, AO$1)</f>
        <v>0</v>
      </c>
      <c r="AP293" s="18">
        <f>SUMIFS(Topic_by_venue!$E$2:$E$973, Topic_by_venue!$C$2:$C$973,$H293, Topic_by_venue!$A$2:$A$973, AP$1)</f>
        <v>0</v>
      </c>
      <c r="AQ293" s="18">
        <f>SUMIFS(Topic_by_venue!$E$2:$E$973, Topic_by_venue!$C$2:$C$973,$H293, Topic_by_venue!$A$2:$A$973, AQ$1)</f>
        <v>0</v>
      </c>
      <c r="AR293" s="18">
        <f>SUMIFS(Topic_by_venue!$E$2:$E$973, Topic_by_venue!$C$2:$C$973,$H293, Topic_by_venue!$A$2:$A$973, AR$1)</f>
        <v>0</v>
      </c>
      <c r="AS293" s="18">
        <f>SUMIFS(Topic_by_venue!$E$2:$E$973, Topic_by_venue!$C$2:$C$973,$H293, Topic_by_venue!$A$2:$A$973, AS$1)</f>
        <v>0</v>
      </c>
      <c r="AT293" s="18">
        <f>SUMIFS(Topic_by_venue!$E$2:$E$973, Topic_by_venue!$C$2:$C$973,$H293, Topic_by_venue!$A$2:$A$973, AT$1)</f>
        <v>0</v>
      </c>
      <c r="AU293" s="18">
        <f>SUMIFS(Topic_by_venue!$E$2:$E$973, Topic_by_venue!$C$2:$C$973,$H293, Topic_by_venue!$A$2:$A$973, AU$1)</f>
        <v>0</v>
      </c>
      <c r="AV293" s="18">
        <f>SUMIFS(Topic_by_venue!$E$2:$E$973, Topic_by_venue!$C$2:$C$973,$H293, Topic_by_venue!$A$2:$A$973, AV$1)</f>
        <v>0</v>
      </c>
      <c r="AW293" s="18">
        <f>SUMIFS(Topic_by_venue!$E$2:$E$973, Topic_by_venue!$C$2:$C$973,$H293, Topic_by_venue!$A$2:$A$973, AW$1)</f>
        <v>0</v>
      </c>
      <c r="AX293" s="18">
        <f>SUMIFS(Topic_by_venue!$E$2:$E$973, Topic_by_venue!$C$2:$C$973,$H293, Topic_by_venue!$A$2:$A$973, AX$1)</f>
        <v>0</v>
      </c>
      <c r="AY293" s="18">
        <f>SUMIFS(Topic_by_venue!$E$2:$E$973, Topic_by_venue!$C$2:$C$973,$H293, Topic_by_venue!$A$2:$A$973, AY$1)</f>
        <v>0</v>
      </c>
      <c r="AZ293" s="18">
        <f>SUMIFS(Topic_by_venue!$E$2:$E$973, Topic_by_venue!$C$2:$C$973,$H293, Topic_by_venue!$A$2:$A$973, AZ$1)</f>
        <v>0</v>
      </c>
      <c r="BA293" s="18">
        <f>SUMIFS(Topic_by_venue!$E$2:$E$973, Topic_by_venue!$C$2:$C$973,$H293, Topic_by_venue!$A$2:$A$973, BA$1)</f>
        <v>0</v>
      </c>
      <c r="BB293" s="18">
        <f>SUMIFS(Topic_by_venue!$E$2:$E$973, Topic_by_venue!$C$2:$C$973,$H293, Topic_by_venue!$A$2:$A$973, BB$1)</f>
        <v>0</v>
      </c>
      <c r="BC293" s="18">
        <f>SUMIFS(Topic_by_venue!$E$2:$E$973, Topic_by_venue!$C$2:$C$973,$H293, Topic_by_venue!$A$2:$A$973, BC$1)</f>
        <v>0</v>
      </c>
      <c r="BD293" s="18">
        <f>SUMIFS(Topic_by_venue!$E$2:$E$973, Topic_by_venue!$C$2:$C$973,$H293, Topic_by_venue!$A$2:$A$973, BD$1)</f>
        <v>0</v>
      </c>
      <c r="BE293" s="18">
        <f>SUMIFS(Topic_by_venue!$E$2:$E$973, Topic_by_venue!$C$2:$C$973,$H293, Topic_by_venue!$A$2:$A$973, BE$1)</f>
        <v>0</v>
      </c>
      <c r="BF293" s="18">
        <f>SUMIFS(Topic_by_venue!$E$2:$E$973, Topic_by_venue!$C$2:$C$973,$H293, Topic_by_venue!$A$2:$A$973, BF$1)</f>
        <v>0</v>
      </c>
      <c r="BG293" s="18">
        <f>SUMIFS(Topic_by_venue!$E$2:$E$973, Topic_by_venue!$C$2:$C$973,$H293, Topic_by_venue!$A$2:$A$973, BG$1)</f>
        <v>0</v>
      </c>
      <c r="BH293" s="18">
        <f>SUMIFS(Topic_by_venue!$E$2:$E$973, Topic_by_venue!$C$2:$C$973,$H293, Topic_by_venue!$A$2:$A$973, BH$1)</f>
        <v>0</v>
      </c>
      <c r="BI293" s="18">
        <f>SUMIFS(Topic_by_venue!$E$2:$E$973, Topic_by_venue!$C$2:$C$973,$H293, Topic_by_venue!$A$2:$A$973, BI$1)</f>
        <v>0</v>
      </c>
      <c r="BJ293" s="18">
        <f>SUMIFS(Topic_by_venue!$E$2:$E$973, Topic_by_venue!$C$2:$C$973,$H293, Topic_by_venue!$A$2:$A$973, BJ$1)</f>
        <v>0</v>
      </c>
      <c r="BK293" s="18">
        <f>SUMIFS(Topic_by_venue!$E$2:$E$973, Topic_by_venue!$C$2:$C$973,$H293, Topic_by_venue!$A$2:$A$973, BK$1)</f>
        <v>0</v>
      </c>
      <c r="BL293" s="18">
        <f>SUMIFS(Topic_by_venue!$E$2:$E$973, Topic_by_venue!$C$2:$C$973,$H293, Topic_by_venue!$A$2:$A$973, BL$1)</f>
        <v>0</v>
      </c>
      <c r="BM293" s="18">
        <f>SUMIFS(Topic_by_venue!$E$2:$E$973, Topic_by_venue!$C$2:$C$973,$H293, Topic_by_venue!$A$2:$A$973, BM$1)</f>
        <v>0</v>
      </c>
      <c r="BN293" s="18">
        <f>SUMIFS(Topic_by_venue!$E$2:$E$973, Topic_by_venue!$C$2:$C$973,$H293, Topic_by_venue!$A$2:$A$973, BN$1)</f>
        <v>0</v>
      </c>
      <c r="BO293" s="18">
        <f>SUMIFS(Topic_by_venue!$E$2:$E$973, Topic_by_venue!$C$2:$C$973,$H293, Topic_by_venue!$A$2:$A$973, BO$1)</f>
        <v>0</v>
      </c>
      <c r="BP293" s="18">
        <f>SUMIFS(Topic_by_venue!$E$2:$E$973, Topic_by_venue!$C$2:$C$973,$H293, Topic_by_venue!$A$2:$A$973, BP$1)</f>
        <v>0</v>
      </c>
      <c r="BQ293" s="18">
        <f>SUMIFS(Topic_by_venue!$E$2:$E$973, Topic_by_venue!$C$2:$C$973,$H293, Topic_by_venue!$A$2:$A$973, BQ$1)</f>
        <v>0</v>
      </c>
      <c r="BR293" s="18">
        <f>SUMIFS(Topic_by_venue!$E$2:$E$973, Topic_by_venue!$C$2:$C$973,$H293, Topic_by_venue!$A$2:$A$973, BR$1)</f>
        <v>0</v>
      </c>
      <c r="BS293" s="18">
        <f>SUMIFS(Topic_by_venue!$E$2:$E$973, Topic_by_venue!$C$2:$C$973,$H293, Topic_by_venue!$A$2:$A$973, BS$1)</f>
        <v>0</v>
      </c>
      <c r="BT293" s="18">
        <f>SUMIFS(Topic_by_venue!$E$2:$E$973, Topic_by_venue!$C$2:$C$973,$H293, Topic_by_venue!$A$2:$A$973, BT$1)</f>
        <v>0</v>
      </c>
      <c r="BU293" s="18">
        <f>SUMIFS(Topic_by_venue!$E$2:$E$973, Topic_by_venue!$C$2:$C$973,$H293, Topic_by_venue!$A$2:$A$973, BU$1)</f>
        <v>0</v>
      </c>
      <c r="BV293">
        <f t="shared" si="66"/>
        <v>0</v>
      </c>
      <c r="BW293">
        <f t="shared" si="67"/>
        <v>1</v>
      </c>
      <c r="BX293">
        <f t="shared" si="68"/>
        <v>0</v>
      </c>
      <c r="BY293">
        <f t="shared" si="69"/>
        <v>0</v>
      </c>
      <c r="BZ293">
        <f t="shared" si="70"/>
        <v>0</v>
      </c>
      <c r="CA293">
        <f t="shared" si="71"/>
        <v>0</v>
      </c>
      <c r="CB293">
        <f t="shared" si="72"/>
        <v>0</v>
      </c>
      <c r="CC293">
        <f t="shared" si="73"/>
        <v>0</v>
      </c>
      <c r="CD293">
        <f t="shared" si="74"/>
        <v>0</v>
      </c>
      <c r="CE293">
        <f t="shared" si="75"/>
        <v>0</v>
      </c>
      <c r="CF293">
        <f t="shared" si="76"/>
        <v>0</v>
      </c>
      <c r="CH293" s="20">
        <f>SUMIFS(Topic_by_venue!$E$2:$E$973, Topic_by_venue!$C$2:$C$973,$H293, Topic_by_venue!$A$2:$A$973, CH$1)</f>
        <v>0</v>
      </c>
      <c r="CI293" s="20">
        <f>SUMIFS(Topic_by_venue!$E$2:$E$973, Topic_by_venue!$C$2:$C$973,$H293, Topic_by_venue!$A$2:$A$973, CI$1)</f>
        <v>0</v>
      </c>
      <c r="CJ293" s="20">
        <f>SUMIFS(Topic_by_venue!$E$2:$E$973, Topic_by_venue!$C$2:$C$973,$H293, Topic_by_venue!$A$2:$A$973, CJ$1)</f>
        <v>0</v>
      </c>
      <c r="CK293" s="20">
        <f>SUMIFS(Topic_by_venue!$E$2:$E$973, Topic_by_venue!$C$2:$C$973,$H293, Topic_by_venue!$A$2:$A$973, CK$1)</f>
        <v>0</v>
      </c>
      <c r="CL293" s="20">
        <f>SUMIFS(Topic_by_venue!$E$2:$E$973, Topic_by_venue!$C$2:$C$973,$H293, Topic_by_venue!$A$2:$A$973, CL$1)</f>
        <v>0</v>
      </c>
      <c r="CM293">
        <f t="shared" si="77"/>
        <v>0</v>
      </c>
      <c r="CN293">
        <f t="shared" si="78"/>
        <v>0</v>
      </c>
    </row>
    <row r="294" spans="8:92" x14ac:dyDescent="0.2">
      <c r="H294" t="s">
        <v>401</v>
      </c>
      <c r="I294" s="22">
        <f>SUMIFS(Topic_by_venue!$E$2:$E$973, Topic_by_venue!$C$2:$C$973,$H294, Topic_by_venue!$A$2:$A$973, I$1)</f>
        <v>0</v>
      </c>
      <c r="J294" s="22">
        <f>SUMIFS(Topic_by_venue!$E$2:$E$973, Topic_by_venue!$C$2:$C$973,$H294, Topic_by_venue!$A$2:$A$973, J$1)</f>
        <v>0</v>
      </c>
      <c r="K294" s="22">
        <f>SUMIFS(Topic_by_venue!$E$2:$E$973, Topic_by_venue!$C$2:$C$973,$H294, Topic_by_venue!$A$2:$A$973, K$1)</f>
        <v>0</v>
      </c>
      <c r="L294" s="22">
        <f>SUMIFS(Topic_by_venue!$E$2:$E$973, Topic_by_venue!$C$2:$C$973,$H294, Topic_by_venue!$A$2:$A$973, L$1)</f>
        <v>0</v>
      </c>
      <c r="M294" s="5">
        <f t="shared" si="79"/>
        <v>0</v>
      </c>
      <c r="N294" s="5">
        <f>SUMIFS(Topic_by_venue!$E$2:$E$973, Topic_by_venue!$C$2:$C$973,$H294, Topic_by_venue!$A$2:$A$973, N$1)</f>
        <v>0</v>
      </c>
      <c r="O294" s="5">
        <f>SUMIFS(Topic_by_venue!$E$2:$E$973, Topic_by_venue!$C$2:$C$973,$H294, Topic_by_venue!$A$2:$A$973, O$1)</f>
        <v>0</v>
      </c>
      <c r="P294" s="5">
        <f>SUMIFS(Topic_by_venue!$E$2:$E$973, Topic_by_venue!$C$2:$C$973,$H294, Topic_by_venue!$A$2:$A$973, P$1)</f>
        <v>0</v>
      </c>
      <c r="Q294" s="5">
        <f>SUMIFS(Topic_by_venue!$E$2:$E$973, Topic_by_venue!$C$2:$C$973,$H294, Topic_by_venue!$A$2:$A$973, Q$1)</f>
        <v>0</v>
      </c>
      <c r="R294" s="22">
        <f>SUMIFS(Topic_by_venue!$E$2:$E$973, Topic_by_venue!$C$2:$C$973,$H294, Topic_by_venue!$A$2:$A$973, R$1)</f>
        <v>0</v>
      </c>
      <c r="S294" s="22">
        <f>SUMIFS(Topic_by_venue!$E$2:$E$973, Topic_by_venue!$C$2:$C$973,$H294, Topic_by_venue!$A$2:$A$973, S$1)</f>
        <v>0</v>
      </c>
      <c r="T294" s="5">
        <f t="shared" si="64"/>
        <v>0</v>
      </c>
      <c r="U294" s="5">
        <f>SUMIFS(Topic_by_venue!$E$2:$E$973, Topic_by_venue!$C$2:$C$973,$H294, Topic_by_venue!$A$2:$A$973, U$1)</f>
        <v>0</v>
      </c>
      <c r="V294" s="24">
        <f>SUMIFS(Topic_by_venue!$E$2:$E$973, Topic_by_venue!$C$2:$C$973,$H294, Topic_by_venue!$A$2:$A$973, V$1)</f>
        <v>0</v>
      </c>
      <c r="W294" s="24">
        <f>SUMIFS(Topic_by_venue!$E$2:$E$973, Topic_by_venue!$C$2:$C$973,$H294, Topic_by_venue!$A$2:$A$973, W$1)</f>
        <v>0</v>
      </c>
      <c r="X294" s="19">
        <f t="shared" si="65"/>
        <v>0</v>
      </c>
      <c r="Y294" s="24">
        <f>SUMIFS(Topic_by_venue!$E$2:$E$973, Topic_by_venue!$C$2:$C$973,$H294, Topic_by_venue!$A$2:$A$973, Y$1)</f>
        <v>0</v>
      </c>
      <c r="Z294" s="24">
        <f>SUMIFS(Topic_by_venue!$E$2:$E$973, Topic_by_venue!$C$2:$C$973,$H294, Topic_by_venue!$A$2:$A$973, Z$1)</f>
        <v>0</v>
      </c>
      <c r="AB294" s="18">
        <f>SUMIFS(Topic_by_venue!$E$2:$E$973, Topic_by_venue!$C$2:$C$973,$H294, Topic_by_venue!$A$2:$A$973, AB$1)</f>
        <v>0</v>
      </c>
      <c r="AC294" s="18">
        <f>SUMIFS(Topic_by_venue!$E$2:$E$973, Topic_by_venue!$C$2:$C$973,$H294, Topic_by_venue!$A$2:$A$973, AC$1)</f>
        <v>0</v>
      </c>
      <c r="AD294" s="18">
        <f>SUMIFS(Topic_by_venue!$E$2:$E$973, Topic_by_venue!$C$2:$C$973,$H294, Topic_by_venue!$A$2:$A$973, AD$1)</f>
        <v>0</v>
      </c>
      <c r="AE294" s="18">
        <f>SUMIFS(Topic_by_venue!$E$2:$E$973, Topic_by_venue!$C$2:$C$973,$H294, Topic_by_venue!$A$2:$A$973, AE$1)</f>
        <v>0</v>
      </c>
      <c r="AF294" s="18">
        <f>SUMIFS(Topic_by_venue!$E$2:$E$973, Topic_by_venue!$C$2:$C$973,$H294, Topic_by_venue!$A$2:$A$973, AF$1)</f>
        <v>0</v>
      </c>
      <c r="AG294" s="18">
        <f>SUMIFS(Topic_by_venue!$E$2:$E$973, Topic_by_venue!$C$2:$C$973,$H294, Topic_by_venue!$A$2:$A$973, AG$1)</f>
        <v>0</v>
      </c>
      <c r="AH294" s="18">
        <f>SUMIFS(Topic_by_venue!$E$2:$E$973, Topic_by_venue!$C$2:$C$973,$H294, Topic_by_venue!$A$2:$A$973, AH$1)</f>
        <v>0</v>
      </c>
      <c r="AI294" s="18">
        <f>SUMIFS(Topic_by_venue!$E$2:$E$973, Topic_by_venue!$C$2:$C$973,$H294, Topic_by_venue!$A$2:$A$973, AI$1)</f>
        <v>0</v>
      </c>
      <c r="AJ294" s="18">
        <f>SUMIFS(Topic_by_venue!$E$2:$E$973, Topic_by_venue!$C$2:$C$973,$H294, Topic_by_venue!$A$2:$A$973, AJ$1)</f>
        <v>1</v>
      </c>
      <c r="AK294" s="18">
        <f>SUMIFS(Topic_by_venue!$E$2:$E$973, Topic_by_venue!$C$2:$C$973,$H294, Topic_by_venue!$A$2:$A$973, AK$1)</f>
        <v>0</v>
      </c>
      <c r="AL294" s="18">
        <f>SUMIFS(Topic_by_venue!$E$2:$E$973, Topic_by_venue!$C$2:$C$973,$H294, Topic_by_venue!$A$2:$A$973, AL$1)</f>
        <v>0</v>
      </c>
      <c r="AM294" s="18">
        <f>SUMIFS(Topic_by_venue!$E$2:$E$973, Topic_by_venue!$C$2:$C$973,$H294, Topic_by_venue!$A$2:$A$973, AM$1)</f>
        <v>0</v>
      </c>
      <c r="AN294" s="18">
        <f>SUMIFS(Topic_by_venue!$E$2:$E$973, Topic_by_venue!$C$2:$C$973,$H294, Topic_by_venue!$A$2:$A$973, AN$1)</f>
        <v>0</v>
      </c>
      <c r="AO294" s="18">
        <f>SUMIFS(Topic_by_venue!$E$2:$E$973, Topic_by_venue!$C$2:$C$973,$H294, Topic_by_venue!$A$2:$A$973, AO$1)</f>
        <v>0</v>
      </c>
      <c r="AP294" s="18">
        <f>SUMIFS(Topic_by_venue!$E$2:$E$973, Topic_by_venue!$C$2:$C$973,$H294, Topic_by_venue!$A$2:$A$973, AP$1)</f>
        <v>0</v>
      </c>
      <c r="AQ294" s="18">
        <f>SUMIFS(Topic_by_venue!$E$2:$E$973, Topic_by_venue!$C$2:$C$973,$H294, Topic_by_venue!$A$2:$A$973, AQ$1)</f>
        <v>0</v>
      </c>
      <c r="AR294" s="18">
        <f>SUMIFS(Topic_by_venue!$E$2:$E$973, Topic_by_venue!$C$2:$C$973,$H294, Topic_by_venue!$A$2:$A$973, AR$1)</f>
        <v>0</v>
      </c>
      <c r="AS294" s="18">
        <f>SUMIFS(Topic_by_venue!$E$2:$E$973, Topic_by_venue!$C$2:$C$973,$H294, Topic_by_venue!$A$2:$A$973, AS$1)</f>
        <v>0</v>
      </c>
      <c r="AT294" s="18">
        <f>SUMIFS(Topic_by_venue!$E$2:$E$973, Topic_by_venue!$C$2:$C$973,$H294, Topic_by_venue!$A$2:$A$973, AT$1)</f>
        <v>0</v>
      </c>
      <c r="AU294" s="18">
        <f>SUMIFS(Topic_by_venue!$E$2:$E$973, Topic_by_venue!$C$2:$C$973,$H294, Topic_by_venue!$A$2:$A$973, AU$1)</f>
        <v>0</v>
      </c>
      <c r="AV294" s="18">
        <f>SUMIFS(Topic_by_venue!$E$2:$E$973, Topic_by_venue!$C$2:$C$973,$H294, Topic_by_venue!$A$2:$A$973, AV$1)</f>
        <v>0</v>
      </c>
      <c r="AW294" s="18">
        <f>SUMIFS(Topic_by_venue!$E$2:$E$973, Topic_by_venue!$C$2:$C$973,$H294, Topic_by_venue!$A$2:$A$973, AW$1)</f>
        <v>0</v>
      </c>
      <c r="AX294" s="18">
        <f>SUMIFS(Topic_by_venue!$E$2:$E$973, Topic_by_venue!$C$2:$C$973,$H294, Topic_by_venue!$A$2:$A$973, AX$1)</f>
        <v>0</v>
      </c>
      <c r="AY294" s="18">
        <f>SUMIFS(Topic_by_venue!$E$2:$E$973, Topic_by_venue!$C$2:$C$973,$H294, Topic_by_venue!$A$2:$A$973, AY$1)</f>
        <v>0</v>
      </c>
      <c r="AZ294" s="18">
        <f>SUMIFS(Topic_by_venue!$E$2:$E$973, Topic_by_venue!$C$2:$C$973,$H294, Topic_by_venue!$A$2:$A$973, AZ$1)</f>
        <v>0</v>
      </c>
      <c r="BA294" s="18">
        <f>SUMIFS(Topic_by_venue!$E$2:$E$973, Topic_by_venue!$C$2:$C$973,$H294, Topic_by_venue!$A$2:$A$973, BA$1)</f>
        <v>0</v>
      </c>
      <c r="BB294" s="18">
        <f>SUMIFS(Topic_by_venue!$E$2:$E$973, Topic_by_venue!$C$2:$C$973,$H294, Topic_by_venue!$A$2:$A$973, BB$1)</f>
        <v>0</v>
      </c>
      <c r="BC294" s="18">
        <f>SUMIFS(Topic_by_venue!$E$2:$E$973, Topic_by_venue!$C$2:$C$973,$H294, Topic_by_venue!$A$2:$A$973, BC$1)</f>
        <v>0</v>
      </c>
      <c r="BD294" s="18">
        <f>SUMIFS(Topic_by_venue!$E$2:$E$973, Topic_by_venue!$C$2:$C$973,$H294, Topic_by_venue!$A$2:$A$973, BD$1)</f>
        <v>0</v>
      </c>
      <c r="BE294" s="18">
        <f>SUMIFS(Topic_by_venue!$E$2:$E$973, Topic_by_venue!$C$2:$C$973,$H294, Topic_by_venue!$A$2:$A$973, BE$1)</f>
        <v>0</v>
      </c>
      <c r="BF294" s="18">
        <f>SUMIFS(Topic_by_venue!$E$2:$E$973, Topic_by_venue!$C$2:$C$973,$H294, Topic_by_venue!$A$2:$A$973, BF$1)</f>
        <v>0</v>
      </c>
      <c r="BG294" s="18">
        <f>SUMIFS(Topic_by_venue!$E$2:$E$973, Topic_by_venue!$C$2:$C$973,$H294, Topic_by_venue!$A$2:$A$973, BG$1)</f>
        <v>0</v>
      </c>
      <c r="BH294" s="18">
        <f>SUMIFS(Topic_by_venue!$E$2:$E$973, Topic_by_venue!$C$2:$C$973,$H294, Topic_by_venue!$A$2:$A$973, BH$1)</f>
        <v>0</v>
      </c>
      <c r="BI294" s="18">
        <f>SUMIFS(Topic_by_venue!$E$2:$E$973, Topic_by_venue!$C$2:$C$973,$H294, Topic_by_venue!$A$2:$A$973, BI$1)</f>
        <v>0</v>
      </c>
      <c r="BJ294" s="18">
        <f>SUMIFS(Topic_by_venue!$E$2:$E$973, Topic_by_venue!$C$2:$C$973,$H294, Topic_by_venue!$A$2:$A$973, BJ$1)</f>
        <v>0</v>
      </c>
      <c r="BK294" s="18">
        <f>SUMIFS(Topic_by_venue!$E$2:$E$973, Topic_by_venue!$C$2:$C$973,$H294, Topic_by_venue!$A$2:$A$973, BK$1)</f>
        <v>0</v>
      </c>
      <c r="BL294" s="18">
        <f>SUMIFS(Topic_by_venue!$E$2:$E$973, Topic_by_venue!$C$2:$C$973,$H294, Topic_by_venue!$A$2:$A$973, BL$1)</f>
        <v>0</v>
      </c>
      <c r="BM294" s="18">
        <f>SUMIFS(Topic_by_venue!$E$2:$E$973, Topic_by_venue!$C$2:$C$973,$H294, Topic_by_venue!$A$2:$A$973, BM$1)</f>
        <v>0</v>
      </c>
      <c r="BN294" s="18">
        <f>SUMIFS(Topic_by_venue!$E$2:$E$973, Topic_by_venue!$C$2:$C$973,$H294, Topic_by_venue!$A$2:$A$973, BN$1)</f>
        <v>0</v>
      </c>
      <c r="BO294" s="18">
        <f>SUMIFS(Topic_by_venue!$E$2:$E$973, Topic_by_venue!$C$2:$C$973,$H294, Topic_by_venue!$A$2:$A$973, BO$1)</f>
        <v>0</v>
      </c>
      <c r="BP294" s="18">
        <f>SUMIFS(Topic_by_venue!$E$2:$E$973, Topic_by_venue!$C$2:$C$973,$H294, Topic_by_venue!$A$2:$A$973, BP$1)</f>
        <v>0</v>
      </c>
      <c r="BQ294" s="18">
        <f>SUMIFS(Topic_by_venue!$E$2:$E$973, Topic_by_venue!$C$2:$C$973,$H294, Topic_by_venue!$A$2:$A$973, BQ$1)</f>
        <v>0</v>
      </c>
      <c r="BR294" s="18">
        <f>SUMIFS(Topic_by_venue!$E$2:$E$973, Topic_by_venue!$C$2:$C$973,$H294, Topic_by_venue!$A$2:$A$973, BR$1)</f>
        <v>0</v>
      </c>
      <c r="BS294" s="18">
        <f>SUMIFS(Topic_by_venue!$E$2:$E$973, Topic_by_venue!$C$2:$C$973,$H294, Topic_by_venue!$A$2:$A$973, BS$1)</f>
        <v>0</v>
      </c>
      <c r="BT294" s="18">
        <f>SUMIFS(Topic_by_venue!$E$2:$E$973, Topic_by_venue!$C$2:$C$973,$H294, Topic_by_venue!$A$2:$A$973, BT$1)</f>
        <v>0</v>
      </c>
      <c r="BU294" s="18">
        <f>SUMIFS(Topic_by_venue!$E$2:$E$973, Topic_by_venue!$C$2:$C$973,$H294, Topic_by_venue!$A$2:$A$973, BU$1)</f>
        <v>0</v>
      </c>
      <c r="BV294">
        <f t="shared" si="66"/>
        <v>0</v>
      </c>
      <c r="BW294">
        <f t="shared" si="67"/>
        <v>0</v>
      </c>
      <c r="BX294">
        <f t="shared" si="68"/>
        <v>1</v>
      </c>
      <c r="BY294">
        <f t="shared" si="69"/>
        <v>0</v>
      </c>
      <c r="BZ294">
        <f t="shared" si="70"/>
        <v>0</v>
      </c>
      <c r="CA294">
        <f t="shared" si="71"/>
        <v>0</v>
      </c>
      <c r="CB294">
        <f t="shared" si="72"/>
        <v>0</v>
      </c>
      <c r="CC294">
        <f t="shared" si="73"/>
        <v>0</v>
      </c>
      <c r="CD294">
        <f t="shared" si="74"/>
        <v>0</v>
      </c>
      <c r="CE294">
        <f t="shared" si="75"/>
        <v>0</v>
      </c>
      <c r="CF294">
        <f t="shared" si="76"/>
        <v>0</v>
      </c>
      <c r="CH294" s="20">
        <f>SUMIFS(Topic_by_venue!$E$2:$E$973, Topic_by_venue!$C$2:$C$973,$H294, Topic_by_venue!$A$2:$A$973, CH$1)</f>
        <v>0</v>
      </c>
      <c r="CI294" s="20">
        <f>SUMIFS(Topic_by_venue!$E$2:$E$973, Topic_by_venue!$C$2:$C$973,$H294, Topic_by_venue!$A$2:$A$973, CI$1)</f>
        <v>0</v>
      </c>
      <c r="CJ294" s="20">
        <f>SUMIFS(Topic_by_venue!$E$2:$E$973, Topic_by_venue!$C$2:$C$973,$H294, Topic_by_venue!$A$2:$A$973, CJ$1)</f>
        <v>0</v>
      </c>
      <c r="CK294" s="20">
        <f>SUMIFS(Topic_by_venue!$E$2:$E$973, Topic_by_venue!$C$2:$C$973,$H294, Topic_by_venue!$A$2:$A$973, CK$1)</f>
        <v>0</v>
      </c>
      <c r="CL294" s="20">
        <f>SUMIFS(Topic_by_venue!$E$2:$E$973, Topic_by_venue!$C$2:$C$973,$H294, Topic_by_venue!$A$2:$A$973, CL$1)</f>
        <v>0</v>
      </c>
      <c r="CM294">
        <f t="shared" si="77"/>
        <v>0</v>
      </c>
      <c r="CN294">
        <f t="shared" si="78"/>
        <v>0</v>
      </c>
    </row>
    <row r="295" spans="8:92" x14ac:dyDescent="0.2">
      <c r="H295" t="s">
        <v>178</v>
      </c>
      <c r="I295" s="22">
        <f>SUMIFS(Topic_by_venue!$E$2:$E$973, Topic_by_venue!$C$2:$C$973,$H295, Topic_by_venue!$A$2:$A$973, I$1)</f>
        <v>0</v>
      </c>
      <c r="J295" s="22">
        <f>SUMIFS(Topic_by_venue!$E$2:$E$973, Topic_by_venue!$C$2:$C$973,$H295, Topic_by_venue!$A$2:$A$973, J$1)</f>
        <v>0</v>
      </c>
      <c r="K295" s="22">
        <f>SUMIFS(Topic_by_venue!$E$2:$E$973, Topic_by_venue!$C$2:$C$973,$H295, Topic_by_venue!$A$2:$A$973, K$1)</f>
        <v>0</v>
      </c>
      <c r="L295" s="22">
        <f>SUMIFS(Topic_by_venue!$E$2:$E$973, Topic_by_venue!$C$2:$C$973,$H295, Topic_by_venue!$A$2:$A$973, L$1)</f>
        <v>0</v>
      </c>
      <c r="M295" s="5">
        <f t="shared" si="79"/>
        <v>0</v>
      </c>
      <c r="N295" s="5">
        <f>SUMIFS(Topic_by_venue!$E$2:$E$973, Topic_by_venue!$C$2:$C$973,$H295, Topic_by_venue!$A$2:$A$973, N$1)</f>
        <v>0</v>
      </c>
      <c r="O295" s="5">
        <f>SUMIFS(Topic_by_venue!$E$2:$E$973, Topic_by_venue!$C$2:$C$973,$H295, Topic_by_venue!$A$2:$A$973, O$1)</f>
        <v>0</v>
      </c>
      <c r="P295" s="5">
        <f>SUMIFS(Topic_by_venue!$E$2:$E$973, Topic_by_venue!$C$2:$C$973,$H295, Topic_by_venue!$A$2:$A$973, P$1)</f>
        <v>0</v>
      </c>
      <c r="Q295" s="5">
        <f>SUMIFS(Topic_by_venue!$E$2:$E$973, Topic_by_venue!$C$2:$C$973,$H295, Topic_by_venue!$A$2:$A$973, Q$1)</f>
        <v>0</v>
      </c>
      <c r="R295" s="22">
        <f>SUMIFS(Topic_by_venue!$E$2:$E$973, Topic_by_venue!$C$2:$C$973,$H295, Topic_by_venue!$A$2:$A$973, R$1)</f>
        <v>0</v>
      </c>
      <c r="S295" s="22">
        <f>SUMIFS(Topic_by_venue!$E$2:$E$973, Topic_by_venue!$C$2:$C$973,$H295, Topic_by_venue!$A$2:$A$973, S$1)</f>
        <v>0</v>
      </c>
      <c r="T295" s="5">
        <f t="shared" si="64"/>
        <v>0</v>
      </c>
      <c r="U295" s="5">
        <f>SUMIFS(Topic_by_venue!$E$2:$E$973, Topic_by_venue!$C$2:$C$973,$H295, Topic_by_venue!$A$2:$A$973, U$1)</f>
        <v>0</v>
      </c>
      <c r="V295" s="24">
        <f>SUMIFS(Topic_by_venue!$E$2:$E$973, Topic_by_venue!$C$2:$C$973,$H295, Topic_by_venue!$A$2:$A$973, V$1)</f>
        <v>0</v>
      </c>
      <c r="W295" s="24">
        <f>SUMIFS(Topic_by_venue!$E$2:$E$973, Topic_by_venue!$C$2:$C$973,$H295, Topic_by_venue!$A$2:$A$973, W$1)</f>
        <v>0</v>
      </c>
      <c r="X295" s="19">
        <f t="shared" si="65"/>
        <v>0</v>
      </c>
      <c r="Y295" s="24">
        <f>SUMIFS(Topic_by_venue!$E$2:$E$973, Topic_by_venue!$C$2:$C$973,$H295, Topic_by_venue!$A$2:$A$973, Y$1)</f>
        <v>0</v>
      </c>
      <c r="Z295" s="24">
        <f>SUMIFS(Topic_by_venue!$E$2:$E$973, Topic_by_venue!$C$2:$C$973,$H295, Topic_by_venue!$A$2:$A$973, Z$1)</f>
        <v>0</v>
      </c>
      <c r="AB295" s="18">
        <f>SUMIFS(Topic_by_venue!$E$2:$E$973, Topic_by_venue!$C$2:$C$973,$H295, Topic_by_venue!$A$2:$A$973, AB$1)</f>
        <v>15</v>
      </c>
      <c r="AC295" s="18">
        <f>SUMIFS(Topic_by_venue!$E$2:$E$973, Topic_by_venue!$C$2:$C$973,$H295, Topic_by_venue!$A$2:$A$973, AC$1)</f>
        <v>0</v>
      </c>
      <c r="AD295" s="18">
        <f>SUMIFS(Topic_by_venue!$E$2:$E$973, Topic_by_venue!$C$2:$C$973,$H295, Topic_by_venue!$A$2:$A$973, AD$1)</f>
        <v>0</v>
      </c>
      <c r="AE295" s="18">
        <f>SUMIFS(Topic_by_venue!$E$2:$E$973, Topic_by_venue!$C$2:$C$973,$H295, Topic_by_venue!$A$2:$A$973, AE$1)</f>
        <v>0</v>
      </c>
      <c r="AF295" s="18">
        <f>SUMIFS(Topic_by_venue!$E$2:$E$973, Topic_by_venue!$C$2:$C$973,$H295, Topic_by_venue!$A$2:$A$973, AF$1)</f>
        <v>0</v>
      </c>
      <c r="AG295" s="18">
        <f>SUMIFS(Topic_by_venue!$E$2:$E$973, Topic_by_venue!$C$2:$C$973,$H295, Topic_by_venue!$A$2:$A$973, AG$1)</f>
        <v>0</v>
      </c>
      <c r="AH295" s="18">
        <f>SUMIFS(Topic_by_venue!$E$2:$E$973, Topic_by_venue!$C$2:$C$973,$H295, Topic_by_venue!$A$2:$A$973, AH$1)</f>
        <v>0</v>
      </c>
      <c r="AI295" s="18">
        <f>SUMIFS(Topic_by_venue!$E$2:$E$973, Topic_by_venue!$C$2:$C$973,$H295, Topic_by_venue!$A$2:$A$973, AI$1)</f>
        <v>0</v>
      </c>
      <c r="AJ295" s="18">
        <f>SUMIFS(Topic_by_venue!$E$2:$E$973, Topic_by_venue!$C$2:$C$973,$H295, Topic_by_venue!$A$2:$A$973, AJ$1)</f>
        <v>0</v>
      </c>
      <c r="AK295" s="18">
        <f>SUMIFS(Topic_by_venue!$E$2:$E$973, Topic_by_venue!$C$2:$C$973,$H295, Topic_by_venue!$A$2:$A$973, AK$1)</f>
        <v>0</v>
      </c>
      <c r="AL295" s="18">
        <f>SUMIFS(Topic_by_venue!$E$2:$E$973, Topic_by_venue!$C$2:$C$973,$H295, Topic_by_venue!$A$2:$A$973, AL$1)</f>
        <v>0</v>
      </c>
      <c r="AM295" s="18">
        <f>SUMIFS(Topic_by_venue!$E$2:$E$973, Topic_by_venue!$C$2:$C$973,$H295, Topic_by_venue!$A$2:$A$973, AM$1)</f>
        <v>0</v>
      </c>
      <c r="AN295" s="18">
        <f>SUMIFS(Topic_by_venue!$E$2:$E$973, Topic_by_venue!$C$2:$C$973,$H295, Topic_by_venue!$A$2:$A$973, AN$1)</f>
        <v>0</v>
      </c>
      <c r="AO295" s="18">
        <f>SUMIFS(Topic_by_venue!$E$2:$E$973, Topic_by_venue!$C$2:$C$973,$H295, Topic_by_venue!$A$2:$A$973, AO$1)</f>
        <v>0</v>
      </c>
      <c r="AP295" s="18">
        <f>SUMIFS(Topic_by_venue!$E$2:$E$973, Topic_by_venue!$C$2:$C$973,$H295, Topic_by_venue!$A$2:$A$973, AP$1)</f>
        <v>0</v>
      </c>
      <c r="AQ295" s="18">
        <f>SUMIFS(Topic_by_venue!$E$2:$E$973, Topic_by_venue!$C$2:$C$973,$H295, Topic_by_venue!$A$2:$A$973, AQ$1)</f>
        <v>0</v>
      </c>
      <c r="AR295" s="18">
        <f>SUMIFS(Topic_by_venue!$E$2:$E$973, Topic_by_venue!$C$2:$C$973,$H295, Topic_by_venue!$A$2:$A$973, AR$1)</f>
        <v>0</v>
      </c>
      <c r="AS295" s="18">
        <f>SUMIFS(Topic_by_venue!$E$2:$E$973, Topic_by_venue!$C$2:$C$973,$H295, Topic_by_venue!$A$2:$A$973, AS$1)</f>
        <v>0</v>
      </c>
      <c r="AT295" s="18">
        <f>SUMIFS(Topic_by_venue!$E$2:$E$973, Topic_by_venue!$C$2:$C$973,$H295, Topic_by_venue!$A$2:$A$973, AT$1)</f>
        <v>0</v>
      </c>
      <c r="AU295" s="18">
        <f>SUMIFS(Topic_by_venue!$E$2:$E$973, Topic_by_venue!$C$2:$C$973,$H295, Topic_by_venue!$A$2:$A$973, AU$1)</f>
        <v>0</v>
      </c>
      <c r="AV295" s="18">
        <f>SUMIFS(Topic_by_venue!$E$2:$E$973, Topic_by_venue!$C$2:$C$973,$H295, Topic_by_venue!$A$2:$A$973, AV$1)</f>
        <v>0</v>
      </c>
      <c r="AW295" s="18">
        <f>SUMIFS(Topic_by_venue!$E$2:$E$973, Topic_by_venue!$C$2:$C$973,$H295, Topic_by_venue!$A$2:$A$973, AW$1)</f>
        <v>0</v>
      </c>
      <c r="AX295" s="18">
        <f>SUMIFS(Topic_by_venue!$E$2:$E$973, Topic_by_venue!$C$2:$C$973,$H295, Topic_by_venue!$A$2:$A$973, AX$1)</f>
        <v>0</v>
      </c>
      <c r="AY295" s="18">
        <f>SUMIFS(Topic_by_venue!$E$2:$E$973, Topic_by_venue!$C$2:$C$973,$H295, Topic_by_venue!$A$2:$A$973, AY$1)</f>
        <v>0</v>
      </c>
      <c r="AZ295" s="18">
        <f>SUMIFS(Topic_by_venue!$E$2:$E$973, Topic_by_venue!$C$2:$C$973,$H295, Topic_by_venue!$A$2:$A$973, AZ$1)</f>
        <v>0</v>
      </c>
      <c r="BA295" s="18">
        <f>SUMIFS(Topic_by_venue!$E$2:$E$973, Topic_by_venue!$C$2:$C$973,$H295, Topic_by_venue!$A$2:$A$973, BA$1)</f>
        <v>0</v>
      </c>
      <c r="BB295" s="18">
        <f>SUMIFS(Topic_by_venue!$E$2:$E$973, Topic_by_venue!$C$2:$C$973,$H295, Topic_by_venue!$A$2:$A$973, BB$1)</f>
        <v>0</v>
      </c>
      <c r="BC295" s="18">
        <f>SUMIFS(Topic_by_venue!$E$2:$E$973, Topic_by_venue!$C$2:$C$973,$H295, Topic_by_venue!$A$2:$A$973, BC$1)</f>
        <v>0</v>
      </c>
      <c r="BD295" s="18">
        <f>SUMIFS(Topic_by_venue!$E$2:$E$973, Topic_by_venue!$C$2:$C$973,$H295, Topic_by_venue!$A$2:$A$973, BD$1)</f>
        <v>0</v>
      </c>
      <c r="BE295" s="18">
        <f>SUMIFS(Topic_by_venue!$E$2:$E$973, Topic_by_venue!$C$2:$C$973,$H295, Topic_by_venue!$A$2:$A$973, BE$1)</f>
        <v>0</v>
      </c>
      <c r="BF295" s="18">
        <f>SUMIFS(Topic_by_venue!$E$2:$E$973, Topic_by_venue!$C$2:$C$973,$H295, Topic_by_venue!$A$2:$A$973, BF$1)</f>
        <v>0</v>
      </c>
      <c r="BG295" s="18">
        <f>SUMIFS(Topic_by_venue!$E$2:$E$973, Topic_by_venue!$C$2:$C$973,$H295, Topic_by_venue!$A$2:$A$973, BG$1)</f>
        <v>0</v>
      </c>
      <c r="BH295" s="18">
        <f>SUMIFS(Topic_by_venue!$E$2:$E$973, Topic_by_venue!$C$2:$C$973,$H295, Topic_by_venue!$A$2:$A$973, BH$1)</f>
        <v>0</v>
      </c>
      <c r="BI295" s="18">
        <f>SUMIFS(Topic_by_venue!$E$2:$E$973, Topic_by_venue!$C$2:$C$973,$H295, Topic_by_venue!$A$2:$A$973, BI$1)</f>
        <v>0</v>
      </c>
      <c r="BJ295" s="18">
        <f>SUMIFS(Topic_by_venue!$E$2:$E$973, Topic_by_venue!$C$2:$C$973,$H295, Topic_by_venue!$A$2:$A$973, BJ$1)</f>
        <v>2</v>
      </c>
      <c r="BK295" s="18">
        <f>SUMIFS(Topic_by_venue!$E$2:$E$973, Topic_by_venue!$C$2:$C$973,$H295, Topic_by_venue!$A$2:$A$973, BK$1)</f>
        <v>2</v>
      </c>
      <c r="BL295" s="18">
        <f>SUMIFS(Topic_by_venue!$E$2:$E$973, Topic_by_venue!$C$2:$C$973,$H295, Topic_by_venue!$A$2:$A$973, BL$1)</f>
        <v>0</v>
      </c>
      <c r="BM295" s="18">
        <f>SUMIFS(Topic_by_venue!$E$2:$E$973, Topic_by_venue!$C$2:$C$973,$H295, Topic_by_venue!$A$2:$A$973, BM$1)</f>
        <v>0</v>
      </c>
      <c r="BN295" s="18">
        <f>SUMIFS(Topic_by_venue!$E$2:$E$973, Topic_by_venue!$C$2:$C$973,$H295, Topic_by_venue!$A$2:$A$973, BN$1)</f>
        <v>0</v>
      </c>
      <c r="BO295" s="18">
        <f>SUMIFS(Topic_by_venue!$E$2:$E$973, Topic_by_venue!$C$2:$C$973,$H295, Topic_by_venue!$A$2:$A$973, BO$1)</f>
        <v>0</v>
      </c>
      <c r="BP295" s="18">
        <f>SUMIFS(Topic_by_venue!$E$2:$E$973, Topic_by_venue!$C$2:$C$973,$H295, Topic_by_venue!$A$2:$A$973, BP$1)</f>
        <v>0</v>
      </c>
      <c r="BQ295" s="18">
        <f>SUMIFS(Topic_by_venue!$E$2:$E$973, Topic_by_venue!$C$2:$C$973,$H295, Topic_by_venue!$A$2:$A$973, BQ$1)</f>
        <v>0</v>
      </c>
      <c r="BR295" s="18">
        <f>SUMIFS(Topic_by_venue!$E$2:$E$973, Topic_by_venue!$C$2:$C$973,$H295, Topic_by_venue!$A$2:$A$973, BR$1)</f>
        <v>0</v>
      </c>
      <c r="BS295" s="18">
        <f>SUMIFS(Topic_by_venue!$E$2:$E$973, Topic_by_venue!$C$2:$C$973,$H295, Topic_by_venue!$A$2:$A$973, BS$1)</f>
        <v>0</v>
      </c>
      <c r="BT295" s="18">
        <f>SUMIFS(Topic_by_venue!$E$2:$E$973, Topic_by_venue!$C$2:$C$973,$H295, Topic_by_venue!$A$2:$A$973, BT$1)</f>
        <v>0</v>
      </c>
      <c r="BU295" s="18">
        <f>SUMIFS(Topic_by_venue!$E$2:$E$973, Topic_by_venue!$C$2:$C$973,$H295, Topic_by_venue!$A$2:$A$973, BU$1)</f>
        <v>0</v>
      </c>
      <c r="BV295">
        <f t="shared" si="66"/>
        <v>15</v>
      </c>
      <c r="BW295">
        <f t="shared" si="67"/>
        <v>0</v>
      </c>
      <c r="BX295">
        <f t="shared" si="68"/>
        <v>0</v>
      </c>
      <c r="BY295">
        <f t="shared" si="69"/>
        <v>0</v>
      </c>
      <c r="BZ295">
        <f t="shared" si="70"/>
        <v>0</v>
      </c>
      <c r="CA295">
        <f t="shared" si="71"/>
        <v>0</v>
      </c>
      <c r="CB295">
        <f t="shared" si="72"/>
        <v>0</v>
      </c>
      <c r="CC295">
        <f t="shared" si="73"/>
        <v>0</v>
      </c>
      <c r="CD295">
        <f t="shared" si="74"/>
        <v>0</v>
      </c>
      <c r="CE295">
        <f t="shared" si="75"/>
        <v>0</v>
      </c>
      <c r="CF295">
        <f t="shared" si="76"/>
        <v>4</v>
      </c>
      <c r="CH295" s="20">
        <f>SUMIFS(Topic_by_venue!$E$2:$E$973, Topic_by_venue!$C$2:$C$973,$H295, Topic_by_venue!$A$2:$A$973, CH$1)</f>
        <v>0</v>
      </c>
      <c r="CI295" s="20">
        <f>SUMIFS(Topic_by_venue!$E$2:$E$973, Topic_by_venue!$C$2:$C$973,$H295, Topic_by_venue!$A$2:$A$973, CI$1)</f>
        <v>0</v>
      </c>
      <c r="CJ295" s="20">
        <f>SUMIFS(Topic_by_venue!$E$2:$E$973, Topic_by_venue!$C$2:$C$973,$H295, Topic_by_venue!$A$2:$A$973, CJ$1)</f>
        <v>0</v>
      </c>
      <c r="CK295" s="20">
        <f>SUMIFS(Topic_by_venue!$E$2:$E$973, Topic_by_venue!$C$2:$C$973,$H295, Topic_by_venue!$A$2:$A$973, CK$1)</f>
        <v>0</v>
      </c>
      <c r="CL295" s="20">
        <f>SUMIFS(Topic_by_venue!$E$2:$E$973, Topic_by_venue!$C$2:$C$973,$H295, Topic_by_venue!$A$2:$A$973, CL$1)</f>
        <v>0</v>
      </c>
      <c r="CM295">
        <f t="shared" si="77"/>
        <v>0</v>
      </c>
      <c r="CN295">
        <f t="shared" si="78"/>
        <v>0</v>
      </c>
    </row>
    <row r="296" spans="8:92" x14ac:dyDescent="0.2">
      <c r="H296" t="s">
        <v>243</v>
      </c>
      <c r="I296" s="22">
        <f>SUMIFS(Topic_by_venue!$E$2:$E$973, Topic_by_venue!$C$2:$C$973,$H296, Topic_by_venue!$A$2:$A$973, I$1)</f>
        <v>0</v>
      </c>
      <c r="J296" s="22">
        <f>SUMIFS(Topic_by_venue!$E$2:$E$973, Topic_by_venue!$C$2:$C$973,$H296, Topic_by_venue!$A$2:$A$973, J$1)</f>
        <v>0</v>
      </c>
      <c r="K296" s="22">
        <f>SUMIFS(Topic_by_venue!$E$2:$E$973, Topic_by_venue!$C$2:$C$973,$H296, Topic_by_venue!$A$2:$A$973, K$1)</f>
        <v>0</v>
      </c>
      <c r="L296" s="22">
        <f>SUMIFS(Topic_by_venue!$E$2:$E$973, Topic_by_venue!$C$2:$C$973,$H296, Topic_by_venue!$A$2:$A$973, L$1)</f>
        <v>0</v>
      </c>
      <c r="M296" s="5">
        <f t="shared" si="79"/>
        <v>0</v>
      </c>
      <c r="N296" s="5">
        <f>SUMIFS(Topic_by_venue!$E$2:$E$973, Topic_by_venue!$C$2:$C$973,$H296, Topic_by_venue!$A$2:$A$973, N$1)</f>
        <v>0</v>
      </c>
      <c r="O296" s="5">
        <f>SUMIFS(Topic_by_venue!$E$2:$E$973, Topic_by_venue!$C$2:$C$973,$H296, Topic_by_venue!$A$2:$A$973, O$1)</f>
        <v>0</v>
      </c>
      <c r="P296" s="5">
        <f>SUMIFS(Topic_by_venue!$E$2:$E$973, Topic_by_venue!$C$2:$C$973,$H296, Topic_by_venue!$A$2:$A$973, P$1)</f>
        <v>0</v>
      </c>
      <c r="Q296" s="5">
        <f>SUMIFS(Topic_by_venue!$E$2:$E$973, Topic_by_venue!$C$2:$C$973,$H296, Topic_by_venue!$A$2:$A$973, Q$1)</f>
        <v>0</v>
      </c>
      <c r="R296" s="22">
        <f>SUMIFS(Topic_by_venue!$E$2:$E$973, Topic_by_venue!$C$2:$C$973,$H296, Topic_by_venue!$A$2:$A$973, R$1)</f>
        <v>0</v>
      </c>
      <c r="S296" s="22">
        <f>SUMIFS(Topic_by_venue!$E$2:$E$973, Topic_by_venue!$C$2:$C$973,$H296, Topic_by_venue!$A$2:$A$973, S$1)</f>
        <v>0</v>
      </c>
      <c r="T296" s="5">
        <f t="shared" ref="T296:T359" si="80">SUM(R296:S296)</f>
        <v>0</v>
      </c>
      <c r="U296" s="5">
        <f>SUMIFS(Topic_by_venue!$E$2:$E$973, Topic_by_venue!$C$2:$C$973,$H296, Topic_by_venue!$A$2:$A$973, U$1)</f>
        <v>0</v>
      </c>
      <c r="V296" s="24">
        <f>SUMIFS(Topic_by_venue!$E$2:$E$973, Topic_by_venue!$C$2:$C$973,$H296, Topic_by_venue!$A$2:$A$973, V$1)</f>
        <v>0</v>
      </c>
      <c r="W296" s="24">
        <f>SUMIFS(Topic_by_venue!$E$2:$E$973, Topic_by_venue!$C$2:$C$973,$H296, Topic_by_venue!$A$2:$A$973, W$1)</f>
        <v>0</v>
      </c>
      <c r="X296" s="19">
        <f t="shared" ref="X296:X359" si="81">SUM(V296:W296)</f>
        <v>0</v>
      </c>
      <c r="Y296" s="24">
        <f>SUMIFS(Topic_by_venue!$E$2:$E$973, Topic_by_venue!$C$2:$C$973,$H296, Topic_by_venue!$A$2:$A$973, Y$1)</f>
        <v>0</v>
      </c>
      <c r="Z296" s="24">
        <f>SUMIFS(Topic_by_venue!$E$2:$E$973, Topic_by_venue!$C$2:$C$973,$H296, Topic_by_venue!$A$2:$A$973, Z$1)</f>
        <v>0</v>
      </c>
      <c r="AB296" s="18">
        <f>SUMIFS(Topic_by_venue!$E$2:$E$973, Topic_by_venue!$C$2:$C$973,$H296, Topic_by_venue!$A$2:$A$973, AB$1)</f>
        <v>0</v>
      </c>
      <c r="AC296" s="18">
        <f>SUMIFS(Topic_by_venue!$E$2:$E$973, Topic_by_venue!$C$2:$C$973,$H296, Topic_by_venue!$A$2:$A$973, AC$1)</f>
        <v>0</v>
      </c>
      <c r="AD296" s="18">
        <f>SUMIFS(Topic_by_venue!$E$2:$E$973, Topic_by_venue!$C$2:$C$973,$H296, Topic_by_venue!$A$2:$A$973, AD$1)</f>
        <v>0</v>
      </c>
      <c r="AE296" s="18">
        <f>SUMIFS(Topic_by_venue!$E$2:$E$973, Topic_by_venue!$C$2:$C$973,$H296, Topic_by_venue!$A$2:$A$973, AE$1)</f>
        <v>0</v>
      </c>
      <c r="AF296" s="18">
        <f>SUMIFS(Topic_by_venue!$E$2:$E$973, Topic_by_venue!$C$2:$C$973,$H296, Topic_by_venue!$A$2:$A$973, AF$1)</f>
        <v>0</v>
      </c>
      <c r="AG296" s="18">
        <f>SUMIFS(Topic_by_venue!$E$2:$E$973, Topic_by_venue!$C$2:$C$973,$H296, Topic_by_venue!$A$2:$A$973, AG$1)</f>
        <v>0</v>
      </c>
      <c r="AH296" s="18">
        <f>SUMIFS(Topic_by_venue!$E$2:$E$973, Topic_by_venue!$C$2:$C$973,$H296, Topic_by_venue!$A$2:$A$973, AH$1)</f>
        <v>0</v>
      </c>
      <c r="AI296" s="18">
        <f>SUMIFS(Topic_by_venue!$E$2:$E$973, Topic_by_venue!$C$2:$C$973,$H296, Topic_by_venue!$A$2:$A$973, AI$1)</f>
        <v>0</v>
      </c>
      <c r="AJ296" s="18">
        <f>SUMIFS(Topic_by_venue!$E$2:$E$973, Topic_by_venue!$C$2:$C$973,$H296, Topic_by_venue!$A$2:$A$973, AJ$1)</f>
        <v>1</v>
      </c>
      <c r="AK296" s="18">
        <f>SUMIFS(Topic_by_venue!$E$2:$E$973, Topic_by_venue!$C$2:$C$973,$H296, Topic_by_venue!$A$2:$A$973, AK$1)</f>
        <v>0</v>
      </c>
      <c r="AL296" s="18">
        <f>SUMIFS(Topic_by_venue!$E$2:$E$973, Topic_by_venue!$C$2:$C$973,$H296, Topic_by_venue!$A$2:$A$973, AL$1)</f>
        <v>0</v>
      </c>
      <c r="AM296" s="18">
        <f>SUMIFS(Topic_by_venue!$E$2:$E$973, Topic_by_venue!$C$2:$C$973,$H296, Topic_by_venue!$A$2:$A$973, AM$1)</f>
        <v>0</v>
      </c>
      <c r="AN296" s="18">
        <f>SUMIFS(Topic_by_venue!$E$2:$E$973, Topic_by_venue!$C$2:$C$973,$H296, Topic_by_venue!$A$2:$A$973, AN$1)</f>
        <v>0</v>
      </c>
      <c r="AO296" s="18">
        <f>SUMIFS(Topic_by_venue!$E$2:$E$973, Topic_by_venue!$C$2:$C$973,$H296, Topic_by_venue!$A$2:$A$973, AO$1)</f>
        <v>0</v>
      </c>
      <c r="AP296" s="18">
        <f>SUMIFS(Topic_by_venue!$E$2:$E$973, Topic_by_venue!$C$2:$C$973,$H296, Topic_by_venue!$A$2:$A$973, AP$1)</f>
        <v>2</v>
      </c>
      <c r="AQ296" s="18">
        <f>SUMIFS(Topic_by_venue!$E$2:$E$973, Topic_by_venue!$C$2:$C$973,$H296, Topic_by_venue!$A$2:$A$973, AQ$1)</f>
        <v>0</v>
      </c>
      <c r="AR296" s="18">
        <f>SUMIFS(Topic_by_venue!$E$2:$E$973, Topic_by_venue!$C$2:$C$973,$H296, Topic_by_venue!$A$2:$A$973, AR$1)</f>
        <v>0</v>
      </c>
      <c r="AS296" s="18">
        <f>SUMIFS(Topic_by_venue!$E$2:$E$973, Topic_by_venue!$C$2:$C$973,$H296, Topic_by_venue!$A$2:$A$973, AS$1)</f>
        <v>0</v>
      </c>
      <c r="AT296" s="18">
        <f>SUMIFS(Topic_by_venue!$E$2:$E$973, Topic_by_venue!$C$2:$C$973,$H296, Topic_by_venue!$A$2:$A$973, AT$1)</f>
        <v>0</v>
      </c>
      <c r="AU296" s="18">
        <f>SUMIFS(Topic_by_venue!$E$2:$E$973, Topic_by_venue!$C$2:$C$973,$H296, Topic_by_venue!$A$2:$A$973, AU$1)</f>
        <v>0</v>
      </c>
      <c r="AV296" s="18">
        <f>SUMIFS(Topic_by_venue!$E$2:$E$973, Topic_by_venue!$C$2:$C$973,$H296, Topic_by_venue!$A$2:$A$973, AV$1)</f>
        <v>3</v>
      </c>
      <c r="AW296" s="18">
        <f>SUMIFS(Topic_by_venue!$E$2:$E$973, Topic_by_venue!$C$2:$C$973,$H296, Topic_by_venue!$A$2:$A$973, AW$1)</f>
        <v>0</v>
      </c>
      <c r="AX296" s="18">
        <f>SUMIFS(Topic_by_venue!$E$2:$E$973, Topic_by_venue!$C$2:$C$973,$H296, Topic_by_venue!$A$2:$A$973, AX$1)</f>
        <v>0</v>
      </c>
      <c r="AY296" s="18">
        <f>SUMIFS(Topic_by_venue!$E$2:$E$973, Topic_by_venue!$C$2:$C$973,$H296, Topic_by_venue!$A$2:$A$973, AY$1)</f>
        <v>0</v>
      </c>
      <c r="AZ296" s="18">
        <f>SUMIFS(Topic_by_venue!$E$2:$E$973, Topic_by_venue!$C$2:$C$973,$H296, Topic_by_venue!$A$2:$A$973, AZ$1)</f>
        <v>0</v>
      </c>
      <c r="BA296" s="18">
        <f>SUMIFS(Topic_by_venue!$E$2:$E$973, Topic_by_venue!$C$2:$C$973,$H296, Topic_by_venue!$A$2:$A$973, BA$1)</f>
        <v>0</v>
      </c>
      <c r="BB296" s="18">
        <f>SUMIFS(Topic_by_venue!$E$2:$E$973, Topic_by_venue!$C$2:$C$973,$H296, Topic_by_venue!$A$2:$A$973, BB$1)</f>
        <v>0</v>
      </c>
      <c r="BC296" s="18">
        <f>SUMIFS(Topic_by_venue!$E$2:$E$973, Topic_by_venue!$C$2:$C$973,$H296, Topic_by_venue!$A$2:$A$973, BC$1)</f>
        <v>0</v>
      </c>
      <c r="BD296" s="18">
        <f>SUMIFS(Topic_by_venue!$E$2:$E$973, Topic_by_venue!$C$2:$C$973,$H296, Topic_by_venue!$A$2:$A$973, BD$1)</f>
        <v>0</v>
      </c>
      <c r="BE296" s="18">
        <f>SUMIFS(Topic_by_venue!$E$2:$E$973, Topic_by_venue!$C$2:$C$973,$H296, Topic_by_venue!$A$2:$A$973, BE$1)</f>
        <v>1</v>
      </c>
      <c r="BF296" s="18">
        <f>SUMIFS(Topic_by_venue!$E$2:$E$973, Topic_by_venue!$C$2:$C$973,$H296, Topic_by_venue!$A$2:$A$973, BF$1)</f>
        <v>0</v>
      </c>
      <c r="BG296" s="18">
        <f>SUMIFS(Topic_by_venue!$E$2:$E$973, Topic_by_venue!$C$2:$C$973,$H296, Topic_by_venue!$A$2:$A$973, BG$1)</f>
        <v>0</v>
      </c>
      <c r="BH296" s="18">
        <f>SUMIFS(Topic_by_venue!$E$2:$E$973, Topic_by_venue!$C$2:$C$973,$H296, Topic_by_venue!$A$2:$A$973, BH$1)</f>
        <v>0</v>
      </c>
      <c r="BI296" s="18">
        <f>SUMIFS(Topic_by_venue!$E$2:$E$973, Topic_by_venue!$C$2:$C$973,$H296, Topic_by_venue!$A$2:$A$973, BI$1)</f>
        <v>0</v>
      </c>
      <c r="BJ296" s="18">
        <f>SUMIFS(Topic_by_venue!$E$2:$E$973, Topic_by_venue!$C$2:$C$973,$H296, Topic_by_venue!$A$2:$A$973, BJ$1)</f>
        <v>0</v>
      </c>
      <c r="BK296" s="18">
        <f>SUMIFS(Topic_by_venue!$E$2:$E$973, Topic_by_venue!$C$2:$C$973,$H296, Topic_by_venue!$A$2:$A$973, BK$1)</f>
        <v>0</v>
      </c>
      <c r="BL296" s="18">
        <f>SUMIFS(Topic_by_venue!$E$2:$E$973, Topic_by_venue!$C$2:$C$973,$H296, Topic_by_venue!$A$2:$A$973, BL$1)</f>
        <v>0</v>
      </c>
      <c r="BM296" s="18">
        <f>SUMIFS(Topic_by_venue!$E$2:$E$973, Topic_by_venue!$C$2:$C$973,$H296, Topic_by_venue!$A$2:$A$973, BM$1)</f>
        <v>0</v>
      </c>
      <c r="BN296" s="18">
        <f>SUMIFS(Topic_by_venue!$E$2:$E$973, Topic_by_venue!$C$2:$C$973,$H296, Topic_by_venue!$A$2:$A$973, BN$1)</f>
        <v>0</v>
      </c>
      <c r="BO296" s="18">
        <f>SUMIFS(Topic_by_venue!$E$2:$E$973, Topic_by_venue!$C$2:$C$973,$H296, Topic_by_venue!$A$2:$A$973, BO$1)</f>
        <v>0</v>
      </c>
      <c r="BP296" s="18">
        <f>SUMIFS(Topic_by_venue!$E$2:$E$973, Topic_by_venue!$C$2:$C$973,$H296, Topic_by_venue!$A$2:$A$973, BP$1)</f>
        <v>0</v>
      </c>
      <c r="BQ296" s="18">
        <f>SUMIFS(Topic_by_venue!$E$2:$E$973, Topic_by_venue!$C$2:$C$973,$H296, Topic_by_venue!$A$2:$A$973, BQ$1)</f>
        <v>0</v>
      </c>
      <c r="BR296" s="18">
        <f>SUMIFS(Topic_by_venue!$E$2:$E$973, Topic_by_venue!$C$2:$C$973,$H296, Topic_by_venue!$A$2:$A$973, BR$1)</f>
        <v>0</v>
      </c>
      <c r="BS296" s="18">
        <f>SUMIFS(Topic_by_venue!$E$2:$E$973, Topic_by_venue!$C$2:$C$973,$H296, Topic_by_venue!$A$2:$A$973, BS$1)</f>
        <v>0</v>
      </c>
      <c r="BT296" s="18">
        <f>SUMIFS(Topic_by_venue!$E$2:$E$973, Topic_by_venue!$C$2:$C$973,$H296, Topic_by_venue!$A$2:$A$973, BT$1)</f>
        <v>0</v>
      </c>
      <c r="BU296" s="18">
        <f>SUMIFS(Topic_by_venue!$E$2:$E$973, Topic_by_venue!$C$2:$C$973,$H296, Topic_by_venue!$A$2:$A$973, BU$1)</f>
        <v>0</v>
      </c>
      <c r="BV296">
        <f t="shared" ref="BV296:BV359" si="82">SUM(AB296:AC296)</f>
        <v>0</v>
      </c>
      <c r="BW296">
        <f t="shared" ref="BW296:BW359" si="83">SUM(AD296:AF296)</f>
        <v>0</v>
      </c>
      <c r="BX296">
        <f t="shared" ref="BX296:BX359" si="84">SUM(AG296:AJ296)</f>
        <v>1</v>
      </c>
      <c r="BY296">
        <f t="shared" ref="BY296:BY359" si="85">SUM(AK296:AL296)</f>
        <v>0</v>
      </c>
      <c r="BZ296">
        <f t="shared" ref="BZ296:BZ359" si="86">SUM(AM296:AO296)</f>
        <v>0</v>
      </c>
      <c r="CA296">
        <f t="shared" ref="CA296:CA359" si="87">SUM(AP296:AU296)</f>
        <v>2</v>
      </c>
      <c r="CB296">
        <f t="shared" ref="CB296:CB359" si="88">SUM(AV296:AY296)</f>
        <v>3</v>
      </c>
      <c r="CC296">
        <f t="shared" ref="CC296:CC359" si="89">SUM(AZ296:BC296)</f>
        <v>0</v>
      </c>
      <c r="CD296">
        <f t="shared" ref="CD296:CD359" si="90">SUM(BD296:BF296)</f>
        <v>1</v>
      </c>
      <c r="CE296">
        <f t="shared" ref="CE296:CE359" si="91">SUM(BG296:BI296)</f>
        <v>0</v>
      </c>
      <c r="CF296">
        <f t="shared" ref="CF296:CF359" si="92">SUM(BJ296:BK296)</f>
        <v>0</v>
      </c>
      <c r="CH296" s="20">
        <f>SUMIFS(Topic_by_venue!$E$2:$E$973, Topic_by_venue!$C$2:$C$973,$H296, Topic_by_venue!$A$2:$A$973, CH$1)</f>
        <v>0</v>
      </c>
      <c r="CI296" s="20">
        <f>SUMIFS(Topic_by_venue!$E$2:$E$973, Topic_by_venue!$C$2:$C$973,$H296, Topic_by_venue!$A$2:$A$973, CI$1)</f>
        <v>0</v>
      </c>
      <c r="CJ296" s="20">
        <f>SUMIFS(Topic_by_venue!$E$2:$E$973, Topic_by_venue!$C$2:$C$973,$H296, Topic_by_venue!$A$2:$A$973, CJ$1)</f>
        <v>0</v>
      </c>
      <c r="CK296" s="20">
        <f>SUMIFS(Topic_by_venue!$E$2:$E$973, Topic_by_venue!$C$2:$C$973,$H296, Topic_by_venue!$A$2:$A$973, CK$1)</f>
        <v>0</v>
      </c>
      <c r="CL296" s="20">
        <f>SUMIFS(Topic_by_venue!$E$2:$E$973, Topic_by_venue!$C$2:$C$973,$H296, Topic_by_venue!$A$2:$A$973, CL$1)</f>
        <v>0</v>
      </c>
      <c r="CM296">
        <f t="shared" ref="CM296:CM359" si="93">SUM(CH296:CI296)</f>
        <v>0</v>
      </c>
      <c r="CN296">
        <f t="shared" ref="CN296:CN359" si="94">SUM(CJ296:CK296)</f>
        <v>0</v>
      </c>
    </row>
    <row r="297" spans="8:92" x14ac:dyDescent="0.2">
      <c r="H297" t="s">
        <v>338</v>
      </c>
      <c r="I297" s="22">
        <f>SUMIFS(Topic_by_venue!$E$2:$E$973, Topic_by_venue!$C$2:$C$973,$H297, Topic_by_venue!$A$2:$A$973, I$1)</f>
        <v>0</v>
      </c>
      <c r="J297" s="22">
        <f>SUMIFS(Topic_by_venue!$E$2:$E$973, Topic_by_venue!$C$2:$C$973,$H297, Topic_by_venue!$A$2:$A$973, J$1)</f>
        <v>0</v>
      </c>
      <c r="K297" s="22">
        <f>SUMIFS(Topic_by_venue!$E$2:$E$973, Topic_by_venue!$C$2:$C$973,$H297, Topic_by_venue!$A$2:$A$973, K$1)</f>
        <v>0</v>
      </c>
      <c r="L297" s="22">
        <f>SUMIFS(Topic_by_venue!$E$2:$E$973, Topic_by_venue!$C$2:$C$973,$H297, Topic_by_venue!$A$2:$A$973, L$1)</f>
        <v>0</v>
      </c>
      <c r="M297" s="5">
        <f t="shared" si="79"/>
        <v>0</v>
      </c>
      <c r="N297" s="5">
        <f>SUMIFS(Topic_by_venue!$E$2:$E$973, Topic_by_venue!$C$2:$C$973,$H297, Topic_by_venue!$A$2:$A$973, N$1)</f>
        <v>0</v>
      </c>
      <c r="O297" s="5">
        <f>SUMIFS(Topic_by_venue!$E$2:$E$973, Topic_by_venue!$C$2:$C$973,$H297, Topic_by_venue!$A$2:$A$973, O$1)</f>
        <v>0</v>
      </c>
      <c r="P297" s="5">
        <f>SUMIFS(Topic_by_venue!$E$2:$E$973, Topic_by_venue!$C$2:$C$973,$H297, Topic_by_venue!$A$2:$A$973, P$1)</f>
        <v>0</v>
      </c>
      <c r="Q297" s="5">
        <f>SUMIFS(Topic_by_venue!$E$2:$E$973, Topic_by_venue!$C$2:$C$973,$H297, Topic_by_venue!$A$2:$A$973, Q$1)</f>
        <v>0</v>
      </c>
      <c r="R297" s="22">
        <f>SUMIFS(Topic_by_venue!$E$2:$E$973, Topic_by_venue!$C$2:$C$973,$H297, Topic_by_venue!$A$2:$A$973, R$1)</f>
        <v>0</v>
      </c>
      <c r="S297" s="22">
        <f>SUMIFS(Topic_by_venue!$E$2:$E$973, Topic_by_venue!$C$2:$C$973,$H297, Topic_by_venue!$A$2:$A$973, S$1)</f>
        <v>0</v>
      </c>
      <c r="T297" s="5">
        <f t="shared" si="80"/>
        <v>0</v>
      </c>
      <c r="U297" s="5">
        <f>SUMIFS(Topic_by_venue!$E$2:$E$973, Topic_by_venue!$C$2:$C$973,$H297, Topic_by_venue!$A$2:$A$973, U$1)</f>
        <v>0</v>
      </c>
      <c r="V297" s="24">
        <f>SUMIFS(Topic_by_venue!$E$2:$E$973, Topic_by_venue!$C$2:$C$973,$H297, Topic_by_venue!$A$2:$A$973, V$1)</f>
        <v>0</v>
      </c>
      <c r="W297" s="24">
        <f>SUMIFS(Topic_by_venue!$E$2:$E$973, Topic_by_venue!$C$2:$C$973,$H297, Topic_by_venue!$A$2:$A$973, W$1)</f>
        <v>0</v>
      </c>
      <c r="X297" s="19">
        <f t="shared" si="81"/>
        <v>0</v>
      </c>
      <c r="Y297" s="24">
        <f>SUMIFS(Topic_by_venue!$E$2:$E$973, Topic_by_venue!$C$2:$C$973,$H297, Topic_by_venue!$A$2:$A$973, Y$1)</f>
        <v>0</v>
      </c>
      <c r="Z297" s="24">
        <f>SUMIFS(Topic_by_venue!$E$2:$E$973, Topic_by_venue!$C$2:$C$973,$H297, Topic_by_venue!$A$2:$A$973, Z$1)</f>
        <v>0</v>
      </c>
      <c r="AB297" s="18">
        <f>SUMIFS(Topic_by_venue!$E$2:$E$973, Topic_by_venue!$C$2:$C$973,$H297, Topic_by_venue!$A$2:$A$973, AB$1)</f>
        <v>0</v>
      </c>
      <c r="AC297" s="18">
        <f>SUMIFS(Topic_by_venue!$E$2:$E$973, Topic_by_venue!$C$2:$C$973,$H297, Topic_by_venue!$A$2:$A$973, AC$1)</f>
        <v>0</v>
      </c>
      <c r="AD297" s="18">
        <f>SUMIFS(Topic_by_venue!$E$2:$E$973, Topic_by_venue!$C$2:$C$973,$H297, Topic_by_venue!$A$2:$A$973, AD$1)</f>
        <v>0</v>
      </c>
      <c r="AE297" s="18">
        <f>SUMIFS(Topic_by_venue!$E$2:$E$973, Topic_by_venue!$C$2:$C$973,$H297, Topic_by_venue!$A$2:$A$973, AE$1)</f>
        <v>0</v>
      </c>
      <c r="AF297" s="18">
        <f>SUMIFS(Topic_by_venue!$E$2:$E$973, Topic_by_venue!$C$2:$C$973,$H297, Topic_by_venue!$A$2:$A$973, AF$1)</f>
        <v>0</v>
      </c>
      <c r="AG297" s="18">
        <f>SUMIFS(Topic_by_venue!$E$2:$E$973, Topic_by_venue!$C$2:$C$973,$H297, Topic_by_venue!$A$2:$A$973, AG$1)</f>
        <v>0</v>
      </c>
      <c r="AH297" s="18">
        <f>SUMIFS(Topic_by_venue!$E$2:$E$973, Topic_by_venue!$C$2:$C$973,$H297, Topic_by_venue!$A$2:$A$973, AH$1)</f>
        <v>0</v>
      </c>
      <c r="AI297" s="18">
        <f>SUMIFS(Topic_by_venue!$E$2:$E$973, Topic_by_venue!$C$2:$C$973,$H297, Topic_by_venue!$A$2:$A$973, AI$1)</f>
        <v>0</v>
      </c>
      <c r="AJ297" s="18">
        <f>SUMIFS(Topic_by_venue!$E$2:$E$973, Topic_by_venue!$C$2:$C$973,$H297, Topic_by_venue!$A$2:$A$973, AJ$1)</f>
        <v>0</v>
      </c>
      <c r="AK297" s="18">
        <f>SUMIFS(Topic_by_venue!$E$2:$E$973, Topic_by_venue!$C$2:$C$973,$H297, Topic_by_venue!$A$2:$A$973, AK$1)</f>
        <v>0</v>
      </c>
      <c r="AL297" s="18">
        <f>SUMIFS(Topic_by_venue!$E$2:$E$973, Topic_by_venue!$C$2:$C$973,$H297, Topic_by_venue!$A$2:$A$973, AL$1)</f>
        <v>0</v>
      </c>
      <c r="AM297" s="18">
        <f>SUMIFS(Topic_by_venue!$E$2:$E$973, Topic_by_venue!$C$2:$C$973,$H297, Topic_by_venue!$A$2:$A$973, AM$1)</f>
        <v>0</v>
      </c>
      <c r="AN297" s="18">
        <f>SUMIFS(Topic_by_venue!$E$2:$E$973, Topic_by_venue!$C$2:$C$973,$H297, Topic_by_venue!$A$2:$A$973, AN$1)</f>
        <v>1</v>
      </c>
      <c r="AO297" s="18">
        <f>SUMIFS(Topic_by_venue!$E$2:$E$973, Topic_by_venue!$C$2:$C$973,$H297, Topic_by_venue!$A$2:$A$973, AO$1)</f>
        <v>0</v>
      </c>
      <c r="AP297" s="18">
        <f>SUMIFS(Topic_by_venue!$E$2:$E$973, Topic_by_venue!$C$2:$C$973,$H297, Topic_by_venue!$A$2:$A$973, AP$1)</f>
        <v>0</v>
      </c>
      <c r="AQ297" s="18">
        <f>SUMIFS(Topic_by_venue!$E$2:$E$973, Topic_by_venue!$C$2:$C$973,$H297, Topic_by_venue!$A$2:$A$973, AQ$1)</f>
        <v>0</v>
      </c>
      <c r="AR297" s="18">
        <f>SUMIFS(Topic_by_venue!$E$2:$E$973, Topic_by_venue!$C$2:$C$973,$H297, Topic_by_venue!$A$2:$A$973, AR$1)</f>
        <v>0</v>
      </c>
      <c r="AS297" s="18">
        <f>SUMIFS(Topic_by_venue!$E$2:$E$973, Topic_by_venue!$C$2:$C$973,$H297, Topic_by_venue!$A$2:$A$973, AS$1)</f>
        <v>1</v>
      </c>
      <c r="AT297" s="18">
        <f>SUMIFS(Topic_by_venue!$E$2:$E$973, Topic_by_venue!$C$2:$C$973,$H297, Topic_by_venue!$A$2:$A$973, AT$1)</f>
        <v>0</v>
      </c>
      <c r="AU297" s="18">
        <f>SUMIFS(Topic_by_venue!$E$2:$E$973, Topic_by_venue!$C$2:$C$973,$H297, Topic_by_venue!$A$2:$A$973, AU$1)</f>
        <v>0</v>
      </c>
      <c r="AV297" s="18">
        <f>SUMIFS(Topic_by_venue!$E$2:$E$973, Topic_by_venue!$C$2:$C$973,$H297, Topic_by_venue!$A$2:$A$973, AV$1)</f>
        <v>0</v>
      </c>
      <c r="AW297" s="18">
        <f>SUMIFS(Topic_by_venue!$E$2:$E$973, Topic_by_venue!$C$2:$C$973,$H297, Topic_by_venue!$A$2:$A$973, AW$1)</f>
        <v>0</v>
      </c>
      <c r="AX297" s="18">
        <f>SUMIFS(Topic_by_venue!$E$2:$E$973, Topic_by_venue!$C$2:$C$973,$H297, Topic_by_venue!$A$2:$A$973, AX$1)</f>
        <v>0</v>
      </c>
      <c r="AY297" s="18">
        <f>SUMIFS(Topic_by_venue!$E$2:$E$973, Topic_by_venue!$C$2:$C$973,$H297, Topic_by_venue!$A$2:$A$973, AY$1)</f>
        <v>0</v>
      </c>
      <c r="AZ297" s="18">
        <f>SUMIFS(Topic_by_venue!$E$2:$E$973, Topic_by_venue!$C$2:$C$973,$H297, Topic_by_venue!$A$2:$A$973, AZ$1)</f>
        <v>0</v>
      </c>
      <c r="BA297" s="18">
        <f>SUMIFS(Topic_by_venue!$E$2:$E$973, Topic_by_venue!$C$2:$C$973,$H297, Topic_by_venue!$A$2:$A$973, BA$1)</f>
        <v>0</v>
      </c>
      <c r="BB297" s="18">
        <f>SUMIFS(Topic_by_venue!$E$2:$E$973, Topic_by_venue!$C$2:$C$973,$H297, Topic_by_venue!$A$2:$A$973, BB$1)</f>
        <v>0</v>
      </c>
      <c r="BC297" s="18">
        <f>SUMIFS(Topic_by_venue!$E$2:$E$973, Topic_by_venue!$C$2:$C$973,$H297, Topic_by_venue!$A$2:$A$973, BC$1)</f>
        <v>0</v>
      </c>
      <c r="BD297" s="18">
        <f>SUMIFS(Topic_by_venue!$E$2:$E$973, Topic_by_venue!$C$2:$C$973,$H297, Topic_by_venue!$A$2:$A$973, BD$1)</f>
        <v>0</v>
      </c>
      <c r="BE297" s="18">
        <f>SUMIFS(Topic_by_venue!$E$2:$E$973, Topic_by_venue!$C$2:$C$973,$H297, Topic_by_venue!$A$2:$A$973, BE$1)</f>
        <v>0</v>
      </c>
      <c r="BF297" s="18">
        <f>SUMIFS(Topic_by_venue!$E$2:$E$973, Topic_by_venue!$C$2:$C$973,$H297, Topic_by_venue!$A$2:$A$973, BF$1)</f>
        <v>0</v>
      </c>
      <c r="BG297" s="18">
        <f>SUMIFS(Topic_by_venue!$E$2:$E$973, Topic_by_venue!$C$2:$C$973,$H297, Topic_by_venue!$A$2:$A$973, BG$1)</f>
        <v>0</v>
      </c>
      <c r="BH297" s="18">
        <f>SUMIFS(Topic_by_venue!$E$2:$E$973, Topic_by_venue!$C$2:$C$973,$H297, Topic_by_venue!$A$2:$A$973, BH$1)</f>
        <v>0</v>
      </c>
      <c r="BI297" s="18">
        <f>SUMIFS(Topic_by_venue!$E$2:$E$973, Topic_by_venue!$C$2:$C$973,$H297, Topic_by_venue!$A$2:$A$973, BI$1)</f>
        <v>0</v>
      </c>
      <c r="BJ297" s="18">
        <f>SUMIFS(Topic_by_venue!$E$2:$E$973, Topic_by_venue!$C$2:$C$973,$H297, Topic_by_venue!$A$2:$A$973, BJ$1)</f>
        <v>0</v>
      </c>
      <c r="BK297" s="18">
        <f>SUMIFS(Topic_by_venue!$E$2:$E$973, Topic_by_venue!$C$2:$C$973,$H297, Topic_by_venue!$A$2:$A$973, BK$1)</f>
        <v>0</v>
      </c>
      <c r="BL297" s="18">
        <f>SUMIFS(Topic_by_venue!$E$2:$E$973, Topic_by_venue!$C$2:$C$973,$H297, Topic_by_venue!$A$2:$A$973, BL$1)</f>
        <v>0</v>
      </c>
      <c r="BM297" s="18">
        <f>SUMIFS(Topic_by_venue!$E$2:$E$973, Topic_by_venue!$C$2:$C$973,$H297, Topic_by_venue!$A$2:$A$973, BM$1)</f>
        <v>0</v>
      </c>
      <c r="BN297" s="18">
        <f>SUMIFS(Topic_by_venue!$E$2:$E$973, Topic_by_venue!$C$2:$C$973,$H297, Topic_by_venue!$A$2:$A$973, BN$1)</f>
        <v>0</v>
      </c>
      <c r="BO297" s="18">
        <f>SUMIFS(Topic_by_venue!$E$2:$E$973, Topic_by_venue!$C$2:$C$973,$H297, Topic_by_venue!$A$2:$A$973, BO$1)</f>
        <v>0</v>
      </c>
      <c r="BP297" s="18">
        <f>SUMIFS(Topic_by_venue!$E$2:$E$973, Topic_by_venue!$C$2:$C$973,$H297, Topic_by_venue!$A$2:$A$973, BP$1)</f>
        <v>0</v>
      </c>
      <c r="BQ297" s="18">
        <f>SUMIFS(Topic_by_venue!$E$2:$E$973, Topic_by_venue!$C$2:$C$973,$H297, Topic_by_venue!$A$2:$A$973, BQ$1)</f>
        <v>0</v>
      </c>
      <c r="BR297" s="18">
        <f>SUMIFS(Topic_by_venue!$E$2:$E$973, Topic_by_venue!$C$2:$C$973,$H297, Topic_by_venue!$A$2:$A$973, BR$1)</f>
        <v>0</v>
      </c>
      <c r="BS297" s="18">
        <f>SUMIFS(Topic_by_venue!$E$2:$E$973, Topic_by_venue!$C$2:$C$973,$H297, Topic_by_venue!$A$2:$A$973, BS$1)</f>
        <v>0</v>
      </c>
      <c r="BT297" s="18">
        <f>SUMIFS(Topic_by_venue!$E$2:$E$973, Topic_by_venue!$C$2:$C$973,$H297, Topic_by_venue!$A$2:$A$973, BT$1)</f>
        <v>0</v>
      </c>
      <c r="BU297" s="18">
        <f>SUMIFS(Topic_by_venue!$E$2:$E$973, Topic_by_venue!$C$2:$C$973,$H297, Topic_by_venue!$A$2:$A$973, BU$1)</f>
        <v>0</v>
      </c>
      <c r="BV297">
        <f t="shared" si="82"/>
        <v>0</v>
      </c>
      <c r="BW297">
        <f t="shared" si="83"/>
        <v>0</v>
      </c>
      <c r="BX297">
        <f t="shared" si="84"/>
        <v>0</v>
      </c>
      <c r="BY297">
        <f t="shared" si="85"/>
        <v>0</v>
      </c>
      <c r="BZ297">
        <f t="shared" si="86"/>
        <v>1</v>
      </c>
      <c r="CA297">
        <f t="shared" si="87"/>
        <v>1</v>
      </c>
      <c r="CB297">
        <f t="shared" si="88"/>
        <v>0</v>
      </c>
      <c r="CC297">
        <f t="shared" si="89"/>
        <v>0</v>
      </c>
      <c r="CD297">
        <f t="shared" si="90"/>
        <v>0</v>
      </c>
      <c r="CE297">
        <f t="shared" si="91"/>
        <v>0</v>
      </c>
      <c r="CF297">
        <f t="shared" si="92"/>
        <v>0</v>
      </c>
      <c r="CH297" s="20">
        <f>SUMIFS(Topic_by_venue!$E$2:$E$973, Topic_by_venue!$C$2:$C$973,$H297, Topic_by_venue!$A$2:$A$973, CH$1)</f>
        <v>0</v>
      </c>
      <c r="CI297" s="20">
        <f>SUMIFS(Topic_by_venue!$E$2:$E$973, Topic_by_venue!$C$2:$C$973,$H297, Topic_by_venue!$A$2:$A$973, CI$1)</f>
        <v>0</v>
      </c>
      <c r="CJ297" s="20">
        <f>SUMIFS(Topic_by_venue!$E$2:$E$973, Topic_by_venue!$C$2:$C$973,$H297, Topic_by_venue!$A$2:$A$973, CJ$1)</f>
        <v>0</v>
      </c>
      <c r="CK297" s="20">
        <f>SUMIFS(Topic_by_venue!$E$2:$E$973, Topic_by_venue!$C$2:$C$973,$H297, Topic_by_venue!$A$2:$A$973, CK$1)</f>
        <v>0</v>
      </c>
      <c r="CL297" s="20">
        <f>SUMIFS(Topic_by_venue!$E$2:$E$973, Topic_by_venue!$C$2:$C$973,$H297, Topic_by_venue!$A$2:$A$973, CL$1)</f>
        <v>0</v>
      </c>
      <c r="CM297">
        <f t="shared" si="93"/>
        <v>0</v>
      </c>
      <c r="CN297">
        <f t="shared" si="94"/>
        <v>0</v>
      </c>
    </row>
    <row r="298" spans="8:92" x14ac:dyDescent="0.2">
      <c r="H298" t="s">
        <v>24</v>
      </c>
      <c r="I298" s="22">
        <f>SUMIFS(Topic_by_venue!$E$2:$E$973, Topic_by_venue!$C$2:$C$973,$H298, Topic_by_venue!$A$2:$A$973, I$1)</f>
        <v>0</v>
      </c>
      <c r="J298" s="22">
        <f>SUMIFS(Topic_by_venue!$E$2:$E$973, Topic_by_venue!$C$2:$C$973,$H298, Topic_by_venue!$A$2:$A$973, J$1)</f>
        <v>0</v>
      </c>
      <c r="K298" s="22">
        <f>SUMIFS(Topic_by_venue!$E$2:$E$973, Topic_by_venue!$C$2:$C$973,$H298, Topic_by_venue!$A$2:$A$973, K$1)</f>
        <v>0</v>
      </c>
      <c r="L298" s="22">
        <f>SUMIFS(Topic_by_venue!$E$2:$E$973, Topic_by_venue!$C$2:$C$973,$H298, Topic_by_venue!$A$2:$A$973, L$1)</f>
        <v>0</v>
      </c>
      <c r="M298" s="5">
        <f t="shared" si="79"/>
        <v>0</v>
      </c>
      <c r="N298" s="5">
        <f>SUMIFS(Topic_by_venue!$E$2:$E$973, Topic_by_venue!$C$2:$C$973,$H298, Topic_by_venue!$A$2:$A$973, N$1)</f>
        <v>7</v>
      </c>
      <c r="O298" s="5">
        <f>SUMIFS(Topic_by_venue!$E$2:$E$973, Topic_by_venue!$C$2:$C$973,$H298, Topic_by_venue!$A$2:$A$973, O$1)</f>
        <v>0</v>
      </c>
      <c r="P298" s="5">
        <f>SUMIFS(Topic_by_venue!$E$2:$E$973, Topic_by_venue!$C$2:$C$973,$H298, Topic_by_venue!$A$2:$A$973, P$1)</f>
        <v>0</v>
      </c>
      <c r="Q298" s="5">
        <f>SUMIFS(Topic_by_venue!$E$2:$E$973, Topic_by_venue!$C$2:$C$973,$H298, Topic_by_venue!$A$2:$A$973, Q$1)</f>
        <v>0</v>
      </c>
      <c r="R298" s="22">
        <f>SUMIFS(Topic_by_venue!$E$2:$E$973, Topic_by_venue!$C$2:$C$973,$H298, Topic_by_venue!$A$2:$A$973, R$1)</f>
        <v>0</v>
      </c>
      <c r="S298" s="22">
        <f>SUMIFS(Topic_by_venue!$E$2:$E$973, Topic_by_venue!$C$2:$C$973,$H298, Topic_by_venue!$A$2:$A$973, S$1)</f>
        <v>0</v>
      </c>
      <c r="T298" s="5">
        <f t="shared" si="80"/>
        <v>0</v>
      </c>
      <c r="U298" s="5">
        <f>SUMIFS(Topic_by_venue!$E$2:$E$973, Topic_by_venue!$C$2:$C$973,$H298, Topic_by_venue!$A$2:$A$973, U$1)</f>
        <v>0</v>
      </c>
      <c r="V298" s="24">
        <f>SUMIFS(Topic_by_venue!$E$2:$E$973, Topic_by_venue!$C$2:$C$973,$H298, Topic_by_venue!$A$2:$A$973, V$1)</f>
        <v>0</v>
      </c>
      <c r="W298" s="24">
        <f>SUMIFS(Topic_by_venue!$E$2:$E$973, Topic_by_venue!$C$2:$C$973,$H298, Topic_by_venue!$A$2:$A$973, W$1)</f>
        <v>0</v>
      </c>
      <c r="X298" s="19">
        <f t="shared" si="81"/>
        <v>0</v>
      </c>
      <c r="Y298" s="24">
        <f>SUMIFS(Topic_by_venue!$E$2:$E$973, Topic_by_venue!$C$2:$C$973,$H298, Topic_by_venue!$A$2:$A$973, Y$1)</f>
        <v>0</v>
      </c>
      <c r="Z298" s="24">
        <f>SUMIFS(Topic_by_venue!$E$2:$E$973, Topic_by_venue!$C$2:$C$973,$H298, Topic_by_venue!$A$2:$A$973, Z$1)</f>
        <v>0</v>
      </c>
      <c r="AB298" s="18">
        <f>SUMIFS(Topic_by_venue!$E$2:$E$973, Topic_by_venue!$C$2:$C$973,$H298, Topic_by_venue!$A$2:$A$973, AB$1)</f>
        <v>0</v>
      </c>
      <c r="AC298" s="18">
        <f>SUMIFS(Topic_by_venue!$E$2:$E$973, Topic_by_venue!$C$2:$C$973,$H298, Topic_by_venue!$A$2:$A$973, AC$1)</f>
        <v>0</v>
      </c>
      <c r="AD298" s="18">
        <f>SUMIFS(Topic_by_venue!$E$2:$E$973, Topic_by_venue!$C$2:$C$973,$H298, Topic_by_venue!$A$2:$A$973, AD$1)</f>
        <v>0</v>
      </c>
      <c r="AE298" s="18">
        <f>SUMIFS(Topic_by_venue!$E$2:$E$973, Topic_by_venue!$C$2:$C$973,$H298, Topic_by_venue!$A$2:$A$973, AE$1)</f>
        <v>0</v>
      </c>
      <c r="AF298" s="18">
        <f>SUMIFS(Topic_by_venue!$E$2:$E$973, Topic_by_venue!$C$2:$C$973,$H298, Topic_by_venue!$A$2:$A$973, AF$1)</f>
        <v>0</v>
      </c>
      <c r="AG298" s="18">
        <f>SUMIFS(Topic_by_venue!$E$2:$E$973, Topic_by_venue!$C$2:$C$973,$H298, Topic_by_venue!$A$2:$A$973, AG$1)</f>
        <v>0</v>
      </c>
      <c r="AH298" s="18">
        <f>SUMIFS(Topic_by_venue!$E$2:$E$973, Topic_by_venue!$C$2:$C$973,$H298, Topic_by_venue!$A$2:$A$973, AH$1)</f>
        <v>0</v>
      </c>
      <c r="AI298" s="18">
        <f>SUMIFS(Topic_by_venue!$E$2:$E$973, Topic_by_venue!$C$2:$C$973,$H298, Topic_by_venue!$A$2:$A$973, AI$1)</f>
        <v>0</v>
      </c>
      <c r="AJ298" s="18">
        <f>SUMIFS(Topic_by_venue!$E$2:$E$973, Topic_by_venue!$C$2:$C$973,$H298, Topic_by_venue!$A$2:$A$973, AJ$1)</f>
        <v>0</v>
      </c>
      <c r="AK298" s="18">
        <f>SUMIFS(Topic_by_venue!$E$2:$E$973, Topic_by_venue!$C$2:$C$973,$H298, Topic_by_venue!$A$2:$A$973, AK$1)</f>
        <v>0</v>
      </c>
      <c r="AL298" s="18">
        <f>SUMIFS(Topic_by_venue!$E$2:$E$973, Topic_by_venue!$C$2:$C$973,$H298, Topic_by_venue!$A$2:$A$973, AL$1)</f>
        <v>0</v>
      </c>
      <c r="AM298" s="18">
        <f>SUMIFS(Topic_by_venue!$E$2:$E$973, Topic_by_venue!$C$2:$C$973,$H298, Topic_by_venue!$A$2:$A$973, AM$1)</f>
        <v>0</v>
      </c>
      <c r="AN298" s="18">
        <f>SUMIFS(Topic_by_venue!$E$2:$E$973, Topic_by_venue!$C$2:$C$973,$H298, Topic_by_venue!$A$2:$A$973, AN$1)</f>
        <v>0</v>
      </c>
      <c r="AO298" s="18">
        <f>SUMIFS(Topic_by_venue!$E$2:$E$973, Topic_by_venue!$C$2:$C$973,$H298, Topic_by_venue!$A$2:$A$973, AO$1)</f>
        <v>0</v>
      </c>
      <c r="AP298" s="18">
        <f>SUMIFS(Topic_by_venue!$E$2:$E$973, Topic_by_venue!$C$2:$C$973,$H298, Topic_by_venue!$A$2:$A$973, AP$1)</f>
        <v>0</v>
      </c>
      <c r="AQ298" s="18">
        <f>SUMIFS(Topic_by_venue!$E$2:$E$973, Topic_by_venue!$C$2:$C$973,$H298, Topic_by_venue!$A$2:$A$973, AQ$1)</f>
        <v>0</v>
      </c>
      <c r="AR298" s="18">
        <f>SUMIFS(Topic_by_venue!$E$2:$E$973, Topic_by_venue!$C$2:$C$973,$H298, Topic_by_venue!$A$2:$A$973, AR$1)</f>
        <v>0</v>
      </c>
      <c r="AS298" s="18">
        <f>SUMIFS(Topic_by_venue!$E$2:$E$973, Topic_by_venue!$C$2:$C$973,$H298, Topic_by_venue!$A$2:$A$973, AS$1)</f>
        <v>0</v>
      </c>
      <c r="AT298" s="18">
        <f>SUMIFS(Topic_by_venue!$E$2:$E$973, Topic_by_venue!$C$2:$C$973,$H298, Topic_by_venue!$A$2:$A$973, AT$1)</f>
        <v>0</v>
      </c>
      <c r="AU298" s="18">
        <f>SUMIFS(Topic_by_venue!$E$2:$E$973, Topic_by_venue!$C$2:$C$973,$H298, Topic_by_venue!$A$2:$A$973, AU$1)</f>
        <v>0</v>
      </c>
      <c r="AV298" s="18">
        <f>SUMIFS(Topic_by_venue!$E$2:$E$973, Topic_by_venue!$C$2:$C$973,$H298, Topic_by_venue!$A$2:$A$973, AV$1)</f>
        <v>0</v>
      </c>
      <c r="AW298" s="18">
        <f>SUMIFS(Topic_by_venue!$E$2:$E$973, Topic_by_venue!$C$2:$C$973,$H298, Topic_by_venue!$A$2:$A$973, AW$1)</f>
        <v>1</v>
      </c>
      <c r="AX298" s="18">
        <f>SUMIFS(Topic_by_venue!$E$2:$E$973, Topic_by_venue!$C$2:$C$973,$H298, Topic_by_venue!$A$2:$A$973, AX$1)</f>
        <v>0</v>
      </c>
      <c r="AY298" s="18">
        <f>SUMIFS(Topic_by_venue!$E$2:$E$973, Topic_by_venue!$C$2:$C$973,$H298, Topic_by_venue!$A$2:$A$973, AY$1)</f>
        <v>0</v>
      </c>
      <c r="AZ298" s="18">
        <f>SUMIFS(Topic_by_venue!$E$2:$E$973, Topic_by_venue!$C$2:$C$973,$H298, Topic_by_venue!$A$2:$A$973, AZ$1)</f>
        <v>0</v>
      </c>
      <c r="BA298" s="18">
        <f>SUMIFS(Topic_by_venue!$E$2:$E$973, Topic_by_venue!$C$2:$C$973,$H298, Topic_by_venue!$A$2:$A$973, BA$1)</f>
        <v>0</v>
      </c>
      <c r="BB298" s="18">
        <f>SUMIFS(Topic_by_venue!$E$2:$E$973, Topic_by_venue!$C$2:$C$973,$H298, Topic_by_venue!$A$2:$A$973, BB$1)</f>
        <v>0</v>
      </c>
      <c r="BC298" s="18">
        <f>SUMIFS(Topic_by_venue!$E$2:$E$973, Topic_by_venue!$C$2:$C$973,$H298, Topic_by_venue!$A$2:$A$973, BC$1)</f>
        <v>0</v>
      </c>
      <c r="BD298" s="18">
        <f>SUMIFS(Topic_by_venue!$E$2:$E$973, Topic_by_venue!$C$2:$C$973,$H298, Topic_by_venue!$A$2:$A$973, BD$1)</f>
        <v>0</v>
      </c>
      <c r="BE298" s="18">
        <f>SUMIFS(Topic_by_venue!$E$2:$E$973, Topic_by_venue!$C$2:$C$973,$H298, Topic_by_venue!$A$2:$A$973, BE$1)</f>
        <v>0</v>
      </c>
      <c r="BF298" s="18">
        <f>SUMIFS(Topic_by_venue!$E$2:$E$973, Topic_by_venue!$C$2:$C$973,$H298, Topic_by_venue!$A$2:$A$973, BF$1)</f>
        <v>0</v>
      </c>
      <c r="BG298" s="18">
        <f>SUMIFS(Topic_by_venue!$E$2:$E$973, Topic_by_venue!$C$2:$C$973,$H298, Topic_by_venue!$A$2:$A$973, BG$1)</f>
        <v>0</v>
      </c>
      <c r="BH298" s="18">
        <f>SUMIFS(Topic_by_venue!$E$2:$E$973, Topic_by_venue!$C$2:$C$973,$H298, Topic_by_venue!$A$2:$A$973, BH$1)</f>
        <v>0</v>
      </c>
      <c r="BI298" s="18">
        <f>SUMIFS(Topic_by_venue!$E$2:$E$973, Topic_by_venue!$C$2:$C$973,$H298, Topic_by_venue!$A$2:$A$973, BI$1)</f>
        <v>0</v>
      </c>
      <c r="BJ298" s="18">
        <f>SUMIFS(Topic_by_venue!$E$2:$E$973, Topic_by_venue!$C$2:$C$973,$H298, Topic_by_venue!$A$2:$A$973, BJ$1)</f>
        <v>0</v>
      </c>
      <c r="BK298" s="18">
        <f>SUMIFS(Topic_by_venue!$E$2:$E$973, Topic_by_venue!$C$2:$C$973,$H298, Topic_by_venue!$A$2:$A$973, BK$1)</f>
        <v>0</v>
      </c>
      <c r="BL298" s="18">
        <f>SUMIFS(Topic_by_venue!$E$2:$E$973, Topic_by_venue!$C$2:$C$973,$H298, Topic_by_venue!$A$2:$A$973, BL$1)</f>
        <v>0</v>
      </c>
      <c r="BM298" s="18">
        <f>SUMIFS(Topic_by_venue!$E$2:$E$973, Topic_by_venue!$C$2:$C$973,$H298, Topic_by_venue!$A$2:$A$973, BM$1)</f>
        <v>0</v>
      </c>
      <c r="BN298" s="18">
        <f>SUMIFS(Topic_by_venue!$E$2:$E$973, Topic_by_venue!$C$2:$C$973,$H298, Topic_by_venue!$A$2:$A$973, BN$1)</f>
        <v>0</v>
      </c>
      <c r="BO298" s="18">
        <f>SUMIFS(Topic_by_venue!$E$2:$E$973, Topic_by_venue!$C$2:$C$973,$H298, Topic_by_venue!$A$2:$A$973, BO$1)</f>
        <v>0</v>
      </c>
      <c r="BP298" s="18">
        <f>SUMIFS(Topic_by_venue!$E$2:$E$973, Topic_by_venue!$C$2:$C$973,$H298, Topic_by_venue!$A$2:$A$973, BP$1)</f>
        <v>0</v>
      </c>
      <c r="BQ298" s="18">
        <f>SUMIFS(Topic_by_venue!$E$2:$E$973, Topic_by_venue!$C$2:$C$973,$H298, Topic_by_venue!$A$2:$A$973, BQ$1)</f>
        <v>0</v>
      </c>
      <c r="BR298" s="18">
        <f>SUMIFS(Topic_by_venue!$E$2:$E$973, Topic_by_venue!$C$2:$C$973,$H298, Topic_by_venue!$A$2:$A$973, BR$1)</f>
        <v>0</v>
      </c>
      <c r="BS298" s="18">
        <f>SUMIFS(Topic_by_venue!$E$2:$E$973, Topic_by_venue!$C$2:$C$973,$H298, Topic_by_venue!$A$2:$A$973, BS$1)</f>
        <v>0</v>
      </c>
      <c r="BT298" s="18">
        <f>SUMIFS(Topic_by_venue!$E$2:$E$973, Topic_by_venue!$C$2:$C$973,$H298, Topic_by_venue!$A$2:$A$973, BT$1)</f>
        <v>0</v>
      </c>
      <c r="BU298" s="18">
        <f>SUMIFS(Topic_by_venue!$E$2:$E$973, Topic_by_venue!$C$2:$C$973,$H298, Topic_by_venue!$A$2:$A$973, BU$1)</f>
        <v>0</v>
      </c>
      <c r="BV298">
        <f t="shared" si="82"/>
        <v>0</v>
      </c>
      <c r="BW298">
        <f t="shared" si="83"/>
        <v>0</v>
      </c>
      <c r="BX298">
        <f t="shared" si="84"/>
        <v>0</v>
      </c>
      <c r="BY298">
        <f t="shared" si="85"/>
        <v>0</v>
      </c>
      <c r="BZ298">
        <f t="shared" si="86"/>
        <v>0</v>
      </c>
      <c r="CA298">
        <f t="shared" si="87"/>
        <v>0</v>
      </c>
      <c r="CB298">
        <f t="shared" si="88"/>
        <v>1</v>
      </c>
      <c r="CC298">
        <f t="shared" si="89"/>
        <v>0</v>
      </c>
      <c r="CD298">
        <f t="shared" si="90"/>
        <v>0</v>
      </c>
      <c r="CE298">
        <f t="shared" si="91"/>
        <v>0</v>
      </c>
      <c r="CF298">
        <f t="shared" si="92"/>
        <v>0</v>
      </c>
      <c r="CH298" s="20">
        <f>SUMIFS(Topic_by_venue!$E$2:$E$973, Topic_by_venue!$C$2:$C$973,$H298, Topic_by_venue!$A$2:$A$973, CH$1)</f>
        <v>0</v>
      </c>
      <c r="CI298" s="20">
        <f>SUMIFS(Topic_by_venue!$E$2:$E$973, Topic_by_venue!$C$2:$C$973,$H298, Topic_by_venue!$A$2:$A$973, CI$1)</f>
        <v>0</v>
      </c>
      <c r="CJ298" s="20">
        <f>SUMIFS(Topic_by_venue!$E$2:$E$973, Topic_by_venue!$C$2:$C$973,$H298, Topic_by_venue!$A$2:$A$973, CJ$1)</f>
        <v>0</v>
      </c>
      <c r="CK298" s="20">
        <f>SUMIFS(Topic_by_venue!$E$2:$E$973, Topic_by_venue!$C$2:$C$973,$H298, Topic_by_venue!$A$2:$A$973, CK$1)</f>
        <v>0</v>
      </c>
      <c r="CL298" s="20">
        <f>SUMIFS(Topic_by_venue!$E$2:$E$973, Topic_by_venue!$C$2:$C$973,$H298, Topic_by_venue!$A$2:$A$973, CL$1)</f>
        <v>0</v>
      </c>
      <c r="CM298">
        <f t="shared" si="93"/>
        <v>0</v>
      </c>
      <c r="CN298">
        <f t="shared" si="94"/>
        <v>0</v>
      </c>
    </row>
    <row r="299" spans="8:92" x14ac:dyDescent="0.2">
      <c r="H299" t="s">
        <v>400</v>
      </c>
      <c r="I299" s="22">
        <f>SUMIFS(Topic_by_venue!$E$2:$E$973, Topic_by_venue!$C$2:$C$973,$H299, Topic_by_venue!$A$2:$A$973, I$1)</f>
        <v>0</v>
      </c>
      <c r="J299" s="22">
        <f>SUMIFS(Topic_by_venue!$E$2:$E$973, Topic_by_venue!$C$2:$C$973,$H299, Topic_by_venue!$A$2:$A$973, J$1)</f>
        <v>0</v>
      </c>
      <c r="K299" s="22">
        <f>SUMIFS(Topic_by_venue!$E$2:$E$973, Topic_by_venue!$C$2:$C$973,$H299, Topic_by_venue!$A$2:$A$973, K$1)</f>
        <v>0</v>
      </c>
      <c r="L299" s="22">
        <f>SUMIFS(Topic_by_venue!$E$2:$E$973, Topic_by_venue!$C$2:$C$973,$H299, Topic_by_venue!$A$2:$A$973, L$1)</f>
        <v>0</v>
      </c>
      <c r="M299" s="5">
        <f t="shared" si="79"/>
        <v>0</v>
      </c>
      <c r="N299" s="5">
        <f>SUMIFS(Topic_by_venue!$E$2:$E$973, Topic_by_venue!$C$2:$C$973,$H299, Topic_by_venue!$A$2:$A$973, N$1)</f>
        <v>0</v>
      </c>
      <c r="O299" s="5">
        <f>SUMIFS(Topic_by_venue!$E$2:$E$973, Topic_by_venue!$C$2:$C$973,$H299, Topic_by_venue!$A$2:$A$973, O$1)</f>
        <v>0</v>
      </c>
      <c r="P299" s="5">
        <f>SUMIFS(Topic_by_venue!$E$2:$E$973, Topic_by_venue!$C$2:$C$973,$H299, Topic_by_venue!$A$2:$A$973, P$1)</f>
        <v>0</v>
      </c>
      <c r="Q299" s="5">
        <f>SUMIFS(Topic_by_venue!$E$2:$E$973, Topic_by_venue!$C$2:$C$973,$H299, Topic_by_venue!$A$2:$A$973, Q$1)</f>
        <v>0</v>
      </c>
      <c r="R299" s="22">
        <f>SUMIFS(Topic_by_venue!$E$2:$E$973, Topic_by_venue!$C$2:$C$973,$H299, Topic_by_venue!$A$2:$A$973, R$1)</f>
        <v>0</v>
      </c>
      <c r="S299" s="22">
        <f>SUMIFS(Topic_by_venue!$E$2:$E$973, Topic_by_venue!$C$2:$C$973,$H299, Topic_by_venue!$A$2:$A$973, S$1)</f>
        <v>0</v>
      </c>
      <c r="T299" s="5">
        <f t="shared" si="80"/>
        <v>0</v>
      </c>
      <c r="U299" s="5">
        <f>SUMIFS(Topic_by_venue!$E$2:$E$973, Topic_by_venue!$C$2:$C$973,$H299, Topic_by_venue!$A$2:$A$973, U$1)</f>
        <v>0</v>
      </c>
      <c r="V299" s="24">
        <f>SUMIFS(Topic_by_venue!$E$2:$E$973, Topic_by_venue!$C$2:$C$973,$H299, Topic_by_venue!$A$2:$A$973, V$1)</f>
        <v>0</v>
      </c>
      <c r="W299" s="24">
        <f>SUMIFS(Topic_by_venue!$E$2:$E$973, Topic_by_venue!$C$2:$C$973,$H299, Topic_by_venue!$A$2:$A$973, W$1)</f>
        <v>0</v>
      </c>
      <c r="X299" s="19">
        <f t="shared" si="81"/>
        <v>0</v>
      </c>
      <c r="Y299" s="24">
        <f>SUMIFS(Topic_by_venue!$E$2:$E$973, Topic_by_venue!$C$2:$C$973,$H299, Topic_by_venue!$A$2:$A$973, Y$1)</f>
        <v>0</v>
      </c>
      <c r="Z299" s="24">
        <f>SUMIFS(Topic_by_venue!$E$2:$E$973, Topic_by_venue!$C$2:$C$973,$H299, Topic_by_venue!$A$2:$A$973, Z$1)</f>
        <v>0</v>
      </c>
      <c r="AB299" s="18">
        <f>SUMIFS(Topic_by_venue!$E$2:$E$973, Topic_by_venue!$C$2:$C$973,$H299, Topic_by_venue!$A$2:$A$973, AB$1)</f>
        <v>0</v>
      </c>
      <c r="AC299" s="18">
        <f>SUMIFS(Topic_by_venue!$E$2:$E$973, Topic_by_venue!$C$2:$C$973,$H299, Topic_by_venue!$A$2:$A$973, AC$1)</f>
        <v>0</v>
      </c>
      <c r="AD299" s="18">
        <f>SUMIFS(Topic_by_venue!$E$2:$E$973, Topic_by_venue!$C$2:$C$973,$H299, Topic_by_venue!$A$2:$A$973, AD$1)</f>
        <v>0</v>
      </c>
      <c r="AE299" s="18">
        <f>SUMIFS(Topic_by_venue!$E$2:$E$973, Topic_by_venue!$C$2:$C$973,$H299, Topic_by_venue!$A$2:$A$973, AE$1)</f>
        <v>0</v>
      </c>
      <c r="AF299" s="18">
        <f>SUMIFS(Topic_by_venue!$E$2:$E$973, Topic_by_venue!$C$2:$C$973,$H299, Topic_by_venue!$A$2:$A$973, AF$1)</f>
        <v>0</v>
      </c>
      <c r="AG299" s="18">
        <f>SUMIFS(Topic_by_venue!$E$2:$E$973, Topic_by_venue!$C$2:$C$973,$H299, Topic_by_venue!$A$2:$A$973, AG$1)</f>
        <v>0</v>
      </c>
      <c r="AH299" s="18">
        <f>SUMIFS(Topic_by_venue!$E$2:$E$973, Topic_by_venue!$C$2:$C$973,$H299, Topic_by_venue!$A$2:$A$973, AH$1)</f>
        <v>0</v>
      </c>
      <c r="AI299" s="18">
        <f>SUMIFS(Topic_by_venue!$E$2:$E$973, Topic_by_venue!$C$2:$C$973,$H299, Topic_by_venue!$A$2:$A$973, AI$1)</f>
        <v>0</v>
      </c>
      <c r="AJ299" s="18">
        <f>SUMIFS(Topic_by_venue!$E$2:$E$973, Topic_by_venue!$C$2:$C$973,$H299, Topic_by_venue!$A$2:$A$973, AJ$1)</f>
        <v>1</v>
      </c>
      <c r="AK299" s="18">
        <f>SUMIFS(Topic_by_venue!$E$2:$E$973, Topic_by_venue!$C$2:$C$973,$H299, Topic_by_venue!$A$2:$A$973, AK$1)</f>
        <v>0</v>
      </c>
      <c r="AL299" s="18">
        <f>SUMIFS(Topic_by_venue!$E$2:$E$973, Topic_by_venue!$C$2:$C$973,$H299, Topic_by_venue!$A$2:$A$973, AL$1)</f>
        <v>0</v>
      </c>
      <c r="AM299" s="18">
        <f>SUMIFS(Topic_by_venue!$E$2:$E$973, Topic_by_venue!$C$2:$C$973,$H299, Topic_by_venue!$A$2:$A$973, AM$1)</f>
        <v>0</v>
      </c>
      <c r="AN299" s="18">
        <f>SUMIFS(Topic_by_venue!$E$2:$E$973, Topic_by_venue!$C$2:$C$973,$H299, Topic_by_venue!$A$2:$A$973, AN$1)</f>
        <v>0</v>
      </c>
      <c r="AO299" s="18">
        <f>SUMIFS(Topic_by_venue!$E$2:$E$973, Topic_by_venue!$C$2:$C$973,$H299, Topic_by_venue!$A$2:$A$973, AO$1)</f>
        <v>0</v>
      </c>
      <c r="AP299" s="18">
        <f>SUMIFS(Topic_by_venue!$E$2:$E$973, Topic_by_venue!$C$2:$C$973,$H299, Topic_by_venue!$A$2:$A$973, AP$1)</f>
        <v>0</v>
      </c>
      <c r="AQ299" s="18">
        <f>SUMIFS(Topic_by_venue!$E$2:$E$973, Topic_by_venue!$C$2:$C$973,$H299, Topic_by_venue!$A$2:$A$973, AQ$1)</f>
        <v>0</v>
      </c>
      <c r="AR299" s="18">
        <f>SUMIFS(Topic_by_venue!$E$2:$E$973, Topic_by_venue!$C$2:$C$973,$H299, Topic_by_venue!$A$2:$A$973, AR$1)</f>
        <v>0</v>
      </c>
      <c r="AS299" s="18">
        <f>SUMIFS(Topic_by_venue!$E$2:$E$973, Topic_by_venue!$C$2:$C$973,$H299, Topic_by_venue!$A$2:$A$973, AS$1)</f>
        <v>0</v>
      </c>
      <c r="AT299" s="18">
        <f>SUMIFS(Topic_by_venue!$E$2:$E$973, Topic_by_venue!$C$2:$C$973,$H299, Topic_by_venue!$A$2:$A$973, AT$1)</f>
        <v>0</v>
      </c>
      <c r="AU299" s="18">
        <f>SUMIFS(Topic_by_venue!$E$2:$E$973, Topic_by_venue!$C$2:$C$973,$H299, Topic_by_venue!$A$2:$A$973, AU$1)</f>
        <v>0</v>
      </c>
      <c r="AV299" s="18">
        <f>SUMIFS(Topic_by_venue!$E$2:$E$973, Topic_by_venue!$C$2:$C$973,$H299, Topic_by_venue!$A$2:$A$973, AV$1)</f>
        <v>0</v>
      </c>
      <c r="AW299" s="18">
        <f>SUMIFS(Topic_by_venue!$E$2:$E$973, Topic_by_venue!$C$2:$C$973,$H299, Topic_by_venue!$A$2:$A$973, AW$1)</f>
        <v>0</v>
      </c>
      <c r="AX299" s="18">
        <f>SUMIFS(Topic_by_venue!$E$2:$E$973, Topic_by_venue!$C$2:$C$973,$H299, Topic_by_venue!$A$2:$A$973, AX$1)</f>
        <v>0</v>
      </c>
      <c r="AY299" s="18">
        <f>SUMIFS(Topic_by_venue!$E$2:$E$973, Topic_by_venue!$C$2:$C$973,$H299, Topic_by_venue!$A$2:$A$973, AY$1)</f>
        <v>0</v>
      </c>
      <c r="AZ299" s="18">
        <f>SUMIFS(Topic_by_venue!$E$2:$E$973, Topic_by_venue!$C$2:$C$973,$H299, Topic_by_venue!$A$2:$A$973, AZ$1)</f>
        <v>0</v>
      </c>
      <c r="BA299" s="18">
        <f>SUMIFS(Topic_by_venue!$E$2:$E$973, Topic_by_venue!$C$2:$C$973,$H299, Topic_by_venue!$A$2:$A$973, BA$1)</f>
        <v>0</v>
      </c>
      <c r="BB299" s="18">
        <f>SUMIFS(Topic_by_venue!$E$2:$E$973, Topic_by_venue!$C$2:$C$973,$H299, Topic_by_venue!$A$2:$A$973, BB$1)</f>
        <v>0</v>
      </c>
      <c r="BC299" s="18">
        <f>SUMIFS(Topic_by_venue!$E$2:$E$973, Topic_by_venue!$C$2:$C$973,$H299, Topic_by_venue!$A$2:$A$973, BC$1)</f>
        <v>0</v>
      </c>
      <c r="BD299" s="18">
        <f>SUMIFS(Topic_by_venue!$E$2:$E$973, Topic_by_venue!$C$2:$C$973,$H299, Topic_by_venue!$A$2:$A$973, BD$1)</f>
        <v>0</v>
      </c>
      <c r="BE299" s="18">
        <f>SUMIFS(Topic_by_venue!$E$2:$E$973, Topic_by_venue!$C$2:$C$973,$H299, Topic_by_venue!$A$2:$A$973, BE$1)</f>
        <v>0</v>
      </c>
      <c r="BF299" s="18">
        <f>SUMIFS(Topic_by_venue!$E$2:$E$973, Topic_by_venue!$C$2:$C$973,$H299, Topic_by_venue!$A$2:$A$973, BF$1)</f>
        <v>0</v>
      </c>
      <c r="BG299" s="18">
        <f>SUMIFS(Topic_by_venue!$E$2:$E$973, Topic_by_venue!$C$2:$C$973,$H299, Topic_by_venue!$A$2:$A$973, BG$1)</f>
        <v>0</v>
      </c>
      <c r="BH299" s="18">
        <f>SUMIFS(Topic_by_venue!$E$2:$E$973, Topic_by_venue!$C$2:$C$973,$H299, Topic_by_venue!$A$2:$A$973, BH$1)</f>
        <v>0</v>
      </c>
      <c r="BI299" s="18">
        <f>SUMIFS(Topic_by_venue!$E$2:$E$973, Topic_by_venue!$C$2:$C$973,$H299, Topic_by_venue!$A$2:$A$973, BI$1)</f>
        <v>0</v>
      </c>
      <c r="BJ299" s="18">
        <f>SUMIFS(Topic_by_venue!$E$2:$E$973, Topic_by_venue!$C$2:$C$973,$H299, Topic_by_venue!$A$2:$A$973, BJ$1)</f>
        <v>0</v>
      </c>
      <c r="BK299" s="18">
        <f>SUMIFS(Topic_by_venue!$E$2:$E$973, Topic_by_venue!$C$2:$C$973,$H299, Topic_by_venue!$A$2:$A$973, BK$1)</f>
        <v>0</v>
      </c>
      <c r="BL299" s="18">
        <f>SUMIFS(Topic_by_venue!$E$2:$E$973, Topic_by_venue!$C$2:$C$973,$H299, Topic_by_venue!$A$2:$A$973, BL$1)</f>
        <v>0</v>
      </c>
      <c r="BM299" s="18">
        <f>SUMIFS(Topic_by_venue!$E$2:$E$973, Topic_by_venue!$C$2:$C$973,$H299, Topic_by_venue!$A$2:$A$973, BM$1)</f>
        <v>0</v>
      </c>
      <c r="BN299" s="18">
        <f>SUMIFS(Topic_by_venue!$E$2:$E$973, Topic_by_venue!$C$2:$C$973,$H299, Topic_by_venue!$A$2:$A$973, BN$1)</f>
        <v>0</v>
      </c>
      <c r="BO299" s="18">
        <f>SUMIFS(Topic_by_venue!$E$2:$E$973, Topic_by_venue!$C$2:$C$973,$H299, Topic_by_venue!$A$2:$A$973, BO$1)</f>
        <v>0</v>
      </c>
      <c r="BP299" s="18">
        <f>SUMIFS(Topic_by_venue!$E$2:$E$973, Topic_by_venue!$C$2:$C$973,$H299, Topic_by_venue!$A$2:$A$973, BP$1)</f>
        <v>0</v>
      </c>
      <c r="BQ299" s="18">
        <f>SUMIFS(Topic_by_venue!$E$2:$E$973, Topic_by_venue!$C$2:$C$973,$H299, Topic_by_venue!$A$2:$A$973, BQ$1)</f>
        <v>0</v>
      </c>
      <c r="BR299" s="18">
        <f>SUMIFS(Topic_by_venue!$E$2:$E$973, Topic_by_venue!$C$2:$C$973,$H299, Topic_by_venue!$A$2:$A$973, BR$1)</f>
        <v>0</v>
      </c>
      <c r="BS299" s="18">
        <f>SUMIFS(Topic_by_venue!$E$2:$E$973, Topic_by_venue!$C$2:$C$973,$H299, Topic_by_venue!$A$2:$A$973, BS$1)</f>
        <v>0</v>
      </c>
      <c r="BT299" s="18">
        <f>SUMIFS(Topic_by_venue!$E$2:$E$973, Topic_by_venue!$C$2:$C$973,$H299, Topic_by_venue!$A$2:$A$973, BT$1)</f>
        <v>0</v>
      </c>
      <c r="BU299" s="18">
        <f>SUMIFS(Topic_by_venue!$E$2:$E$973, Topic_by_venue!$C$2:$C$973,$H299, Topic_by_venue!$A$2:$A$973, BU$1)</f>
        <v>0</v>
      </c>
      <c r="BV299">
        <f t="shared" si="82"/>
        <v>0</v>
      </c>
      <c r="BW299">
        <f t="shared" si="83"/>
        <v>0</v>
      </c>
      <c r="BX299">
        <f t="shared" si="84"/>
        <v>1</v>
      </c>
      <c r="BY299">
        <f t="shared" si="85"/>
        <v>0</v>
      </c>
      <c r="BZ299">
        <f t="shared" si="86"/>
        <v>0</v>
      </c>
      <c r="CA299">
        <f t="shared" si="87"/>
        <v>0</v>
      </c>
      <c r="CB299">
        <f t="shared" si="88"/>
        <v>0</v>
      </c>
      <c r="CC299">
        <f t="shared" si="89"/>
        <v>0</v>
      </c>
      <c r="CD299">
        <f t="shared" si="90"/>
        <v>0</v>
      </c>
      <c r="CE299">
        <f t="shared" si="91"/>
        <v>0</v>
      </c>
      <c r="CF299">
        <f t="shared" si="92"/>
        <v>0</v>
      </c>
      <c r="CH299" s="20">
        <f>SUMIFS(Topic_by_venue!$E$2:$E$973, Topic_by_venue!$C$2:$C$973,$H299, Topic_by_venue!$A$2:$A$973, CH$1)</f>
        <v>0</v>
      </c>
      <c r="CI299" s="20">
        <f>SUMIFS(Topic_by_venue!$E$2:$E$973, Topic_by_venue!$C$2:$C$973,$H299, Topic_by_venue!$A$2:$A$973, CI$1)</f>
        <v>0</v>
      </c>
      <c r="CJ299" s="20">
        <f>SUMIFS(Topic_by_venue!$E$2:$E$973, Topic_by_venue!$C$2:$C$973,$H299, Topic_by_venue!$A$2:$A$973, CJ$1)</f>
        <v>0</v>
      </c>
      <c r="CK299" s="20">
        <f>SUMIFS(Topic_by_venue!$E$2:$E$973, Topic_by_venue!$C$2:$C$973,$H299, Topic_by_venue!$A$2:$A$973, CK$1)</f>
        <v>0</v>
      </c>
      <c r="CL299" s="20">
        <f>SUMIFS(Topic_by_venue!$E$2:$E$973, Topic_by_venue!$C$2:$C$973,$H299, Topic_by_venue!$A$2:$A$973, CL$1)</f>
        <v>0</v>
      </c>
      <c r="CM299">
        <f t="shared" si="93"/>
        <v>0</v>
      </c>
      <c r="CN299">
        <f t="shared" si="94"/>
        <v>0</v>
      </c>
    </row>
    <row r="300" spans="8:92" x14ac:dyDescent="0.2">
      <c r="H300" t="s">
        <v>182</v>
      </c>
      <c r="I300" s="22">
        <f>SUMIFS(Topic_by_venue!$E$2:$E$973, Topic_by_venue!$C$2:$C$973,$H300, Topic_by_venue!$A$2:$A$973, I$1)</f>
        <v>0</v>
      </c>
      <c r="J300" s="22">
        <f>SUMIFS(Topic_by_venue!$E$2:$E$973, Topic_by_venue!$C$2:$C$973,$H300, Topic_by_venue!$A$2:$A$973, J$1)</f>
        <v>0</v>
      </c>
      <c r="K300" s="22">
        <f>SUMIFS(Topic_by_venue!$E$2:$E$973, Topic_by_venue!$C$2:$C$973,$H300, Topic_by_venue!$A$2:$A$973, K$1)</f>
        <v>0</v>
      </c>
      <c r="L300" s="22">
        <f>SUMIFS(Topic_by_venue!$E$2:$E$973, Topic_by_venue!$C$2:$C$973,$H300, Topic_by_venue!$A$2:$A$973, L$1)</f>
        <v>0</v>
      </c>
      <c r="M300" s="5">
        <f t="shared" si="79"/>
        <v>0</v>
      </c>
      <c r="N300" s="5">
        <f>SUMIFS(Topic_by_venue!$E$2:$E$973, Topic_by_venue!$C$2:$C$973,$H300, Topic_by_venue!$A$2:$A$973, N$1)</f>
        <v>0</v>
      </c>
      <c r="O300" s="5">
        <f>SUMIFS(Topic_by_venue!$E$2:$E$973, Topic_by_venue!$C$2:$C$973,$H300, Topic_by_venue!$A$2:$A$973, O$1)</f>
        <v>0</v>
      </c>
      <c r="P300" s="5">
        <f>SUMIFS(Topic_by_venue!$E$2:$E$973, Topic_by_venue!$C$2:$C$973,$H300, Topic_by_venue!$A$2:$A$973, P$1)</f>
        <v>0</v>
      </c>
      <c r="Q300" s="5">
        <f>SUMIFS(Topic_by_venue!$E$2:$E$973, Topic_by_venue!$C$2:$C$973,$H300, Topic_by_venue!$A$2:$A$973, Q$1)</f>
        <v>0</v>
      </c>
      <c r="R300" s="22">
        <f>SUMIFS(Topic_by_venue!$E$2:$E$973, Topic_by_venue!$C$2:$C$973,$H300, Topic_by_venue!$A$2:$A$973, R$1)</f>
        <v>0</v>
      </c>
      <c r="S300" s="22">
        <f>SUMIFS(Topic_by_venue!$E$2:$E$973, Topic_by_venue!$C$2:$C$973,$H300, Topic_by_venue!$A$2:$A$973, S$1)</f>
        <v>0</v>
      </c>
      <c r="T300" s="5">
        <f t="shared" si="80"/>
        <v>0</v>
      </c>
      <c r="U300" s="5">
        <f>SUMIFS(Topic_by_venue!$E$2:$E$973, Topic_by_venue!$C$2:$C$973,$H300, Topic_by_venue!$A$2:$A$973, U$1)</f>
        <v>0</v>
      </c>
      <c r="V300" s="24">
        <f>SUMIFS(Topic_by_venue!$E$2:$E$973, Topic_by_venue!$C$2:$C$973,$H300, Topic_by_venue!$A$2:$A$973, V$1)</f>
        <v>0</v>
      </c>
      <c r="W300" s="24">
        <f>SUMIFS(Topic_by_venue!$E$2:$E$973, Topic_by_venue!$C$2:$C$973,$H300, Topic_by_venue!$A$2:$A$973, W$1)</f>
        <v>0</v>
      </c>
      <c r="X300" s="19">
        <f t="shared" si="81"/>
        <v>0</v>
      </c>
      <c r="Y300" s="24">
        <f>SUMIFS(Topic_by_venue!$E$2:$E$973, Topic_by_venue!$C$2:$C$973,$H300, Topic_by_venue!$A$2:$A$973, Y$1)</f>
        <v>0</v>
      </c>
      <c r="Z300" s="24">
        <f>SUMIFS(Topic_by_venue!$E$2:$E$973, Topic_by_venue!$C$2:$C$973,$H300, Topic_by_venue!$A$2:$A$973, Z$1)</f>
        <v>0</v>
      </c>
      <c r="AB300" s="18">
        <f>SUMIFS(Topic_by_venue!$E$2:$E$973, Topic_by_venue!$C$2:$C$973,$H300, Topic_by_venue!$A$2:$A$973, AB$1)</f>
        <v>1</v>
      </c>
      <c r="AC300" s="18">
        <f>SUMIFS(Topic_by_venue!$E$2:$E$973, Topic_by_venue!$C$2:$C$973,$H300, Topic_by_venue!$A$2:$A$973, AC$1)</f>
        <v>0</v>
      </c>
      <c r="AD300" s="18">
        <f>SUMIFS(Topic_by_venue!$E$2:$E$973, Topic_by_venue!$C$2:$C$973,$H300, Topic_by_venue!$A$2:$A$973, AD$1)</f>
        <v>0</v>
      </c>
      <c r="AE300" s="18">
        <f>SUMIFS(Topic_by_venue!$E$2:$E$973, Topic_by_venue!$C$2:$C$973,$H300, Topic_by_venue!$A$2:$A$973, AE$1)</f>
        <v>0</v>
      </c>
      <c r="AF300" s="18">
        <f>SUMIFS(Topic_by_venue!$E$2:$E$973, Topic_by_venue!$C$2:$C$973,$H300, Topic_by_venue!$A$2:$A$973, AF$1)</f>
        <v>0</v>
      </c>
      <c r="AG300" s="18">
        <f>SUMIFS(Topic_by_venue!$E$2:$E$973, Topic_by_venue!$C$2:$C$973,$H300, Topic_by_venue!$A$2:$A$973, AG$1)</f>
        <v>0</v>
      </c>
      <c r="AH300" s="18">
        <f>SUMIFS(Topic_by_venue!$E$2:$E$973, Topic_by_venue!$C$2:$C$973,$H300, Topic_by_venue!$A$2:$A$973, AH$1)</f>
        <v>0</v>
      </c>
      <c r="AI300" s="18">
        <f>SUMIFS(Topic_by_venue!$E$2:$E$973, Topic_by_venue!$C$2:$C$973,$H300, Topic_by_venue!$A$2:$A$973, AI$1)</f>
        <v>0</v>
      </c>
      <c r="AJ300" s="18">
        <f>SUMIFS(Topic_by_venue!$E$2:$E$973, Topic_by_venue!$C$2:$C$973,$H300, Topic_by_venue!$A$2:$A$973, AJ$1)</f>
        <v>0</v>
      </c>
      <c r="AK300" s="18">
        <f>SUMIFS(Topic_by_venue!$E$2:$E$973, Topic_by_venue!$C$2:$C$973,$H300, Topic_by_venue!$A$2:$A$973, AK$1)</f>
        <v>0</v>
      </c>
      <c r="AL300" s="18">
        <f>SUMIFS(Topic_by_venue!$E$2:$E$973, Topic_by_venue!$C$2:$C$973,$H300, Topic_by_venue!$A$2:$A$973, AL$1)</f>
        <v>0</v>
      </c>
      <c r="AM300" s="18">
        <f>SUMIFS(Topic_by_venue!$E$2:$E$973, Topic_by_venue!$C$2:$C$973,$H300, Topic_by_venue!$A$2:$A$973, AM$1)</f>
        <v>0</v>
      </c>
      <c r="AN300" s="18">
        <f>SUMIFS(Topic_by_venue!$E$2:$E$973, Topic_by_venue!$C$2:$C$973,$H300, Topic_by_venue!$A$2:$A$973, AN$1)</f>
        <v>0</v>
      </c>
      <c r="AO300" s="18">
        <f>SUMIFS(Topic_by_venue!$E$2:$E$973, Topic_by_venue!$C$2:$C$973,$H300, Topic_by_venue!$A$2:$A$973, AO$1)</f>
        <v>0</v>
      </c>
      <c r="AP300" s="18">
        <f>SUMIFS(Topic_by_venue!$E$2:$E$973, Topic_by_venue!$C$2:$C$973,$H300, Topic_by_venue!$A$2:$A$973, AP$1)</f>
        <v>0</v>
      </c>
      <c r="AQ300" s="18">
        <f>SUMIFS(Topic_by_venue!$E$2:$E$973, Topic_by_venue!$C$2:$C$973,$H300, Topic_by_venue!$A$2:$A$973, AQ$1)</f>
        <v>0</v>
      </c>
      <c r="AR300" s="18">
        <f>SUMIFS(Topic_by_venue!$E$2:$E$973, Topic_by_venue!$C$2:$C$973,$H300, Topic_by_venue!$A$2:$A$973, AR$1)</f>
        <v>0</v>
      </c>
      <c r="AS300" s="18">
        <f>SUMIFS(Topic_by_venue!$E$2:$E$973, Topic_by_venue!$C$2:$C$973,$H300, Topic_by_venue!$A$2:$A$973, AS$1)</f>
        <v>2</v>
      </c>
      <c r="AT300" s="18">
        <f>SUMIFS(Topic_by_venue!$E$2:$E$973, Topic_by_venue!$C$2:$C$973,$H300, Topic_by_venue!$A$2:$A$973, AT$1)</f>
        <v>0</v>
      </c>
      <c r="AU300" s="18">
        <f>SUMIFS(Topic_by_venue!$E$2:$E$973, Topic_by_venue!$C$2:$C$973,$H300, Topic_by_venue!$A$2:$A$973, AU$1)</f>
        <v>0</v>
      </c>
      <c r="AV300" s="18">
        <f>SUMIFS(Topic_by_venue!$E$2:$E$973, Topic_by_venue!$C$2:$C$973,$H300, Topic_by_venue!$A$2:$A$973, AV$1)</f>
        <v>0</v>
      </c>
      <c r="AW300" s="18">
        <f>SUMIFS(Topic_by_venue!$E$2:$E$973, Topic_by_venue!$C$2:$C$973,$H300, Topic_by_venue!$A$2:$A$973, AW$1)</f>
        <v>0</v>
      </c>
      <c r="AX300" s="18">
        <f>SUMIFS(Topic_by_venue!$E$2:$E$973, Topic_by_venue!$C$2:$C$973,$H300, Topic_by_venue!$A$2:$A$973, AX$1)</f>
        <v>0</v>
      </c>
      <c r="AY300" s="18">
        <f>SUMIFS(Topic_by_venue!$E$2:$E$973, Topic_by_venue!$C$2:$C$973,$H300, Topic_by_venue!$A$2:$A$973, AY$1)</f>
        <v>0</v>
      </c>
      <c r="AZ300" s="18">
        <f>SUMIFS(Topic_by_venue!$E$2:$E$973, Topic_by_venue!$C$2:$C$973,$H300, Topic_by_venue!$A$2:$A$973, AZ$1)</f>
        <v>0</v>
      </c>
      <c r="BA300" s="18">
        <f>SUMIFS(Topic_by_venue!$E$2:$E$973, Topic_by_venue!$C$2:$C$973,$H300, Topic_by_venue!$A$2:$A$973, BA$1)</f>
        <v>0</v>
      </c>
      <c r="BB300" s="18">
        <f>SUMIFS(Topic_by_venue!$E$2:$E$973, Topic_by_venue!$C$2:$C$973,$H300, Topic_by_venue!$A$2:$A$973, BB$1)</f>
        <v>0</v>
      </c>
      <c r="BC300" s="18">
        <f>SUMIFS(Topic_by_venue!$E$2:$E$973, Topic_by_venue!$C$2:$C$973,$H300, Topic_by_venue!$A$2:$A$973, BC$1)</f>
        <v>0</v>
      </c>
      <c r="BD300" s="18">
        <f>SUMIFS(Topic_by_venue!$E$2:$E$973, Topic_by_venue!$C$2:$C$973,$H300, Topic_by_venue!$A$2:$A$973, BD$1)</f>
        <v>0</v>
      </c>
      <c r="BE300" s="18">
        <f>SUMIFS(Topic_by_venue!$E$2:$E$973, Topic_by_venue!$C$2:$C$973,$H300, Topic_by_venue!$A$2:$A$973, BE$1)</f>
        <v>0</v>
      </c>
      <c r="BF300" s="18">
        <f>SUMIFS(Topic_by_venue!$E$2:$E$973, Topic_by_venue!$C$2:$C$973,$H300, Topic_by_venue!$A$2:$A$973, BF$1)</f>
        <v>0</v>
      </c>
      <c r="BG300" s="18">
        <f>SUMIFS(Topic_by_venue!$E$2:$E$973, Topic_by_venue!$C$2:$C$973,$H300, Topic_by_venue!$A$2:$A$973, BG$1)</f>
        <v>0</v>
      </c>
      <c r="BH300" s="18">
        <f>SUMIFS(Topic_by_venue!$E$2:$E$973, Topic_by_venue!$C$2:$C$973,$H300, Topic_by_venue!$A$2:$A$973, BH$1)</f>
        <v>0</v>
      </c>
      <c r="BI300" s="18">
        <f>SUMIFS(Topic_by_venue!$E$2:$E$973, Topic_by_venue!$C$2:$C$973,$H300, Topic_by_venue!$A$2:$A$973, BI$1)</f>
        <v>0</v>
      </c>
      <c r="BJ300" s="18">
        <f>SUMIFS(Topic_by_venue!$E$2:$E$973, Topic_by_venue!$C$2:$C$973,$H300, Topic_by_venue!$A$2:$A$973, BJ$1)</f>
        <v>0</v>
      </c>
      <c r="BK300" s="18">
        <f>SUMIFS(Topic_by_venue!$E$2:$E$973, Topic_by_venue!$C$2:$C$973,$H300, Topic_by_venue!$A$2:$A$973, BK$1)</f>
        <v>0</v>
      </c>
      <c r="BL300" s="18">
        <f>SUMIFS(Topic_by_venue!$E$2:$E$973, Topic_by_venue!$C$2:$C$973,$H300, Topic_by_venue!$A$2:$A$973, BL$1)</f>
        <v>0</v>
      </c>
      <c r="BM300" s="18">
        <f>SUMIFS(Topic_by_venue!$E$2:$E$973, Topic_by_venue!$C$2:$C$973,$H300, Topic_by_venue!$A$2:$A$973, BM$1)</f>
        <v>0</v>
      </c>
      <c r="BN300" s="18">
        <f>SUMIFS(Topic_by_venue!$E$2:$E$973, Topic_by_venue!$C$2:$C$973,$H300, Topic_by_venue!$A$2:$A$973, BN$1)</f>
        <v>0</v>
      </c>
      <c r="BO300" s="18">
        <f>SUMIFS(Topic_by_venue!$E$2:$E$973, Topic_by_venue!$C$2:$C$973,$H300, Topic_by_venue!$A$2:$A$973, BO$1)</f>
        <v>1</v>
      </c>
      <c r="BP300" s="18">
        <f>SUMIFS(Topic_by_venue!$E$2:$E$973, Topic_by_venue!$C$2:$C$973,$H300, Topic_by_venue!$A$2:$A$973, BP$1)</f>
        <v>0</v>
      </c>
      <c r="BQ300" s="18">
        <f>SUMIFS(Topic_by_venue!$E$2:$E$973, Topic_by_venue!$C$2:$C$973,$H300, Topic_by_venue!$A$2:$A$973, BQ$1)</f>
        <v>0</v>
      </c>
      <c r="BR300" s="18">
        <f>SUMIFS(Topic_by_venue!$E$2:$E$973, Topic_by_venue!$C$2:$C$973,$H300, Topic_by_venue!$A$2:$A$973, BR$1)</f>
        <v>0</v>
      </c>
      <c r="BS300" s="18">
        <f>SUMIFS(Topic_by_venue!$E$2:$E$973, Topic_by_venue!$C$2:$C$973,$H300, Topic_by_venue!$A$2:$A$973, BS$1)</f>
        <v>0</v>
      </c>
      <c r="BT300" s="18">
        <f>SUMIFS(Topic_by_venue!$E$2:$E$973, Topic_by_venue!$C$2:$C$973,$H300, Topic_by_venue!$A$2:$A$973, BT$1)</f>
        <v>0</v>
      </c>
      <c r="BU300" s="18">
        <f>SUMIFS(Topic_by_venue!$E$2:$E$973, Topic_by_venue!$C$2:$C$973,$H300, Topic_by_venue!$A$2:$A$973, BU$1)</f>
        <v>0</v>
      </c>
      <c r="BV300">
        <f t="shared" si="82"/>
        <v>1</v>
      </c>
      <c r="BW300">
        <f t="shared" si="83"/>
        <v>0</v>
      </c>
      <c r="BX300">
        <f t="shared" si="84"/>
        <v>0</v>
      </c>
      <c r="BY300">
        <f t="shared" si="85"/>
        <v>0</v>
      </c>
      <c r="BZ300">
        <f t="shared" si="86"/>
        <v>0</v>
      </c>
      <c r="CA300">
        <f t="shared" si="87"/>
        <v>2</v>
      </c>
      <c r="CB300">
        <f t="shared" si="88"/>
        <v>0</v>
      </c>
      <c r="CC300">
        <f t="shared" si="89"/>
        <v>0</v>
      </c>
      <c r="CD300">
        <f t="shared" si="90"/>
        <v>0</v>
      </c>
      <c r="CE300">
        <f t="shared" si="91"/>
        <v>0</v>
      </c>
      <c r="CF300">
        <f t="shared" si="92"/>
        <v>0</v>
      </c>
      <c r="CH300" s="20">
        <f>SUMIFS(Topic_by_venue!$E$2:$E$973, Topic_by_venue!$C$2:$C$973,$H300, Topic_by_venue!$A$2:$A$973, CH$1)</f>
        <v>0</v>
      </c>
      <c r="CI300" s="20">
        <f>SUMIFS(Topic_by_venue!$E$2:$E$973, Topic_by_venue!$C$2:$C$973,$H300, Topic_by_venue!$A$2:$A$973, CI$1)</f>
        <v>0</v>
      </c>
      <c r="CJ300" s="20">
        <f>SUMIFS(Topic_by_venue!$E$2:$E$973, Topic_by_venue!$C$2:$C$973,$H300, Topic_by_venue!$A$2:$A$973, CJ$1)</f>
        <v>0</v>
      </c>
      <c r="CK300" s="20">
        <f>SUMIFS(Topic_by_venue!$E$2:$E$973, Topic_by_venue!$C$2:$C$973,$H300, Topic_by_venue!$A$2:$A$973, CK$1)</f>
        <v>0</v>
      </c>
      <c r="CL300" s="20">
        <f>SUMIFS(Topic_by_venue!$E$2:$E$973, Topic_by_venue!$C$2:$C$973,$H300, Topic_by_venue!$A$2:$A$973, CL$1)</f>
        <v>0</v>
      </c>
      <c r="CM300">
        <f t="shared" si="93"/>
        <v>0</v>
      </c>
      <c r="CN300">
        <f t="shared" si="94"/>
        <v>0</v>
      </c>
    </row>
    <row r="301" spans="8:92" x14ac:dyDescent="0.2">
      <c r="H301" t="s">
        <v>187</v>
      </c>
      <c r="I301" s="22">
        <f>SUMIFS(Topic_by_venue!$E$2:$E$973, Topic_by_venue!$C$2:$C$973,$H301, Topic_by_venue!$A$2:$A$973, I$1)</f>
        <v>0</v>
      </c>
      <c r="J301" s="22">
        <f>SUMIFS(Topic_by_venue!$E$2:$E$973, Topic_by_venue!$C$2:$C$973,$H301, Topic_by_venue!$A$2:$A$973, J$1)</f>
        <v>0</v>
      </c>
      <c r="K301" s="22">
        <f>SUMIFS(Topic_by_venue!$E$2:$E$973, Topic_by_venue!$C$2:$C$973,$H301, Topic_by_venue!$A$2:$A$973, K$1)</f>
        <v>0</v>
      </c>
      <c r="L301" s="22">
        <f>SUMIFS(Topic_by_venue!$E$2:$E$973, Topic_by_venue!$C$2:$C$973,$H301, Topic_by_venue!$A$2:$A$973, L$1)</f>
        <v>0</v>
      </c>
      <c r="M301" s="5">
        <f t="shared" si="79"/>
        <v>0</v>
      </c>
      <c r="N301" s="5">
        <f>SUMIFS(Topic_by_venue!$E$2:$E$973, Topic_by_venue!$C$2:$C$973,$H301, Topic_by_venue!$A$2:$A$973, N$1)</f>
        <v>0</v>
      </c>
      <c r="O301" s="5">
        <f>SUMIFS(Topic_by_venue!$E$2:$E$973, Topic_by_venue!$C$2:$C$973,$H301, Topic_by_venue!$A$2:$A$973, O$1)</f>
        <v>0</v>
      </c>
      <c r="P301" s="5">
        <f>SUMIFS(Topic_by_venue!$E$2:$E$973, Topic_by_venue!$C$2:$C$973,$H301, Topic_by_venue!$A$2:$A$973, P$1)</f>
        <v>0</v>
      </c>
      <c r="Q301" s="5">
        <f>SUMIFS(Topic_by_venue!$E$2:$E$973, Topic_by_venue!$C$2:$C$973,$H301, Topic_by_venue!$A$2:$A$973, Q$1)</f>
        <v>0</v>
      </c>
      <c r="R301" s="22">
        <f>SUMIFS(Topic_by_venue!$E$2:$E$973, Topic_by_venue!$C$2:$C$973,$H301, Topic_by_venue!$A$2:$A$973, R$1)</f>
        <v>0</v>
      </c>
      <c r="S301" s="22">
        <f>SUMIFS(Topic_by_venue!$E$2:$E$973, Topic_by_venue!$C$2:$C$973,$H301, Topic_by_venue!$A$2:$A$973, S$1)</f>
        <v>0</v>
      </c>
      <c r="T301" s="5">
        <f t="shared" si="80"/>
        <v>0</v>
      </c>
      <c r="U301" s="5">
        <f>SUMIFS(Topic_by_venue!$E$2:$E$973, Topic_by_venue!$C$2:$C$973,$H301, Topic_by_venue!$A$2:$A$973, U$1)</f>
        <v>0</v>
      </c>
      <c r="V301" s="24">
        <f>SUMIFS(Topic_by_venue!$E$2:$E$973, Topic_by_venue!$C$2:$C$973,$H301, Topic_by_venue!$A$2:$A$973, V$1)</f>
        <v>0</v>
      </c>
      <c r="W301" s="24">
        <f>SUMIFS(Topic_by_venue!$E$2:$E$973, Topic_by_venue!$C$2:$C$973,$H301, Topic_by_venue!$A$2:$A$973, W$1)</f>
        <v>0</v>
      </c>
      <c r="X301" s="19">
        <f t="shared" si="81"/>
        <v>0</v>
      </c>
      <c r="Y301" s="24">
        <f>SUMIFS(Topic_by_venue!$E$2:$E$973, Topic_by_venue!$C$2:$C$973,$H301, Topic_by_venue!$A$2:$A$973, Y$1)</f>
        <v>0</v>
      </c>
      <c r="Z301" s="24">
        <f>SUMIFS(Topic_by_venue!$E$2:$E$973, Topic_by_venue!$C$2:$C$973,$H301, Topic_by_venue!$A$2:$A$973, Z$1)</f>
        <v>0</v>
      </c>
      <c r="AB301" s="18">
        <f>SUMIFS(Topic_by_venue!$E$2:$E$973, Topic_by_venue!$C$2:$C$973,$H301, Topic_by_venue!$A$2:$A$973, AB$1)</f>
        <v>3</v>
      </c>
      <c r="AC301" s="18">
        <f>SUMIFS(Topic_by_venue!$E$2:$E$973, Topic_by_venue!$C$2:$C$973,$H301, Topic_by_venue!$A$2:$A$973, AC$1)</f>
        <v>0</v>
      </c>
      <c r="AD301" s="18">
        <f>SUMIFS(Topic_by_venue!$E$2:$E$973, Topic_by_venue!$C$2:$C$973,$H301, Topic_by_venue!$A$2:$A$973, AD$1)</f>
        <v>0</v>
      </c>
      <c r="AE301" s="18">
        <f>SUMIFS(Topic_by_venue!$E$2:$E$973, Topic_by_venue!$C$2:$C$973,$H301, Topic_by_venue!$A$2:$A$973, AE$1)</f>
        <v>0</v>
      </c>
      <c r="AF301" s="18">
        <f>SUMIFS(Topic_by_venue!$E$2:$E$973, Topic_by_venue!$C$2:$C$973,$H301, Topic_by_venue!$A$2:$A$973, AF$1)</f>
        <v>0</v>
      </c>
      <c r="AG301" s="18">
        <f>SUMIFS(Topic_by_venue!$E$2:$E$973, Topic_by_venue!$C$2:$C$973,$H301, Topic_by_venue!$A$2:$A$973, AG$1)</f>
        <v>0</v>
      </c>
      <c r="AH301" s="18">
        <f>SUMIFS(Topic_by_venue!$E$2:$E$973, Topic_by_venue!$C$2:$C$973,$H301, Topic_by_venue!$A$2:$A$973, AH$1)</f>
        <v>0</v>
      </c>
      <c r="AI301" s="18">
        <f>SUMIFS(Topic_by_venue!$E$2:$E$973, Topic_by_venue!$C$2:$C$973,$H301, Topic_by_venue!$A$2:$A$973, AI$1)</f>
        <v>0</v>
      </c>
      <c r="AJ301" s="18">
        <f>SUMIFS(Topic_by_venue!$E$2:$E$973, Topic_by_venue!$C$2:$C$973,$H301, Topic_by_venue!$A$2:$A$973, AJ$1)</f>
        <v>0</v>
      </c>
      <c r="AK301" s="18">
        <f>SUMIFS(Topic_by_venue!$E$2:$E$973, Topic_by_venue!$C$2:$C$973,$H301, Topic_by_venue!$A$2:$A$973, AK$1)</f>
        <v>0</v>
      </c>
      <c r="AL301" s="18">
        <f>SUMIFS(Topic_by_venue!$E$2:$E$973, Topic_by_venue!$C$2:$C$973,$H301, Topic_by_venue!$A$2:$A$973, AL$1)</f>
        <v>0</v>
      </c>
      <c r="AM301" s="18">
        <f>SUMIFS(Topic_by_venue!$E$2:$E$973, Topic_by_venue!$C$2:$C$973,$H301, Topic_by_venue!$A$2:$A$973, AM$1)</f>
        <v>0</v>
      </c>
      <c r="AN301" s="18">
        <f>SUMIFS(Topic_by_venue!$E$2:$E$973, Topic_by_venue!$C$2:$C$973,$H301, Topic_by_venue!$A$2:$A$973, AN$1)</f>
        <v>0</v>
      </c>
      <c r="AO301" s="18">
        <f>SUMIFS(Topic_by_venue!$E$2:$E$973, Topic_by_venue!$C$2:$C$973,$H301, Topic_by_venue!$A$2:$A$973, AO$1)</f>
        <v>0</v>
      </c>
      <c r="AP301" s="18">
        <f>SUMIFS(Topic_by_venue!$E$2:$E$973, Topic_by_venue!$C$2:$C$973,$H301, Topic_by_venue!$A$2:$A$973, AP$1)</f>
        <v>0</v>
      </c>
      <c r="AQ301" s="18">
        <f>SUMIFS(Topic_by_venue!$E$2:$E$973, Topic_by_venue!$C$2:$C$973,$H301, Topic_by_venue!$A$2:$A$973, AQ$1)</f>
        <v>0</v>
      </c>
      <c r="AR301" s="18">
        <f>SUMIFS(Topic_by_venue!$E$2:$E$973, Topic_by_venue!$C$2:$C$973,$H301, Topic_by_venue!$A$2:$A$973, AR$1)</f>
        <v>0</v>
      </c>
      <c r="AS301" s="18">
        <f>SUMIFS(Topic_by_venue!$E$2:$E$973, Topic_by_venue!$C$2:$C$973,$H301, Topic_by_venue!$A$2:$A$973, AS$1)</f>
        <v>0</v>
      </c>
      <c r="AT301" s="18">
        <f>SUMIFS(Topic_by_venue!$E$2:$E$973, Topic_by_venue!$C$2:$C$973,$H301, Topic_by_venue!$A$2:$A$973, AT$1)</f>
        <v>0</v>
      </c>
      <c r="AU301" s="18">
        <f>SUMIFS(Topic_by_venue!$E$2:$E$973, Topic_by_venue!$C$2:$C$973,$H301, Topic_by_venue!$A$2:$A$973, AU$1)</f>
        <v>0</v>
      </c>
      <c r="AV301" s="18">
        <f>SUMIFS(Topic_by_venue!$E$2:$E$973, Topic_by_venue!$C$2:$C$973,$H301, Topic_by_venue!$A$2:$A$973, AV$1)</f>
        <v>0</v>
      </c>
      <c r="AW301" s="18">
        <f>SUMIFS(Topic_by_venue!$E$2:$E$973, Topic_by_venue!$C$2:$C$973,$H301, Topic_by_venue!$A$2:$A$973, AW$1)</f>
        <v>0</v>
      </c>
      <c r="AX301" s="18">
        <f>SUMIFS(Topic_by_venue!$E$2:$E$973, Topic_by_venue!$C$2:$C$973,$H301, Topic_by_venue!$A$2:$A$973, AX$1)</f>
        <v>0</v>
      </c>
      <c r="AY301" s="18">
        <f>SUMIFS(Topic_by_venue!$E$2:$E$973, Topic_by_venue!$C$2:$C$973,$H301, Topic_by_venue!$A$2:$A$973, AY$1)</f>
        <v>0</v>
      </c>
      <c r="AZ301" s="18">
        <f>SUMIFS(Topic_by_venue!$E$2:$E$973, Topic_by_venue!$C$2:$C$973,$H301, Topic_by_venue!$A$2:$A$973, AZ$1)</f>
        <v>0</v>
      </c>
      <c r="BA301" s="18">
        <f>SUMIFS(Topic_by_venue!$E$2:$E$973, Topic_by_venue!$C$2:$C$973,$H301, Topic_by_venue!$A$2:$A$973, BA$1)</f>
        <v>0</v>
      </c>
      <c r="BB301" s="18">
        <f>SUMIFS(Topic_by_venue!$E$2:$E$973, Topic_by_venue!$C$2:$C$973,$H301, Topic_by_venue!$A$2:$A$973, BB$1)</f>
        <v>0</v>
      </c>
      <c r="BC301" s="18">
        <f>SUMIFS(Topic_by_venue!$E$2:$E$973, Topic_by_venue!$C$2:$C$973,$H301, Topic_by_venue!$A$2:$A$973, BC$1)</f>
        <v>0</v>
      </c>
      <c r="BD301" s="18">
        <f>SUMIFS(Topic_by_venue!$E$2:$E$973, Topic_by_venue!$C$2:$C$973,$H301, Topic_by_venue!$A$2:$A$973, BD$1)</f>
        <v>0</v>
      </c>
      <c r="BE301" s="18">
        <f>SUMIFS(Topic_by_venue!$E$2:$E$973, Topic_by_venue!$C$2:$C$973,$H301, Topic_by_venue!$A$2:$A$973, BE$1)</f>
        <v>0</v>
      </c>
      <c r="BF301" s="18">
        <f>SUMIFS(Topic_by_venue!$E$2:$E$973, Topic_by_venue!$C$2:$C$973,$H301, Topic_by_venue!$A$2:$A$973, BF$1)</f>
        <v>0</v>
      </c>
      <c r="BG301" s="18">
        <f>SUMIFS(Topic_by_venue!$E$2:$E$973, Topic_by_venue!$C$2:$C$973,$H301, Topic_by_venue!$A$2:$A$973, BG$1)</f>
        <v>0</v>
      </c>
      <c r="BH301" s="18">
        <f>SUMIFS(Topic_by_venue!$E$2:$E$973, Topic_by_venue!$C$2:$C$973,$H301, Topic_by_venue!$A$2:$A$973, BH$1)</f>
        <v>0</v>
      </c>
      <c r="BI301" s="18">
        <f>SUMIFS(Topic_by_venue!$E$2:$E$973, Topic_by_venue!$C$2:$C$973,$H301, Topic_by_venue!$A$2:$A$973, BI$1)</f>
        <v>0</v>
      </c>
      <c r="BJ301" s="18">
        <f>SUMIFS(Topic_by_venue!$E$2:$E$973, Topic_by_venue!$C$2:$C$973,$H301, Topic_by_venue!$A$2:$A$973, BJ$1)</f>
        <v>0</v>
      </c>
      <c r="BK301" s="18">
        <f>SUMIFS(Topic_by_venue!$E$2:$E$973, Topic_by_venue!$C$2:$C$973,$H301, Topic_by_venue!$A$2:$A$973, BK$1)</f>
        <v>0</v>
      </c>
      <c r="BL301" s="18">
        <f>SUMIFS(Topic_by_venue!$E$2:$E$973, Topic_by_venue!$C$2:$C$973,$H301, Topic_by_venue!$A$2:$A$973, BL$1)</f>
        <v>0</v>
      </c>
      <c r="BM301" s="18">
        <f>SUMIFS(Topic_by_venue!$E$2:$E$973, Topic_by_venue!$C$2:$C$973,$H301, Topic_by_venue!$A$2:$A$973, BM$1)</f>
        <v>0</v>
      </c>
      <c r="BN301" s="18">
        <f>SUMIFS(Topic_by_venue!$E$2:$E$973, Topic_by_venue!$C$2:$C$973,$H301, Topic_by_venue!$A$2:$A$973, BN$1)</f>
        <v>0</v>
      </c>
      <c r="BO301" s="18">
        <f>SUMIFS(Topic_by_venue!$E$2:$E$973, Topic_by_venue!$C$2:$C$973,$H301, Topic_by_venue!$A$2:$A$973, BO$1)</f>
        <v>0</v>
      </c>
      <c r="BP301" s="18">
        <f>SUMIFS(Topic_by_venue!$E$2:$E$973, Topic_by_venue!$C$2:$C$973,$H301, Topic_by_venue!$A$2:$A$973, BP$1)</f>
        <v>0</v>
      </c>
      <c r="BQ301" s="18">
        <f>SUMIFS(Topic_by_venue!$E$2:$E$973, Topic_by_venue!$C$2:$C$973,$H301, Topic_by_venue!$A$2:$A$973, BQ$1)</f>
        <v>0</v>
      </c>
      <c r="BR301" s="18">
        <f>SUMIFS(Topic_by_venue!$E$2:$E$973, Topic_by_venue!$C$2:$C$973,$H301, Topic_by_venue!$A$2:$A$973, BR$1)</f>
        <v>0</v>
      </c>
      <c r="BS301" s="18">
        <f>SUMIFS(Topic_by_venue!$E$2:$E$973, Topic_by_venue!$C$2:$C$973,$H301, Topic_by_venue!$A$2:$A$973, BS$1)</f>
        <v>0</v>
      </c>
      <c r="BT301" s="18">
        <f>SUMIFS(Topic_by_venue!$E$2:$E$973, Topic_by_venue!$C$2:$C$973,$H301, Topic_by_venue!$A$2:$A$973, BT$1)</f>
        <v>0</v>
      </c>
      <c r="BU301" s="18">
        <f>SUMIFS(Topic_by_venue!$E$2:$E$973, Topic_by_venue!$C$2:$C$973,$H301, Topic_by_venue!$A$2:$A$973, BU$1)</f>
        <v>0</v>
      </c>
      <c r="BV301">
        <f t="shared" si="82"/>
        <v>3</v>
      </c>
      <c r="BW301">
        <f t="shared" si="83"/>
        <v>0</v>
      </c>
      <c r="BX301">
        <f t="shared" si="84"/>
        <v>0</v>
      </c>
      <c r="BY301">
        <f t="shared" si="85"/>
        <v>0</v>
      </c>
      <c r="BZ301">
        <f t="shared" si="86"/>
        <v>0</v>
      </c>
      <c r="CA301">
        <f t="shared" si="87"/>
        <v>0</v>
      </c>
      <c r="CB301">
        <f t="shared" si="88"/>
        <v>0</v>
      </c>
      <c r="CC301">
        <f t="shared" si="89"/>
        <v>0</v>
      </c>
      <c r="CD301">
        <f t="shared" si="90"/>
        <v>0</v>
      </c>
      <c r="CE301">
        <f t="shared" si="91"/>
        <v>0</v>
      </c>
      <c r="CF301">
        <f t="shared" si="92"/>
        <v>0</v>
      </c>
      <c r="CH301" s="20">
        <f>SUMIFS(Topic_by_venue!$E$2:$E$973, Topic_by_venue!$C$2:$C$973,$H301, Topic_by_venue!$A$2:$A$973, CH$1)</f>
        <v>0</v>
      </c>
      <c r="CI301" s="20">
        <f>SUMIFS(Topic_by_venue!$E$2:$E$973, Topic_by_venue!$C$2:$C$973,$H301, Topic_by_venue!$A$2:$A$973, CI$1)</f>
        <v>0</v>
      </c>
      <c r="CJ301" s="20">
        <f>SUMIFS(Topic_by_venue!$E$2:$E$973, Topic_by_venue!$C$2:$C$973,$H301, Topic_by_venue!$A$2:$A$973, CJ$1)</f>
        <v>0</v>
      </c>
      <c r="CK301" s="20">
        <f>SUMIFS(Topic_by_venue!$E$2:$E$973, Topic_by_venue!$C$2:$C$973,$H301, Topic_by_venue!$A$2:$A$973, CK$1)</f>
        <v>0</v>
      </c>
      <c r="CL301" s="20">
        <f>SUMIFS(Topic_by_venue!$E$2:$E$973, Topic_by_venue!$C$2:$C$973,$H301, Topic_by_venue!$A$2:$A$973, CL$1)</f>
        <v>0</v>
      </c>
      <c r="CM301">
        <f t="shared" si="93"/>
        <v>0</v>
      </c>
      <c r="CN301">
        <f t="shared" si="94"/>
        <v>0</v>
      </c>
    </row>
    <row r="302" spans="8:92" x14ac:dyDescent="0.2">
      <c r="H302" t="s">
        <v>294</v>
      </c>
      <c r="I302" s="22">
        <f>SUMIFS(Topic_by_venue!$E$2:$E$973, Topic_by_venue!$C$2:$C$973,$H302, Topic_by_venue!$A$2:$A$973, I$1)</f>
        <v>0</v>
      </c>
      <c r="J302" s="22">
        <f>SUMIFS(Topic_by_venue!$E$2:$E$973, Topic_by_venue!$C$2:$C$973,$H302, Topic_by_venue!$A$2:$A$973, J$1)</f>
        <v>0</v>
      </c>
      <c r="K302" s="22">
        <f>SUMIFS(Topic_by_venue!$E$2:$E$973, Topic_by_venue!$C$2:$C$973,$H302, Topic_by_venue!$A$2:$A$973, K$1)</f>
        <v>0</v>
      </c>
      <c r="L302" s="22">
        <f>SUMIFS(Topic_by_venue!$E$2:$E$973, Topic_by_venue!$C$2:$C$973,$H302, Topic_by_venue!$A$2:$A$973, L$1)</f>
        <v>0</v>
      </c>
      <c r="M302" s="5">
        <f t="shared" si="79"/>
        <v>0</v>
      </c>
      <c r="N302" s="5">
        <f>SUMIFS(Topic_by_venue!$E$2:$E$973, Topic_by_venue!$C$2:$C$973,$H302, Topic_by_venue!$A$2:$A$973, N$1)</f>
        <v>0</v>
      </c>
      <c r="O302" s="5">
        <f>SUMIFS(Topic_by_venue!$E$2:$E$973, Topic_by_venue!$C$2:$C$973,$H302, Topic_by_venue!$A$2:$A$973, O$1)</f>
        <v>0</v>
      </c>
      <c r="P302" s="5">
        <f>SUMIFS(Topic_by_venue!$E$2:$E$973, Topic_by_venue!$C$2:$C$973,$H302, Topic_by_venue!$A$2:$A$973, P$1)</f>
        <v>0</v>
      </c>
      <c r="Q302" s="5">
        <f>SUMIFS(Topic_by_venue!$E$2:$E$973, Topic_by_venue!$C$2:$C$973,$H302, Topic_by_venue!$A$2:$A$973, Q$1)</f>
        <v>0</v>
      </c>
      <c r="R302" s="22">
        <f>SUMIFS(Topic_by_venue!$E$2:$E$973, Topic_by_venue!$C$2:$C$973,$H302, Topic_by_venue!$A$2:$A$973, R$1)</f>
        <v>5</v>
      </c>
      <c r="S302" s="22">
        <f>SUMIFS(Topic_by_venue!$E$2:$E$973, Topic_by_venue!$C$2:$C$973,$H302, Topic_by_venue!$A$2:$A$973, S$1)</f>
        <v>0</v>
      </c>
      <c r="T302" s="5">
        <f t="shared" si="80"/>
        <v>5</v>
      </c>
      <c r="U302" s="5">
        <f>SUMIFS(Topic_by_venue!$E$2:$E$973, Topic_by_venue!$C$2:$C$973,$H302, Topic_by_venue!$A$2:$A$973, U$1)</f>
        <v>0</v>
      </c>
      <c r="V302" s="24">
        <f>SUMIFS(Topic_by_venue!$E$2:$E$973, Topic_by_venue!$C$2:$C$973,$H302, Topic_by_venue!$A$2:$A$973, V$1)</f>
        <v>0</v>
      </c>
      <c r="W302" s="24">
        <f>SUMIFS(Topic_by_venue!$E$2:$E$973, Topic_by_venue!$C$2:$C$973,$H302, Topic_by_venue!$A$2:$A$973, W$1)</f>
        <v>0</v>
      </c>
      <c r="X302" s="19">
        <f t="shared" si="81"/>
        <v>0</v>
      </c>
      <c r="Y302" s="24">
        <f>SUMIFS(Topic_by_venue!$E$2:$E$973, Topic_by_venue!$C$2:$C$973,$H302, Topic_by_venue!$A$2:$A$973, Y$1)</f>
        <v>0</v>
      </c>
      <c r="Z302" s="24">
        <f>SUMIFS(Topic_by_venue!$E$2:$E$973, Topic_by_venue!$C$2:$C$973,$H302, Topic_by_venue!$A$2:$A$973, Z$1)</f>
        <v>0</v>
      </c>
      <c r="AB302" s="18">
        <f>SUMIFS(Topic_by_venue!$E$2:$E$973, Topic_by_venue!$C$2:$C$973,$H302, Topic_by_venue!$A$2:$A$973, AB$1)</f>
        <v>0</v>
      </c>
      <c r="AC302" s="18">
        <f>SUMIFS(Topic_by_venue!$E$2:$E$973, Topic_by_venue!$C$2:$C$973,$H302, Topic_by_venue!$A$2:$A$973, AC$1)</f>
        <v>0</v>
      </c>
      <c r="AD302" s="18">
        <f>SUMIFS(Topic_by_venue!$E$2:$E$973, Topic_by_venue!$C$2:$C$973,$H302, Topic_by_venue!$A$2:$A$973, AD$1)</f>
        <v>0</v>
      </c>
      <c r="AE302" s="18">
        <f>SUMIFS(Topic_by_venue!$E$2:$E$973, Topic_by_venue!$C$2:$C$973,$H302, Topic_by_venue!$A$2:$A$973, AE$1)</f>
        <v>0</v>
      </c>
      <c r="AF302" s="18">
        <f>SUMIFS(Topic_by_venue!$E$2:$E$973, Topic_by_venue!$C$2:$C$973,$H302, Topic_by_venue!$A$2:$A$973, AF$1)</f>
        <v>0</v>
      </c>
      <c r="AG302" s="18">
        <f>SUMIFS(Topic_by_venue!$E$2:$E$973, Topic_by_venue!$C$2:$C$973,$H302, Topic_by_venue!$A$2:$A$973, AG$1)</f>
        <v>0</v>
      </c>
      <c r="AH302" s="18">
        <f>SUMIFS(Topic_by_venue!$E$2:$E$973, Topic_by_venue!$C$2:$C$973,$H302, Topic_by_venue!$A$2:$A$973, AH$1)</f>
        <v>0</v>
      </c>
      <c r="AI302" s="18">
        <f>SUMIFS(Topic_by_venue!$E$2:$E$973, Topic_by_venue!$C$2:$C$973,$H302, Topic_by_venue!$A$2:$A$973, AI$1)</f>
        <v>0</v>
      </c>
      <c r="AJ302" s="18">
        <f>SUMIFS(Topic_by_venue!$E$2:$E$973, Topic_by_venue!$C$2:$C$973,$H302, Topic_by_venue!$A$2:$A$973, AJ$1)</f>
        <v>0</v>
      </c>
      <c r="AK302" s="18">
        <f>SUMIFS(Topic_by_venue!$E$2:$E$973, Topic_by_venue!$C$2:$C$973,$H302, Topic_by_venue!$A$2:$A$973, AK$1)</f>
        <v>0</v>
      </c>
      <c r="AL302" s="18">
        <f>SUMIFS(Topic_by_venue!$E$2:$E$973, Topic_by_venue!$C$2:$C$973,$H302, Topic_by_venue!$A$2:$A$973, AL$1)</f>
        <v>0</v>
      </c>
      <c r="AM302" s="18">
        <f>SUMIFS(Topic_by_venue!$E$2:$E$973, Topic_by_venue!$C$2:$C$973,$H302, Topic_by_venue!$A$2:$A$973, AM$1)</f>
        <v>0</v>
      </c>
      <c r="AN302" s="18">
        <f>SUMIFS(Topic_by_venue!$E$2:$E$973, Topic_by_venue!$C$2:$C$973,$H302, Topic_by_venue!$A$2:$A$973, AN$1)</f>
        <v>0</v>
      </c>
      <c r="AO302" s="18">
        <f>SUMIFS(Topic_by_venue!$E$2:$E$973, Topic_by_venue!$C$2:$C$973,$H302, Topic_by_venue!$A$2:$A$973, AO$1)</f>
        <v>0</v>
      </c>
      <c r="AP302" s="18">
        <f>SUMIFS(Topic_by_venue!$E$2:$E$973, Topic_by_venue!$C$2:$C$973,$H302, Topic_by_venue!$A$2:$A$973, AP$1)</f>
        <v>0</v>
      </c>
      <c r="AQ302" s="18">
        <f>SUMIFS(Topic_by_venue!$E$2:$E$973, Topic_by_venue!$C$2:$C$973,$H302, Topic_by_venue!$A$2:$A$973, AQ$1)</f>
        <v>0</v>
      </c>
      <c r="AR302" s="18">
        <f>SUMIFS(Topic_by_venue!$E$2:$E$973, Topic_by_venue!$C$2:$C$973,$H302, Topic_by_venue!$A$2:$A$973, AR$1)</f>
        <v>0</v>
      </c>
      <c r="AS302" s="18">
        <f>SUMIFS(Topic_by_venue!$E$2:$E$973, Topic_by_venue!$C$2:$C$973,$H302, Topic_by_venue!$A$2:$A$973, AS$1)</f>
        <v>0</v>
      </c>
      <c r="AT302" s="18">
        <f>SUMIFS(Topic_by_venue!$E$2:$E$973, Topic_by_venue!$C$2:$C$973,$H302, Topic_by_venue!$A$2:$A$973, AT$1)</f>
        <v>0</v>
      </c>
      <c r="AU302" s="18">
        <f>SUMIFS(Topic_by_venue!$E$2:$E$973, Topic_by_venue!$C$2:$C$973,$H302, Topic_by_venue!$A$2:$A$973, AU$1)</f>
        <v>0</v>
      </c>
      <c r="AV302" s="18">
        <f>SUMIFS(Topic_by_venue!$E$2:$E$973, Topic_by_venue!$C$2:$C$973,$H302, Topic_by_venue!$A$2:$A$973, AV$1)</f>
        <v>0</v>
      </c>
      <c r="AW302" s="18">
        <f>SUMIFS(Topic_by_venue!$E$2:$E$973, Topic_by_venue!$C$2:$C$973,$H302, Topic_by_venue!$A$2:$A$973, AW$1)</f>
        <v>0</v>
      </c>
      <c r="AX302" s="18">
        <f>SUMIFS(Topic_by_venue!$E$2:$E$973, Topic_by_venue!$C$2:$C$973,$H302, Topic_by_venue!$A$2:$A$973, AX$1)</f>
        <v>0</v>
      </c>
      <c r="AY302" s="18">
        <f>SUMIFS(Topic_by_venue!$E$2:$E$973, Topic_by_venue!$C$2:$C$973,$H302, Topic_by_venue!$A$2:$A$973, AY$1)</f>
        <v>0</v>
      </c>
      <c r="AZ302" s="18">
        <f>SUMIFS(Topic_by_venue!$E$2:$E$973, Topic_by_venue!$C$2:$C$973,$H302, Topic_by_venue!$A$2:$A$973, AZ$1)</f>
        <v>0</v>
      </c>
      <c r="BA302" s="18">
        <f>SUMIFS(Topic_by_venue!$E$2:$E$973, Topic_by_venue!$C$2:$C$973,$H302, Topic_by_venue!$A$2:$A$973, BA$1)</f>
        <v>0</v>
      </c>
      <c r="BB302" s="18">
        <f>SUMIFS(Topic_by_venue!$E$2:$E$973, Topic_by_venue!$C$2:$C$973,$H302, Topic_by_venue!$A$2:$A$973, BB$1)</f>
        <v>0</v>
      </c>
      <c r="BC302" s="18">
        <f>SUMIFS(Topic_by_venue!$E$2:$E$973, Topic_by_venue!$C$2:$C$973,$H302, Topic_by_venue!$A$2:$A$973, BC$1)</f>
        <v>0</v>
      </c>
      <c r="BD302" s="18">
        <f>SUMIFS(Topic_by_venue!$E$2:$E$973, Topic_by_venue!$C$2:$C$973,$H302, Topic_by_venue!$A$2:$A$973, BD$1)</f>
        <v>0</v>
      </c>
      <c r="BE302" s="18">
        <f>SUMIFS(Topic_by_venue!$E$2:$E$973, Topic_by_venue!$C$2:$C$973,$H302, Topic_by_venue!$A$2:$A$973, BE$1)</f>
        <v>0</v>
      </c>
      <c r="BF302" s="18">
        <f>SUMIFS(Topic_by_venue!$E$2:$E$973, Topic_by_venue!$C$2:$C$973,$H302, Topic_by_venue!$A$2:$A$973, BF$1)</f>
        <v>0</v>
      </c>
      <c r="BG302" s="18">
        <f>SUMIFS(Topic_by_venue!$E$2:$E$973, Topic_by_venue!$C$2:$C$973,$H302, Topic_by_venue!$A$2:$A$973, BG$1)</f>
        <v>0</v>
      </c>
      <c r="BH302" s="18">
        <f>SUMIFS(Topic_by_venue!$E$2:$E$973, Topic_by_venue!$C$2:$C$973,$H302, Topic_by_venue!$A$2:$A$973, BH$1)</f>
        <v>0</v>
      </c>
      <c r="BI302" s="18">
        <f>SUMIFS(Topic_by_venue!$E$2:$E$973, Topic_by_venue!$C$2:$C$973,$H302, Topic_by_venue!$A$2:$A$973, BI$1)</f>
        <v>0</v>
      </c>
      <c r="BJ302" s="18">
        <f>SUMIFS(Topic_by_venue!$E$2:$E$973, Topic_by_venue!$C$2:$C$973,$H302, Topic_by_venue!$A$2:$A$973, BJ$1)</f>
        <v>0</v>
      </c>
      <c r="BK302" s="18">
        <f>SUMIFS(Topic_by_venue!$E$2:$E$973, Topic_by_venue!$C$2:$C$973,$H302, Topic_by_venue!$A$2:$A$973, BK$1)</f>
        <v>0</v>
      </c>
      <c r="BL302" s="18">
        <f>SUMIFS(Topic_by_venue!$E$2:$E$973, Topic_by_venue!$C$2:$C$973,$H302, Topic_by_venue!$A$2:$A$973, BL$1)</f>
        <v>0</v>
      </c>
      <c r="BM302" s="18">
        <f>SUMIFS(Topic_by_venue!$E$2:$E$973, Topic_by_venue!$C$2:$C$973,$H302, Topic_by_venue!$A$2:$A$973, BM$1)</f>
        <v>0</v>
      </c>
      <c r="BN302" s="18">
        <f>SUMIFS(Topic_by_venue!$E$2:$E$973, Topic_by_venue!$C$2:$C$973,$H302, Topic_by_venue!$A$2:$A$973, BN$1)</f>
        <v>0</v>
      </c>
      <c r="BO302" s="18">
        <f>SUMIFS(Topic_by_venue!$E$2:$E$973, Topic_by_venue!$C$2:$C$973,$H302, Topic_by_venue!$A$2:$A$973, BO$1)</f>
        <v>0</v>
      </c>
      <c r="BP302" s="18">
        <f>SUMIFS(Topic_by_venue!$E$2:$E$973, Topic_by_venue!$C$2:$C$973,$H302, Topic_by_venue!$A$2:$A$973, BP$1)</f>
        <v>0</v>
      </c>
      <c r="BQ302" s="18">
        <f>SUMIFS(Topic_by_venue!$E$2:$E$973, Topic_by_venue!$C$2:$C$973,$H302, Topic_by_venue!$A$2:$A$973, BQ$1)</f>
        <v>0</v>
      </c>
      <c r="BR302" s="18">
        <f>SUMIFS(Topic_by_venue!$E$2:$E$973, Topic_by_venue!$C$2:$C$973,$H302, Topic_by_venue!$A$2:$A$973, BR$1)</f>
        <v>0</v>
      </c>
      <c r="BS302" s="18">
        <f>SUMIFS(Topic_by_venue!$E$2:$E$973, Topic_by_venue!$C$2:$C$973,$H302, Topic_by_venue!$A$2:$A$973, BS$1)</f>
        <v>0</v>
      </c>
      <c r="BT302" s="18">
        <f>SUMIFS(Topic_by_venue!$E$2:$E$973, Topic_by_venue!$C$2:$C$973,$H302, Topic_by_venue!$A$2:$A$973, BT$1)</f>
        <v>0</v>
      </c>
      <c r="BU302" s="18">
        <f>SUMIFS(Topic_by_venue!$E$2:$E$973, Topic_by_venue!$C$2:$C$973,$H302, Topic_by_venue!$A$2:$A$973, BU$1)</f>
        <v>0</v>
      </c>
      <c r="BV302">
        <f t="shared" si="82"/>
        <v>0</v>
      </c>
      <c r="BW302">
        <f t="shared" si="83"/>
        <v>0</v>
      </c>
      <c r="BX302">
        <f t="shared" si="84"/>
        <v>0</v>
      </c>
      <c r="BY302">
        <f t="shared" si="85"/>
        <v>0</v>
      </c>
      <c r="BZ302">
        <f t="shared" si="86"/>
        <v>0</v>
      </c>
      <c r="CA302">
        <f t="shared" si="87"/>
        <v>0</v>
      </c>
      <c r="CB302">
        <f t="shared" si="88"/>
        <v>0</v>
      </c>
      <c r="CC302">
        <f t="shared" si="89"/>
        <v>0</v>
      </c>
      <c r="CD302">
        <f t="shared" si="90"/>
        <v>0</v>
      </c>
      <c r="CE302">
        <f t="shared" si="91"/>
        <v>0</v>
      </c>
      <c r="CF302">
        <f t="shared" si="92"/>
        <v>0</v>
      </c>
      <c r="CH302" s="20">
        <f>SUMIFS(Topic_by_venue!$E$2:$E$973, Topic_by_venue!$C$2:$C$973,$H302, Topic_by_venue!$A$2:$A$973, CH$1)</f>
        <v>0</v>
      </c>
      <c r="CI302" s="20">
        <f>SUMIFS(Topic_by_venue!$E$2:$E$973, Topic_by_venue!$C$2:$C$973,$H302, Topic_by_venue!$A$2:$A$973, CI$1)</f>
        <v>0</v>
      </c>
      <c r="CJ302" s="20">
        <f>SUMIFS(Topic_by_venue!$E$2:$E$973, Topic_by_venue!$C$2:$C$973,$H302, Topic_by_venue!$A$2:$A$973, CJ$1)</f>
        <v>0</v>
      </c>
      <c r="CK302" s="20">
        <f>SUMIFS(Topic_by_venue!$E$2:$E$973, Topic_by_venue!$C$2:$C$973,$H302, Topic_by_venue!$A$2:$A$973, CK$1)</f>
        <v>0</v>
      </c>
      <c r="CL302" s="20">
        <f>SUMIFS(Topic_by_venue!$E$2:$E$973, Topic_by_venue!$C$2:$C$973,$H302, Topic_by_venue!$A$2:$A$973, CL$1)</f>
        <v>0</v>
      </c>
      <c r="CM302">
        <f t="shared" si="93"/>
        <v>0</v>
      </c>
      <c r="CN302">
        <f t="shared" si="94"/>
        <v>0</v>
      </c>
    </row>
    <row r="303" spans="8:92" x14ac:dyDescent="0.2">
      <c r="H303" t="s">
        <v>477</v>
      </c>
      <c r="I303" s="22">
        <f>SUMIFS(Topic_by_venue!$E$2:$E$973, Topic_by_venue!$C$2:$C$973,$H303, Topic_by_venue!$A$2:$A$973, I$1)</f>
        <v>0</v>
      </c>
      <c r="J303" s="22">
        <f>SUMIFS(Topic_by_venue!$E$2:$E$973, Topic_by_venue!$C$2:$C$973,$H303, Topic_by_venue!$A$2:$A$973, J$1)</f>
        <v>0</v>
      </c>
      <c r="K303" s="22">
        <f>SUMIFS(Topic_by_venue!$E$2:$E$973, Topic_by_venue!$C$2:$C$973,$H303, Topic_by_venue!$A$2:$A$973, K$1)</f>
        <v>0</v>
      </c>
      <c r="L303" s="22">
        <f>SUMIFS(Topic_by_venue!$E$2:$E$973, Topic_by_venue!$C$2:$C$973,$H303, Topic_by_venue!$A$2:$A$973, L$1)</f>
        <v>0</v>
      </c>
      <c r="M303" s="5">
        <f t="shared" si="79"/>
        <v>0</v>
      </c>
      <c r="N303" s="5">
        <f>SUMIFS(Topic_by_venue!$E$2:$E$973, Topic_by_venue!$C$2:$C$973,$H303, Topic_by_venue!$A$2:$A$973, N$1)</f>
        <v>0</v>
      </c>
      <c r="O303" s="5">
        <f>SUMIFS(Topic_by_venue!$E$2:$E$973, Topic_by_venue!$C$2:$C$973,$H303, Topic_by_venue!$A$2:$A$973, O$1)</f>
        <v>0</v>
      </c>
      <c r="P303" s="5">
        <f>SUMIFS(Topic_by_venue!$E$2:$E$973, Topic_by_venue!$C$2:$C$973,$H303, Topic_by_venue!$A$2:$A$973, P$1)</f>
        <v>0</v>
      </c>
      <c r="Q303" s="5">
        <f>SUMIFS(Topic_by_venue!$E$2:$E$973, Topic_by_venue!$C$2:$C$973,$H303, Topic_by_venue!$A$2:$A$973, Q$1)</f>
        <v>0</v>
      </c>
      <c r="R303" s="22">
        <f>SUMIFS(Topic_by_venue!$E$2:$E$973, Topic_by_venue!$C$2:$C$973,$H303, Topic_by_venue!$A$2:$A$973, R$1)</f>
        <v>0</v>
      </c>
      <c r="S303" s="22">
        <f>SUMIFS(Topic_by_venue!$E$2:$E$973, Topic_by_venue!$C$2:$C$973,$H303, Topic_by_venue!$A$2:$A$973, S$1)</f>
        <v>0</v>
      </c>
      <c r="T303" s="5">
        <f t="shared" si="80"/>
        <v>0</v>
      </c>
      <c r="U303" s="5">
        <f>SUMIFS(Topic_by_venue!$E$2:$E$973, Topic_by_venue!$C$2:$C$973,$H303, Topic_by_venue!$A$2:$A$973, U$1)</f>
        <v>1</v>
      </c>
      <c r="V303" s="24">
        <f>SUMIFS(Topic_by_venue!$E$2:$E$973, Topic_by_venue!$C$2:$C$973,$H303, Topic_by_venue!$A$2:$A$973, V$1)</f>
        <v>0</v>
      </c>
      <c r="W303" s="24">
        <f>SUMIFS(Topic_by_venue!$E$2:$E$973, Topic_by_venue!$C$2:$C$973,$H303, Topic_by_venue!$A$2:$A$973, W$1)</f>
        <v>0</v>
      </c>
      <c r="X303" s="19">
        <f t="shared" si="81"/>
        <v>0</v>
      </c>
      <c r="Y303" s="24">
        <f>SUMIFS(Topic_by_venue!$E$2:$E$973, Topic_by_venue!$C$2:$C$973,$H303, Topic_by_venue!$A$2:$A$973, Y$1)</f>
        <v>0</v>
      </c>
      <c r="Z303" s="24">
        <f>SUMIFS(Topic_by_venue!$E$2:$E$973, Topic_by_venue!$C$2:$C$973,$H303, Topic_by_venue!$A$2:$A$973, Z$1)</f>
        <v>0</v>
      </c>
      <c r="AB303" s="18">
        <f>SUMIFS(Topic_by_venue!$E$2:$E$973, Topic_by_venue!$C$2:$C$973,$H303, Topic_by_venue!$A$2:$A$973, AB$1)</f>
        <v>0</v>
      </c>
      <c r="AC303" s="18">
        <f>SUMIFS(Topic_by_venue!$E$2:$E$973, Topic_by_venue!$C$2:$C$973,$H303, Topic_by_venue!$A$2:$A$973, AC$1)</f>
        <v>0</v>
      </c>
      <c r="AD303" s="18">
        <f>SUMIFS(Topic_by_venue!$E$2:$E$973, Topic_by_venue!$C$2:$C$973,$H303, Topic_by_venue!$A$2:$A$973, AD$1)</f>
        <v>0</v>
      </c>
      <c r="AE303" s="18">
        <f>SUMIFS(Topic_by_venue!$E$2:$E$973, Topic_by_venue!$C$2:$C$973,$H303, Topic_by_venue!$A$2:$A$973, AE$1)</f>
        <v>0</v>
      </c>
      <c r="AF303" s="18">
        <f>SUMIFS(Topic_by_venue!$E$2:$E$973, Topic_by_venue!$C$2:$C$973,$H303, Topic_by_venue!$A$2:$A$973, AF$1)</f>
        <v>0</v>
      </c>
      <c r="AG303" s="18">
        <f>SUMIFS(Topic_by_venue!$E$2:$E$973, Topic_by_venue!$C$2:$C$973,$H303, Topic_by_venue!$A$2:$A$973, AG$1)</f>
        <v>0</v>
      </c>
      <c r="AH303" s="18">
        <f>SUMIFS(Topic_by_venue!$E$2:$E$973, Topic_by_venue!$C$2:$C$973,$H303, Topic_by_venue!$A$2:$A$973, AH$1)</f>
        <v>0</v>
      </c>
      <c r="AI303" s="18">
        <f>SUMIFS(Topic_by_venue!$E$2:$E$973, Topic_by_venue!$C$2:$C$973,$H303, Topic_by_venue!$A$2:$A$973, AI$1)</f>
        <v>0</v>
      </c>
      <c r="AJ303" s="18">
        <f>SUMIFS(Topic_by_venue!$E$2:$E$973, Topic_by_venue!$C$2:$C$973,$H303, Topic_by_venue!$A$2:$A$973, AJ$1)</f>
        <v>0</v>
      </c>
      <c r="AK303" s="18">
        <f>SUMIFS(Topic_by_venue!$E$2:$E$973, Topic_by_venue!$C$2:$C$973,$H303, Topic_by_venue!$A$2:$A$973, AK$1)</f>
        <v>0</v>
      </c>
      <c r="AL303" s="18">
        <f>SUMIFS(Topic_by_venue!$E$2:$E$973, Topic_by_venue!$C$2:$C$973,$H303, Topic_by_venue!$A$2:$A$973, AL$1)</f>
        <v>0</v>
      </c>
      <c r="AM303" s="18">
        <f>SUMIFS(Topic_by_venue!$E$2:$E$973, Topic_by_venue!$C$2:$C$973,$H303, Topic_by_venue!$A$2:$A$973, AM$1)</f>
        <v>0</v>
      </c>
      <c r="AN303" s="18">
        <f>SUMIFS(Topic_by_venue!$E$2:$E$973, Topic_by_venue!$C$2:$C$973,$H303, Topic_by_venue!$A$2:$A$973, AN$1)</f>
        <v>1</v>
      </c>
      <c r="AO303" s="18">
        <f>SUMIFS(Topic_by_venue!$E$2:$E$973, Topic_by_venue!$C$2:$C$973,$H303, Topic_by_venue!$A$2:$A$973, AO$1)</f>
        <v>0</v>
      </c>
      <c r="AP303" s="18">
        <f>SUMIFS(Topic_by_venue!$E$2:$E$973, Topic_by_venue!$C$2:$C$973,$H303, Topic_by_venue!$A$2:$A$973, AP$1)</f>
        <v>0</v>
      </c>
      <c r="AQ303" s="18">
        <f>SUMIFS(Topic_by_venue!$E$2:$E$973, Topic_by_venue!$C$2:$C$973,$H303, Topic_by_venue!$A$2:$A$973, AQ$1)</f>
        <v>0</v>
      </c>
      <c r="AR303" s="18">
        <f>SUMIFS(Topic_by_venue!$E$2:$E$973, Topic_by_venue!$C$2:$C$973,$H303, Topic_by_venue!$A$2:$A$973, AR$1)</f>
        <v>0</v>
      </c>
      <c r="AS303" s="18">
        <f>SUMIFS(Topic_by_venue!$E$2:$E$973, Topic_by_venue!$C$2:$C$973,$H303, Topic_by_venue!$A$2:$A$973, AS$1)</f>
        <v>0</v>
      </c>
      <c r="AT303" s="18">
        <f>SUMIFS(Topic_by_venue!$E$2:$E$973, Topic_by_venue!$C$2:$C$973,$H303, Topic_by_venue!$A$2:$A$973, AT$1)</f>
        <v>0</v>
      </c>
      <c r="AU303" s="18">
        <f>SUMIFS(Topic_by_venue!$E$2:$E$973, Topic_by_venue!$C$2:$C$973,$H303, Topic_by_venue!$A$2:$A$973, AU$1)</f>
        <v>0</v>
      </c>
      <c r="AV303" s="18">
        <f>SUMIFS(Topic_by_venue!$E$2:$E$973, Topic_by_venue!$C$2:$C$973,$H303, Topic_by_venue!$A$2:$A$973, AV$1)</f>
        <v>0</v>
      </c>
      <c r="AW303" s="18">
        <f>SUMIFS(Topic_by_venue!$E$2:$E$973, Topic_by_venue!$C$2:$C$973,$H303, Topic_by_venue!$A$2:$A$973, AW$1)</f>
        <v>0</v>
      </c>
      <c r="AX303" s="18">
        <f>SUMIFS(Topic_by_venue!$E$2:$E$973, Topic_by_venue!$C$2:$C$973,$H303, Topic_by_venue!$A$2:$A$973, AX$1)</f>
        <v>0</v>
      </c>
      <c r="AY303" s="18">
        <f>SUMIFS(Topic_by_venue!$E$2:$E$973, Topic_by_venue!$C$2:$C$973,$H303, Topic_by_venue!$A$2:$A$973, AY$1)</f>
        <v>0</v>
      </c>
      <c r="AZ303" s="18">
        <f>SUMIFS(Topic_by_venue!$E$2:$E$973, Topic_by_venue!$C$2:$C$973,$H303, Topic_by_venue!$A$2:$A$973, AZ$1)</f>
        <v>0</v>
      </c>
      <c r="BA303" s="18">
        <f>SUMIFS(Topic_by_venue!$E$2:$E$973, Topic_by_venue!$C$2:$C$973,$H303, Topic_by_venue!$A$2:$A$973, BA$1)</f>
        <v>0</v>
      </c>
      <c r="BB303" s="18">
        <f>SUMIFS(Topic_by_venue!$E$2:$E$973, Topic_by_venue!$C$2:$C$973,$H303, Topic_by_venue!$A$2:$A$973, BB$1)</f>
        <v>0</v>
      </c>
      <c r="BC303" s="18">
        <f>SUMIFS(Topic_by_venue!$E$2:$E$973, Topic_by_venue!$C$2:$C$973,$H303, Topic_by_venue!$A$2:$A$973, BC$1)</f>
        <v>0</v>
      </c>
      <c r="BD303" s="18">
        <f>SUMIFS(Topic_by_venue!$E$2:$E$973, Topic_by_venue!$C$2:$C$973,$H303, Topic_by_venue!$A$2:$A$973, BD$1)</f>
        <v>0</v>
      </c>
      <c r="BE303" s="18">
        <f>SUMIFS(Topic_by_venue!$E$2:$E$973, Topic_by_venue!$C$2:$C$973,$H303, Topic_by_venue!$A$2:$A$973, BE$1)</f>
        <v>0</v>
      </c>
      <c r="BF303" s="18">
        <f>SUMIFS(Topic_by_venue!$E$2:$E$973, Topic_by_venue!$C$2:$C$973,$H303, Topic_by_venue!$A$2:$A$973, BF$1)</f>
        <v>0</v>
      </c>
      <c r="BG303" s="18">
        <f>SUMIFS(Topic_by_venue!$E$2:$E$973, Topic_by_venue!$C$2:$C$973,$H303, Topic_by_venue!$A$2:$A$973, BG$1)</f>
        <v>0</v>
      </c>
      <c r="BH303" s="18">
        <f>SUMIFS(Topic_by_venue!$E$2:$E$973, Topic_by_venue!$C$2:$C$973,$H303, Topic_by_venue!$A$2:$A$973, BH$1)</f>
        <v>0</v>
      </c>
      <c r="BI303" s="18">
        <f>SUMIFS(Topic_by_venue!$E$2:$E$973, Topic_by_venue!$C$2:$C$973,$H303, Topic_by_venue!$A$2:$A$973, BI$1)</f>
        <v>0</v>
      </c>
      <c r="BJ303" s="18">
        <f>SUMIFS(Topic_by_venue!$E$2:$E$973, Topic_by_venue!$C$2:$C$973,$H303, Topic_by_venue!$A$2:$A$973, BJ$1)</f>
        <v>0</v>
      </c>
      <c r="BK303" s="18">
        <f>SUMIFS(Topic_by_venue!$E$2:$E$973, Topic_by_venue!$C$2:$C$973,$H303, Topic_by_venue!$A$2:$A$973, BK$1)</f>
        <v>0</v>
      </c>
      <c r="BL303" s="18">
        <f>SUMIFS(Topic_by_venue!$E$2:$E$973, Topic_by_venue!$C$2:$C$973,$H303, Topic_by_venue!$A$2:$A$973, BL$1)</f>
        <v>0</v>
      </c>
      <c r="BM303" s="18">
        <f>SUMIFS(Topic_by_venue!$E$2:$E$973, Topic_by_venue!$C$2:$C$973,$H303, Topic_by_venue!$A$2:$A$973, BM$1)</f>
        <v>0</v>
      </c>
      <c r="BN303" s="18">
        <f>SUMIFS(Topic_by_venue!$E$2:$E$973, Topic_by_venue!$C$2:$C$973,$H303, Topic_by_venue!$A$2:$A$973, BN$1)</f>
        <v>0</v>
      </c>
      <c r="BO303" s="18">
        <f>SUMIFS(Topic_by_venue!$E$2:$E$973, Topic_by_venue!$C$2:$C$973,$H303, Topic_by_venue!$A$2:$A$973, BO$1)</f>
        <v>0</v>
      </c>
      <c r="BP303" s="18">
        <f>SUMIFS(Topic_by_venue!$E$2:$E$973, Topic_by_venue!$C$2:$C$973,$H303, Topic_by_venue!$A$2:$A$973, BP$1)</f>
        <v>0</v>
      </c>
      <c r="BQ303" s="18">
        <f>SUMIFS(Topic_by_venue!$E$2:$E$973, Topic_by_venue!$C$2:$C$973,$H303, Topic_by_venue!$A$2:$A$973, BQ$1)</f>
        <v>0</v>
      </c>
      <c r="BR303" s="18">
        <f>SUMIFS(Topic_by_venue!$E$2:$E$973, Topic_by_venue!$C$2:$C$973,$H303, Topic_by_venue!$A$2:$A$973, BR$1)</f>
        <v>0</v>
      </c>
      <c r="BS303" s="18">
        <f>SUMIFS(Topic_by_venue!$E$2:$E$973, Topic_by_venue!$C$2:$C$973,$H303, Topic_by_venue!$A$2:$A$973, BS$1)</f>
        <v>0</v>
      </c>
      <c r="BT303" s="18">
        <f>SUMIFS(Topic_by_venue!$E$2:$E$973, Topic_by_venue!$C$2:$C$973,$H303, Topic_by_venue!$A$2:$A$973, BT$1)</f>
        <v>0</v>
      </c>
      <c r="BU303" s="18">
        <f>SUMIFS(Topic_by_venue!$E$2:$E$973, Topic_by_venue!$C$2:$C$973,$H303, Topic_by_venue!$A$2:$A$973, BU$1)</f>
        <v>0</v>
      </c>
      <c r="BV303">
        <f t="shared" si="82"/>
        <v>0</v>
      </c>
      <c r="BW303">
        <f t="shared" si="83"/>
        <v>0</v>
      </c>
      <c r="BX303">
        <f t="shared" si="84"/>
        <v>0</v>
      </c>
      <c r="BY303">
        <f t="shared" si="85"/>
        <v>0</v>
      </c>
      <c r="BZ303">
        <f t="shared" si="86"/>
        <v>1</v>
      </c>
      <c r="CA303">
        <f t="shared" si="87"/>
        <v>0</v>
      </c>
      <c r="CB303">
        <f t="shared" si="88"/>
        <v>0</v>
      </c>
      <c r="CC303">
        <f t="shared" si="89"/>
        <v>0</v>
      </c>
      <c r="CD303">
        <f t="shared" si="90"/>
        <v>0</v>
      </c>
      <c r="CE303">
        <f t="shared" si="91"/>
        <v>0</v>
      </c>
      <c r="CF303">
        <f t="shared" si="92"/>
        <v>0</v>
      </c>
      <c r="CH303" s="20">
        <f>SUMIFS(Topic_by_venue!$E$2:$E$973, Topic_by_venue!$C$2:$C$973,$H303, Topic_by_venue!$A$2:$A$973, CH$1)</f>
        <v>0</v>
      </c>
      <c r="CI303" s="20">
        <f>SUMIFS(Topic_by_venue!$E$2:$E$973, Topic_by_venue!$C$2:$C$973,$H303, Topic_by_venue!$A$2:$A$973, CI$1)</f>
        <v>0</v>
      </c>
      <c r="CJ303" s="20">
        <f>SUMIFS(Topic_by_venue!$E$2:$E$973, Topic_by_venue!$C$2:$C$973,$H303, Topic_by_venue!$A$2:$A$973, CJ$1)</f>
        <v>0</v>
      </c>
      <c r="CK303" s="20">
        <f>SUMIFS(Topic_by_venue!$E$2:$E$973, Topic_by_venue!$C$2:$C$973,$H303, Topic_by_venue!$A$2:$A$973, CK$1)</f>
        <v>0</v>
      </c>
      <c r="CL303" s="20">
        <f>SUMIFS(Topic_by_venue!$E$2:$E$973, Topic_by_venue!$C$2:$C$973,$H303, Topic_by_venue!$A$2:$A$973, CL$1)</f>
        <v>0</v>
      </c>
      <c r="CM303">
        <f t="shared" si="93"/>
        <v>0</v>
      </c>
      <c r="CN303">
        <f t="shared" si="94"/>
        <v>0</v>
      </c>
    </row>
    <row r="304" spans="8:92" x14ac:dyDescent="0.2">
      <c r="H304" t="s">
        <v>465</v>
      </c>
      <c r="I304" s="22">
        <f>SUMIFS(Topic_by_venue!$E$2:$E$973, Topic_by_venue!$C$2:$C$973,$H304, Topic_by_venue!$A$2:$A$973, I$1)</f>
        <v>0</v>
      </c>
      <c r="J304" s="22">
        <f>SUMIFS(Topic_by_venue!$E$2:$E$973, Topic_by_venue!$C$2:$C$973,$H304, Topic_by_venue!$A$2:$A$973, J$1)</f>
        <v>0</v>
      </c>
      <c r="K304" s="22">
        <f>SUMIFS(Topic_by_venue!$E$2:$E$973, Topic_by_venue!$C$2:$C$973,$H304, Topic_by_venue!$A$2:$A$973, K$1)</f>
        <v>0</v>
      </c>
      <c r="L304" s="22">
        <f>SUMIFS(Topic_by_venue!$E$2:$E$973, Topic_by_venue!$C$2:$C$973,$H304, Topic_by_venue!$A$2:$A$973, L$1)</f>
        <v>0</v>
      </c>
      <c r="M304" s="5">
        <f t="shared" si="79"/>
        <v>0</v>
      </c>
      <c r="N304" s="5">
        <f>SUMIFS(Topic_by_venue!$E$2:$E$973, Topic_by_venue!$C$2:$C$973,$H304, Topic_by_venue!$A$2:$A$973, N$1)</f>
        <v>0</v>
      </c>
      <c r="O304" s="5">
        <f>SUMIFS(Topic_by_venue!$E$2:$E$973, Topic_by_venue!$C$2:$C$973,$H304, Topic_by_venue!$A$2:$A$973, O$1)</f>
        <v>0</v>
      </c>
      <c r="P304" s="5">
        <f>SUMIFS(Topic_by_venue!$E$2:$E$973, Topic_by_venue!$C$2:$C$973,$H304, Topic_by_venue!$A$2:$A$973, P$1)</f>
        <v>0</v>
      </c>
      <c r="Q304" s="5">
        <f>SUMIFS(Topic_by_venue!$E$2:$E$973, Topic_by_venue!$C$2:$C$973,$H304, Topic_by_venue!$A$2:$A$973, Q$1)</f>
        <v>0</v>
      </c>
      <c r="R304" s="22">
        <f>SUMIFS(Topic_by_venue!$E$2:$E$973, Topic_by_venue!$C$2:$C$973,$H304, Topic_by_venue!$A$2:$A$973, R$1)</f>
        <v>0</v>
      </c>
      <c r="S304" s="22">
        <f>SUMIFS(Topic_by_venue!$E$2:$E$973, Topic_by_venue!$C$2:$C$973,$H304, Topic_by_venue!$A$2:$A$973, S$1)</f>
        <v>0</v>
      </c>
      <c r="T304" s="5">
        <f t="shared" si="80"/>
        <v>0</v>
      </c>
      <c r="U304" s="5">
        <f>SUMIFS(Topic_by_venue!$E$2:$E$973, Topic_by_venue!$C$2:$C$973,$H304, Topic_by_venue!$A$2:$A$973, U$1)</f>
        <v>0</v>
      </c>
      <c r="V304" s="24">
        <f>SUMIFS(Topic_by_venue!$E$2:$E$973, Topic_by_venue!$C$2:$C$973,$H304, Topic_by_venue!$A$2:$A$973, V$1)</f>
        <v>0</v>
      </c>
      <c r="W304" s="24">
        <f>SUMIFS(Topic_by_venue!$E$2:$E$973, Topic_by_venue!$C$2:$C$973,$H304, Topic_by_venue!$A$2:$A$973, W$1)</f>
        <v>1</v>
      </c>
      <c r="X304" s="19">
        <f t="shared" si="81"/>
        <v>1</v>
      </c>
      <c r="Y304" s="24">
        <f>SUMIFS(Topic_by_venue!$E$2:$E$973, Topic_by_venue!$C$2:$C$973,$H304, Topic_by_venue!$A$2:$A$973, Y$1)</f>
        <v>0</v>
      </c>
      <c r="Z304" s="24">
        <f>SUMIFS(Topic_by_venue!$E$2:$E$973, Topic_by_venue!$C$2:$C$973,$H304, Topic_by_venue!$A$2:$A$973, Z$1)</f>
        <v>0</v>
      </c>
      <c r="AB304" s="18">
        <f>SUMIFS(Topic_by_venue!$E$2:$E$973, Topic_by_venue!$C$2:$C$973,$H304, Topic_by_venue!$A$2:$A$973, AB$1)</f>
        <v>0</v>
      </c>
      <c r="AC304" s="18">
        <f>SUMIFS(Topic_by_venue!$E$2:$E$973, Topic_by_venue!$C$2:$C$973,$H304, Topic_by_venue!$A$2:$A$973, AC$1)</f>
        <v>0</v>
      </c>
      <c r="AD304" s="18">
        <f>SUMIFS(Topic_by_venue!$E$2:$E$973, Topic_by_venue!$C$2:$C$973,$H304, Topic_by_venue!$A$2:$A$973, AD$1)</f>
        <v>0</v>
      </c>
      <c r="AE304" s="18">
        <f>SUMIFS(Topic_by_venue!$E$2:$E$973, Topic_by_venue!$C$2:$C$973,$H304, Topic_by_venue!$A$2:$A$973, AE$1)</f>
        <v>0</v>
      </c>
      <c r="AF304" s="18">
        <f>SUMIFS(Topic_by_venue!$E$2:$E$973, Topic_by_venue!$C$2:$C$973,$H304, Topic_by_venue!$A$2:$A$973, AF$1)</f>
        <v>0</v>
      </c>
      <c r="AG304" s="18">
        <f>SUMIFS(Topic_by_venue!$E$2:$E$973, Topic_by_venue!$C$2:$C$973,$H304, Topic_by_venue!$A$2:$A$973, AG$1)</f>
        <v>0</v>
      </c>
      <c r="AH304" s="18">
        <f>SUMIFS(Topic_by_venue!$E$2:$E$973, Topic_by_venue!$C$2:$C$973,$H304, Topic_by_venue!$A$2:$A$973, AH$1)</f>
        <v>0</v>
      </c>
      <c r="AI304" s="18">
        <f>SUMIFS(Topic_by_venue!$E$2:$E$973, Topic_by_venue!$C$2:$C$973,$H304, Topic_by_venue!$A$2:$A$973, AI$1)</f>
        <v>0</v>
      </c>
      <c r="AJ304" s="18">
        <f>SUMIFS(Topic_by_venue!$E$2:$E$973, Topic_by_venue!$C$2:$C$973,$H304, Topic_by_venue!$A$2:$A$973, AJ$1)</f>
        <v>0</v>
      </c>
      <c r="AK304" s="18">
        <f>SUMIFS(Topic_by_venue!$E$2:$E$973, Topic_by_venue!$C$2:$C$973,$H304, Topic_by_venue!$A$2:$A$973, AK$1)</f>
        <v>0</v>
      </c>
      <c r="AL304" s="18">
        <f>SUMIFS(Topic_by_venue!$E$2:$E$973, Topic_by_venue!$C$2:$C$973,$H304, Topic_by_venue!$A$2:$A$973, AL$1)</f>
        <v>0</v>
      </c>
      <c r="AM304" s="18">
        <f>SUMIFS(Topic_by_venue!$E$2:$E$973, Topic_by_venue!$C$2:$C$973,$H304, Topic_by_venue!$A$2:$A$973, AM$1)</f>
        <v>0</v>
      </c>
      <c r="AN304" s="18">
        <f>SUMIFS(Topic_by_venue!$E$2:$E$973, Topic_by_venue!$C$2:$C$973,$H304, Topic_by_venue!$A$2:$A$973, AN$1)</f>
        <v>0</v>
      </c>
      <c r="AO304" s="18">
        <f>SUMIFS(Topic_by_venue!$E$2:$E$973, Topic_by_venue!$C$2:$C$973,$H304, Topic_by_venue!$A$2:$A$973, AO$1)</f>
        <v>0</v>
      </c>
      <c r="AP304" s="18">
        <f>SUMIFS(Topic_by_venue!$E$2:$E$973, Topic_by_venue!$C$2:$C$973,$H304, Topic_by_venue!$A$2:$A$973, AP$1)</f>
        <v>0</v>
      </c>
      <c r="AQ304" s="18">
        <f>SUMIFS(Topic_by_venue!$E$2:$E$973, Topic_by_venue!$C$2:$C$973,$H304, Topic_by_venue!$A$2:$A$973, AQ$1)</f>
        <v>0</v>
      </c>
      <c r="AR304" s="18">
        <f>SUMIFS(Topic_by_venue!$E$2:$E$973, Topic_by_venue!$C$2:$C$973,$H304, Topic_by_venue!$A$2:$A$973, AR$1)</f>
        <v>0</v>
      </c>
      <c r="AS304" s="18">
        <f>SUMIFS(Topic_by_venue!$E$2:$E$973, Topic_by_venue!$C$2:$C$973,$H304, Topic_by_venue!$A$2:$A$973, AS$1)</f>
        <v>0</v>
      </c>
      <c r="AT304" s="18">
        <f>SUMIFS(Topic_by_venue!$E$2:$E$973, Topic_by_venue!$C$2:$C$973,$H304, Topic_by_venue!$A$2:$A$973, AT$1)</f>
        <v>0</v>
      </c>
      <c r="AU304" s="18">
        <f>SUMIFS(Topic_by_venue!$E$2:$E$973, Topic_by_venue!$C$2:$C$973,$H304, Topic_by_venue!$A$2:$A$973, AU$1)</f>
        <v>0</v>
      </c>
      <c r="AV304" s="18">
        <f>SUMIFS(Topic_by_venue!$E$2:$E$973, Topic_by_venue!$C$2:$C$973,$H304, Topic_by_venue!$A$2:$A$973, AV$1)</f>
        <v>0</v>
      </c>
      <c r="AW304" s="18">
        <f>SUMIFS(Topic_by_venue!$E$2:$E$973, Topic_by_venue!$C$2:$C$973,$H304, Topic_by_venue!$A$2:$A$973, AW$1)</f>
        <v>0</v>
      </c>
      <c r="AX304" s="18">
        <f>SUMIFS(Topic_by_venue!$E$2:$E$973, Topic_by_venue!$C$2:$C$973,$H304, Topic_by_venue!$A$2:$A$973, AX$1)</f>
        <v>0</v>
      </c>
      <c r="AY304" s="18">
        <f>SUMIFS(Topic_by_venue!$E$2:$E$973, Topic_by_venue!$C$2:$C$973,$H304, Topic_by_venue!$A$2:$A$973, AY$1)</f>
        <v>0</v>
      </c>
      <c r="AZ304" s="18">
        <f>SUMIFS(Topic_by_venue!$E$2:$E$973, Topic_by_venue!$C$2:$C$973,$H304, Topic_by_venue!$A$2:$A$973, AZ$1)</f>
        <v>0</v>
      </c>
      <c r="BA304" s="18">
        <f>SUMIFS(Topic_by_venue!$E$2:$E$973, Topic_by_venue!$C$2:$C$973,$H304, Topic_by_venue!$A$2:$A$973, BA$1)</f>
        <v>0</v>
      </c>
      <c r="BB304" s="18">
        <f>SUMIFS(Topic_by_venue!$E$2:$E$973, Topic_by_venue!$C$2:$C$973,$H304, Topic_by_venue!$A$2:$A$973, BB$1)</f>
        <v>0</v>
      </c>
      <c r="BC304" s="18">
        <f>SUMIFS(Topic_by_venue!$E$2:$E$973, Topic_by_venue!$C$2:$C$973,$H304, Topic_by_venue!$A$2:$A$973, BC$1)</f>
        <v>0</v>
      </c>
      <c r="BD304" s="18">
        <f>SUMIFS(Topic_by_venue!$E$2:$E$973, Topic_by_venue!$C$2:$C$973,$H304, Topic_by_venue!$A$2:$A$973, BD$1)</f>
        <v>0</v>
      </c>
      <c r="BE304" s="18">
        <f>SUMIFS(Topic_by_venue!$E$2:$E$973, Topic_by_venue!$C$2:$C$973,$H304, Topic_by_venue!$A$2:$A$973, BE$1)</f>
        <v>0</v>
      </c>
      <c r="BF304" s="18">
        <f>SUMIFS(Topic_by_venue!$E$2:$E$973, Topic_by_venue!$C$2:$C$973,$H304, Topic_by_venue!$A$2:$A$973, BF$1)</f>
        <v>0</v>
      </c>
      <c r="BG304" s="18">
        <f>SUMIFS(Topic_by_venue!$E$2:$E$973, Topic_by_venue!$C$2:$C$973,$H304, Topic_by_venue!$A$2:$A$973, BG$1)</f>
        <v>0</v>
      </c>
      <c r="BH304" s="18">
        <f>SUMIFS(Topic_by_venue!$E$2:$E$973, Topic_by_venue!$C$2:$C$973,$H304, Topic_by_venue!$A$2:$A$973, BH$1)</f>
        <v>0</v>
      </c>
      <c r="BI304" s="18">
        <f>SUMIFS(Topic_by_venue!$E$2:$E$973, Topic_by_venue!$C$2:$C$973,$H304, Topic_by_venue!$A$2:$A$973, BI$1)</f>
        <v>0</v>
      </c>
      <c r="BJ304" s="18">
        <f>SUMIFS(Topic_by_venue!$E$2:$E$973, Topic_by_venue!$C$2:$C$973,$H304, Topic_by_venue!$A$2:$A$973, BJ$1)</f>
        <v>0</v>
      </c>
      <c r="BK304" s="18">
        <f>SUMIFS(Topic_by_venue!$E$2:$E$973, Topic_by_venue!$C$2:$C$973,$H304, Topic_by_venue!$A$2:$A$973, BK$1)</f>
        <v>0</v>
      </c>
      <c r="BL304" s="18">
        <f>SUMIFS(Topic_by_venue!$E$2:$E$973, Topic_by_venue!$C$2:$C$973,$H304, Topic_by_venue!$A$2:$A$973, BL$1)</f>
        <v>0</v>
      </c>
      <c r="BM304" s="18">
        <f>SUMIFS(Topic_by_venue!$E$2:$E$973, Topic_by_venue!$C$2:$C$973,$H304, Topic_by_venue!$A$2:$A$973, BM$1)</f>
        <v>0</v>
      </c>
      <c r="BN304" s="18">
        <f>SUMIFS(Topic_by_venue!$E$2:$E$973, Topic_by_venue!$C$2:$C$973,$H304, Topic_by_venue!$A$2:$A$973, BN$1)</f>
        <v>0</v>
      </c>
      <c r="BO304" s="18">
        <f>SUMIFS(Topic_by_venue!$E$2:$E$973, Topic_by_venue!$C$2:$C$973,$H304, Topic_by_venue!$A$2:$A$973, BO$1)</f>
        <v>0</v>
      </c>
      <c r="BP304" s="18">
        <f>SUMIFS(Topic_by_venue!$E$2:$E$973, Topic_by_venue!$C$2:$C$973,$H304, Topic_by_venue!$A$2:$A$973, BP$1)</f>
        <v>0</v>
      </c>
      <c r="BQ304" s="18">
        <f>SUMIFS(Topic_by_venue!$E$2:$E$973, Topic_by_venue!$C$2:$C$973,$H304, Topic_by_venue!$A$2:$A$973, BQ$1)</f>
        <v>0</v>
      </c>
      <c r="BR304" s="18">
        <f>SUMIFS(Topic_by_venue!$E$2:$E$973, Topic_by_venue!$C$2:$C$973,$H304, Topic_by_venue!$A$2:$A$973, BR$1)</f>
        <v>0</v>
      </c>
      <c r="BS304" s="18">
        <f>SUMIFS(Topic_by_venue!$E$2:$E$973, Topic_by_venue!$C$2:$C$973,$H304, Topic_by_venue!$A$2:$A$973, BS$1)</f>
        <v>0</v>
      </c>
      <c r="BT304" s="18">
        <f>SUMIFS(Topic_by_venue!$E$2:$E$973, Topic_by_venue!$C$2:$C$973,$H304, Topic_by_venue!$A$2:$A$973, BT$1)</f>
        <v>0</v>
      </c>
      <c r="BU304" s="18">
        <f>SUMIFS(Topic_by_venue!$E$2:$E$973, Topic_by_venue!$C$2:$C$973,$H304, Topic_by_venue!$A$2:$A$973, BU$1)</f>
        <v>0</v>
      </c>
      <c r="BV304">
        <f t="shared" si="82"/>
        <v>0</v>
      </c>
      <c r="BW304">
        <f t="shared" si="83"/>
        <v>0</v>
      </c>
      <c r="BX304">
        <f t="shared" si="84"/>
        <v>0</v>
      </c>
      <c r="BY304">
        <f t="shared" si="85"/>
        <v>0</v>
      </c>
      <c r="BZ304">
        <f t="shared" si="86"/>
        <v>0</v>
      </c>
      <c r="CA304">
        <f t="shared" si="87"/>
        <v>0</v>
      </c>
      <c r="CB304">
        <f t="shared" si="88"/>
        <v>0</v>
      </c>
      <c r="CC304">
        <f t="shared" si="89"/>
        <v>0</v>
      </c>
      <c r="CD304">
        <f t="shared" si="90"/>
        <v>0</v>
      </c>
      <c r="CE304">
        <f t="shared" si="91"/>
        <v>0</v>
      </c>
      <c r="CF304">
        <f t="shared" si="92"/>
        <v>0</v>
      </c>
      <c r="CH304" s="20">
        <f>SUMIFS(Topic_by_venue!$E$2:$E$973, Topic_by_venue!$C$2:$C$973,$H304, Topic_by_venue!$A$2:$A$973, CH$1)</f>
        <v>0</v>
      </c>
      <c r="CI304" s="20">
        <f>SUMIFS(Topic_by_venue!$E$2:$E$973, Topic_by_venue!$C$2:$C$973,$H304, Topic_by_venue!$A$2:$A$973, CI$1)</f>
        <v>0</v>
      </c>
      <c r="CJ304" s="20">
        <f>SUMIFS(Topic_by_venue!$E$2:$E$973, Topic_by_venue!$C$2:$C$973,$H304, Topic_by_venue!$A$2:$A$973, CJ$1)</f>
        <v>0</v>
      </c>
      <c r="CK304" s="20">
        <f>SUMIFS(Topic_by_venue!$E$2:$E$973, Topic_by_venue!$C$2:$C$973,$H304, Topic_by_venue!$A$2:$A$973, CK$1)</f>
        <v>0</v>
      </c>
      <c r="CL304" s="20">
        <f>SUMIFS(Topic_by_venue!$E$2:$E$973, Topic_by_venue!$C$2:$C$973,$H304, Topic_by_venue!$A$2:$A$973, CL$1)</f>
        <v>0</v>
      </c>
      <c r="CM304">
        <f t="shared" si="93"/>
        <v>0</v>
      </c>
      <c r="CN304">
        <f t="shared" si="94"/>
        <v>0</v>
      </c>
    </row>
    <row r="305" spans="8:92" x14ac:dyDescent="0.2">
      <c r="H305" t="s">
        <v>246</v>
      </c>
      <c r="I305" s="22">
        <f>SUMIFS(Topic_by_venue!$E$2:$E$973, Topic_by_venue!$C$2:$C$973,$H305, Topic_by_venue!$A$2:$A$973, I$1)</f>
        <v>0</v>
      </c>
      <c r="J305" s="22">
        <f>SUMIFS(Topic_by_venue!$E$2:$E$973, Topic_by_venue!$C$2:$C$973,$H305, Topic_by_venue!$A$2:$A$973, J$1)</f>
        <v>0</v>
      </c>
      <c r="K305" s="22">
        <f>SUMIFS(Topic_by_venue!$E$2:$E$973, Topic_by_venue!$C$2:$C$973,$H305, Topic_by_venue!$A$2:$A$973, K$1)</f>
        <v>0</v>
      </c>
      <c r="L305" s="22">
        <f>SUMIFS(Topic_by_venue!$E$2:$E$973, Topic_by_venue!$C$2:$C$973,$H305, Topic_by_venue!$A$2:$A$973, L$1)</f>
        <v>0</v>
      </c>
      <c r="M305" s="5">
        <f t="shared" si="79"/>
        <v>0</v>
      </c>
      <c r="N305" s="5">
        <f>SUMIFS(Topic_by_venue!$E$2:$E$973, Topic_by_venue!$C$2:$C$973,$H305, Topic_by_venue!$A$2:$A$973, N$1)</f>
        <v>0</v>
      </c>
      <c r="O305" s="5">
        <f>SUMIFS(Topic_by_venue!$E$2:$E$973, Topic_by_venue!$C$2:$C$973,$H305, Topic_by_venue!$A$2:$A$973, O$1)</f>
        <v>0</v>
      </c>
      <c r="P305" s="5">
        <f>SUMIFS(Topic_by_venue!$E$2:$E$973, Topic_by_venue!$C$2:$C$973,$H305, Topic_by_venue!$A$2:$A$973, P$1)</f>
        <v>0</v>
      </c>
      <c r="Q305" s="5">
        <f>SUMIFS(Topic_by_venue!$E$2:$E$973, Topic_by_venue!$C$2:$C$973,$H305, Topic_by_venue!$A$2:$A$973, Q$1)</f>
        <v>0</v>
      </c>
      <c r="R305" s="22">
        <f>SUMIFS(Topic_by_venue!$E$2:$E$973, Topic_by_venue!$C$2:$C$973,$H305, Topic_by_venue!$A$2:$A$973, R$1)</f>
        <v>0</v>
      </c>
      <c r="S305" s="22">
        <f>SUMIFS(Topic_by_venue!$E$2:$E$973, Topic_by_venue!$C$2:$C$973,$H305, Topic_by_venue!$A$2:$A$973, S$1)</f>
        <v>0</v>
      </c>
      <c r="T305" s="5">
        <f t="shared" si="80"/>
        <v>0</v>
      </c>
      <c r="U305" s="5">
        <f>SUMIFS(Topic_by_venue!$E$2:$E$973, Topic_by_venue!$C$2:$C$973,$H305, Topic_by_venue!$A$2:$A$973, U$1)</f>
        <v>0</v>
      </c>
      <c r="V305" s="24">
        <f>SUMIFS(Topic_by_venue!$E$2:$E$973, Topic_by_venue!$C$2:$C$973,$H305, Topic_by_venue!$A$2:$A$973, V$1)</f>
        <v>0</v>
      </c>
      <c r="W305" s="24">
        <f>SUMIFS(Topic_by_venue!$E$2:$E$973, Topic_by_venue!$C$2:$C$973,$H305, Topic_by_venue!$A$2:$A$973, W$1)</f>
        <v>0</v>
      </c>
      <c r="X305" s="19">
        <f t="shared" si="81"/>
        <v>0</v>
      </c>
      <c r="Y305" s="24">
        <f>SUMIFS(Topic_by_venue!$E$2:$E$973, Topic_by_venue!$C$2:$C$973,$H305, Topic_by_venue!$A$2:$A$973, Y$1)</f>
        <v>0</v>
      </c>
      <c r="Z305" s="24">
        <f>SUMIFS(Topic_by_venue!$E$2:$E$973, Topic_by_venue!$C$2:$C$973,$H305, Topic_by_venue!$A$2:$A$973, Z$1)</f>
        <v>0</v>
      </c>
      <c r="AB305" s="18">
        <f>SUMIFS(Topic_by_venue!$E$2:$E$973, Topic_by_venue!$C$2:$C$973,$H305, Topic_by_venue!$A$2:$A$973, AB$1)</f>
        <v>0</v>
      </c>
      <c r="AC305" s="18">
        <f>SUMIFS(Topic_by_venue!$E$2:$E$973, Topic_by_venue!$C$2:$C$973,$H305, Topic_by_venue!$A$2:$A$973, AC$1)</f>
        <v>0</v>
      </c>
      <c r="AD305" s="18">
        <f>SUMIFS(Topic_by_venue!$E$2:$E$973, Topic_by_venue!$C$2:$C$973,$H305, Topic_by_venue!$A$2:$A$973, AD$1)</f>
        <v>0</v>
      </c>
      <c r="AE305" s="18">
        <f>SUMIFS(Topic_by_venue!$E$2:$E$973, Topic_by_venue!$C$2:$C$973,$H305, Topic_by_venue!$A$2:$A$973, AE$1)</f>
        <v>0</v>
      </c>
      <c r="AF305" s="18">
        <f>SUMIFS(Topic_by_venue!$E$2:$E$973, Topic_by_venue!$C$2:$C$973,$H305, Topic_by_venue!$A$2:$A$973, AF$1)</f>
        <v>0</v>
      </c>
      <c r="AG305" s="18">
        <f>SUMIFS(Topic_by_venue!$E$2:$E$973, Topic_by_venue!$C$2:$C$973,$H305, Topic_by_venue!$A$2:$A$973, AG$1)</f>
        <v>0</v>
      </c>
      <c r="AH305" s="18">
        <f>SUMIFS(Topic_by_venue!$E$2:$E$973, Topic_by_venue!$C$2:$C$973,$H305, Topic_by_venue!$A$2:$A$973, AH$1)</f>
        <v>0</v>
      </c>
      <c r="AI305" s="18">
        <f>SUMIFS(Topic_by_venue!$E$2:$E$973, Topic_by_venue!$C$2:$C$973,$H305, Topic_by_venue!$A$2:$A$973, AI$1)</f>
        <v>0</v>
      </c>
      <c r="AJ305" s="18">
        <f>SUMIFS(Topic_by_venue!$E$2:$E$973, Topic_by_venue!$C$2:$C$973,$H305, Topic_by_venue!$A$2:$A$973, AJ$1)</f>
        <v>0</v>
      </c>
      <c r="AK305" s="18">
        <f>SUMIFS(Topic_by_venue!$E$2:$E$973, Topic_by_venue!$C$2:$C$973,$H305, Topic_by_venue!$A$2:$A$973, AK$1)</f>
        <v>0</v>
      </c>
      <c r="AL305" s="18">
        <f>SUMIFS(Topic_by_venue!$E$2:$E$973, Topic_by_venue!$C$2:$C$973,$H305, Topic_by_venue!$A$2:$A$973, AL$1)</f>
        <v>0</v>
      </c>
      <c r="AM305" s="18">
        <f>SUMIFS(Topic_by_venue!$E$2:$E$973, Topic_by_venue!$C$2:$C$973,$H305, Topic_by_venue!$A$2:$A$973, AM$1)</f>
        <v>0</v>
      </c>
      <c r="AN305" s="18">
        <f>SUMIFS(Topic_by_venue!$E$2:$E$973, Topic_by_venue!$C$2:$C$973,$H305, Topic_by_venue!$A$2:$A$973, AN$1)</f>
        <v>1</v>
      </c>
      <c r="AO305" s="18">
        <f>SUMIFS(Topic_by_venue!$E$2:$E$973, Topic_by_venue!$C$2:$C$973,$H305, Topic_by_venue!$A$2:$A$973, AO$1)</f>
        <v>0</v>
      </c>
      <c r="AP305" s="18">
        <f>SUMIFS(Topic_by_venue!$E$2:$E$973, Topic_by_venue!$C$2:$C$973,$H305, Topic_by_venue!$A$2:$A$973, AP$1)</f>
        <v>0</v>
      </c>
      <c r="AQ305" s="18">
        <f>SUMIFS(Topic_by_venue!$E$2:$E$973, Topic_by_venue!$C$2:$C$973,$H305, Topic_by_venue!$A$2:$A$973, AQ$1)</f>
        <v>0</v>
      </c>
      <c r="AR305" s="18">
        <f>SUMIFS(Topic_by_venue!$E$2:$E$973, Topic_by_venue!$C$2:$C$973,$H305, Topic_by_venue!$A$2:$A$973, AR$1)</f>
        <v>0</v>
      </c>
      <c r="AS305" s="18">
        <f>SUMIFS(Topic_by_venue!$E$2:$E$973, Topic_by_venue!$C$2:$C$973,$H305, Topic_by_venue!$A$2:$A$973, AS$1)</f>
        <v>0</v>
      </c>
      <c r="AT305" s="18">
        <f>SUMIFS(Topic_by_venue!$E$2:$E$973, Topic_by_venue!$C$2:$C$973,$H305, Topic_by_venue!$A$2:$A$973, AT$1)</f>
        <v>0</v>
      </c>
      <c r="AU305" s="18">
        <f>SUMIFS(Topic_by_venue!$E$2:$E$973, Topic_by_venue!$C$2:$C$973,$H305, Topic_by_venue!$A$2:$A$973, AU$1)</f>
        <v>0</v>
      </c>
      <c r="AV305" s="18">
        <f>SUMIFS(Topic_by_venue!$E$2:$E$973, Topic_by_venue!$C$2:$C$973,$H305, Topic_by_venue!$A$2:$A$973, AV$1)</f>
        <v>0</v>
      </c>
      <c r="AW305" s="18">
        <f>SUMIFS(Topic_by_venue!$E$2:$E$973, Topic_by_venue!$C$2:$C$973,$H305, Topic_by_venue!$A$2:$A$973, AW$1)</f>
        <v>0</v>
      </c>
      <c r="AX305" s="18">
        <f>SUMIFS(Topic_by_venue!$E$2:$E$973, Topic_by_venue!$C$2:$C$973,$H305, Topic_by_venue!$A$2:$A$973, AX$1)</f>
        <v>0</v>
      </c>
      <c r="AY305" s="18">
        <f>SUMIFS(Topic_by_venue!$E$2:$E$973, Topic_by_venue!$C$2:$C$973,$H305, Topic_by_venue!$A$2:$A$973, AY$1)</f>
        <v>0</v>
      </c>
      <c r="AZ305" s="18">
        <f>SUMIFS(Topic_by_venue!$E$2:$E$973, Topic_by_venue!$C$2:$C$973,$H305, Topic_by_venue!$A$2:$A$973, AZ$1)</f>
        <v>0</v>
      </c>
      <c r="BA305" s="18">
        <f>SUMIFS(Topic_by_venue!$E$2:$E$973, Topic_by_venue!$C$2:$C$973,$H305, Topic_by_venue!$A$2:$A$973, BA$1)</f>
        <v>0</v>
      </c>
      <c r="BB305" s="18">
        <f>SUMIFS(Topic_by_venue!$E$2:$E$973, Topic_by_venue!$C$2:$C$973,$H305, Topic_by_venue!$A$2:$A$973, BB$1)</f>
        <v>0</v>
      </c>
      <c r="BC305" s="18">
        <f>SUMIFS(Topic_by_venue!$E$2:$E$973, Topic_by_venue!$C$2:$C$973,$H305, Topic_by_venue!$A$2:$A$973, BC$1)</f>
        <v>0</v>
      </c>
      <c r="BD305" s="18">
        <f>SUMIFS(Topic_by_venue!$E$2:$E$973, Topic_by_venue!$C$2:$C$973,$H305, Topic_by_venue!$A$2:$A$973, BD$1)</f>
        <v>0</v>
      </c>
      <c r="BE305" s="18">
        <f>SUMIFS(Topic_by_venue!$E$2:$E$973, Topic_by_venue!$C$2:$C$973,$H305, Topic_by_venue!$A$2:$A$973, BE$1)</f>
        <v>0</v>
      </c>
      <c r="BF305" s="18">
        <f>SUMIFS(Topic_by_venue!$E$2:$E$973, Topic_by_venue!$C$2:$C$973,$H305, Topic_by_venue!$A$2:$A$973, BF$1)</f>
        <v>0</v>
      </c>
      <c r="BG305" s="18">
        <f>SUMIFS(Topic_by_venue!$E$2:$E$973, Topic_by_venue!$C$2:$C$973,$H305, Topic_by_venue!$A$2:$A$973, BG$1)</f>
        <v>0</v>
      </c>
      <c r="BH305" s="18">
        <f>SUMIFS(Topic_by_venue!$E$2:$E$973, Topic_by_venue!$C$2:$C$973,$H305, Topic_by_venue!$A$2:$A$973, BH$1)</f>
        <v>0</v>
      </c>
      <c r="BI305" s="18">
        <f>SUMIFS(Topic_by_venue!$E$2:$E$973, Topic_by_venue!$C$2:$C$973,$H305, Topic_by_venue!$A$2:$A$973, BI$1)</f>
        <v>0</v>
      </c>
      <c r="BJ305" s="18">
        <f>SUMIFS(Topic_by_venue!$E$2:$E$973, Topic_by_venue!$C$2:$C$973,$H305, Topic_by_venue!$A$2:$A$973, BJ$1)</f>
        <v>0</v>
      </c>
      <c r="BK305" s="18">
        <f>SUMIFS(Topic_by_venue!$E$2:$E$973, Topic_by_venue!$C$2:$C$973,$H305, Topic_by_venue!$A$2:$A$973, BK$1)</f>
        <v>0</v>
      </c>
      <c r="BL305" s="18">
        <f>SUMIFS(Topic_by_venue!$E$2:$E$973, Topic_by_venue!$C$2:$C$973,$H305, Topic_by_venue!$A$2:$A$973, BL$1)</f>
        <v>0</v>
      </c>
      <c r="BM305" s="18">
        <f>SUMIFS(Topic_by_venue!$E$2:$E$973, Topic_by_venue!$C$2:$C$973,$H305, Topic_by_venue!$A$2:$A$973, BM$1)</f>
        <v>0</v>
      </c>
      <c r="BN305" s="18">
        <f>SUMIFS(Topic_by_venue!$E$2:$E$973, Topic_by_venue!$C$2:$C$973,$H305, Topic_by_venue!$A$2:$A$973, BN$1)</f>
        <v>0</v>
      </c>
      <c r="BO305" s="18">
        <f>SUMIFS(Topic_by_venue!$E$2:$E$973, Topic_by_venue!$C$2:$C$973,$H305, Topic_by_venue!$A$2:$A$973, BO$1)</f>
        <v>0</v>
      </c>
      <c r="BP305" s="18">
        <f>SUMIFS(Topic_by_venue!$E$2:$E$973, Topic_by_venue!$C$2:$C$973,$H305, Topic_by_venue!$A$2:$A$973, BP$1)</f>
        <v>0</v>
      </c>
      <c r="BQ305" s="18">
        <f>SUMIFS(Topic_by_venue!$E$2:$E$973, Topic_by_venue!$C$2:$C$973,$H305, Topic_by_venue!$A$2:$A$973, BQ$1)</f>
        <v>0</v>
      </c>
      <c r="BR305" s="18">
        <f>SUMIFS(Topic_by_venue!$E$2:$E$973, Topic_by_venue!$C$2:$C$973,$H305, Topic_by_venue!$A$2:$A$973, BR$1)</f>
        <v>2</v>
      </c>
      <c r="BS305" s="18">
        <f>SUMIFS(Topic_by_venue!$E$2:$E$973, Topic_by_venue!$C$2:$C$973,$H305, Topic_by_venue!$A$2:$A$973, BS$1)</f>
        <v>0</v>
      </c>
      <c r="BT305" s="18">
        <f>SUMIFS(Topic_by_venue!$E$2:$E$973, Topic_by_venue!$C$2:$C$973,$H305, Topic_by_venue!$A$2:$A$973, BT$1)</f>
        <v>0</v>
      </c>
      <c r="BU305" s="18">
        <f>SUMIFS(Topic_by_venue!$E$2:$E$973, Topic_by_venue!$C$2:$C$973,$H305, Topic_by_venue!$A$2:$A$973, BU$1)</f>
        <v>0</v>
      </c>
      <c r="BV305">
        <f t="shared" si="82"/>
        <v>0</v>
      </c>
      <c r="BW305">
        <f t="shared" si="83"/>
        <v>0</v>
      </c>
      <c r="BX305">
        <f t="shared" si="84"/>
        <v>0</v>
      </c>
      <c r="BY305">
        <f t="shared" si="85"/>
        <v>0</v>
      </c>
      <c r="BZ305">
        <f t="shared" si="86"/>
        <v>1</v>
      </c>
      <c r="CA305">
        <f t="shared" si="87"/>
        <v>0</v>
      </c>
      <c r="CB305">
        <f t="shared" si="88"/>
        <v>0</v>
      </c>
      <c r="CC305">
        <f t="shared" si="89"/>
        <v>0</v>
      </c>
      <c r="CD305">
        <f t="shared" si="90"/>
        <v>0</v>
      </c>
      <c r="CE305">
        <f t="shared" si="91"/>
        <v>0</v>
      </c>
      <c r="CF305">
        <f t="shared" si="92"/>
        <v>0</v>
      </c>
      <c r="CH305" s="20">
        <f>SUMIFS(Topic_by_venue!$E$2:$E$973, Topic_by_venue!$C$2:$C$973,$H305, Topic_by_venue!$A$2:$A$973, CH$1)</f>
        <v>0</v>
      </c>
      <c r="CI305" s="20">
        <f>SUMIFS(Topic_by_venue!$E$2:$E$973, Topic_by_venue!$C$2:$C$973,$H305, Topic_by_venue!$A$2:$A$973, CI$1)</f>
        <v>0</v>
      </c>
      <c r="CJ305" s="20">
        <f>SUMIFS(Topic_by_venue!$E$2:$E$973, Topic_by_venue!$C$2:$C$973,$H305, Topic_by_venue!$A$2:$A$973, CJ$1)</f>
        <v>0</v>
      </c>
      <c r="CK305" s="20">
        <f>SUMIFS(Topic_by_venue!$E$2:$E$973, Topic_by_venue!$C$2:$C$973,$H305, Topic_by_venue!$A$2:$A$973, CK$1)</f>
        <v>0</v>
      </c>
      <c r="CL305" s="20">
        <f>SUMIFS(Topic_by_venue!$E$2:$E$973, Topic_by_venue!$C$2:$C$973,$H305, Topic_by_venue!$A$2:$A$973, CL$1)</f>
        <v>0</v>
      </c>
      <c r="CM305">
        <f t="shared" si="93"/>
        <v>0</v>
      </c>
      <c r="CN305">
        <f t="shared" si="94"/>
        <v>0</v>
      </c>
    </row>
    <row r="306" spans="8:92" x14ac:dyDescent="0.2">
      <c r="H306" t="s">
        <v>476</v>
      </c>
      <c r="I306" s="22">
        <f>SUMIFS(Topic_by_venue!$E$2:$E$973, Topic_by_venue!$C$2:$C$973,$H306, Topic_by_venue!$A$2:$A$973, I$1)</f>
        <v>0</v>
      </c>
      <c r="J306" s="22">
        <f>SUMIFS(Topic_by_venue!$E$2:$E$973, Topic_by_venue!$C$2:$C$973,$H306, Topic_by_venue!$A$2:$A$973, J$1)</f>
        <v>0</v>
      </c>
      <c r="K306" s="22">
        <f>SUMIFS(Topic_by_venue!$E$2:$E$973, Topic_by_venue!$C$2:$C$973,$H306, Topic_by_venue!$A$2:$A$973, K$1)</f>
        <v>0</v>
      </c>
      <c r="L306" s="22">
        <f>SUMIFS(Topic_by_venue!$E$2:$E$973, Topic_by_venue!$C$2:$C$973,$H306, Topic_by_venue!$A$2:$A$973, L$1)</f>
        <v>0</v>
      </c>
      <c r="M306" s="5">
        <f t="shared" si="79"/>
        <v>0</v>
      </c>
      <c r="N306" s="5">
        <f>SUMIFS(Topic_by_venue!$E$2:$E$973, Topic_by_venue!$C$2:$C$973,$H306, Topic_by_venue!$A$2:$A$973, N$1)</f>
        <v>0</v>
      </c>
      <c r="O306" s="5">
        <f>SUMIFS(Topic_by_venue!$E$2:$E$973, Topic_by_venue!$C$2:$C$973,$H306, Topic_by_venue!$A$2:$A$973, O$1)</f>
        <v>0</v>
      </c>
      <c r="P306" s="5">
        <f>SUMIFS(Topic_by_venue!$E$2:$E$973, Topic_by_venue!$C$2:$C$973,$H306, Topic_by_venue!$A$2:$A$973, P$1)</f>
        <v>0</v>
      </c>
      <c r="Q306" s="5">
        <f>SUMIFS(Topic_by_venue!$E$2:$E$973, Topic_by_venue!$C$2:$C$973,$H306, Topic_by_venue!$A$2:$A$973, Q$1)</f>
        <v>0</v>
      </c>
      <c r="R306" s="22">
        <f>SUMIFS(Topic_by_venue!$E$2:$E$973, Topic_by_venue!$C$2:$C$973,$H306, Topic_by_venue!$A$2:$A$973, R$1)</f>
        <v>0</v>
      </c>
      <c r="S306" s="22">
        <f>SUMIFS(Topic_by_venue!$E$2:$E$973, Topic_by_venue!$C$2:$C$973,$H306, Topic_by_venue!$A$2:$A$973, S$1)</f>
        <v>0</v>
      </c>
      <c r="T306" s="5">
        <f t="shared" si="80"/>
        <v>0</v>
      </c>
      <c r="U306" s="5">
        <f>SUMIFS(Topic_by_venue!$E$2:$E$973, Topic_by_venue!$C$2:$C$973,$H306, Topic_by_venue!$A$2:$A$973, U$1)</f>
        <v>0</v>
      </c>
      <c r="V306" s="24">
        <f>SUMIFS(Topic_by_venue!$E$2:$E$973, Topic_by_venue!$C$2:$C$973,$H306, Topic_by_venue!$A$2:$A$973, V$1)</f>
        <v>0</v>
      </c>
      <c r="W306" s="24">
        <f>SUMIFS(Topic_by_venue!$E$2:$E$973, Topic_by_venue!$C$2:$C$973,$H306, Topic_by_venue!$A$2:$A$973, W$1)</f>
        <v>0</v>
      </c>
      <c r="X306" s="19">
        <f t="shared" si="81"/>
        <v>0</v>
      </c>
      <c r="Y306" s="24">
        <f>SUMIFS(Topic_by_venue!$E$2:$E$973, Topic_by_venue!$C$2:$C$973,$H306, Topic_by_venue!$A$2:$A$973, Y$1)</f>
        <v>0</v>
      </c>
      <c r="Z306" s="24">
        <f>SUMIFS(Topic_by_venue!$E$2:$E$973, Topic_by_venue!$C$2:$C$973,$H306, Topic_by_venue!$A$2:$A$973, Z$1)</f>
        <v>0</v>
      </c>
      <c r="AB306" s="18">
        <f>SUMIFS(Topic_by_venue!$E$2:$E$973, Topic_by_venue!$C$2:$C$973,$H306, Topic_by_venue!$A$2:$A$973, AB$1)</f>
        <v>0</v>
      </c>
      <c r="AC306" s="18">
        <f>SUMIFS(Topic_by_venue!$E$2:$E$973, Topic_by_venue!$C$2:$C$973,$H306, Topic_by_venue!$A$2:$A$973, AC$1)</f>
        <v>0</v>
      </c>
      <c r="AD306" s="18">
        <f>SUMIFS(Topic_by_venue!$E$2:$E$973, Topic_by_venue!$C$2:$C$973,$H306, Topic_by_venue!$A$2:$A$973, AD$1)</f>
        <v>0</v>
      </c>
      <c r="AE306" s="18">
        <f>SUMIFS(Topic_by_venue!$E$2:$E$973, Topic_by_venue!$C$2:$C$973,$H306, Topic_by_venue!$A$2:$A$973, AE$1)</f>
        <v>0</v>
      </c>
      <c r="AF306" s="18">
        <f>SUMIFS(Topic_by_venue!$E$2:$E$973, Topic_by_venue!$C$2:$C$973,$H306, Topic_by_venue!$A$2:$A$973, AF$1)</f>
        <v>0</v>
      </c>
      <c r="AG306" s="18">
        <f>SUMIFS(Topic_by_venue!$E$2:$E$973, Topic_by_venue!$C$2:$C$973,$H306, Topic_by_venue!$A$2:$A$973, AG$1)</f>
        <v>0</v>
      </c>
      <c r="AH306" s="18">
        <f>SUMIFS(Topic_by_venue!$E$2:$E$973, Topic_by_venue!$C$2:$C$973,$H306, Topic_by_venue!$A$2:$A$973, AH$1)</f>
        <v>0</v>
      </c>
      <c r="AI306" s="18">
        <f>SUMIFS(Topic_by_venue!$E$2:$E$973, Topic_by_venue!$C$2:$C$973,$H306, Topic_by_venue!$A$2:$A$973, AI$1)</f>
        <v>0</v>
      </c>
      <c r="AJ306" s="18">
        <f>SUMIFS(Topic_by_venue!$E$2:$E$973, Topic_by_venue!$C$2:$C$973,$H306, Topic_by_venue!$A$2:$A$973, AJ$1)</f>
        <v>0</v>
      </c>
      <c r="AK306" s="18">
        <f>SUMIFS(Topic_by_venue!$E$2:$E$973, Topic_by_venue!$C$2:$C$973,$H306, Topic_by_venue!$A$2:$A$973, AK$1)</f>
        <v>0</v>
      </c>
      <c r="AL306" s="18">
        <f>SUMIFS(Topic_by_venue!$E$2:$E$973, Topic_by_venue!$C$2:$C$973,$H306, Topic_by_venue!$A$2:$A$973, AL$1)</f>
        <v>0</v>
      </c>
      <c r="AM306" s="18">
        <f>SUMIFS(Topic_by_venue!$E$2:$E$973, Topic_by_venue!$C$2:$C$973,$H306, Topic_by_venue!$A$2:$A$973, AM$1)</f>
        <v>0</v>
      </c>
      <c r="AN306" s="18">
        <f>SUMIFS(Topic_by_venue!$E$2:$E$973, Topic_by_venue!$C$2:$C$973,$H306, Topic_by_venue!$A$2:$A$973, AN$1)</f>
        <v>1</v>
      </c>
      <c r="AO306" s="18">
        <f>SUMIFS(Topic_by_venue!$E$2:$E$973, Topic_by_venue!$C$2:$C$973,$H306, Topic_by_venue!$A$2:$A$973, AO$1)</f>
        <v>0</v>
      </c>
      <c r="AP306" s="18">
        <f>SUMIFS(Topic_by_venue!$E$2:$E$973, Topic_by_venue!$C$2:$C$973,$H306, Topic_by_venue!$A$2:$A$973, AP$1)</f>
        <v>0</v>
      </c>
      <c r="AQ306" s="18">
        <f>SUMIFS(Topic_by_venue!$E$2:$E$973, Topic_by_venue!$C$2:$C$973,$H306, Topic_by_venue!$A$2:$A$973, AQ$1)</f>
        <v>0</v>
      </c>
      <c r="AR306" s="18">
        <f>SUMIFS(Topic_by_venue!$E$2:$E$973, Topic_by_venue!$C$2:$C$973,$H306, Topic_by_venue!$A$2:$A$973, AR$1)</f>
        <v>0</v>
      </c>
      <c r="AS306" s="18">
        <f>SUMIFS(Topic_by_venue!$E$2:$E$973, Topic_by_venue!$C$2:$C$973,$H306, Topic_by_venue!$A$2:$A$973, AS$1)</f>
        <v>0</v>
      </c>
      <c r="AT306" s="18">
        <f>SUMIFS(Topic_by_venue!$E$2:$E$973, Topic_by_venue!$C$2:$C$973,$H306, Topic_by_venue!$A$2:$A$973, AT$1)</f>
        <v>0</v>
      </c>
      <c r="AU306" s="18">
        <f>SUMIFS(Topic_by_venue!$E$2:$E$973, Topic_by_venue!$C$2:$C$973,$H306, Topic_by_venue!$A$2:$A$973, AU$1)</f>
        <v>0</v>
      </c>
      <c r="AV306" s="18">
        <f>SUMIFS(Topic_by_venue!$E$2:$E$973, Topic_by_venue!$C$2:$C$973,$H306, Topic_by_venue!$A$2:$A$973, AV$1)</f>
        <v>0</v>
      </c>
      <c r="AW306" s="18">
        <f>SUMIFS(Topic_by_venue!$E$2:$E$973, Topic_by_venue!$C$2:$C$973,$H306, Topic_by_venue!$A$2:$A$973, AW$1)</f>
        <v>0</v>
      </c>
      <c r="AX306" s="18">
        <f>SUMIFS(Topic_by_venue!$E$2:$E$973, Topic_by_venue!$C$2:$C$973,$H306, Topic_by_venue!$A$2:$A$973, AX$1)</f>
        <v>0</v>
      </c>
      <c r="AY306" s="18">
        <f>SUMIFS(Topic_by_venue!$E$2:$E$973, Topic_by_venue!$C$2:$C$973,$H306, Topic_by_venue!$A$2:$A$973, AY$1)</f>
        <v>0</v>
      </c>
      <c r="AZ306" s="18">
        <f>SUMIFS(Topic_by_venue!$E$2:$E$973, Topic_by_venue!$C$2:$C$973,$H306, Topic_by_venue!$A$2:$A$973, AZ$1)</f>
        <v>0</v>
      </c>
      <c r="BA306" s="18">
        <f>SUMIFS(Topic_by_venue!$E$2:$E$973, Topic_by_venue!$C$2:$C$973,$H306, Topic_by_venue!$A$2:$A$973, BA$1)</f>
        <v>0</v>
      </c>
      <c r="BB306" s="18">
        <f>SUMIFS(Topic_by_venue!$E$2:$E$973, Topic_by_venue!$C$2:$C$973,$H306, Topic_by_venue!$A$2:$A$973, BB$1)</f>
        <v>0</v>
      </c>
      <c r="BC306" s="18">
        <f>SUMIFS(Topic_by_venue!$E$2:$E$973, Topic_by_venue!$C$2:$C$973,$H306, Topic_by_venue!$A$2:$A$973, BC$1)</f>
        <v>0</v>
      </c>
      <c r="BD306" s="18">
        <f>SUMIFS(Topic_by_venue!$E$2:$E$973, Topic_by_venue!$C$2:$C$973,$H306, Topic_by_venue!$A$2:$A$973, BD$1)</f>
        <v>0</v>
      </c>
      <c r="BE306" s="18">
        <f>SUMIFS(Topic_by_venue!$E$2:$E$973, Topic_by_venue!$C$2:$C$973,$H306, Topic_by_venue!$A$2:$A$973, BE$1)</f>
        <v>0</v>
      </c>
      <c r="BF306" s="18">
        <f>SUMIFS(Topic_by_venue!$E$2:$E$973, Topic_by_venue!$C$2:$C$973,$H306, Topic_by_venue!$A$2:$A$973, BF$1)</f>
        <v>0</v>
      </c>
      <c r="BG306" s="18">
        <f>SUMIFS(Topic_by_venue!$E$2:$E$973, Topic_by_venue!$C$2:$C$973,$H306, Topic_by_venue!$A$2:$A$973, BG$1)</f>
        <v>0</v>
      </c>
      <c r="BH306" s="18">
        <f>SUMIFS(Topic_by_venue!$E$2:$E$973, Topic_by_venue!$C$2:$C$973,$H306, Topic_by_venue!$A$2:$A$973, BH$1)</f>
        <v>0</v>
      </c>
      <c r="BI306" s="18">
        <f>SUMIFS(Topic_by_venue!$E$2:$E$973, Topic_by_venue!$C$2:$C$973,$H306, Topic_by_venue!$A$2:$A$973, BI$1)</f>
        <v>0</v>
      </c>
      <c r="BJ306" s="18">
        <f>SUMIFS(Topic_by_venue!$E$2:$E$973, Topic_by_venue!$C$2:$C$973,$H306, Topic_by_venue!$A$2:$A$973, BJ$1)</f>
        <v>0</v>
      </c>
      <c r="BK306" s="18">
        <f>SUMIFS(Topic_by_venue!$E$2:$E$973, Topic_by_venue!$C$2:$C$973,$H306, Topic_by_venue!$A$2:$A$973, BK$1)</f>
        <v>0</v>
      </c>
      <c r="BL306" s="18">
        <f>SUMIFS(Topic_by_venue!$E$2:$E$973, Topic_by_venue!$C$2:$C$973,$H306, Topic_by_venue!$A$2:$A$973, BL$1)</f>
        <v>0</v>
      </c>
      <c r="BM306" s="18">
        <f>SUMIFS(Topic_by_venue!$E$2:$E$973, Topic_by_venue!$C$2:$C$973,$H306, Topic_by_venue!$A$2:$A$973, BM$1)</f>
        <v>0</v>
      </c>
      <c r="BN306" s="18">
        <f>SUMIFS(Topic_by_venue!$E$2:$E$973, Topic_by_venue!$C$2:$C$973,$H306, Topic_by_venue!$A$2:$A$973, BN$1)</f>
        <v>0</v>
      </c>
      <c r="BO306" s="18">
        <f>SUMIFS(Topic_by_venue!$E$2:$E$973, Topic_by_venue!$C$2:$C$973,$H306, Topic_by_venue!$A$2:$A$973, BO$1)</f>
        <v>0</v>
      </c>
      <c r="BP306" s="18">
        <f>SUMIFS(Topic_by_venue!$E$2:$E$973, Topic_by_venue!$C$2:$C$973,$H306, Topic_by_venue!$A$2:$A$973, BP$1)</f>
        <v>0</v>
      </c>
      <c r="BQ306" s="18">
        <f>SUMIFS(Topic_by_venue!$E$2:$E$973, Topic_by_venue!$C$2:$C$973,$H306, Topic_by_venue!$A$2:$A$973, BQ$1)</f>
        <v>0</v>
      </c>
      <c r="BR306" s="18">
        <f>SUMIFS(Topic_by_venue!$E$2:$E$973, Topic_by_venue!$C$2:$C$973,$H306, Topic_by_venue!$A$2:$A$973, BR$1)</f>
        <v>0</v>
      </c>
      <c r="BS306" s="18">
        <f>SUMIFS(Topic_by_venue!$E$2:$E$973, Topic_by_venue!$C$2:$C$973,$H306, Topic_by_venue!$A$2:$A$973, BS$1)</f>
        <v>0</v>
      </c>
      <c r="BT306" s="18">
        <f>SUMIFS(Topic_by_venue!$E$2:$E$973, Topic_by_venue!$C$2:$C$973,$H306, Topic_by_venue!$A$2:$A$973, BT$1)</f>
        <v>0</v>
      </c>
      <c r="BU306" s="18">
        <f>SUMIFS(Topic_by_venue!$E$2:$E$973, Topic_by_venue!$C$2:$C$973,$H306, Topic_by_venue!$A$2:$A$973, BU$1)</f>
        <v>0</v>
      </c>
      <c r="BV306">
        <f t="shared" si="82"/>
        <v>0</v>
      </c>
      <c r="BW306">
        <f t="shared" si="83"/>
        <v>0</v>
      </c>
      <c r="BX306">
        <f t="shared" si="84"/>
        <v>0</v>
      </c>
      <c r="BY306">
        <f t="shared" si="85"/>
        <v>0</v>
      </c>
      <c r="BZ306">
        <f t="shared" si="86"/>
        <v>1</v>
      </c>
      <c r="CA306">
        <f t="shared" si="87"/>
        <v>0</v>
      </c>
      <c r="CB306">
        <f t="shared" si="88"/>
        <v>0</v>
      </c>
      <c r="CC306">
        <f t="shared" si="89"/>
        <v>0</v>
      </c>
      <c r="CD306">
        <f t="shared" si="90"/>
        <v>0</v>
      </c>
      <c r="CE306">
        <f t="shared" si="91"/>
        <v>0</v>
      </c>
      <c r="CF306">
        <f t="shared" si="92"/>
        <v>0</v>
      </c>
      <c r="CH306" s="20">
        <f>SUMIFS(Topic_by_venue!$E$2:$E$973, Topic_by_venue!$C$2:$C$973,$H306, Topic_by_venue!$A$2:$A$973, CH$1)</f>
        <v>0</v>
      </c>
      <c r="CI306" s="20">
        <f>SUMIFS(Topic_by_venue!$E$2:$E$973, Topic_by_venue!$C$2:$C$973,$H306, Topic_by_venue!$A$2:$A$973, CI$1)</f>
        <v>0</v>
      </c>
      <c r="CJ306" s="20">
        <f>SUMIFS(Topic_by_venue!$E$2:$E$973, Topic_by_venue!$C$2:$C$973,$H306, Topic_by_venue!$A$2:$A$973, CJ$1)</f>
        <v>0</v>
      </c>
      <c r="CK306" s="20">
        <f>SUMIFS(Topic_by_venue!$E$2:$E$973, Topic_by_venue!$C$2:$C$973,$H306, Topic_by_venue!$A$2:$A$973, CK$1)</f>
        <v>0</v>
      </c>
      <c r="CL306" s="20">
        <f>SUMIFS(Topic_by_venue!$E$2:$E$973, Topic_by_venue!$C$2:$C$973,$H306, Topic_by_venue!$A$2:$A$973, CL$1)</f>
        <v>0</v>
      </c>
      <c r="CM306">
        <f t="shared" si="93"/>
        <v>0</v>
      </c>
      <c r="CN306">
        <f t="shared" si="94"/>
        <v>0</v>
      </c>
    </row>
    <row r="307" spans="8:92" x14ac:dyDescent="0.2">
      <c r="H307" t="s">
        <v>482</v>
      </c>
      <c r="I307" s="22">
        <f>SUMIFS(Topic_by_venue!$E$2:$E$973, Topic_by_venue!$C$2:$C$973,$H307, Topic_by_venue!$A$2:$A$973, I$1)</f>
        <v>0</v>
      </c>
      <c r="J307" s="22">
        <f>SUMIFS(Topic_by_venue!$E$2:$E$973, Topic_by_venue!$C$2:$C$973,$H307, Topic_by_venue!$A$2:$A$973, J$1)</f>
        <v>0</v>
      </c>
      <c r="K307" s="22">
        <f>SUMIFS(Topic_by_venue!$E$2:$E$973, Topic_by_venue!$C$2:$C$973,$H307, Topic_by_venue!$A$2:$A$973, K$1)</f>
        <v>0</v>
      </c>
      <c r="L307" s="22">
        <f>SUMIFS(Topic_by_venue!$E$2:$E$973, Topic_by_venue!$C$2:$C$973,$H307, Topic_by_venue!$A$2:$A$973, L$1)</f>
        <v>0</v>
      </c>
      <c r="M307" s="5">
        <f t="shared" si="79"/>
        <v>0</v>
      </c>
      <c r="N307" s="5">
        <f>SUMIFS(Topic_by_venue!$E$2:$E$973, Topic_by_venue!$C$2:$C$973,$H307, Topic_by_venue!$A$2:$A$973, N$1)</f>
        <v>0</v>
      </c>
      <c r="O307" s="5">
        <f>SUMIFS(Topic_by_venue!$E$2:$E$973, Topic_by_venue!$C$2:$C$973,$H307, Topic_by_venue!$A$2:$A$973, O$1)</f>
        <v>0</v>
      </c>
      <c r="P307" s="5">
        <f>SUMIFS(Topic_by_venue!$E$2:$E$973, Topic_by_venue!$C$2:$C$973,$H307, Topic_by_venue!$A$2:$A$973, P$1)</f>
        <v>0</v>
      </c>
      <c r="Q307" s="5">
        <f>SUMIFS(Topic_by_venue!$E$2:$E$973, Topic_by_venue!$C$2:$C$973,$H307, Topic_by_venue!$A$2:$A$973, Q$1)</f>
        <v>0</v>
      </c>
      <c r="R307" s="22">
        <f>SUMIFS(Topic_by_venue!$E$2:$E$973, Topic_by_venue!$C$2:$C$973,$H307, Topic_by_venue!$A$2:$A$973, R$1)</f>
        <v>0</v>
      </c>
      <c r="S307" s="22">
        <f>SUMIFS(Topic_by_venue!$E$2:$E$973, Topic_by_venue!$C$2:$C$973,$H307, Topic_by_venue!$A$2:$A$973, S$1)</f>
        <v>0</v>
      </c>
      <c r="T307" s="5">
        <f t="shared" si="80"/>
        <v>0</v>
      </c>
      <c r="U307" s="5">
        <f>SUMIFS(Topic_by_venue!$E$2:$E$973, Topic_by_venue!$C$2:$C$973,$H307, Topic_by_venue!$A$2:$A$973, U$1)</f>
        <v>0</v>
      </c>
      <c r="V307" s="24">
        <f>SUMIFS(Topic_by_venue!$E$2:$E$973, Topic_by_venue!$C$2:$C$973,$H307, Topic_by_venue!$A$2:$A$973, V$1)</f>
        <v>0</v>
      </c>
      <c r="W307" s="24">
        <f>SUMIFS(Topic_by_venue!$E$2:$E$973, Topic_by_venue!$C$2:$C$973,$H307, Topic_by_venue!$A$2:$A$973, W$1)</f>
        <v>0</v>
      </c>
      <c r="X307" s="19">
        <f t="shared" si="81"/>
        <v>0</v>
      </c>
      <c r="Y307" s="24">
        <f>SUMIFS(Topic_by_venue!$E$2:$E$973, Topic_by_venue!$C$2:$C$973,$H307, Topic_by_venue!$A$2:$A$973, Y$1)</f>
        <v>0</v>
      </c>
      <c r="Z307" s="24">
        <f>SUMIFS(Topic_by_venue!$E$2:$E$973, Topic_by_venue!$C$2:$C$973,$H307, Topic_by_venue!$A$2:$A$973, Z$1)</f>
        <v>0</v>
      </c>
      <c r="AB307" s="18">
        <f>SUMIFS(Topic_by_venue!$E$2:$E$973, Topic_by_venue!$C$2:$C$973,$H307, Topic_by_venue!$A$2:$A$973, AB$1)</f>
        <v>0</v>
      </c>
      <c r="AC307" s="18">
        <f>SUMIFS(Topic_by_venue!$E$2:$E$973, Topic_by_venue!$C$2:$C$973,$H307, Topic_by_venue!$A$2:$A$973, AC$1)</f>
        <v>0</v>
      </c>
      <c r="AD307" s="18">
        <f>SUMIFS(Topic_by_venue!$E$2:$E$973, Topic_by_venue!$C$2:$C$973,$H307, Topic_by_venue!$A$2:$A$973, AD$1)</f>
        <v>0</v>
      </c>
      <c r="AE307" s="18">
        <f>SUMIFS(Topic_by_venue!$E$2:$E$973, Topic_by_venue!$C$2:$C$973,$H307, Topic_by_venue!$A$2:$A$973, AE$1)</f>
        <v>0</v>
      </c>
      <c r="AF307" s="18">
        <f>SUMIFS(Topic_by_venue!$E$2:$E$973, Topic_by_venue!$C$2:$C$973,$H307, Topic_by_venue!$A$2:$A$973, AF$1)</f>
        <v>0</v>
      </c>
      <c r="AG307" s="18">
        <f>SUMIFS(Topic_by_venue!$E$2:$E$973, Topic_by_venue!$C$2:$C$973,$H307, Topic_by_venue!$A$2:$A$973, AG$1)</f>
        <v>0</v>
      </c>
      <c r="AH307" s="18">
        <f>SUMIFS(Topic_by_venue!$E$2:$E$973, Topic_by_venue!$C$2:$C$973,$H307, Topic_by_venue!$A$2:$A$973, AH$1)</f>
        <v>0</v>
      </c>
      <c r="AI307" s="18">
        <f>SUMIFS(Topic_by_venue!$E$2:$E$973, Topic_by_venue!$C$2:$C$973,$H307, Topic_by_venue!$A$2:$A$973, AI$1)</f>
        <v>0</v>
      </c>
      <c r="AJ307" s="18">
        <f>SUMIFS(Topic_by_venue!$E$2:$E$973, Topic_by_venue!$C$2:$C$973,$H307, Topic_by_venue!$A$2:$A$973, AJ$1)</f>
        <v>0</v>
      </c>
      <c r="AK307" s="18">
        <f>SUMIFS(Topic_by_venue!$E$2:$E$973, Topic_by_venue!$C$2:$C$973,$H307, Topic_by_venue!$A$2:$A$973, AK$1)</f>
        <v>0</v>
      </c>
      <c r="AL307" s="18">
        <f>SUMIFS(Topic_by_venue!$E$2:$E$973, Topic_by_venue!$C$2:$C$973,$H307, Topic_by_venue!$A$2:$A$973, AL$1)</f>
        <v>0</v>
      </c>
      <c r="AM307" s="18">
        <f>SUMIFS(Topic_by_venue!$E$2:$E$973, Topic_by_venue!$C$2:$C$973,$H307, Topic_by_venue!$A$2:$A$973, AM$1)</f>
        <v>0</v>
      </c>
      <c r="AN307" s="18">
        <f>SUMIFS(Topic_by_venue!$E$2:$E$973, Topic_by_venue!$C$2:$C$973,$H307, Topic_by_venue!$A$2:$A$973, AN$1)</f>
        <v>1</v>
      </c>
      <c r="AO307" s="18">
        <f>SUMIFS(Topic_by_venue!$E$2:$E$973, Topic_by_venue!$C$2:$C$973,$H307, Topic_by_venue!$A$2:$A$973, AO$1)</f>
        <v>0</v>
      </c>
      <c r="AP307" s="18">
        <f>SUMIFS(Topic_by_venue!$E$2:$E$973, Topic_by_venue!$C$2:$C$973,$H307, Topic_by_venue!$A$2:$A$973, AP$1)</f>
        <v>0</v>
      </c>
      <c r="AQ307" s="18">
        <f>SUMIFS(Topic_by_venue!$E$2:$E$973, Topic_by_venue!$C$2:$C$973,$H307, Topic_by_venue!$A$2:$A$973, AQ$1)</f>
        <v>0</v>
      </c>
      <c r="AR307" s="18">
        <f>SUMIFS(Topic_by_venue!$E$2:$E$973, Topic_by_venue!$C$2:$C$973,$H307, Topic_by_venue!$A$2:$A$973, AR$1)</f>
        <v>0</v>
      </c>
      <c r="AS307" s="18">
        <f>SUMIFS(Topic_by_venue!$E$2:$E$973, Topic_by_venue!$C$2:$C$973,$H307, Topic_by_venue!$A$2:$A$973, AS$1)</f>
        <v>0</v>
      </c>
      <c r="AT307" s="18">
        <f>SUMIFS(Topic_by_venue!$E$2:$E$973, Topic_by_venue!$C$2:$C$973,$H307, Topic_by_venue!$A$2:$A$973, AT$1)</f>
        <v>0</v>
      </c>
      <c r="AU307" s="18">
        <f>SUMIFS(Topic_by_venue!$E$2:$E$973, Topic_by_venue!$C$2:$C$973,$H307, Topic_by_venue!$A$2:$A$973, AU$1)</f>
        <v>0</v>
      </c>
      <c r="AV307" s="18">
        <f>SUMIFS(Topic_by_venue!$E$2:$E$973, Topic_by_venue!$C$2:$C$973,$H307, Topic_by_venue!$A$2:$A$973, AV$1)</f>
        <v>0</v>
      </c>
      <c r="AW307" s="18">
        <f>SUMIFS(Topic_by_venue!$E$2:$E$973, Topic_by_venue!$C$2:$C$973,$H307, Topic_by_venue!$A$2:$A$973, AW$1)</f>
        <v>0</v>
      </c>
      <c r="AX307" s="18">
        <f>SUMIFS(Topic_by_venue!$E$2:$E$973, Topic_by_venue!$C$2:$C$973,$H307, Topic_by_venue!$A$2:$A$973, AX$1)</f>
        <v>0</v>
      </c>
      <c r="AY307" s="18">
        <f>SUMIFS(Topic_by_venue!$E$2:$E$973, Topic_by_venue!$C$2:$C$973,$H307, Topic_by_venue!$A$2:$A$973, AY$1)</f>
        <v>0</v>
      </c>
      <c r="AZ307" s="18">
        <f>SUMIFS(Topic_by_venue!$E$2:$E$973, Topic_by_venue!$C$2:$C$973,$H307, Topic_by_venue!$A$2:$A$973, AZ$1)</f>
        <v>0</v>
      </c>
      <c r="BA307" s="18">
        <f>SUMIFS(Topic_by_venue!$E$2:$E$973, Topic_by_venue!$C$2:$C$973,$H307, Topic_by_venue!$A$2:$A$973, BA$1)</f>
        <v>0</v>
      </c>
      <c r="BB307" s="18">
        <f>SUMIFS(Topic_by_venue!$E$2:$E$973, Topic_by_venue!$C$2:$C$973,$H307, Topic_by_venue!$A$2:$A$973, BB$1)</f>
        <v>0</v>
      </c>
      <c r="BC307" s="18">
        <f>SUMIFS(Topic_by_venue!$E$2:$E$973, Topic_by_venue!$C$2:$C$973,$H307, Topic_by_venue!$A$2:$A$973, BC$1)</f>
        <v>0</v>
      </c>
      <c r="BD307" s="18">
        <f>SUMIFS(Topic_by_venue!$E$2:$E$973, Topic_by_venue!$C$2:$C$973,$H307, Topic_by_venue!$A$2:$A$973, BD$1)</f>
        <v>0</v>
      </c>
      <c r="BE307" s="18">
        <f>SUMIFS(Topic_by_venue!$E$2:$E$973, Topic_by_venue!$C$2:$C$973,$H307, Topic_by_venue!$A$2:$A$973, BE$1)</f>
        <v>0</v>
      </c>
      <c r="BF307" s="18">
        <f>SUMIFS(Topic_by_venue!$E$2:$E$973, Topic_by_venue!$C$2:$C$973,$H307, Topic_by_venue!$A$2:$A$973, BF$1)</f>
        <v>0</v>
      </c>
      <c r="BG307" s="18">
        <f>SUMIFS(Topic_by_venue!$E$2:$E$973, Topic_by_venue!$C$2:$C$973,$H307, Topic_by_venue!$A$2:$A$973, BG$1)</f>
        <v>0</v>
      </c>
      <c r="BH307" s="18">
        <f>SUMIFS(Topic_by_venue!$E$2:$E$973, Topic_by_venue!$C$2:$C$973,$H307, Topic_by_venue!$A$2:$A$973, BH$1)</f>
        <v>0</v>
      </c>
      <c r="BI307" s="18">
        <f>SUMIFS(Topic_by_venue!$E$2:$E$973, Topic_by_venue!$C$2:$C$973,$H307, Topic_by_venue!$A$2:$A$973, BI$1)</f>
        <v>0</v>
      </c>
      <c r="BJ307" s="18">
        <f>SUMIFS(Topic_by_venue!$E$2:$E$973, Topic_by_venue!$C$2:$C$973,$H307, Topic_by_venue!$A$2:$A$973, BJ$1)</f>
        <v>0</v>
      </c>
      <c r="BK307" s="18">
        <f>SUMIFS(Topic_by_venue!$E$2:$E$973, Topic_by_venue!$C$2:$C$973,$H307, Topic_by_venue!$A$2:$A$973, BK$1)</f>
        <v>0</v>
      </c>
      <c r="BL307" s="18">
        <f>SUMIFS(Topic_by_venue!$E$2:$E$973, Topic_by_venue!$C$2:$C$973,$H307, Topic_by_venue!$A$2:$A$973, BL$1)</f>
        <v>0</v>
      </c>
      <c r="BM307" s="18">
        <f>SUMIFS(Topic_by_venue!$E$2:$E$973, Topic_by_venue!$C$2:$C$973,$H307, Topic_by_venue!$A$2:$A$973, BM$1)</f>
        <v>0</v>
      </c>
      <c r="BN307" s="18">
        <f>SUMIFS(Topic_by_venue!$E$2:$E$973, Topic_by_venue!$C$2:$C$973,$H307, Topic_by_venue!$A$2:$A$973, BN$1)</f>
        <v>0</v>
      </c>
      <c r="BO307" s="18">
        <f>SUMIFS(Topic_by_venue!$E$2:$E$973, Topic_by_venue!$C$2:$C$973,$H307, Topic_by_venue!$A$2:$A$973, BO$1)</f>
        <v>0</v>
      </c>
      <c r="BP307" s="18">
        <f>SUMIFS(Topic_by_venue!$E$2:$E$973, Topic_by_venue!$C$2:$C$973,$H307, Topic_by_venue!$A$2:$A$973, BP$1)</f>
        <v>0</v>
      </c>
      <c r="BQ307" s="18">
        <f>SUMIFS(Topic_by_venue!$E$2:$E$973, Topic_by_venue!$C$2:$C$973,$H307, Topic_by_venue!$A$2:$A$973, BQ$1)</f>
        <v>0</v>
      </c>
      <c r="BR307" s="18">
        <f>SUMIFS(Topic_by_venue!$E$2:$E$973, Topic_by_venue!$C$2:$C$973,$H307, Topic_by_venue!$A$2:$A$973, BR$1)</f>
        <v>0</v>
      </c>
      <c r="BS307" s="18">
        <f>SUMIFS(Topic_by_venue!$E$2:$E$973, Topic_by_venue!$C$2:$C$973,$H307, Topic_by_venue!$A$2:$A$973, BS$1)</f>
        <v>0</v>
      </c>
      <c r="BT307" s="18">
        <f>SUMIFS(Topic_by_venue!$E$2:$E$973, Topic_by_venue!$C$2:$C$973,$H307, Topic_by_venue!$A$2:$A$973, BT$1)</f>
        <v>0</v>
      </c>
      <c r="BU307" s="18">
        <f>SUMIFS(Topic_by_venue!$E$2:$E$973, Topic_by_venue!$C$2:$C$973,$H307, Topic_by_venue!$A$2:$A$973, BU$1)</f>
        <v>0</v>
      </c>
      <c r="BV307">
        <f t="shared" si="82"/>
        <v>0</v>
      </c>
      <c r="BW307">
        <f t="shared" si="83"/>
        <v>0</v>
      </c>
      <c r="BX307">
        <f t="shared" si="84"/>
        <v>0</v>
      </c>
      <c r="BY307">
        <f t="shared" si="85"/>
        <v>0</v>
      </c>
      <c r="BZ307">
        <f t="shared" si="86"/>
        <v>1</v>
      </c>
      <c r="CA307">
        <f t="shared" si="87"/>
        <v>0</v>
      </c>
      <c r="CB307">
        <f t="shared" si="88"/>
        <v>0</v>
      </c>
      <c r="CC307">
        <f t="shared" si="89"/>
        <v>0</v>
      </c>
      <c r="CD307">
        <f t="shared" si="90"/>
        <v>0</v>
      </c>
      <c r="CE307">
        <f t="shared" si="91"/>
        <v>0</v>
      </c>
      <c r="CF307">
        <f t="shared" si="92"/>
        <v>0</v>
      </c>
      <c r="CH307" s="20">
        <f>SUMIFS(Topic_by_venue!$E$2:$E$973, Topic_by_venue!$C$2:$C$973,$H307, Topic_by_venue!$A$2:$A$973, CH$1)</f>
        <v>0</v>
      </c>
      <c r="CI307" s="20">
        <f>SUMIFS(Topic_by_venue!$E$2:$E$973, Topic_by_venue!$C$2:$C$973,$H307, Topic_by_venue!$A$2:$A$973, CI$1)</f>
        <v>0</v>
      </c>
      <c r="CJ307" s="20">
        <f>SUMIFS(Topic_by_venue!$E$2:$E$973, Topic_by_venue!$C$2:$C$973,$H307, Topic_by_venue!$A$2:$A$973, CJ$1)</f>
        <v>0</v>
      </c>
      <c r="CK307" s="20">
        <f>SUMIFS(Topic_by_venue!$E$2:$E$973, Topic_by_venue!$C$2:$C$973,$H307, Topic_by_venue!$A$2:$A$973, CK$1)</f>
        <v>0</v>
      </c>
      <c r="CL307" s="20">
        <f>SUMIFS(Topic_by_venue!$E$2:$E$973, Topic_by_venue!$C$2:$C$973,$H307, Topic_by_venue!$A$2:$A$973, CL$1)</f>
        <v>0</v>
      </c>
      <c r="CM307">
        <f t="shared" si="93"/>
        <v>0</v>
      </c>
      <c r="CN307">
        <f t="shared" si="94"/>
        <v>0</v>
      </c>
    </row>
    <row r="308" spans="8:92" x14ac:dyDescent="0.2">
      <c r="H308" t="s">
        <v>350</v>
      </c>
      <c r="I308" s="22">
        <f>SUMIFS(Topic_by_venue!$E$2:$E$973, Topic_by_venue!$C$2:$C$973,$H308, Topic_by_venue!$A$2:$A$973, I$1)</f>
        <v>0</v>
      </c>
      <c r="J308" s="22">
        <f>SUMIFS(Topic_by_venue!$E$2:$E$973, Topic_by_venue!$C$2:$C$973,$H308, Topic_by_venue!$A$2:$A$973, J$1)</f>
        <v>0</v>
      </c>
      <c r="K308" s="22">
        <f>SUMIFS(Topic_by_venue!$E$2:$E$973, Topic_by_venue!$C$2:$C$973,$H308, Topic_by_venue!$A$2:$A$973, K$1)</f>
        <v>0</v>
      </c>
      <c r="L308" s="22">
        <f>SUMIFS(Topic_by_venue!$E$2:$E$973, Topic_by_venue!$C$2:$C$973,$H308, Topic_by_venue!$A$2:$A$973, L$1)</f>
        <v>0</v>
      </c>
      <c r="M308" s="5">
        <f t="shared" si="79"/>
        <v>0</v>
      </c>
      <c r="N308" s="5">
        <f>SUMIFS(Topic_by_venue!$E$2:$E$973, Topic_by_venue!$C$2:$C$973,$H308, Topic_by_venue!$A$2:$A$973, N$1)</f>
        <v>0</v>
      </c>
      <c r="O308" s="5">
        <f>SUMIFS(Topic_by_venue!$E$2:$E$973, Topic_by_venue!$C$2:$C$973,$H308, Topic_by_venue!$A$2:$A$973, O$1)</f>
        <v>0</v>
      </c>
      <c r="P308" s="5">
        <f>SUMIFS(Topic_by_venue!$E$2:$E$973, Topic_by_venue!$C$2:$C$973,$H308, Topic_by_venue!$A$2:$A$973, P$1)</f>
        <v>0</v>
      </c>
      <c r="Q308" s="5">
        <f>SUMIFS(Topic_by_venue!$E$2:$E$973, Topic_by_venue!$C$2:$C$973,$H308, Topic_by_venue!$A$2:$A$973, Q$1)</f>
        <v>0</v>
      </c>
      <c r="R308" s="22">
        <f>SUMIFS(Topic_by_venue!$E$2:$E$973, Topic_by_venue!$C$2:$C$973,$H308, Topic_by_venue!$A$2:$A$973, R$1)</f>
        <v>0</v>
      </c>
      <c r="S308" s="22">
        <f>SUMIFS(Topic_by_venue!$E$2:$E$973, Topic_by_venue!$C$2:$C$973,$H308, Topic_by_venue!$A$2:$A$973, S$1)</f>
        <v>0</v>
      </c>
      <c r="T308" s="5">
        <f t="shared" si="80"/>
        <v>0</v>
      </c>
      <c r="U308" s="5">
        <f>SUMIFS(Topic_by_venue!$E$2:$E$973, Topic_by_venue!$C$2:$C$973,$H308, Topic_by_venue!$A$2:$A$973, U$1)</f>
        <v>1</v>
      </c>
      <c r="V308" s="24">
        <f>SUMIFS(Topic_by_venue!$E$2:$E$973, Topic_by_venue!$C$2:$C$973,$H308, Topic_by_venue!$A$2:$A$973, V$1)</f>
        <v>0</v>
      </c>
      <c r="W308" s="24">
        <f>SUMIFS(Topic_by_venue!$E$2:$E$973, Topic_by_venue!$C$2:$C$973,$H308, Topic_by_venue!$A$2:$A$973, W$1)</f>
        <v>0</v>
      </c>
      <c r="X308" s="19">
        <f t="shared" si="81"/>
        <v>0</v>
      </c>
      <c r="Y308" s="24">
        <f>SUMIFS(Topic_by_venue!$E$2:$E$973, Topic_by_venue!$C$2:$C$973,$H308, Topic_by_venue!$A$2:$A$973, Y$1)</f>
        <v>0</v>
      </c>
      <c r="Z308" s="24">
        <f>SUMIFS(Topic_by_venue!$E$2:$E$973, Topic_by_venue!$C$2:$C$973,$H308, Topic_by_venue!$A$2:$A$973, Z$1)</f>
        <v>0</v>
      </c>
      <c r="AB308" s="18">
        <f>SUMIFS(Topic_by_venue!$E$2:$E$973, Topic_by_venue!$C$2:$C$973,$H308, Topic_by_venue!$A$2:$A$973, AB$1)</f>
        <v>0</v>
      </c>
      <c r="AC308" s="18">
        <f>SUMIFS(Topic_by_venue!$E$2:$E$973, Topic_by_venue!$C$2:$C$973,$H308, Topic_by_venue!$A$2:$A$973, AC$1)</f>
        <v>0</v>
      </c>
      <c r="AD308" s="18">
        <f>SUMIFS(Topic_by_venue!$E$2:$E$973, Topic_by_venue!$C$2:$C$973,$H308, Topic_by_venue!$A$2:$A$973, AD$1)</f>
        <v>0</v>
      </c>
      <c r="AE308" s="18">
        <f>SUMIFS(Topic_by_venue!$E$2:$E$973, Topic_by_venue!$C$2:$C$973,$H308, Topic_by_venue!$A$2:$A$973, AE$1)</f>
        <v>0</v>
      </c>
      <c r="AF308" s="18">
        <f>SUMIFS(Topic_by_venue!$E$2:$E$973, Topic_by_venue!$C$2:$C$973,$H308, Topic_by_venue!$A$2:$A$973, AF$1)</f>
        <v>0</v>
      </c>
      <c r="AG308" s="18">
        <f>SUMIFS(Topic_by_venue!$E$2:$E$973, Topic_by_venue!$C$2:$C$973,$H308, Topic_by_venue!$A$2:$A$973, AG$1)</f>
        <v>1</v>
      </c>
      <c r="AH308" s="18">
        <f>SUMIFS(Topic_by_venue!$E$2:$E$973, Topic_by_venue!$C$2:$C$973,$H308, Topic_by_venue!$A$2:$A$973, AH$1)</f>
        <v>0</v>
      </c>
      <c r="AI308" s="18">
        <f>SUMIFS(Topic_by_venue!$E$2:$E$973, Topic_by_venue!$C$2:$C$973,$H308, Topic_by_venue!$A$2:$A$973, AI$1)</f>
        <v>0</v>
      </c>
      <c r="AJ308" s="18">
        <f>SUMIFS(Topic_by_venue!$E$2:$E$973, Topic_by_venue!$C$2:$C$973,$H308, Topic_by_venue!$A$2:$A$973, AJ$1)</f>
        <v>0</v>
      </c>
      <c r="AK308" s="18">
        <f>SUMIFS(Topic_by_venue!$E$2:$E$973, Topic_by_venue!$C$2:$C$973,$H308, Topic_by_venue!$A$2:$A$973, AK$1)</f>
        <v>0</v>
      </c>
      <c r="AL308" s="18">
        <f>SUMIFS(Topic_by_venue!$E$2:$E$973, Topic_by_venue!$C$2:$C$973,$H308, Topic_by_venue!$A$2:$A$973, AL$1)</f>
        <v>0</v>
      </c>
      <c r="AM308" s="18">
        <f>SUMIFS(Topic_by_venue!$E$2:$E$973, Topic_by_venue!$C$2:$C$973,$H308, Topic_by_venue!$A$2:$A$973, AM$1)</f>
        <v>0</v>
      </c>
      <c r="AN308" s="18">
        <f>SUMIFS(Topic_by_venue!$E$2:$E$973, Topic_by_venue!$C$2:$C$973,$H308, Topic_by_venue!$A$2:$A$973, AN$1)</f>
        <v>0</v>
      </c>
      <c r="AO308" s="18">
        <f>SUMIFS(Topic_by_venue!$E$2:$E$973, Topic_by_venue!$C$2:$C$973,$H308, Topic_by_venue!$A$2:$A$973, AO$1)</f>
        <v>0</v>
      </c>
      <c r="AP308" s="18">
        <f>SUMIFS(Topic_by_venue!$E$2:$E$973, Topic_by_venue!$C$2:$C$973,$H308, Topic_by_venue!$A$2:$A$973, AP$1)</f>
        <v>0</v>
      </c>
      <c r="AQ308" s="18">
        <f>SUMIFS(Topic_by_venue!$E$2:$E$973, Topic_by_venue!$C$2:$C$973,$H308, Topic_by_venue!$A$2:$A$973, AQ$1)</f>
        <v>0</v>
      </c>
      <c r="AR308" s="18">
        <f>SUMIFS(Topic_by_venue!$E$2:$E$973, Topic_by_venue!$C$2:$C$973,$H308, Topic_by_venue!$A$2:$A$973, AR$1)</f>
        <v>0</v>
      </c>
      <c r="AS308" s="18">
        <f>SUMIFS(Topic_by_venue!$E$2:$E$973, Topic_by_venue!$C$2:$C$973,$H308, Topic_by_venue!$A$2:$A$973, AS$1)</f>
        <v>0</v>
      </c>
      <c r="AT308" s="18">
        <f>SUMIFS(Topic_by_venue!$E$2:$E$973, Topic_by_venue!$C$2:$C$973,$H308, Topic_by_venue!$A$2:$A$973, AT$1)</f>
        <v>0</v>
      </c>
      <c r="AU308" s="18">
        <f>SUMIFS(Topic_by_venue!$E$2:$E$973, Topic_by_venue!$C$2:$C$973,$H308, Topic_by_venue!$A$2:$A$973, AU$1)</f>
        <v>0</v>
      </c>
      <c r="AV308" s="18">
        <f>SUMIFS(Topic_by_venue!$E$2:$E$973, Topic_by_venue!$C$2:$C$973,$H308, Topic_by_venue!$A$2:$A$973, AV$1)</f>
        <v>0</v>
      </c>
      <c r="AW308" s="18">
        <f>SUMIFS(Topic_by_venue!$E$2:$E$973, Topic_by_venue!$C$2:$C$973,$H308, Topic_by_venue!$A$2:$A$973, AW$1)</f>
        <v>0</v>
      </c>
      <c r="AX308" s="18">
        <f>SUMIFS(Topic_by_venue!$E$2:$E$973, Topic_by_venue!$C$2:$C$973,$H308, Topic_by_venue!$A$2:$A$973, AX$1)</f>
        <v>0</v>
      </c>
      <c r="AY308" s="18">
        <f>SUMIFS(Topic_by_venue!$E$2:$E$973, Topic_by_venue!$C$2:$C$973,$H308, Topic_by_venue!$A$2:$A$973, AY$1)</f>
        <v>0</v>
      </c>
      <c r="AZ308" s="18">
        <f>SUMIFS(Topic_by_venue!$E$2:$E$973, Topic_by_venue!$C$2:$C$973,$H308, Topic_by_venue!$A$2:$A$973, AZ$1)</f>
        <v>0</v>
      </c>
      <c r="BA308" s="18">
        <f>SUMIFS(Topic_by_venue!$E$2:$E$973, Topic_by_venue!$C$2:$C$973,$H308, Topic_by_venue!$A$2:$A$973, BA$1)</f>
        <v>0</v>
      </c>
      <c r="BB308" s="18">
        <f>SUMIFS(Topic_by_venue!$E$2:$E$973, Topic_by_venue!$C$2:$C$973,$H308, Topic_by_venue!$A$2:$A$973, BB$1)</f>
        <v>0</v>
      </c>
      <c r="BC308" s="18">
        <f>SUMIFS(Topic_by_venue!$E$2:$E$973, Topic_by_venue!$C$2:$C$973,$H308, Topic_by_venue!$A$2:$A$973, BC$1)</f>
        <v>0</v>
      </c>
      <c r="BD308" s="18">
        <f>SUMIFS(Topic_by_venue!$E$2:$E$973, Topic_by_venue!$C$2:$C$973,$H308, Topic_by_venue!$A$2:$A$973, BD$1)</f>
        <v>0</v>
      </c>
      <c r="BE308" s="18">
        <f>SUMIFS(Topic_by_venue!$E$2:$E$973, Topic_by_venue!$C$2:$C$973,$H308, Topic_by_venue!$A$2:$A$973, BE$1)</f>
        <v>0</v>
      </c>
      <c r="BF308" s="18">
        <f>SUMIFS(Topic_by_venue!$E$2:$E$973, Topic_by_venue!$C$2:$C$973,$H308, Topic_by_venue!$A$2:$A$973, BF$1)</f>
        <v>0</v>
      </c>
      <c r="BG308" s="18">
        <f>SUMIFS(Topic_by_venue!$E$2:$E$973, Topic_by_venue!$C$2:$C$973,$H308, Topic_by_venue!$A$2:$A$973, BG$1)</f>
        <v>0</v>
      </c>
      <c r="BH308" s="18">
        <f>SUMIFS(Topic_by_venue!$E$2:$E$973, Topic_by_venue!$C$2:$C$973,$H308, Topic_by_venue!$A$2:$A$973, BH$1)</f>
        <v>0</v>
      </c>
      <c r="BI308" s="18">
        <f>SUMIFS(Topic_by_venue!$E$2:$E$973, Topic_by_venue!$C$2:$C$973,$H308, Topic_by_venue!$A$2:$A$973, BI$1)</f>
        <v>0</v>
      </c>
      <c r="BJ308" s="18">
        <f>SUMIFS(Topic_by_venue!$E$2:$E$973, Topic_by_venue!$C$2:$C$973,$H308, Topic_by_venue!$A$2:$A$973, BJ$1)</f>
        <v>0</v>
      </c>
      <c r="BK308" s="18">
        <f>SUMIFS(Topic_by_venue!$E$2:$E$973, Topic_by_venue!$C$2:$C$973,$H308, Topic_by_venue!$A$2:$A$973, BK$1)</f>
        <v>0</v>
      </c>
      <c r="BL308" s="18">
        <f>SUMIFS(Topic_by_venue!$E$2:$E$973, Topic_by_venue!$C$2:$C$973,$H308, Topic_by_venue!$A$2:$A$973, BL$1)</f>
        <v>0</v>
      </c>
      <c r="BM308" s="18">
        <f>SUMIFS(Topic_by_venue!$E$2:$E$973, Topic_by_venue!$C$2:$C$973,$H308, Topic_by_venue!$A$2:$A$973, BM$1)</f>
        <v>0</v>
      </c>
      <c r="BN308" s="18">
        <f>SUMIFS(Topic_by_venue!$E$2:$E$973, Topic_by_venue!$C$2:$C$973,$H308, Topic_by_venue!$A$2:$A$973, BN$1)</f>
        <v>0</v>
      </c>
      <c r="BO308" s="18">
        <f>SUMIFS(Topic_by_venue!$E$2:$E$973, Topic_by_venue!$C$2:$C$973,$H308, Topic_by_venue!$A$2:$A$973, BO$1)</f>
        <v>0</v>
      </c>
      <c r="BP308" s="18">
        <f>SUMIFS(Topic_by_venue!$E$2:$E$973, Topic_by_venue!$C$2:$C$973,$H308, Topic_by_venue!$A$2:$A$973, BP$1)</f>
        <v>0</v>
      </c>
      <c r="BQ308" s="18">
        <f>SUMIFS(Topic_by_venue!$E$2:$E$973, Topic_by_venue!$C$2:$C$973,$H308, Topic_by_venue!$A$2:$A$973, BQ$1)</f>
        <v>0</v>
      </c>
      <c r="BR308" s="18">
        <f>SUMIFS(Topic_by_venue!$E$2:$E$973, Topic_by_venue!$C$2:$C$973,$H308, Topic_by_venue!$A$2:$A$973, BR$1)</f>
        <v>0</v>
      </c>
      <c r="BS308" s="18">
        <f>SUMIFS(Topic_by_venue!$E$2:$E$973, Topic_by_venue!$C$2:$C$973,$H308, Topic_by_venue!$A$2:$A$973, BS$1)</f>
        <v>0</v>
      </c>
      <c r="BT308" s="18">
        <f>SUMIFS(Topic_by_venue!$E$2:$E$973, Topic_by_venue!$C$2:$C$973,$H308, Topic_by_venue!$A$2:$A$973, BT$1)</f>
        <v>0</v>
      </c>
      <c r="BU308" s="18">
        <f>SUMIFS(Topic_by_venue!$E$2:$E$973, Topic_by_venue!$C$2:$C$973,$H308, Topic_by_venue!$A$2:$A$973, BU$1)</f>
        <v>0</v>
      </c>
      <c r="BV308">
        <f t="shared" si="82"/>
        <v>0</v>
      </c>
      <c r="BW308">
        <f t="shared" si="83"/>
        <v>0</v>
      </c>
      <c r="BX308">
        <f t="shared" si="84"/>
        <v>1</v>
      </c>
      <c r="BY308">
        <f t="shared" si="85"/>
        <v>0</v>
      </c>
      <c r="BZ308">
        <f t="shared" si="86"/>
        <v>0</v>
      </c>
      <c r="CA308">
        <f t="shared" si="87"/>
        <v>0</v>
      </c>
      <c r="CB308">
        <f t="shared" si="88"/>
        <v>0</v>
      </c>
      <c r="CC308">
        <f t="shared" si="89"/>
        <v>0</v>
      </c>
      <c r="CD308">
        <f t="shared" si="90"/>
        <v>0</v>
      </c>
      <c r="CE308">
        <f t="shared" si="91"/>
        <v>0</v>
      </c>
      <c r="CF308">
        <f t="shared" si="92"/>
        <v>0</v>
      </c>
      <c r="CH308" s="20">
        <f>SUMIFS(Topic_by_venue!$E$2:$E$973, Topic_by_venue!$C$2:$C$973,$H308, Topic_by_venue!$A$2:$A$973, CH$1)</f>
        <v>0</v>
      </c>
      <c r="CI308" s="20">
        <f>SUMIFS(Topic_by_venue!$E$2:$E$973, Topic_by_venue!$C$2:$C$973,$H308, Topic_by_venue!$A$2:$A$973, CI$1)</f>
        <v>0</v>
      </c>
      <c r="CJ308" s="20">
        <f>SUMIFS(Topic_by_venue!$E$2:$E$973, Topic_by_venue!$C$2:$C$973,$H308, Topic_by_venue!$A$2:$A$973, CJ$1)</f>
        <v>0</v>
      </c>
      <c r="CK308" s="20">
        <f>SUMIFS(Topic_by_venue!$E$2:$E$973, Topic_by_venue!$C$2:$C$973,$H308, Topic_by_venue!$A$2:$A$973, CK$1)</f>
        <v>0</v>
      </c>
      <c r="CL308" s="20">
        <f>SUMIFS(Topic_by_venue!$E$2:$E$973, Topic_by_venue!$C$2:$C$973,$H308, Topic_by_venue!$A$2:$A$973, CL$1)</f>
        <v>0</v>
      </c>
      <c r="CM308">
        <f t="shared" si="93"/>
        <v>0</v>
      </c>
      <c r="CN308">
        <f t="shared" si="94"/>
        <v>0</v>
      </c>
    </row>
    <row r="309" spans="8:92" x14ac:dyDescent="0.2">
      <c r="H309" t="s">
        <v>291</v>
      </c>
      <c r="I309" s="22">
        <f>SUMIFS(Topic_by_venue!$E$2:$E$973, Topic_by_venue!$C$2:$C$973,$H309, Topic_by_venue!$A$2:$A$973, I$1)</f>
        <v>0</v>
      </c>
      <c r="J309" s="22">
        <f>SUMIFS(Topic_by_venue!$E$2:$E$973, Topic_by_venue!$C$2:$C$973,$H309, Topic_by_venue!$A$2:$A$973, J$1)</f>
        <v>0</v>
      </c>
      <c r="K309" s="22">
        <f>SUMIFS(Topic_by_venue!$E$2:$E$973, Topic_by_venue!$C$2:$C$973,$H309, Topic_by_venue!$A$2:$A$973, K$1)</f>
        <v>0</v>
      </c>
      <c r="L309" s="22">
        <f>SUMIFS(Topic_by_venue!$E$2:$E$973, Topic_by_venue!$C$2:$C$973,$H309, Topic_by_venue!$A$2:$A$973, L$1)</f>
        <v>0</v>
      </c>
      <c r="M309" s="5">
        <f t="shared" si="79"/>
        <v>0</v>
      </c>
      <c r="N309" s="5">
        <f>SUMIFS(Topic_by_venue!$E$2:$E$973, Topic_by_venue!$C$2:$C$973,$H309, Topic_by_venue!$A$2:$A$973, N$1)</f>
        <v>0</v>
      </c>
      <c r="O309" s="5">
        <f>SUMIFS(Topic_by_venue!$E$2:$E$973, Topic_by_venue!$C$2:$C$973,$H309, Topic_by_venue!$A$2:$A$973, O$1)</f>
        <v>0</v>
      </c>
      <c r="P309" s="5">
        <f>SUMIFS(Topic_by_venue!$E$2:$E$973, Topic_by_venue!$C$2:$C$973,$H309, Topic_by_venue!$A$2:$A$973, P$1)</f>
        <v>0</v>
      </c>
      <c r="Q309" s="5">
        <f>SUMIFS(Topic_by_venue!$E$2:$E$973, Topic_by_venue!$C$2:$C$973,$H309, Topic_by_venue!$A$2:$A$973, Q$1)</f>
        <v>0</v>
      </c>
      <c r="R309" s="22">
        <f>SUMIFS(Topic_by_venue!$E$2:$E$973, Topic_by_venue!$C$2:$C$973,$H309, Topic_by_venue!$A$2:$A$973, R$1)</f>
        <v>5</v>
      </c>
      <c r="S309" s="22">
        <f>SUMIFS(Topic_by_venue!$E$2:$E$973, Topic_by_venue!$C$2:$C$973,$H309, Topic_by_venue!$A$2:$A$973, S$1)</f>
        <v>0</v>
      </c>
      <c r="T309" s="5">
        <f t="shared" si="80"/>
        <v>5</v>
      </c>
      <c r="U309" s="5">
        <f>SUMIFS(Topic_by_venue!$E$2:$E$973, Topic_by_venue!$C$2:$C$973,$H309, Topic_by_venue!$A$2:$A$973, U$1)</f>
        <v>0</v>
      </c>
      <c r="V309" s="24">
        <f>SUMIFS(Topic_by_venue!$E$2:$E$973, Topic_by_venue!$C$2:$C$973,$H309, Topic_by_venue!$A$2:$A$973, V$1)</f>
        <v>0</v>
      </c>
      <c r="W309" s="24">
        <f>SUMIFS(Topic_by_venue!$E$2:$E$973, Topic_by_venue!$C$2:$C$973,$H309, Topic_by_venue!$A$2:$A$973, W$1)</f>
        <v>0</v>
      </c>
      <c r="X309" s="19">
        <f t="shared" si="81"/>
        <v>0</v>
      </c>
      <c r="Y309" s="24">
        <f>SUMIFS(Topic_by_venue!$E$2:$E$973, Topic_by_venue!$C$2:$C$973,$H309, Topic_by_venue!$A$2:$A$973, Y$1)</f>
        <v>0</v>
      </c>
      <c r="Z309" s="24">
        <f>SUMIFS(Topic_by_venue!$E$2:$E$973, Topic_by_venue!$C$2:$C$973,$H309, Topic_by_venue!$A$2:$A$973, Z$1)</f>
        <v>0</v>
      </c>
      <c r="AB309" s="18">
        <f>SUMIFS(Topic_by_venue!$E$2:$E$973, Topic_by_venue!$C$2:$C$973,$H309, Topic_by_venue!$A$2:$A$973, AB$1)</f>
        <v>0</v>
      </c>
      <c r="AC309" s="18">
        <f>SUMIFS(Topic_by_venue!$E$2:$E$973, Topic_by_venue!$C$2:$C$973,$H309, Topic_by_venue!$A$2:$A$973, AC$1)</f>
        <v>0</v>
      </c>
      <c r="AD309" s="18">
        <f>SUMIFS(Topic_by_venue!$E$2:$E$973, Topic_by_venue!$C$2:$C$973,$H309, Topic_by_venue!$A$2:$A$973, AD$1)</f>
        <v>0</v>
      </c>
      <c r="AE309" s="18">
        <f>SUMIFS(Topic_by_venue!$E$2:$E$973, Topic_by_venue!$C$2:$C$973,$H309, Topic_by_venue!$A$2:$A$973, AE$1)</f>
        <v>0</v>
      </c>
      <c r="AF309" s="18">
        <f>SUMIFS(Topic_by_venue!$E$2:$E$973, Topic_by_venue!$C$2:$C$973,$H309, Topic_by_venue!$A$2:$A$973, AF$1)</f>
        <v>0</v>
      </c>
      <c r="AG309" s="18">
        <f>SUMIFS(Topic_by_venue!$E$2:$E$973, Topic_by_venue!$C$2:$C$973,$H309, Topic_by_venue!$A$2:$A$973, AG$1)</f>
        <v>0</v>
      </c>
      <c r="AH309" s="18">
        <f>SUMIFS(Topic_by_venue!$E$2:$E$973, Topic_by_venue!$C$2:$C$973,$H309, Topic_by_venue!$A$2:$A$973, AH$1)</f>
        <v>0</v>
      </c>
      <c r="AI309" s="18">
        <f>SUMIFS(Topic_by_venue!$E$2:$E$973, Topic_by_venue!$C$2:$C$973,$H309, Topic_by_venue!$A$2:$A$973, AI$1)</f>
        <v>0</v>
      </c>
      <c r="AJ309" s="18">
        <f>SUMIFS(Topic_by_venue!$E$2:$E$973, Topic_by_venue!$C$2:$C$973,$H309, Topic_by_venue!$A$2:$A$973, AJ$1)</f>
        <v>0</v>
      </c>
      <c r="AK309" s="18">
        <f>SUMIFS(Topic_by_venue!$E$2:$E$973, Topic_by_venue!$C$2:$C$973,$H309, Topic_by_venue!$A$2:$A$973, AK$1)</f>
        <v>0</v>
      </c>
      <c r="AL309" s="18">
        <f>SUMIFS(Topic_by_venue!$E$2:$E$973, Topic_by_venue!$C$2:$C$973,$H309, Topic_by_venue!$A$2:$A$973, AL$1)</f>
        <v>0</v>
      </c>
      <c r="AM309" s="18">
        <f>SUMIFS(Topic_by_venue!$E$2:$E$973, Topic_by_venue!$C$2:$C$973,$H309, Topic_by_venue!$A$2:$A$973, AM$1)</f>
        <v>0</v>
      </c>
      <c r="AN309" s="18">
        <f>SUMIFS(Topic_by_venue!$E$2:$E$973, Topic_by_venue!$C$2:$C$973,$H309, Topic_by_venue!$A$2:$A$973, AN$1)</f>
        <v>0</v>
      </c>
      <c r="AO309" s="18">
        <f>SUMIFS(Topic_by_venue!$E$2:$E$973, Topic_by_venue!$C$2:$C$973,$H309, Topic_by_venue!$A$2:$A$973, AO$1)</f>
        <v>0</v>
      </c>
      <c r="AP309" s="18">
        <f>SUMIFS(Topic_by_venue!$E$2:$E$973, Topic_by_venue!$C$2:$C$973,$H309, Topic_by_venue!$A$2:$A$973, AP$1)</f>
        <v>0</v>
      </c>
      <c r="AQ309" s="18">
        <f>SUMIFS(Topic_by_venue!$E$2:$E$973, Topic_by_venue!$C$2:$C$973,$H309, Topic_by_venue!$A$2:$A$973, AQ$1)</f>
        <v>0</v>
      </c>
      <c r="AR309" s="18">
        <f>SUMIFS(Topic_by_venue!$E$2:$E$973, Topic_by_venue!$C$2:$C$973,$H309, Topic_by_venue!$A$2:$A$973, AR$1)</f>
        <v>0</v>
      </c>
      <c r="AS309" s="18">
        <f>SUMIFS(Topic_by_venue!$E$2:$E$973, Topic_by_venue!$C$2:$C$973,$H309, Topic_by_venue!$A$2:$A$973, AS$1)</f>
        <v>0</v>
      </c>
      <c r="AT309" s="18">
        <f>SUMIFS(Topic_by_venue!$E$2:$E$973, Topic_by_venue!$C$2:$C$973,$H309, Topic_by_venue!$A$2:$A$973, AT$1)</f>
        <v>0</v>
      </c>
      <c r="AU309" s="18">
        <f>SUMIFS(Topic_by_venue!$E$2:$E$973, Topic_by_venue!$C$2:$C$973,$H309, Topic_by_venue!$A$2:$A$973, AU$1)</f>
        <v>0</v>
      </c>
      <c r="AV309" s="18">
        <f>SUMIFS(Topic_by_venue!$E$2:$E$973, Topic_by_venue!$C$2:$C$973,$H309, Topic_by_venue!$A$2:$A$973, AV$1)</f>
        <v>0</v>
      </c>
      <c r="AW309" s="18">
        <f>SUMIFS(Topic_by_venue!$E$2:$E$973, Topic_by_venue!$C$2:$C$973,$H309, Topic_by_venue!$A$2:$A$973, AW$1)</f>
        <v>0</v>
      </c>
      <c r="AX309" s="18">
        <f>SUMIFS(Topic_by_venue!$E$2:$E$973, Topic_by_venue!$C$2:$C$973,$H309, Topic_by_venue!$A$2:$A$973, AX$1)</f>
        <v>0</v>
      </c>
      <c r="AY309" s="18">
        <f>SUMIFS(Topic_by_venue!$E$2:$E$973, Topic_by_venue!$C$2:$C$973,$H309, Topic_by_venue!$A$2:$A$973, AY$1)</f>
        <v>0</v>
      </c>
      <c r="AZ309" s="18">
        <f>SUMIFS(Topic_by_venue!$E$2:$E$973, Topic_by_venue!$C$2:$C$973,$H309, Topic_by_venue!$A$2:$A$973, AZ$1)</f>
        <v>0</v>
      </c>
      <c r="BA309" s="18">
        <f>SUMIFS(Topic_by_venue!$E$2:$E$973, Topic_by_venue!$C$2:$C$973,$H309, Topic_by_venue!$A$2:$A$973, BA$1)</f>
        <v>0</v>
      </c>
      <c r="BB309" s="18">
        <f>SUMIFS(Topic_by_venue!$E$2:$E$973, Topic_by_venue!$C$2:$C$973,$H309, Topic_by_venue!$A$2:$A$973, BB$1)</f>
        <v>0</v>
      </c>
      <c r="BC309" s="18">
        <f>SUMIFS(Topic_by_venue!$E$2:$E$973, Topic_by_venue!$C$2:$C$973,$H309, Topic_by_venue!$A$2:$A$973, BC$1)</f>
        <v>0</v>
      </c>
      <c r="BD309" s="18">
        <f>SUMIFS(Topic_by_venue!$E$2:$E$973, Topic_by_venue!$C$2:$C$973,$H309, Topic_by_venue!$A$2:$A$973, BD$1)</f>
        <v>0</v>
      </c>
      <c r="BE309" s="18">
        <f>SUMIFS(Topic_by_venue!$E$2:$E$973, Topic_by_venue!$C$2:$C$973,$H309, Topic_by_venue!$A$2:$A$973, BE$1)</f>
        <v>0</v>
      </c>
      <c r="BF309" s="18">
        <f>SUMIFS(Topic_by_venue!$E$2:$E$973, Topic_by_venue!$C$2:$C$973,$H309, Topic_by_venue!$A$2:$A$973, BF$1)</f>
        <v>0</v>
      </c>
      <c r="BG309" s="18">
        <f>SUMIFS(Topic_by_venue!$E$2:$E$973, Topic_by_venue!$C$2:$C$973,$H309, Topic_by_venue!$A$2:$A$973, BG$1)</f>
        <v>0</v>
      </c>
      <c r="BH309" s="18">
        <f>SUMIFS(Topic_by_venue!$E$2:$E$973, Topic_by_venue!$C$2:$C$973,$H309, Topic_by_venue!$A$2:$A$973, BH$1)</f>
        <v>0</v>
      </c>
      <c r="BI309" s="18">
        <f>SUMIFS(Topic_by_venue!$E$2:$E$973, Topic_by_venue!$C$2:$C$973,$H309, Topic_by_venue!$A$2:$A$973, BI$1)</f>
        <v>1</v>
      </c>
      <c r="BJ309" s="18">
        <f>SUMIFS(Topic_by_venue!$E$2:$E$973, Topic_by_venue!$C$2:$C$973,$H309, Topic_by_venue!$A$2:$A$973, BJ$1)</f>
        <v>0</v>
      </c>
      <c r="BK309" s="18">
        <f>SUMIFS(Topic_by_venue!$E$2:$E$973, Topic_by_venue!$C$2:$C$973,$H309, Topic_by_venue!$A$2:$A$973, BK$1)</f>
        <v>0</v>
      </c>
      <c r="BL309" s="18">
        <f>SUMIFS(Topic_by_venue!$E$2:$E$973, Topic_by_venue!$C$2:$C$973,$H309, Topic_by_venue!$A$2:$A$973, BL$1)</f>
        <v>0</v>
      </c>
      <c r="BM309" s="18">
        <f>SUMIFS(Topic_by_venue!$E$2:$E$973, Topic_by_venue!$C$2:$C$973,$H309, Topic_by_venue!$A$2:$A$973, BM$1)</f>
        <v>0</v>
      </c>
      <c r="BN309" s="18">
        <f>SUMIFS(Topic_by_venue!$E$2:$E$973, Topic_by_venue!$C$2:$C$973,$H309, Topic_by_venue!$A$2:$A$973, BN$1)</f>
        <v>0</v>
      </c>
      <c r="BO309" s="18">
        <f>SUMIFS(Topic_by_venue!$E$2:$E$973, Topic_by_venue!$C$2:$C$973,$H309, Topic_by_venue!$A$2:$A$973, BO$1)</f>
        <v>0</v>
      </c>
      <c r="BP309" s="18">
        <f>SUMIFS(Topic_by_venue!$E$2:$E$973, Topic_by_venue!$C$2:$C$973,$H309, Topic_by_venue!$A$2:$A$973, BP$1)</f>
        <v>0</v>
      </c>
      <c r="BQ309" s="18">
        <f>SUMIFS(Topic_by_venue!$E$2:$E$973, Topic_by_venue!$C$2:$C$973,$H309, Topic_by_venue!$A$2:$A$973, BQ$1)</f>
        <v>0</v>
      </c>
      <c r="BR309" s="18">
        <f>SUMIFS(Topic_by_venue!$E$2:$E$973, Topic_by_venue!$C$2:$C$973,$H309, Topic_by_venue!$A$2:$A$973, BR$1)</f>
        <v>0</v>
      </c>
      <c r="BS309" s="18">
        <f>SUMIFS(Topic_by_venue!$E$2:$E$973, Topic_by_venue!$C$2:$C$973,$H309, Topic_by_venue!$A$2:$A$973, BS$1)</f>
        <v>0</v>
      </c>
      <c r="BT309" s="18">
        <f>SUMIFS(Topic_by_venue!$E$2:$E$973, Topic_by_venue!$C$2:$C$973,$H309, Topic_by_venue!$A$2:$A$973, BT$1)</f>
        <v>0</v>
      </c>
      <c r="BU309" s="18">
        <f>SUMIFS(Topic_by_venue!$E$2:$E$973, Topic_by_venue!$C$2:$C$973,$H309, Topic_by_venue!$A$2:$A$973, BU$1)</f>
        <v>0</v>
      </c>
      <c r="BV309">
        <f t="shared" si="82"/>
        <v>0</v>
      </c>
      <c r="BW309">
        <f t="shared" si="83"/>
        <v>0</v>
      </c>
      <c r="BX309">
        <f t="shared" si="84"/>
        <v>0</v>
      </c>
      <c r="BY309">
        <f t="shared" si="85"/>
        <v>0</v>
      </c>
      <c r="BZ309">
        <f t="shared" si="86"/>
        <v>0</v>
      </c>
      <c r="CA309">
        <f t="shared" si="87"/>
        <v>0</v>
      </c>
      <c r="CB309">
        <f t="shared" si="88"/>
        <v>0</v>
      </c>
      <c r="CC309">
        <f t="shared" si="89"/>
        <v>0</v>
      </c>
      <c r="CD309">
        <f t="shared" si="90"/>
        <v>0</v>
      </c>
      <c r="CE309">
        <f t="shared" si="91"/>
        <v>1</v>
      </c>
      <c r="CF309">
        <f t="shared" si="92"/>
        <v>0</v>
      </c>
      <c r="CH309" s="20">
        <f>SUMIFS(Topic_by_venue!$E$2:$E$973, Topic_by_venue!$C$2:$C$973,$H309, Topic_by_venue!$A$2:$A$973, CH$1)</f>
        <v>0</v>
      </c>
      <c r="CI309" s="20">
        <f>SUMIFS(Topic_by_venue!$E$2:$E$973, Topic_by_venue!$C$2:$C$973,$H309, Topic_by_venue!$A$2:$A$973, CI$1)</f>
        <v>0</v>
      </c>
      <c r="CJ309" s="20">
        <f>SUMIFS(Topic_by_venue!$E$2:$E$973, Topic_by_venue!$C$2:$C$973,$H309, Topic_by_venue!$A$2:$A$973, CJ$1)</f>
        <v>0</v>
      </c>
      <c r="CK309" s="20">
        <f>SUMIFS(Topic_by_venue!$E$2:$E$973, Topic_by_venue!$C$2:$C$973,$H309, Topic_by_venue!$A$2:$A$973, CK$1)</f>
        <v>0</v>
      </c>
      <c r="CL309" s="20">
        <f>SUMIFS(Topic_by_venue!$E$2:$E$973, Topic_by_venue!$C$2:$C$973,$H309, Topic_by_venue!$A$2:$A$973, CL$1)</f>
        <v>0</v>
      </c>
      <c r="CM309">
        <f t="shared" si="93"/>
        <v>0</v>
      </c>
      <c r="CN309">
        <f t="shared" si="94"/>
        <v>0</v>
      </c>
    </row>
    <row r="310" spans="8:92" x14ac:dyDescent="0.2">
      <c r="H310" t="s">
        <v>181</v>
      </c>
      <c r="I310" s="22">
        <f>SUMIFS(Topic_by_venue!$E$2:$E$973, Topic_by_venue!$C$2:$C$973,$H310, Topic_by_venue!$A$2:$A$973, I$1)</f>
        <v>0</v>
      </c>
      <c r="J310" s="22">
        <f>SUMIFS(Topic_by_venue!$E$2:$E$973, Topic_by_venue!$C$2:$C$973,$H310, Topic_by_venue!$A$2:$A$973, J$1)</f>
        <v>0</v>
      </c>
      <c r="K310" s="22">
        <f>SUMIFS(Topic_by_venue!$E$2:$E$973, Topic_by_venue!$C$2:$C$973,$H310, Topic_by_venue!$A$2:$A$973, K$1)</f>
        <v>0</v>
      </c>
      <c r="L310" s="22">
        <f>SUMIFS(Topic_by_venue!$E$2:$E$973, Topic_by_venue!$C$2:$C$973,$H310, Topic_by_venue!$A$2:$A$973, L$1)</f>
        <v>0</v>
      </c>
      <c r="M310" s="5">
        <f t="shared" si="79"/>
        <v>0</v>
      </c>
      <c r="N310" s="5">
        <f>SUMIFS(Topic_by_venue!$E$2:$E$973, Topic_by_venue!$C$2:$C$973,$H310, Topic_by_venue!$A$2:$A$973, N$1)</f>
        <v>0</v>
      </c>
      <c r="O310" s="5">
        <f>SUMIFS(Topic_by_venue!$E$2:$E$973, Topic_by_venue!$C$2:$C$973,$H310, Topic_by_venue!$A$2:$A$973, O$1)</f>
        <v>0</v>
      </c>
      <c r="P310" s="5">
        <f>SUMIFS(Topic_by_venue!$E$2:$E$973, Topic_by_venue!$C$2:$C$973,$H310, Topic_by_venue!$A$2:$A$973, P$1)</f>
        <v>0</v>
      </c>
      <c r="Q310" s="5">
        <f>SUMIFS(Topic_by_venue!$E$2:$E$973, Topic_by_venue!$C$2:$C$973,$H310, Topic_by_venue!$A$2:$A$973, Q$1)</f>
        <v>0</v>
      </c>
      <c r="R310" s="22">
        <f>SUMIFS(Topic_by_venue!$E$2:$E$973, Topic_by_venue!$C$2:$C$973,$H310, Topic_by_venue!$A$2:$A$973, R$1)</f>
        <v>0</v>
      </c>
      <c r="S310" s="22">
        <f>SUMIFS(Topic_by_venue!$E$2:$E$973, Topic_by_venue!$C$2:$C$973,$H310, Topic_by_venue!$A$2:$A$973, S$1)</f>
        <v>0</v>
      </c>
      <c r="T310" s="5">
        <f t="shared" si="80"/>
        <v>0</v>
      </c>
      <c r="U310" s="5">
        <f>SUMIFS(Topic_by_venue!$E$2:$E$973, Topic_by_venue!$C$2:$C$973,$H310, Topic_by_venue!$A$2:$A$973, U$1)</f>
        <v>0</v>
      </c>
      <c r="V310" s="24">
        <f>SUMIFS(Topic_by_venue!$E$2:$E$973, Topic_by_venue!$C$2:$C$973,$H310, Topic_by_venue!$A$2:$A$973, V$1)</f>
        <v>0</v>
      </c>
      <c r="W310" s="24">
        <f>SUMIFS(Topic_by_venue!$E$2:$E$973, Topic_by_venue!$C$2:$C$973,$H310, Topic_by_venue!$A$2:$A$973, W$1)</f>
        <v>0</v>
      </c>
      <c r="X310" s="19">
        <f t="shared" si="81"/>
        <v>0</v>
      </c>
      <c r="Y310" s="24">
        <f>SUMIFS(Topic_by_venue!$E$2:$E$973, Topic_by_venue!$C$2:$C$973,$H310, Topic_by_venue!$A$2:$A$973, Y$1)</f>
        <v>0</v>
      </c>
      <c r="Z310" s="24">
        <f>SUMIFS(Topic_by_venue!$E$2:$E$973, Topic_by_venue!$C$2:$C$973,$H310, Topic_by_venue!$A$2:$A$973, Z$1)</f>
        <v>0</v>
      </c>
      <c r="AB310" s="18">
        <f>SUMIFS(Topic_by_venue!$E$2:$E$973, Topic_by_venue!$C$2:$C$973,$H310, Topic_by_venue!$A$2:$A$973, AB$1)</f>
        <v>1</v>
      </c>
      <c r="AC310" s="18">
        <f>SUMIFS(Topic_by_venue!$E$2:$E$973, Topic_by_venue!$C$2:$C$973,$H310, Topic_by_venue!$A$2:$A$973, AC$1)</f>
        <v>0</v>
      </c>
      <c r="AD310" s="18">
        <f>SUMIFS(Topic_by_venue!$E$2:$E$973, Topic_by_venue!$C$2:$C$973,$H310, Topic_by_venue!$A$2:$A$973, AD$1)</f>
        <v>0</v>
      </c>
      <c r="AE310" s="18">
        <f>SUMIFS(Topic_by_venue!$E$2:$E$973, Topic_by_venue!$C$2:$C$973,$H310, Topic_by_venue!$A$2:$A$973, AE$1)</f>
        <v>0</v>
      </c>
      <c r="AF310" s="18">
        <f>SUMIFS(Topic_by_venue!$E$2:$E$973, Topic_by_venue!$C$2:$C$973,$H310, Topic_by_venue!$A$2:$A$973, AF$1)</f>
        <v>0</v>
      </c>
      <c r="AG310" s="18">
        <f>SUMIFS(Topic_by_venue!$E$2:$E$973, Topic_by_venue!$C$2:$C$973,$H310, Topic_by_venue!$A$2:$A$973, AG$1)</f>
        <v>0</v>
      </c>
      <c r="AH310" s="18">
        <f>SUMIFS(Topic_by_venue!$E$2:$E$973, Topic_by_venue!$C$2:$C$973,$H310, Topic_by_venue!$A$2:$A$973, AH$1)</f>
        <v>0</v>
      </c>
      <c r="AI310" s="18">
        <f>SUMIFS(Topic_by_venue!$E$2:$E$973, Topic_by_venue!$C$2:$C$973,$H310, Topic_by_venue!$A$2:$A$973, AI$1)</f>
        <v>0</v>
      </c>
      <c r="AJ310" s="18">
        <f>SUMIFS(Topic_by_venue!$E$2:$E$973, Topic_by_venue!$C$2:$C$973,$H310, Topic_by_venue!$A$2:$A$973, AJ$1)</f>
        <v>0</v>
      </c>
      <c r="AK310" s="18">
        <f>SUMIFS(Topic_by_venue!$E$2:$E$973, Topic_by_venue!$C$2:$C$973,$H310, Topic_by_venue!$A$2:$A$973, AK$1)</f>
        <v>0</v>
      </c>
      <c r="AL310" s="18">
        <f>SUMIFS(Topic_by_venue!$E$2:$E$973, Topic_by_venue!$C$2:$C$973,$H310, Topic_by_venue!$A$2:$A$973, AL$1)</f>
        <v>0</v>
      </c>
      <c r="AM310" s="18">
        <f>SUMIFS(Topic_by_venue!$E$2:$E$973, Topic_by_venue!$C$2:$C$973,$H310, Topic_by_venue!$A$2:$A$973, AM$1)</f>
        <v>0</v>
      </c>
      <c r="AN310" s="18">
        <f>SUMIFS(Topic_by_venue!$E$2:$E$973, Topic_by_venue!$C$2:$C$973,$H310, Topic_by_venue!$A$2:$A$973, AN$1)</f>
        <v>0</v>
      </c>
      <c r="AO310" s="18">
        <f>SUMIFS(Topic_by_venue!$E$2:$E$973, Topic_by_venue!$C$2:$C$973,$H310, Topic_by_venue!$A$2:$A$973, AO$1)</f>
        <v>0</v>
      </c>
      <c r="AP310" s="18">
        <f>SUMIFS(Topic_by_venue!$E$2:$E$973, Topic_by_venue!$C$2:$C$973,$H310, Topic_by_venue!$A$2:$A$973, AP$1)</f>
        <v>0</v>
      </c>
      <c r="AQ310" s="18">
        <f>SUMIFS(Topic_by_venue!$E$2:$E$973, Topic_by_venue!$C$2:$C$973,$H310, Topic_by_venue!$A$2:$A$973, AQ$1)</f>
        <v>0</v>
      </c>
      <c r="AR310" s="18">
        <f>SUMIFS(Topic_by_venue!$E$2:$E$973, Topic_by_venue!$C$2:$C$973,$H310, Topic_by_venue!$A$2:$A$973, AR$1)</f>
        <v>0</v>
      </c>
      <c r="AS310" s="18">
        <f>SUMIFS(Topic_by_venue!$E$2:$E$973, Topic_by_venue!$C$2:$C$973,$H310, Topic_by_venue!$A$2:$A$973, AS$1)</f>
        <v>0</v>
      </c>
      <c r="AT310" s="18">
        <f>SUMIFS(Topic_by_venue!$E$2:$E$973, Topic_by_venue!$C$2:$C$973,$H310, Topic_by_venue!$A$2:$A$973, AT$1)</f>
        <v>0</v>
      </c>
      <c r="AU310" s="18">
        <f>SUMIFS(Topic_by_venue!$E$2:$E$973, Topic_by_venue!$C$2:$C$973,$H310, Topic_by_venue!$A$2:$A$973, AU$1)</f>
        <v>0</v>
      </c>
      <c r="AV310" s="18">
        <f>SUMIFS(Topic_by_venue!$E$2:$E$973, Topic_by_venue!$C$2:$C$973,$H310, Topic_by_venue!$A$2:$A$973, AV$1)</f>
        <v>0</v>
      </c>
      <c r="AW310" s="18">
        <f>SUMIFS(Topic_by_venue!$E$2:$E$973, Topic_by_venue!$C$2:$C$973,$H310, Topic_by_venue!$A$2:$A$973, AW$1)</f>
        <v>0</v>
      </c>
      <c r="AX310" s="18">
        <f>SUMIFS(Topic_by_venue!$E$2:$E$973, Topic_by_venue!$C$2:$C$973,$H310, Topic_by_venue!$A$2:$A$973, AX$1)</f>
        <v>0</v>
      </c>
      <c r="AY310" s="18">
        <f>SUMIFS(Topic_by_venue!$E$2:$E$973, Topic_by_venue!$C$2:$C$973,$H310, Topic_by_venue!$A$2:$A$973, AY$1)</f>
        <v>0</v>
      </c>
      <c r="AZ310" s="18">
        <f>SUMIFS(Topic_by_venue!$E$2:$E$973, Topic_by_venue!$C$2:$C$973,$H310, Topic_by_venue!$A$2:$A$973, AZ$1)</f>
        <v>0</v>
      </c>
      <c r="BA310" s="18">
        <f>SUMIFS(Topic_by_venue!$E$2:$E$973, Topic_by_venue!$C$2:$C$973,$H310, Topic_by_venue!$A$2:$A$973, BA$1)</f>
        <v>0</v>
      </c>
      <c r="BB310" s="18">
        <f>SUMIFS(Topic_by_venue!$E$2:$E$973, Topic_by_venue!$C$2:$C$973,$H310, Topic_by_venue!$A$2:$A$973, BB$1)</f>
        <v>0</v>
      </c>
      <c r="BC310" s="18">
        <f>SUMIFS(Topic_by_venue!$E$2:$E$973, Topic_by_venue!$C$2:$C$973,$H310, Topic_by_venue!$A$2:$A$973, BC$1)</f>
        <v>0</v>
      </c>
      <c r="BD310" s="18">
        <f>SUMIFS(Topic_by_venue!$E$2:$E$973, Topic_by_venue!$C$2:$C$973,$H310, Topic_by_venue!$A$2:$A$973, BD$1)</f>
        <v>0</v>
      </c>
      <c r="BE310" s="18">
        <f>SUMIFS(Topic_by_venue!$E$2:$E$973, Topic_by_venue!$C$2:$C$973,$H310, Topic_by_venue!$A$2:$A$973, BE$1)</f>
        <v>0</v>
      </c>
      <c r="BF310" s="18">
        <f>SUMIFS(Topic_by_venue!$E$2:$E$973, Topic_by_venue!$C$2:$C$973,$H310, Topic_by_venue!$A$2:$A$973, BF$1)</f>
        <v>0</v>
      </c>
      <c r="BG310" s="18">
        <f>SUMIFS(Topic_by_venue!$E$2:$E$973, Topic_by_venue!$C$2:$C$973,$H310, Topic_by_venue!$A$2:$A$973, BG$1)</f>
        <v>0</v>
      </c>
      <c r="BH310" s="18">
        <f>SUMIFS(Topic_by_venue!$E$2:$E$973, Topic_by_venue!$C$2:$C$973,$H310, Topic_by_venue!$A$2:$A$973, BH$1)</f>
        <v>0</v>
      </c>
      <c r="BI310" s="18">
        <f>SUMIFS(Topic_by_venue!$E$2:$E$973, Topic_by_venue!$C$2:$C$973,$H310, Topic_by_venue!$A$2:$A$973, BI$1)</f>
        <v>0</v>
      </c>
      <c r="BJ310" s="18">
        <f>SUMIFS(Topic_by_venue!$E$2:$E$973, Topic_by_venue!$C$2:$C$973,$H310, Topic_by_venue!$A$2:$A$973, BJ$1)</f>
        <v>0</v>
      </c>
      <c r="BK310" s="18">
        <f>SUMIFS(Topic_by_venue!$E$2:$E$973, Topic_by_venue!$C$2:$C$973,$H310, Topic_by_venue!$A$2:$A$973, BK$1)</f>
        <v>0</v>
      </c>
      <c r="BL310" s="18">
        <f>SUMIFS(Topic_by_venue!$E$2:$E$973, Topic_by_venue!$C$2:$C$973,$H310, Topic_by_venue!$A$2:$A$973, BL$1)</f>
        <v>0</v>
      </c>
      <c r="BM310" s="18">
        <f>SUMIFS(Topic_by_venue!$E$2:$E$973, Topic_by_venue!$C$2:$C$973,$H310, Topic_by_venue!$A$2:$A$973, BM$1)</f>
        <v>0</v>
      </c>
      <c r="BN310" s="18">
        <f>SUMIFS(Topic_by_venue!$E$2:$E$973, Topic_by_venue!$C$2:$C$973,$H310, Topic_by_venue!$A$2:$A$973, BN$1)</f>
        <v>0</v>
      </c>
      <c r="BO310" s="18">
        <f>SUMIFS(Topic_by_venue!$E$2:$E$973, Topic_by_venue!$C$2:$C$973,$H310, Topic_by_venue!$A$2:$A$973, BO$1)</f>
        <v>0</v>
      </c>
      <c r="BP310" s="18">
        <f>SUMIFS(Topic_by_venue!$E$2:$E$973, Topic_by_venue!$C$2:$C$973,$H310, Topic_by_venue!$A$2:$A$973, BP$1)</f>
        <v>0</v>
      </c>
      <c r="BQ310" s="18">
        <f>SUMIFS(Topic_by_venue!$E$2:$E$973, Topic_by_venue!$C$2:$C$973,$H310, Topic_by_venue!$A$2:$A$973, BQ$1)</f>
        <v>0</v>
      </c>
      <c r="BR310" s="18">
        <f>SUMIFS(Topic_by_venue!$E$2:$E$973, Topic_by_venue!$C$2:$C$973,$H310, Topic_by_venue!$A$2:$A$973, BR$1)</f>
        <v>0</v>
      </c>
      <c r="BS310" s="18">
        <f>SUMIFS(Topic_by_venue!$E$2:$E$973, Topic_by_venue!$C$2:$C$973,$H310, Topic_by_venue!$A$2:$A$973, BS$1)</f>
        <v>0</v>
      </c>
      <c r="BT310" s="18">
        <f>SUMIFS(Topic_by_venue!$E$2:$E$973, Topic_by_venue!$C$2:$C$973,$H310, Topic_by_venue!$A$2:$A$973, BT$1)</f>
        <v>0</v>
      </c>
      <c r="BU310" s="18">
        <f>SUMIFS(Topic_by_venue!$E$2:$E$973, Topic_by_venue!$C$2:$C$973,$H310, Topic_by_venue!$A$2:$A$973, BU$1)</f>
        <v>0</v>
      </c>
      <c r="BV310">
        <f t="shared" si="82"/>
        <v>1</v>
      </c>
      <c r="BW310">
        <f t="shared" si="83"/>
        <v>0</v>
      </c>
      <c r="BX310">
        <f t="shared" si="84"/>
        <v>0</v>
      </c>
      <c r="BY310">
        <f t="shared" si="85"/>
        <v>0</v>
      </c>
      <c r="BZ310">
        <f t="shared" si="86"/>
        <v>0</v>
      </c>
      <c r="CA310">
        <f t="shared" si="87"/>
        <v>0</v>
      </c>
      <c r="CB310">
        <f t="shared" si="88"/>
        <v>0</v>
      </c>
      <c r="CC310">
        <f t="shared" si="89"/>
        <v>0</v>
      </c>
      <c r="CD310">
        <f t="shared" si="90"/>
        <v>0</v>
      </c>
      <c r="CE310">
        <f t="shared" si="91"/>
        <v>0</v>
      </c>
      <c r="CF310">
        <f t="shared" si="92"/>
        <v>0</v>
      </c>
      <c r="CH310" s="20">
        <f>SUMIFS(Topic_by_venue!$E$2:$E$973, Topic_by_venue!$C$2:$C$973,$H310, Topic_by_venue!$A$2:$A$973, CH$1)</f>
        <v>0</v>
      </c>
      <c r="CI310" s="20">
        <f>SUMIFS(Topic_by_venue!$E$2:$E$973, Topic_by_venue!$C$2:$C$973,$H310, Topic_by_venue!$A$2:$A$973, CI$1)</f>
        <v>0</v>
      </c>
      <c r="CJ310" s="20">
        <f>SUMIFS(Topic_by_venue!$E$2:$E$973, Topic_by_venue!$C$2:$C$973,$H310, Topic_by_venue!$A$2:$A$973, CJ$1)</f>
        <v>0</v>
      </c>
      <c r="CK310" s="20">
        <f>SUMIFS(Topic_by_venue!$E$2:$E$973, Topic_by_venue!$C$2:$C$973,$H310, Topic_by_venue!$A$2:$A$973, CK$1)</f>
        <v>0</v>
      </c>
      <c r="CL310" s="20">
        <f>SUMIFS(Topic_by_venue!$E$2:$E$973, Topic_by_venue!$C$2:$C$973,$H310, Topic_by_venue!$A$2:$A$973, CL$1)</f>
        <v>0</v>
      </c>
      <c r="CM310">
        <f t="shared" si="93"/>
        <v>0</v>
      </c>
      <c r="CN310">
        <f t="shared" si="94"/>
        <v>0</v>
      </c>
    </row>
    <row r="311" spans="8:92" x14ac:dyDescent="0.2">
      <c r="H311" t="s">
        <v>212</v>
      </c>
      <c r="I311" s="22">
        <f>SUMIFS(Topic_by_venue!$E$2:$E$973, Topic_by_venue!$C$2:$C$973,$H311, Topic_by_venue!$A$2:$A$973, I$1)</f>
        <v>0</v>
      </c>
      <c r="J311" s="22">
        <f>SUMIFS(Topic_by_venue!$E$2:$E$973, Topic_by_venue!$C$2:$C$973,$H311, Topic_by_venue!$A$2:$A$973, J$1)</f>
        <v>0</v>
      </c>
      <c r="K311" s="22">
        <f>SUMIFS(Topic_by_venue!$E$2:$E$973, Topic_by_venue!$C$2:$C$973,$H311, Topic_by_venue!$A$2:$A$973, K$1)</f>
        <v>0</v>
      </c>
      <c r="L311" s="22">
        <f>SUMIFS(Topic_by_venue!$E$2:$E$973, Topic_by_venue!$C$2:$C$973,$H311, Topic_by_venue!$A$2:$A$973, L$1)</f>
        <v>0</v>
      </c>
      <c r="M311" s="5">
        <f t="shared" si="79"/>
        <v>0</v>
      </c>
      <c r="N311" s="5">
        <f>SUMIFS(Topic_by_venue!$E$2:$E$973, Topic_by_venue!$C$2:$C$973,$H311, Topic_by_venue!$A$2:$A$973, N$1)</f>
        <v>0</v>
      </c>
      <c r="O311" s="5">
        <f>SUMIFS(Topic_by_venue!$E$2:$E$973, Topic_by_venue!$C$2:$C$973,$H311, Topic_by_venue!$A$2:$A$973, O$1)</f>
        <v>0</v>
      </c>
      <c r="P311" s="5">
        <f>SUMIFS(Topic_by_venue!$E$2:$E$973, Topic_by_venue!$C$2:$C$973,$H311, Topic_by_venue!$A$2:$A$973, P$1)</f>
        <v>0</v>
      </c>
      <c r="Q311" s="5">
        <f>SUMIFS(Topic_by_venue!$E$2:$E$973, Topic_by_venue!$C$2:$C$973,$H311, Topic_by_venue!$A$2:$A$973, Q$1)</f>
        <v>0</v>
      </c>
      <c r="R311" s="22">
        <f>SUMIFS(Topic_by_venue!$E$2:$E$973, Topic_by_venue!$C$2:$C$973,$H311, Topic_by_venue!$A$2:$A$973, R$1)</f>
        <v>0</v>
      </c>
      <c r="S311" s="22">
        <f>SUMIFS(Topic_by_venue!$E$2:$E$973, Topic_by_venue!$C$2:$C$973,$H311, Topic_by_venue!$A$2:$A$973, S$1)</f>
        <v>0</v>
      </c>
      <c r="T311" s="5">
        <f t="shared" si="80"/>
        <v>0</v>
      </c>
      <c r="U311" s="5">
        <f>SUMIFS(Topic_by_venue!$E$2:$E$973, Topic_by_venue!$C$2:$C$973,$H311, Topic_by_venue!$A$2:$A$973, U$1)</f>
        <v>0</v>
      </c>
      <c r="V311" s="24">
        <f>SUMIFS(Topic_by_venue!$E$2:$E$973, Topic_by_venue!$C$2:$C$973,$H311, Topic_by_venue!$A$2:$A$973, V$1)</f>
        <v>0</v>
      </c>
      <c r="W311" s="24">
        <f>SUMIFS(Topic_by_venue!$E$2:$E$973, Topic_by_venue!$C$2:$C$973,$H311, Topic_by_venue!$A$2:$A$973, W$1)</f>
        <v>0</v>
      </c>
      <c r="X311" s="19">
        <f t="shared" si="81"/>
        <v>0</v>
      </c>
      <c r="Y311" s="24">
        <f>SUMIFS(Topic_by_venue!$E$2:$E$973, Topic_by_venue!$C$2:$C$973,$H311, Topic_by_venue!$A$2:$A$973, Y$1)</f>
        <v>0</v>
      </c>
      <c r="Z311" s="24">
        <f>SUMIFS(Topic_by_venue!$E$2:$E$973, Topic_by_venue!$C$2:$C$973,$H311, Topic_by_venue!$A$2:$A$973, Z$1)</f>
        <v>3</v>
      </c>
      <c r="AB311" s="18">
        <f>SUMIFS(Topic_by_venue!$E$2:$E$973, Topic_by_venue!$C$2:$C$973,$H311, Topic_by_venue!$A$2:$A$973, AB$1)</f>
        <v>0</v>
      </c>
      <c r="AC311" s="18">
        <f>SUMIFS(Topic_by_venue!$E$2:$E$973, Topic_by_venue!$C$2:$C$973,$H311, Topic_by_venue!$A$2:$A$973, AC$1)</f>
        <v>0</v>
      </c>
      <c r="AD311" s="18">
        <f>SUMIFS(Topic_by_venue!$E$2:$E$973, Topic_by_venue!$C$2:$C$973,$H311, Topic_by_venue!$A$2:$A$973, AD$1)</f>
        <v>0</v>
      </c>
      <c r="AE311" s="18">
        <f>SUMIFS(Topic_by_venue!$E$2:$E$973, Topic_by_venue!$C$2:$C$973,$H311, Topic_by_venue!$A$2:$A$973, AE$1)</f>
        <v>0</v>
      </c>
      <c r="AF311" s="18">
        <f>SUMIFS(Topic_by_venue!$E$2:$E$973, Topic_by_venue!$C$2:$C$973,$H311, Topic_by_venue!$A$2:$A$973, AF$1)</f>
        <v>1</v>
      </c>
      <c r="AG311" s="18">
        <f>SUMIFS(Topic_by_venue!$E$2:$E$973, Topic_by_venue!$C$2:$C$973,$H311, Topic_by_venue!$A$2:$A$973, AG$1)</f>
        <v>0</v>
      </c>
      <c r="AH311" s="18">
        <f>SUMIFS(Topic_by_venue!$E$2:$E$973, Topic_by_venue!$C$2:$C$973,$H311, Topic_by_venue!$A$2:$A$973, AH$1)</f>
        <v>0</v>
      </c>
      <c r="AI311" s="18">
        <f>SUMIFS(Topic_by_venue!$E$2:$E$973, Topic_by_venue!$C$2:$C$973,$H311, Topic_by_venue!$A$2:$A$973, AI$1)</f>
        <v>0</v>
      </c>
      <c r="AJ311" s="18">
        <f>SUMIFS(Topic_by_venue!$E$2:$E$973, Topic_by_venue!$C$2:$C$973,$H311, Topic_by_venue!$A$2:$A$973, AJ$1)</f>
        <v>1</v>
      </c>
      <c r="AK311" s="18">
        <f>SUMIFS(Topic_by_venue!$E$2:$E$973, Topic_by_venue!$C$2:$C$973,$H311, Topic_by_venue!$A$2:$A$973, AK$1)</f>
        <v>0</v>
      </c>
      <c r="AL311" s="18">
        <f>SUMIFS(Topic_by_venue!$E$2:$E$973, Topic_by_venue!$C$2:$C$973,$H311, Topic_by_venue!$A$2:$A$973, AL$1)</f>
        <v>0</v>
      </c>
      <c r="AM311" s="18">
        <f>SUMIFS(Topic_by_venue!$E$2:$E$973, Topic_by_venue!$C$2:$C$973,$H311, Topic_by_venue!$A$2:$A$973, AM$1)</f>
        <v>0</v>
      </c>
      <c r="AN311" s="18">
        <f>SUMIFS(Topic_by_venue!$E$2:$E$973, Topic_by_venue!$C$2:$C$973,$H311, Topic_by_venue!$A$2:$A$973, AN$1)</f>
        <v>0</v>
      </c>
      <c r="AO311" s="18">
        <f>SUMIFS(Topic_by_venue!$E$2:$E$973, Topic_by_venue!$C$2:$C$973,$H311, Topic_by_venue!$A$2:$A$973, AO$1)</f>
        <v>0</v>
      </c>
      <c r="AP311" s="18">
        <f>SUMIFS(Topic_by_venue!$E$2:$E$973, Topic_by_venue!$C$2:$C$973,$H311, Topic_by_venue!$A$2:$A$973, AP$1)</f>
        <v>0</v>
      </c>
      <c r="AQ311" s="18">
        <f>SUMIFS(Topic_by_venue!$E$2:$E$973, Topic_by_venue!$C$2:$C$973,$H311, Topic_by_venue!$A$2:$A$973, AQ$1)</f>
        <v>0</v>
      </c>
      <c r="AR311" s="18">
        <f>SUMIFS(Topic_by_venue!$E$2:$E$973, Topic_by_venue!$C$2:$C$973,$H311, Topic_by_venue!$A$2:$A$973, AR$1)</f>
        <v>0</v>
      </c>
      <c r="AS311" s="18">
        <f>SUMIFS(Topic_by_venue!$E$2:$E$973, Topic_by_venue!$C$2:$C$973,$H311, Topic_by_venue!$A$2:$A$973, AS$1)</f>
        <v>0</v>
      </c>
      <c r="AT311" s="18">
        <f>SUMIFS(Topic_by_venue!$E$2:$E$973, Topic_by_venue!$C$2:$C$973,$H311, Topic_by_venue!$A$2:$A$973, AT$1)</f>
        <v>0</v>
      </c>
      <c r="AU311" s="18">
        <f>SUMIFS(Topic_by_venue!$E$2:$E$973, Topic_by_venue!$C$2:$C$973,$H311, Topic_by_venue!$A$2:$A$973, AU$1)</f>
        <v>0</v>
      </c>
      <c r="AV311" s="18">
        <f>SUMIFS(Topic_by_venue!$E$2:$E$973, Topic_by_venue!$C$2:$C$973,$H311, Topic_by_venue!$A$2:$A$973, AV$1)</f>
        <v>0</v>
      </c>
      <c r="AW311" s="18">
        <f>SUMIFS(Topic_by_venue!$E$2:$E$973, Topic_by_venue!$C$2:$C$973,$H311, Topic_by_venue!$A$2:$A$973, AW$1)</f>
        <v>0</v>
      </c>
      <c r="AX311" s="18">
        <f>SUMIFS(Topic_by_venue!$E$2:$E$973, Topic_by_venue!$C$2:$C$973,$H311, Topic_by_venue!$A$2:$A$973, AX$1)</f>
        <v>0</v>
      </c>
      <c r="AY311" s="18">
        <f>SUMIFS(Topic_by_venue!$E$2:$E$973, Topic_by_venue!$C$2:$C$973,$H311, Topic_by_venue!$A$2:$A$973, AY$1)</f>
        <v>0</v>
      </c>
      <c r="AZ311" s="18">
        <f>SUMIFS(Topic_by_venue!$E$2:$E$973, Topic_by_venue!$C$2:$C$973,$H311, Topic_by_venue!$A$2:$A$973, AZ$1)</f>
        <v>0</v>
      </c>
      <c r="BA311" s="18">
        <f>SUMIFS(Topic_by_venue!$E$2:$E$973, Topic_by_venue!$C$2:$C$973,$H311, Topic_by_venue!$A$2:$A$973, BA$1)</f>
        <v>0</v>
      </c>
      <c r="BB311" s="18">
        <f>SUMIFS(Topic_by_venue!$E$2:$E$973, Topic_by_venue!$C$2:$C$973,$H311, Topic_by_venue!$A$2:$A$973, BB$1)</f>
        <v>0</v>
      </c>
      <c r="BC311" s="18">
        <f>SUMIFS(Topic_by_venue!$E$2:$E$973, Topic_by_venue!$C$2:$C$973,$H311, Topic_by_venue!$A$2:$A$973, BC$1)</f>
        <v>0</v>
      </c>
      <c r="BD311" s="18">
        <f>SUMIFS(Topic_by_venue!$E$2:$E$973, Topic_by_venue!$C$2:$C$973,$H311, Topic_by_venue!$A$2:$A$973, BD$1)</f>
        <v>0</v>
      </c>
      <c r="BE311" s="18">
        <f>SUMIFS(Topic_by_venue!$E$2:$E$973, Topic_by_venue!$C$2:$C$973,$H311, Topic_by_venue!$A$2:$A$973, BE$1)</f>
        <v>0</v>
      </c>
      <c r="BF311" s="18">
        <f>SUMIFS(Topic_by_venue!$E$2:$E$973, Topic_by_venue!$C$2:$C$973,$H311, Topic_by_venue!$A$2:$A$973, BF$1)</f>
        <v>0</v>
      </c>
      <c r="BG311" s="18">
        <f>SUMIFS(Topic_by_venue!$E$2:$E$973, Topic_by_venue!$C$2:$C$973,$H311, Topic_by_venue!$A$2:$A$973, BG$1)</f>
        <v>1</v>
      </c>
      <c r="BH311" s="18">
        <f>SUMIFS(Topic_by_venue!$E$2:$E$973, Topic_by_venue!$C$2:$C$973,$H311, Topic_by_venue!$A$2:$A$973, BH$1)</f>
        <v>1</v>
      </c>
      <c r="BI311" s="18">
        <f>SUMIFS(Topic_by_venue!$E$2:$E$973, Topic_by_venue!$C$2:$C$973,$H311, Topic_by_venue!$A$2:$A$973, BI$1)</f>
        <v>0</v>
      </c>
      <c r="BJ311" s="18">
        <f>SUMIFS(Topic_by_venue!$E$2:$E$973, Topic_by_venue!$C$2:$C$973,$H311, Topic_by_venue!$A$2:$A$973, BJ$1)</f>
        <v>0</v>
      </c>
      <c r="BK311" s="18">
        <f>SUMIFS(Topic_by_venue!$E$2:$E$973, Topic_by_venue!$C$2:$C$973,$H311, Topic_by_venue!$A$2:$A$973, BK$1)</f>
        <v>0</v>
      </c>
      <c r="BL311" s="18">
        <f>SUMIFS(Topic_by_venue!$E$2:$E$973, Topic_by_venue!$C$2:$C$973,$H311, Topic_by_venue!$A$2:$A$973, BL$1)</f>
        <v>0</v>
      </c>
      <c r="BM311" s="18">
        <f>SUMIFS(Topic_by_venue!$E$2:$E$973, Topic_by_venue!$C$2:$C$973,$H311, Topic_by_venue!$A$2:$A$973, BM$1)</f>
        <v>0</v>
      </c>
      <c r="BN311" s="18">
        <f>SUMIFS(Topic_by_venue!$E$2:$E$973, Topic_by_venue!$C$2:$C$973,$H311, Topic_by_venue!$A$2:$A$973, BN$1)</f>
        <v>0</v>
      </c>
      <c r="BO311" s="18">
        <f>SUMIFS(Topic_by_venue!$E$2:$E$973, Topic_by_venue!$C$2:$C$973,$H311, Topic_by_venue!$A$2:$A$973, BO$1)</f>
        <v>0</v>
      </c>
      <c r="BP311" s="18">
        <f>SUMIFS(Topic_by_venue!$E$2:$E$973, Topic_by_venue!$C$2:$C$973,$H311, Topic_by_venue!$A$2:$A$973, BP$1)</f>
        <v>0</v>
      </c>
      <c r="BQ311" s="18">
        <f>SUMIFS(Topic_by_venue!$E$2:$E$973, Topic_by_venue!$C$2:$C$973,$H311, Topic_by_venue!$A$2:$A$973, BQ$1)</f>
        <v>0</v>
      </c>
      <c r="BR311" s="18">
        <f>SUMIFS(Topic_by_venue!$E$2:$E$973, Topic_by_venue!$C$2:$C$973,$H311, Topic_by_venue!$A$2:$A$973, BR$1)</f>
        <v>0</v>
      </c>
      <c r="BS311" s="18">
        <f>SUMIFS(Topic_by_venue!$E$2:$E$973, Topic_by_venue!$C$2:$C$973,$H311, Topic_by_venue!$A$2:$A$973, BS$1)</f>
        <v>0</v>
      </c>
      <c r="BT311" s="18">
        <f>SUMIFS(Topic_by_venue!$E$2:$E$973, Topic_by_venue!$C$2:$C$973,$H311, Topic_by_venue!$A$2:$A$973, BT$1)</f>
        <v>0</v>
      </c>
      <c r="BU311" s="18">
        <f>SUMIFS(Topic_by_venue!$E$2:$E$973, Topic_by_venue!$C$2:$C$973,$H311, Topic_by_venue!$A$2:$A$973, BU$1)</f>
        <v>0</v>
      </c>
      <c r="BV311">
        <f t="shared" si="82"/>
        <v>0</v>
      </c>
      <c r="BW311">
        <f t="shared" si="83"/>
        <v>1</v>
      </c>
      <c r="BX311">
        <f t="shared" si="84"/>
        <v>1</v>
      </c>
      <c r="BY311">
        <f t="shared" si="85"/>
        <v>0</v>
      </c>
      <c r="BZ311">
        <f t="shared" si="86"/>
        <v>0</v>
      </c>
      <c r="CA311">
        <f t="shared" si="87"/>
        <v>0</v>
      </c>
      <c r="CB311">
        <f t="shared" si="88"/>
        <v>0</v>
      </c>
      <c r="CC311">
        <f t="shared" si="89"/>
        <v>0</v>
      </c>
      <c r="CD311">
        <f t="shared" si="90"/>
        <v>0</v>
      </c>
      <c r="CE311">
        <f t="shared" si="91"/>
        <v>2</v>
      </c>
      <c r="CF311">
        <f t="shared" si="92"/>
        <v>0</v>
      </c>
      <c r="CH311" s="20">
        <f>SUMIFS(Topic_by_venue!$E$2:$E$973, Topic_by_venue!$C$2:$C$973,$H311, Topic_by_venue!$A$2:$A$973, CH$1)</f>
        <v>0</v>
      </c>
      <c r="CI311" s="20">
        <f>SUMIFS(Topic_by_venue!$E$2:$E$973, Topic_by_venue!$C$2:$C$973,$H311, Topic_by_venue!$A$2:$A$973, CI$1)</f>
        <v>0</v>
      </c>
      <c r="CJ311" s="20">
        <f>SUMIFS(Topic_by_venue!$E$2:$E$973, Topic_by_venue!$C$2:$C$973,$H311, Topic_by_venue!$A$2:$A$973, CJ$1)</f>
        <v>0</v>
      </c>
      <c r="CK311" s="20">
        <f>SUMIFS(Topic_by_venue!$E$2:$E$973, Topic_by_venue!$C$2:$C$973,$H311, Topic_by_venue!$A$2:$A$973, CK$1)</f>
        <v>0</v>
      </c>
      <c r="CL311" s="20">
        <f>SUMIFS(Topic_by_venue!$E$2:$E$973, Topic_by_venue!$C$2:$C$973,$H311, Topic_by_venue!$A$2:$A$973, CL$1)</f>
        <v>0</v>
      </c>
      <c r="CM311">
        <f t="shared" si="93"/>
        <v>0</v>
      </c>
      <c r="CN311">
        <f t="shared" si="94"/>
        <v>0</v>
      </c>
    </row>
    <row r="312" spans="8:92" x14ac:dyDescent="0.2">
      <c r="H312" t="s">
        <v>278</v>
      </c>
      <c r="I312" s="22">
        <f>SUMIFS(Topic_by_venue!$E$2:$E$973, Topic_by_venue!$C$2:$C$973,$H312, Topic_by_venue!$A$2:$A$973, I$1)</f>
        <v>22</v>
      </c>
      <c r="J312" s="22">
        <f>SUMIFS(Topic_by_venue!$E$2:$E$973, Topic_by_venue!$C$2:$C$973,$H312, Topic_by_venue!$A$2:$A$973, J$1)</f>
        <v>0</v>
      </c>
      <c r="K312" s="22">
        <f>SUMIFS(Topic_by_venue!$E$2:$E$973, Topic_by_venue!$C$2:$C$973,$H312, Topic_by_venue!$A$2:$A$973, K$1)</f>
        <v>0</v>
      </c>
      <c r="L312" s="22">
        <f>SUMIFS(Topic_by_venue!$E$2:$E$973, Topic_by_venue!$C$2:$C$973,$H312, Topic_by_venue!$A$2:$A$973, L$1)</f>
        <v>0</v>
      </c>
      <c r="M312" s="5">
        <f t="shared" si="79"/>
        <v>22</v>
      </c>
      <c r="N312" s="5">
        <f>SUMIFS(Topic_by_venue!$E$2:$E$973, Topic_by_venue!$C$2:$C$973,$H312, Topic_by_venue!$A$2:$A$973, N$1)</f>
        <v>0</v>
      </c>
      <c r="O312" s="5">
        <f>SUMIFS(Topic_by_venue!$E$2:$E$973, Topic_by_venue!$C$2:$C$973,$H312, Topic_by_venue!$A$2:$A$973, O$1)</f>
        <v>0</v>
      </c>
      <c r="P312" s="5">
        <f>SUMIFS(Topic_by_venue!$E$2:$E$973, Topic_by_venue!$C$2:$C$973,$H312, Topic_by_venue!$A$2:$A$973, P$1)</f>
        <v>0</v>
      </c>
      <c r="Q312" s="5">
        <f>SUMIFS(Topic_by_venue!$E$2:$E$973, Topic_by_venue!$C$2:$C$973,$H312, Topic_by_venue!$A$2:$A$973, Q$1)</f>
        <v>0</v>
      </c>
      <c r="R312" s="22">
        <f>SUMIFS(Topic_by_venue!$E$2:$E$973, Topic_by_venue!$C$2:$C$973,$H312, Topic_by_venue!$A$2:$A$973, R$1)</f>
        <v>0</v>
      </c>
      <c r="S312" s="22">
        <f>SUMIFS(Topic_by_venue!$E$2:$E$973, Topic_by_venue!$C$2:$C$973,$H312, Topic_by_venue!$A$2:$A$973, S$1)</f>
        <v>0</v>
      </c>
      <c r="T312" s="5">
        <f t="shared" si="80"/>
        <v>0</v>
      </c>
      <c r="U312" s="5">
        <f>SUMIFS(Topic_by_venue!$E$2:$E$973, Topic_by_venue!$C$2:$C$973,$H312, Topic_by_venue!$A$2:$A$973, U$1)</f>
        <v>0</v>
      </c>
      <c r="V312" s="24">
        <f>SUMIFS(Topic_by_venue!$E$2:$E$973, Topic_by_venue!$C$2:$C$973,$H312, Topic_by_venue!$A$2:$A$973, V$1)</f>
        <v>0</v>
      </c>
      <c r="W312" s="24">
        <f>SUMIFS(Topic_by_venue!$E$2:$E$973, Topic_by_venue!$C$2:$C$973,$H312, Topic_by_venue!$A$2:$A$973, W$1)</f>
        <v>0</v>
      </c>
      <c r="X312" s="19">
        <f t="shared" si="81"/>
        <v>0</v>
      </c>
      <c r="Y312" s="24">
        <f>SUMIFS(Topic_by_venue!$E$2:$E$973, Topic_by_venue!$C$2:$C$973,$H312, Topic_by_venue!$A$2:$A$973, Y$1)</f>
        <v>0</v>
      </c>
      <c r="Z312" s="24">
        <f>SUMIFS(Topic_by_venue!$E$2:$E$973, Topic_by_venue!$C$2:$C$973,$H312, Topic_by_venue!$A$2:$A$973, Z$1)</f>
        <v>0</v>
      </c>
      <c r="AB312" s="18">
        <f>SUMIFS(Topic_by_venue!$E$2:$E$973, Topic_by_venue!$C$2:$C$973,$H312, Topic_by_venue!$A$2:$A$973, AB$1)</f>
        <v>0</v>
      </c>
      <c r="AC312" s="18">
        <f>SUMIFS(Topic_by_venue!$E$2:$E$973, Topic_by_venue!$C$2:$C$973,$H312, Topic_by_venue!$A$2:$A$973, AC$1)</f>
        <v>0</v>
      </c>
      <c r="AD312" s="18">
        <f>SUMIFS(Topic_by_venue!$E$2:$E$973, Topic_by_venue!$C$2:$C$973,$H312, Topic_by_venue!$A$2:$A$973, AD$1)</f>
        <v>0</v>
      </c>
      <c r="AE312" s="18">
        <f>SUMIFS(Topic_by_venue!$E$2:$E$973, Topic_by_venue!$C$2:$C$973,$H312, Topic_by_venue!$A$2:$A$973, AE$1)</f>
        <v>0</v>
      </c>
      <c r="AF312" s="18">
        <f>SUMIFS(Topic_by_venue!$E$2:$E$973, Topic_by_venue!$C$2:$C$973,$H312, Topic_by_venue!$A$2:$A$973, AF$1)</f>
        <v>0</v>
      </c>
      <c r="AG312" s="18">
        <f>SUMIFS(Topic_by_venue!$E$2:$E$973, Topic_by_venue!$C$2:$C$973,$H312, Topic_by_venue!$A$2:$A$973, AG$1)</f>
        <v>0</v>
      </c>
      <c r="AH312" s="18">
        <f>SUMIFS(Topic_by_venue!$E$2:$E$973, Topic_by_venue!$C$2:$C$973,$H312, Topic_by_venue!$A$2:$A$973, AH$1)</f>
        <v>0</v>
      </c>
      <c r="AI312" s="18">
        <f>SUMIFS(Topic_by_venue!$E$2:$E$973, Topic_by_venue!$C$2:$C$973,$H312, Topic_by_venue!$A$2:$A$973, AI$1)</f>
        <v>0</v>
      </c>
      <c r="AJ312" s="18">
        <f>SUMIFS(Topic_by_venue!$E$2:$E$973, Topic_by_venue!$C$2:$C$973,$H312, Topic_by_venue!$A$2:$A$973, AJ$1)</f>
        <v>0</v>
      </c>
      <c r="AK312" s="18">
        <f>SUMIFS(Topic_by_venue!$E$2:$E$973, Topic_by_venue!$C$2:$C$973,$H312, Topic_by_venue!$A$2:$A$973, AK$1)</f>
        <v>0</v>
      </c>
      <c r="AL312" s="18">
        <f>SUMIFS(Topic_by_venue!$E$2:$E$973, Topic_by_venue!$C$2:$C$973,$H312, Topic_by_venue!$A$2:$A$973, AL$1)</f>
        <v>0</v>
      </c>
      <c r="AM312" s="18">
        <f>SUMIFS(Topic_by_venue!$E$2:$E$973, Topic_by_venue!$C$2:$C$973,$H312, Topic_by_venue!$A$2:$A$973, AM$1)</f>
        <v>0</v>
      </c>
      <c r="AN312" s="18">
        <f>SUMIFS(Topic_by_venue!$E$2:$E$973, Topic_by_venue!$C$2:$C$973,$H312, Topic_by_venue!$A$2:$A$973, AN$1)</f>
        <v>0</v>
      </c>
      <c r="AO312" s="18">
        <f>SUMIFS(Topic_by_venue!$E$2:$E$973, Topic_by_venue!$C$2:$C$973,$H312, Topic_by_venue!$A$2:$A$973, AO$1)</f>
        <v>0</v>
      </c>
      <c r="AP312" s="18">
        <f>SUMIFS(Topic_by_venue!$E$2:$E$973, Topic_by_venue!$C$2:$C$973,$H312, Topic_by_venue!$A$2:$A$973, AP$1)</f>
        <v>0</v>
      </c>
      <c r="AQ312" s="18">
        <f>SUMIFS(Topic_by_venue!$E$2:$E$973, Topic_by_venue!$C$2:$C$973,$H312, Topic_by_venue!$A$2:$A$973, AQ$1)</f>
        <v>0</v>
      </c>
      <c r="AR312" s="18">
        <f>SUMIFS(Topic_by_venue!$E$2:$E$973, Topic_by_venue!$C$2:$C$973,$H312, Topic_by_venue!$A$2:$A$973, AR$1)</f>
        <v>0</v>
      </c>
      <c r="AS312" s="18">
        <f>SUMIFS(Topic_by_venue!$E$2:$E$973, Topic_by_venue!$C$2:$C$973,$H312, Topic_by_venue!$A$2:$A$973, AS$1)</f>
        <v>0</v>
      </c>
      <c r="AT312" s="18">
        <f>SUMIFS(Topic_by_venue!$E$2:$E$973, Topic_by_venue!$C$2:$C$973,$H312, Topic_by_venue!$A$2:$A$973, AT$1)</f>
        <v>0</v>
      </c>
      <c r="AU312" s="18">
        <f>SUMIFS(Topic_by_venue!$E$2:$E$973, Topic_by_venue!$C$2:$C$973,$H312, Topic_by_venue!$A$2:$A$973, AU$1)</f>
        <v>0</v>
      </c>
      <c r="AV312" s="18">
        <f>SUMIFS(Topic_by_venue!$E$2:$E$973, Topic_by_venue!$C$2:$C$973,$H312, Topic_by_venue!$A$2:$A$973, AV$1)</f>
        <v>0</v>
      </c>
      <c r="AW312" s="18">
        <f>SUMIFS(Topic_by_venue!$E$2:$E$973, Topic_by_venue!$C$2:$C$973,$H312, Topic_by_venue!$A$2:$A$973, AW$1)</f>
        <v>0</v>
      </c>
      <c r="AX312" s="18">
        <f>SUMIFS(Topic_by_venue!$E$2:$E$973, Topic_by_venue!$C$2:$C$973,$H312, Topic_by_venue!$A$2:$A$973, AX$1)</f>
        <v>0</v>
      </c>
      <c r="AY312" s="18">
        <f>SUMIFS(Topic_by_venue!$E$2:$E$973, Topic_by_venue!$C$2:$C$973,$H312, Topic_by_venue!$A$2:$A$973, AY$1)</f>
        <v>0</v>
      </c>
      <c r="AZ312" s="18">
        <f>SUMIFS(Topic_by_venue!$E$2:$E$973, Topic_by_venue!$C$2:$C$973,$H312, Topic_by_venue!$A$2:$A$973, AZ$1)</f>
        <v>0</v>
      </c>
      <c r="BA312" s="18">
        <f>SUMIFS(Topic_by_venue!$E$2:$E$973, Topic_by_venue!$C$2:$C$973,$H312, Topic_by_venue!$A$2:$A$973, BA$1)</f>
        <v>0</v>
      </c>
      <c r="BB312" s="18">
        <f>SUMIFS(Topic_by_venue!$E$2:$E$973, Topic_by_venue!$C$2:$C$973,$H312, Topic_by_venue!$A$2:$A$973, BB$1)</f>
        <v>0</v>
      </c>
      <c r="BC312" s="18">
        <f>SUMIFS(Topic_by_venue!$E$2:$E$973, Topic_by_venue!$C$2:$C$973,$H312, Topic_by_venue!$A$2:$A$973, BC$1)</f>
        <v>0</v>
      </c>
      <c r="BD312" s="18">
        <f>SUMIFS(Topic_by_venue!$E$2:$E$973, Topic_by_venue!$C$2:$C$973,$H312, Topic_by_venue!$A$2:$A$973, BD$1)</f>
        <v>0</v>
      </c>
      <c r="BE312" s="18">
        <f>SUMIFS(Topic_by_venue!$E$2:$E$973, Topic_by_venue!$C$2:$C$973,$H312, Topic_by_venue!$A$2:$A$973, BE$1)</f>
        <v>0</v>
      </c>
      <c r="BF312" s="18">
        <f>SUMIFS(Topic_by_venue!$E$2:$E$973, Topic_by_venue!$C$2:$C$973,$H312, Topic_by_venue!$A$2:$A$973, BF$1)</f>
        <v>0</v>
      </c>
      <c r="BG312" s="18">
        <f>SUMIFS(Topic_by_venue!$E$2:$E$973, Topic_by_venue!$C$2:$C$973,$H312, Topic_by_venue!$A$2:$A$973, BG$1)</f>
        <v>0</v>
      </c>
      <c r="BH312" s="18">
        <f>SUMIFS(Topic_by_venue!$E$2:$E$973, Topic_by_venue!$C$2:$C$973,$H312, Topic_by_venue!$A$2:$A$973, BH$1)</f>
        <v>0</v>
      </c>
      <c r="BI312" s="18">
        <f>SUMIFS(Topic_by_venue!$E$2:$E$973, Topic_by_venue!$C$2:$C$973,$H312, Topic_by_venue!$A$2:$A$973, BI$1)</f>
        <v>0</v>
      </c>
      <c r="BJ312" s="18">
        <f>SUMIFS(Topic_by_venue!$E$2:$E$973, Topic_by_venue!$C$2:$C$973,$H312, Topic_by_venue!$A$2:$A$973, BJ$1)</f>
        <v>0</v>
      </c>
      <c r="BK312" s="18">
        <f>SUMIFS(Topic_by_venue!$E$2:$E$973, Topic_by_venue!$C$2:$C$973,$H312, Topic_by_venue!$A$2:$A$973, BK$1)</f>
        <v>0</v>
      </c>
      <c r="BL312" s="18">
        <f>SUMIFS(Topic_by_venue!$E$2:$E$973, Topic_by_venue!$C$2:$C$973,$H312, Topic_by_venue!$A$2:$A$973, BL$1)</f>
        <v>0</v>
      </c>
      <c r="BM312" s="18">
        <f>SUMIFS(Topic_by_venue!$E$2:$E$973, Topic_by_venue!$C$2:$C$973,$H312, Topic_by_venue!$A$2:$A$973, BM$1)</f>
        <v>0</v>
      </c>
      <c r="BN312" s="18">
        <f>SUMIFS(Topic_by_venue!$E$2:$E$973, Topic_by_venue!$C$2:$C$973,$H312, Topic_by_venue!$A$2:$A$973, BN$1)</f>
        <v>0</v>
      </c>
      <c r="BO312" s="18">
        <f>SUMIFS(Topic_by_venue!$E$2:$E$973, Topic_by_venue!$C$2:$C$973,$H312, Topic_by_venue!$A$2:$A$973, BO$1)</f>
        <v>0</v>
      </c>
      <c r="BP312" s="18">
        <f>SUMIFS(Topic_by_venue!$E$2:$E$973, Topic_by_venue!$C$2:$C$973,$H312, Topic_by_venue!$A$2:$A$973, BP$1)</f>
        <v>0</v>
      </c>
      <c r="BQ312" s="18">
        <f>SUMIFS(Topic_by_venue!$E$2:$E$973, Topic_by_venue!$C$2:$C$973,$H312, Topic_by_venue!$A$2:$A$973, BQ$1)</f>
        <v>0</v>
      </c>
      <c r="BR312" s="18">
        <f>SUMIFS(Topic_by_venue!$E$2:$E$973, Topic_by_venue!$C$2:$C$973,$H312, Topic_by_venue!$A$2:$A$973, BR$1)</f>
        <v>0</v>
      </c>
      <c r="BS312" s="18">
        <f>SUMIFS(Topic_by_venue!$E$2:$E$973, Topic_by_venue!$C$2:$C$973,$H312, Topic_by_venue!$A$2:$A$973, BS$1)</f>
        <v>0</v>
      </c>
      <c r="BT312" s="18">
        <f>SUMIFS(Topic_by_venue!$E$2:$E$973, Topic_by_venue!$C$2:$C$973,$H312, Topic_by_venue!$A$2:$A$973, BT$1)</f>
        <v>0</v>
      </c>
      <c r="BU312" s="18">
        <f>SUMIFS(Topic_by_venue!$E$2:$E$973, Topic_by_venue!$C$2:$C$973,$H312, Topic_by_venue!$A$2:$A$973, BU$1)</f>
        <v>0</v>
      </c>
      <c r="BV312">
        <f t="shared" si="82"/>
        <v>0</v>
      </c>
      <c r="BW312">
        <f t="shared" si="83"/>
        <v>0</v>
      </c>
      <c r="BX312">
        <f t="shared" si="84"/>
        <v>0</v>
      </c>
      <c r="BY312">
        <f t="shared" si="85"/>
        <v>0</v>
      </c>
      <c r="BZ312">
        <f t="shared" si="86"/>
        <v>0</v>
      </c>
      <c r="CA312">
        <f t="shared" si="87"/>
        <v>0</v>
      </c>
      <c r="CB312">
        <f t="shared" si="88"/>
        <v>0</v>
      </c>
      <c r="CC312">
        <f t="shared" si="89"/>
        <v>0</v>
      </c>
      <c r="CD312">
        <f t="shared" si="90"/>
        <v>0</v>
      </c>
      <c r="CE312">
        <f t="shared" si="91"/>
        <v>0</v>
      </c>
      <c r="CF312">
        <f t="shared" si="92"/>
        <v>0</v>
      </c>
      <c r="CH312" s="20">
        <f>SUMIFS(Topic_by_venue!$E$2:$E$973, Topic_by_venue!$C$2:$C$973,$H312, Topic_by_venue!$A$2:$A$973, CH$1)</f>
        <v>0</v>
      </c>
      <c r="CI312" s="20">
        <f>SUMIFS(Topic_by_venue!$E$2:$E$973, Topic_by_venue!$C$2:$C$973,$H312, Topic_by_venue!$A$2:$A$973, CI$1)</f>
        <v>0</v>
      </c>
      <c r="CJ312" s="20">
        <f>SUMIFS(Topic_by_venue!$E$2:$E$973, Topic_by_venue!$C$2:$C$973,$H312, Topic_by_venue!$A$2:$A$973, CJ$1)</f>
        <v>0</v>
      </c>
      <c r="CK312" s="20">
        <f>SUMIFS(Topic_by_venue!$E$2:$E$973, Topic_by_venue!$C$2:$C$973,$H312, Topic_by_venue!$A$2:$A$973, CK$1)</f>
        <v>0</v>
      </c>
      <c r="CL312" s="20">
        <f>SUMIFS(Topic_by_venue!$E$2:$E$973, Topic_by_venue!$C$2:$C$973,$H312, Topic_by_venue!$A$2:$A$973, CL$1)</f>
        <v>0</v>
      </c>
      <c r="CM312">
        <f t="shared" si="93"/>
        <v>0</v>
      </c>
      <c r="CN312">
        <f t="shared" si="94"/>
        <v>0</v>
      </c>
    </row>
    <row r="313" spans="8:92" x14ac:dyDescent="0.2">
      <c r="H313" t="s">
        <v>263</v>
      </c>
      <c r="I313" s="22">
        <f>SUMIFS(Topic_by_venue!$E$2:$E$973, Topic_by_venue!$C$2:$C$973,$H313, Topic_by_venue!$A$2:$A$973, I$1)</f>
        <v>0</v>
      </c>
      <c r="J313" s="22">
        <f>SUMIFS(Topic_by_venue!$E$2:$E$973, Topic_by_venue!$C$2:$C$973,$H313, Topic_by_venue!$A$2:$A$973, J$1)</f>
        <v>0</v>
      </c>
      <c r="K313" s="22">
        <f>SUMIFS(Topic_by_venue!$E$2:$E$973, Topic_by_venue!$C$2:$C$973,$H313, Topic_by_venue!$A$2:$A$973, K$1)</f>
        <v>0</v>
      </c>
      <c r="L313" s="22">
        <f>SUMIFS(Topic_by_venue!$E$2:$E$973, Topic_by_venue!$C$2:$C$973,$H313, Topic_by_venue!$A$2:$A$973, L$1)</f>
        <v>0</v>
      </c>
      <c r="M313" s="5">
        <f t="shared" si="79"/>
        <v>0</v>
      </c>
      <c r="N313" s="5">
        <f>SUMIFS(Topic_by_venue!$E$2:$E$973, Topic_by_venue!$C$2:$C$973,$H313, Topic_by_venue!$A$2:$A$973, N$1)</f>
        <v>0</v>
      </c>
      <c r="O313" s="5">
        <f>SUMIFS(Topic_by_venue!$E$2:$E$973, Topic_by_venue!$C$2:$C$973,$H313, Topic_by_venue!$A$2:$A$973, O$1)</f>
        <v>0</v>
      </c>
      <c r="P313" s="5">
        <f>SUMIFS(Topic_by_venue!$E$2:$E$973, Topic_by_venue!$C$2:$C$973,$H313, Topic_by_venue!$A$2:$A$973, P$1)</f>
        <v>0</v>
      </c>
      <c r="Q313" s="5">
        <f>SUMIFS(Topic_by_venue!$E$2:$E$973, Topic_by_venue!$C$2:$C$973,$H313, Topic_by_venue!$A$2:$A$973, Q$1)</f>
        <v>0</v>
      </c>
      <c r="R313" s="22">
        <f>SUMIFS(Topic_by_venue!$E$2:$E$973, Topic_by_venue!$C$2:$C$973,$H313, Topic_by_venue!$A$2:$A$973, R$1)</f>
        <v>0</v>
      </c>
      <c r="S313" s="22">
        <f>SUMIFS(Topic_by_venue!$E$2:$E$973, Topic_by_venue!$C$2:$C$973,$H313, Topic_by_venue!$A$2:$A$973, S$1)</f>
        <v>0</v>
      </c>
      <c r="T313" s="5">
        <f t="shared" si="80"/>
        <v>0</v>
      </c>
      <c r="U313" s="5">
        <f>SUMIFS(Topic_by_venue!$E$2:$E$973, Topic_by_venue!$C$2:$C$973,$H313, Topic_by_venue!$A$2:$A$973, U$1)</f>
        <v>0</v>
      </c>
      <c r="V313" s="24">
        <f>SUMIFS(Topic_by_venue!$E$2:$E$973, Topic_by_venue!$C$2:$C$973,$H313, Topic_by_venue!$A$2:$A$973, V$1)</f>
        <v>0</v>
      </c>
      <c r="W313" s="24">
        <f>SUMIFS(Topic_by_venue!$E$2:$E$973, Topic_by_venue!$C$2:$C$973,$H313, Topic_by_venue!$A$2:$A$973, W$1)</f>
        <v>0</v>
      </c>
      <c r="X313" s="19">
        <f t="shared" si="81"/>
        <v>0</v>
      </c>
      <c r="Y313" s="24">
        <f>SUMIFS(Topic_by_venue!$E$2:$E$973, Topic_by_venue!$C$2:$C$973,$H313, Topic_by_venue!$A$2:$A$973, Y$1)</f>
        <v>0</v>
      </c>
      <c r="Z313" s="24">
        <f>SUMIFS(Topic_by_venue!$E$2:$E$973, Topic_by_venue!$C$2:$C$973,$H313, Topic_by_venue!$A$2:$A$973, Z$1)</f>
        <v>0</v>
      </c>
      <c r="AB313" s="18">
        <f>SUMIFS(Topic_by_venue!$E$2:$E$973, Topic_by_venue!$C$2:$C$973,$H313, Topic_by_venue!$A$2:$A$973, AB$1)</f>
        <v>0</v>
      </c>
      <c r="AC313" s="18">
        <f>SUMIFS(Topic_by_venue!$E$2:$E$973, Topic_by_venue!$C$2:$C$973,$H313, Topic_by_venue!$A$2:$A$973, AC$1)</f>
        <v>0</v>
      </c>
      <c r="AD313" s="18">
        <f>SUMIFS(Topic_by_venue!$E$2:$E$973, Topic_by_venue!$C$2:$C$973,$H313, Topic_by_venue!$A$2:$A$973, AD$1)</f>
        <v>0</v>
      </c>
      <c r="AE313" s="18">
        <f>SUMIFS(Topic_by_venue!$E$2:$E$973, Topic_by_venue!$C$2:$C$973,$H313, Topic_by_venue!$A$2:$A$973, AE$1)</f>
        <v>1</v>
      </c>
      <c r="AF313" s="18">
        <f>SUMIFS(Topic_by_venue!$E$2:$E$973, Topic_by_venue!$C$2:$C$973,$H313, Topic_by_venue!$A$2:$A$973, AF$1)</f>
        <v>0</v>
      </c>
      <c r="AG313" s="18">
        <f>SUMIFS(Topic_by_venue!$E$2:$E$973, Topic_by_venue!$C$2:$C$973,$H313, Topic_by_venue!$A$2:$A$973, AG$1)</f>
        <v>0</v>
      </c>
      <c r="AH313" s="18">
        <f>SUMIFS(Topic_by_venue!$E$2:$E$973, Topic_by_venue!$C$2:$C$973,$H313, Topic_by_venue!$A$2:$A$973, AH$1)</f>
        <v>0</v>
      </c>
      <c r="AI313" s="18">
        <f>SUMIFS(Topic_by_venue!$E$2:$E$973, Topic_by_venue!$C$2:$C$973,$H313, Topic_by_venue!$A$2:$A$973, AI$1)</f>
        <v>0</v>
      </c>
      <c r="AJ313" s="18">
        <f>SUMIFS(Topic_by_venue!$E$2:$E$973, Topic_by_venue!$C$2:$C$973,$H313, Topic_by_venue!$A$2:$A$973, AJ$1)</f>
        <v>0</v>
      </c>
      <c r="AK313" s="18">
        <f>SUMIFS(Topic_by_venue!$E$2:$E$973, Topic_by_venue!$C$2:$C$973,$H313, Topic_by_venue!$A$2:$A$973, AK$1)</f>
        <v>0</v>
      </c>
      <c r="AL313" s="18">
        <f>SUMIFS(Topic_by_venue!$E$2:$E$973, Topic_by_venue!$C$2:$C$973,$H313, Topic_by_venue!$A$2:$A$973, AL$1)</f>
        <v>0</v>
      </c>
      <c r="AM313" s="18">
        <f>SUMIFS(Topic_by_venue!$E$2:$E$973, Topic_by_venue!$C$2:$C$973,$H313, Topic_by_venue!$A$2:$A$973, AM$1)</f>
        <v>0</v>
      </c>
      <c r="AN313" s="18">
        <f>SUMIFS(Topic_by_venue!$E$2:$E$973, Topic_by_venue!$C$2:$C$973,$H313, Topic_by_venue!$A$2:$A$973, AN$1)</f>
        <v>0</v>
      </c>
      <c r="AO313" s="18">
        <f>SUMIFS(Topic_by_venue!$E$2:$E$973, Topic_by_venue!$C$2:$C$973,$H313, Topic_by_venue!$A$2:$A$973, AO$1)</f>
        <v>0</v>
      </c>
      <c r="AP313" s="18">
        <f>SUMIFS(Topic_by_venue!$E$2:$E$973, Topic_by_venue!$C$2:$C$973,$H313, Topic_by_venue!$A$2:$A$973, AP$1)</f>
        <v>0</v>
      </c>
      <c r="AQ313" s="18">
        <f>SUMIFS(Topic_by_venue!$E$2:$E$973, Topic_by_venue!$C$2:$C$973,$H313, Topic_by_venue!$A$2:$A$973, AQ$1)</f>
        <v>0</v>
      </c>
      <c r="AR313" s="18">
        <f>SUMIFS(Topic_by_venue!$E$2:$E$973, Topic_by_venue!$C$2:$C$973,$H313, Topic_by_venue!$A$2:$A$973, AR$1)</f>
        <v>0</v>
      </c>
      <c r="AS313" s="18">
        <f>SUMIFS(Topic_by_venue!$E$2:$E$973, Topic_by_venue!$C$2:$C$973,$H313, Topic_by_venue!$A$2:$A$973, AS$1)</f>
        <v>0</v>
      </c>
      <c r="AT313" s="18">
        <f>SUMIFS(Topic_by_venue!$E$2:$E$973, Topic_by_venue!$C$2:$C$973,$H313, Topic_by_venue!$A$2:$A$973, AT$1)</f>
        <v>0</v>
      </c>
      <c r="AU313" s="18">
        <f>SUMIFS(Topic_by_venue!$E$2:$E$973, Topic_by_venue!$C$2:$C$973,$H313, Topic_by_venue!$A$2:$A$973, AU$1)</f>
        <v>0</v>
      </c>
      <c r="AV313" s="18">
        <f>SUMIFS(Topic_by_venue!$E$2:$E$973, Topic_by_venue!$C$2:$C$973,$H313, Topic_by_venue!$A$2:$A$973, AV$1)</f>
        <v>0</v>
      </c>
      <c r="AW313" s="18">
        <f>SUMIFS(Topic_by_venue!$E$2:$E$973, Topic_by_venue!$C$2:$C$973,$H313, Topic_by_venue!$A$2:$A$973, AW$1)</f>
        <v>0</v>
      </c>
      <c r="AX313" s="18">
        <f>SUMIFS(Topic_by_venue!$E$2:$E$973, Topic_by_venue!$C$2:$C$973,$H313, Topic_by_venue!$A$2:$A$973, AX$1)</f>
        <v>0</v>
      </c>
      <c r="AY313" s="18">
        <f>SUMIFS(Topic_by_venue!$E$2:$E$973, Topic_by_venue!$C$2:$C$973,$H313, Topic_by_venue!$A$2:$A$973, AY$1)</f>
        <v>0</v>
      </c>
      <c r="AZ313" s="18">
        <f>SUMIFS(Topic_by_venue!$E$2:$E$973, Topic_by_venue!$C$2:$C$973,$H313, Topic_by_venue!$A$2:$A$973, AZ$1)</f>
        <v>0</v>
      </c>
      <c r="BA313" s="18">
        <f>SUMIFS(Topic_by_venue!$E$2:$E$973, Topic_by_venue!$C$2:$C$973,$H313, Topic_by_venue!$A$2:$A$973, BA$1)</f>
        <v>0</v>
      </c>
      <c r="BB313" s="18">
        <f>SUMIFS(Topic_by_venue!$E$2:$E$973, Topic_by_venue!$C$2:$C$973,$H313, Topic_by_venue!$A$2:$A$973, BB$1)</f>
        <v>0</v>
      </c>
      <c r="BC313" s="18">
        <f>SUMIFS(Topic_by_venue!$E$2:$E$973, Topic_by_venue!$C$2:$C$973,$H313, Topic_by_venue!$A$2:$A$973, BC$1)</f>
        <v>0</v>
      </c>
      <c r="BD313" s="18">
        <f>SUMIFS(Topic_by_venue!$E$2:$E$973, Topic_by_venue!$C$2:$C$973,$H313, Topic_by_venue!$A$2:$A$973, BD$1)</f>
        <v>2</v>
      </c>
      <c r="BE313" s="18">
        <f>SUMIFS(Topic_by_venue!$E$2:$E$973, Topic_by_venue!$C$2:$C$973,$H313, Topic_by_venue!$A$2:$A$973, BE$1)</f>
        <v>0</v>
      </c>
      <c r="BF313" s="18">
        <f>SUMIFS(Topic_by_venue!$E$2:$E$973, Topic_by_venue!$C$2:$C$973,$H313, Topic_by_venue!$A$2:$A$973, BF$1)</f>
        <v>0</v>
      </c>
      <c r="BG313" s="18">
        <f>SUMIFS(Topic_by_venue!$E$2:$E$973, Topic_by_venue!$C$2:$C$973,$H313, Topic_by_venue!$A$2:$A$973, BG$1)</f>
        <v>0</v>
      </c>
      <c r="BH313" s="18">
        <f>SUMIFS(Topic_by_venue!$E$2:$E$973, Topic_by_venue!$C$2:$C$973,$H313, Topic_by_venue!$A$2:$A$973, BH$1)</f>
        <v>0</v>
      </c>
      <c r="BI313" s="18">
        <f>SUMIFS(Topic_by_venue!$E$2:$E$973, Topic_by_venue!$C$2:$C$973,$H313, Topic_by_venue!$A$2:$A$973, BI$1)</f>
        <v>0</v>
      </c>
      <c r="BJ313" s="18">
        <f>SUMIFS(Topic_by_venue!$E$2:$E$973, Topic_by_venue!$C$2:$C$973,$H313, Topic_by_venue!$A$2:$A$973, BJ$1)</f>
        <v>0</v>
      </c>
      <c r="BK313" s="18">
        <f>SUMIFS(Topic_by_venue!$E$2:$E$973, Topic_by_venue!$C$2:$C$973,$H313, Topic_by_venue!$A$2:$A$973, BK$1)</f>
        <v>0</v>
      </c>
      <c r="BL313" s="18">
        <f>SUMIFS(Topic_by_venue!$E$2:$E$973, Topic_by_venue!$C$2:$C$973,$H313, Topic_by_venue!$A$2:$A$973, BL$1)</f>
        <v>0</v>
      </c>
      <c r="BM313" s="18">
        <f>SUMIFS(Topic_by_venue!$E$2:$E$973, Topic_by_venue!$C$2:$C$973,$H313, Topic_by_venue!$A$2:$A$973, BM$1)</f>
        <v>0</v>
      </c>
      <c r="BN313" s="18">
        <f>SUMIFS(Topic_by_venue!$E$2:$E$973, Topic_by_venue!$C$2:$C$973,$H313, Topic_by_venue!$A$2:$A$973, BN$1)</f>
        <v>0</v>
      </c>
      <c r="BO313" s="18">
        <f>SUMIFS(Topic_by_venue!$E$2:$E$973, Topic_by_venue!$C$2:$C$973,$H313, Topic_by_venue!$A$2:$A$973, BO$1)</f>
        <v>0</v>
      </c>
      <c r="BP313" s="18">
        <f>SUMIFS(Topic_by_venue!$E$2:$E$973, Topic_by_venue!$C$2:$C$973,$H313, Topic_by_venue!$A$2:$A$973, BP$1)</f>
        <v>0</v>
      </c>
      <c r="BQ313" s="18">
        <f>SUMIFS(Topic_by_venue!$E$2:$E$973, Topic_by_venue!$C$2:$C$973,$H313, Topic_by_venue!$A$2:$A$973, BQ$1)</f>
        <v>0</v>
      </c>
      <c r="BR313" s="18">
        <f>SUMIFS(Topic_by_venue!$E$2:$E$973, Topic_by_venue!$C$2:$C$973,$H313, Topic_by_venue!$A$2:$A$973, BR$1)</f>
        <v>0</v>
      </c>
      <c r="BS313" s="18">
        <f>SUMIFS(Topic_by_venue!$E$2:$E$973, Topic_by_venue!$C$2:$C$973,$H313, Topic_by_venue!$A$2:$A$973, BS$1)</f>
        <v>0</v>
      </c>
      <c r="BT313" s="18">
        <f>SUMIFS(Topic_by_venue!$E$2:$E$973, Topic_by_venue!$C$2:$C$973,$H313, Topic_by_venue!$A$2:$A$973, BT$1)</f>
        <v>0</v>
      </c>
      <c r="BU313" s="18">
        <f>SUMIFS(Topic_by_venue!$E$2:$E$973, Topic_by_venue!$C$2:$C$973,$H313, Topic_by_venue!$A$2:$A$973, BU$1)</f>
        <v>0</v>
      </c>
      <c r="BV313">
        <f t="shared" si="82"/>
        <v>0</v>
      </c>
      <c r="BW313">
        <f t="shared" si="83"/>
        <v>1</v>
      </c>
      <c r="BX313">
        <f t="shared" si="84"/>
        <v>0</v>
      </c>
      <c r="BY313">
        <f t="shared" si="85"/>
        <v>0</v>
      </c>
      <c r="BZ313">
        <f t="shared" si="86"/>
        <v>0</v>
      </c>
      <c r="CA313">
        <f t="shared" si="87"/>
        <v>0</v>
      </c>
      <c r="CB313">
        <f t="shared" si="88"/>
        <v>0</v>
      </c>
      <c r="CC313">
        <f t="shared" si="89"/>
        <v>0</v>
      </c>
      <c r="CD313">
        <f t="shared" si="90"/>
        <v>2</v>
      </c>
      <c r="CE313">
        <f t="shared" si="91"/>
        <v>0</v>
      </c>
      <c r="CF313">
        <f t="shared" si="92"/>
        <v>0</v>
      </c>
      <c r="CH313" s="20">
        <f>SUMIFS(Topic_by_venue!$E$2:$E$973, Topic_by_venue!$C$2:$C$973,$H313, Topic_by_venue!$A$2:$A$973, CH$1)</f>
        <v>0</v>
      </c>
      <c r="CI313" s="20">
        <f>SUMIFS(Topic_by_venue!$E$2:$E$973, Topic_by_venue!$C$2:$C$973,$H313, Topic_by_venue!$A$2:$A$973, CI$1)</f>
        <v>0</v>
      </c>
      <c r="CJ313" s="20">
        <f>SUMIFS(Topic_by_venue!$E$2:$E$973, Topic_by_venue!$C$2:$C$973,$H313, Topic_by_venue!$A$2:$A$973, CJ$1)</f>
        <v>0</v>
      </c>
      <c r="CK313" s="20">
        <f>SUMIFS(Topic_by_venue!$E$2:$E$973, Topic_by_venue!$C$2:$C$973,$H313, Topic_by_venue!$A$2:$A$973, CK$1)</f>
        <v>0</v>
      </c>
      <c r="CL313" s="20">
        <f>SUMIFS(Topic_by_venue!$E$2:$E$973, Topic_by_venue!$C$2:$C$973,$H313, Topic_by_venue!$A$2:$A$973, CL$1)</f>
        <v>0</v>
      </c>
      <c r="CM313">
        <f t="shared" si="93"/>
        <v>0</v>
      </c>
      <c r="CN313">
        <f t="shared" si="94"/>
        <v>0</v>
      </c>
    </row>
    <row r="314" spans="8:92" x14ac:dyDescent="0.2">
      <c r="H314" t="s">
        <v>176</v>
      </c>
      <c r="I314" s="22">
        <f>SUMIFS(Topic_by_venue!$E$2:$E$973, Topic_by_venue!$C$2:$C$973,$H314, Topic_by_venue!$A$2:$A$973, I$1)</f>
        <v>22</v>
      </c>
      <c r="J314" s="22">
        <f>SUMIFS(Topic_by_venue!$E$2:$E$973, Topic_by_venue!$C$2:$C$973,$H314, Topic_by_venue!$A$2:$A$973, J$1)</f>
        <v>0</v>
      </c>
      <c r="K314" s="22">
        <f>SUMIFS(Topic_by_venue!$E$2:$E$973, Topic_by_venue!$C$2:$C$973,$H314, Topic_by_venue!$A$2:$A$973, K$1)</f>
        <v>0</v>
      </c>
      <c r="L314" s="22">
        <f>SUMIFS(Topic_by_venue!$E$2:$E$973, Topic_by_venue!$C$2:$C$973,$H314, Topic_by_venue!$A$2:$A$973, L$1)</f>
        <v>0</v>
      </c>
      <c r="M314" s="5">
        <f t="shared" si="79"/>
        <v>22</v>
      </c>
      <c r="N314" s="5">
        <f>SUMIFS(Topic_by_venue!$E$2:$E$973, Topic_by_venue!$C$2:$C$973,$H314, Topic_by_venue!$A$2:$A$973, N$1)</f>
        <v>0</v>
      </c>
      <c r="O314" s="5">
        <f>SUMIFS(Topic_by_venue!$E$2:$E$973, Topic_by_venue!$C$2:$C$973,$H314, Topic_by_venue!$A$2:$A$973, O$1)</f>
        <v>0</v>
      </c>
      <c r="P314" s="5">
        <f>SUMIFS(Topic_by_venue!$E$2:$E$973, Topic_by_venue!$C$2:$C$973,$H314, Topic_by_venue!$A$2:$A$973, P$1)</f>
        <v>0</v>
      </c>
      <c r="Q314" s="5">
        <f>SUMIFS(Topic_by_venue!$E$2:$E$973, Topic_by_venue!$C$2:$C$973,$H314, Topic_by_venue!$A$2:$A$973, Q$1)</f>
        <v>0</v>
      </c>
      <c r="R314" s="22">
        <f>SUMIFS(Topic_by_venue!$E$2:$E$973, Topic_by_venue!$C$2:$C$973,$H314, Topic_by_venue!$A$2:$A$973, R$1)</f>
        <v>0</v>
      </c>
      <c r="S314" s="22">
        <f>SUMIFS(Topic_by_venue!$E$2:$E$973, Topic_by_venue!$C$2:$C$973,$H314, Topic_by_venue!$A$2:$A$973, S$1)</f>
        <v>0</v>
      </c>
      <c r="T314" s="5">
        <f t="shared" si="80"/>
        <v>0</v>
      </c>
      <c r="U314" s="5">
        <f>SUMIFS(Topic_by_venue!$E$2:$E$973, Topic_by_venue!$C$2:$C$973,$H314, Topic_by_venue!$A$2:$A$973, U$1)</f>
        <v>0</v>
      </c>
      <c r="V314" s="24">
        <f>SUMIFS(Topic_by_venue!$E$2:$E$973, Topic_by_venue!$C$2:$C$973,$H314, Topic_by_venue!$A$2:$A$973, V$1)</f>
        <v>0</v>
      </c>
      <c r="W314" s="24">
        <f>SUMIFS(Topic_by_venue!$E$2:$E$973, Topic_by_venue!$C$2:$C$973,$H314, Topic_by_venue!$A$2:$A$973, W$1)</f>
        <v>0</v>
      </c>
      <c r="X314" s="19">
        <f t="shared" si="81"/>
        <v>0</v>
      </c>
      <c r="Y314" s="24">
        <f>SUMIFS(Topic_by_venue!$E$2:$E$973, Topic_by_venue!$C$2:$C$973,$H314, Topic_by_venue!$A$2:$A$973, Y$1)</f>
        <v>0</v>
      </c>
      <c r="Z314" s="24">
        <f>SUMIFS(Topic_by_venue!$E$2:$E$973, Topic_by_venue!$C$2:$C$973,$H314, Topic_by_venue!$A$2:$A$973, Z$1)</f>
        <v>0</v>
      </c>
      <c r="AB314" s="18">
        <f>SUMIFS(Topic_by_venue!$E$2:$E$973, Topic_by_venue!$C$2:$C$973,$H314, Topic_by_venue!$A$2:$A$973, AB$1)</f>
        <v>3</v>
      </c>
      <c r="AC314" s="18">
        <f>SUMIFS(Topic_by_venue!$E$2:$E$973, Topic_by_venue!$C$2:$C$973,$H314, Topic_by_venue!$A$2:$A$973, AC$1)</f>
        <v>0</v>
      </c>
      <c r="AD314" s="18">
        <f>SUMIFS(Topic_by_venue!$E$2:$E$973, Topic_by_venue!$C$2:$C$973,$H314, Topic_by_venue!$A$2:$A$973, AD$1)</f>
        <v>0</v>
      </c>
      <c r="AE314" s="18">
        <f>SUMIFS(Topic_by_venue!$E$2:$E$973, Topic_by_venue!$C$2:$C$973,$H314, Topic_by_venue!$A$2:$A$973, AE$1)</f>
        <v>0</v>
      </c>
      <c r="AF314" s="18">
        <f>SUMIFS(Topic_by_venue!$E$2:$E$973, Topic_by_venue!$C$2:$C$973,$H314, Topic_by_venue!$A$2:$A$973, AF$1)</f>
        <v>0</v>
      </c>
      <c r="AG314" s="18">
        <f>SUMIFS(Topic_by_venue!$E$2:$E$973, Topic_by_venue!$C$2:$C$973,$H314, Topic_by_venue!$A$2:$A$973, AG$1)</f>
        <v>0</v>
      </c>
      <c r="AH314" s="18">
        <f>SUMIFS(Topic_by_venue!$E$2:$E$973, Topic_by_venue!$C$2:$C$973,$H314, Topic_by_venue!$A$2:$A$973, AH$1)</f>
        <v>0</v>
      </c>
      <c r="AI314" s="18">
        <f>SUMIFS(Topic_by_venue!$E$2:$E$973, Topic_by_venue!$C$2:$C$973,$H314, Topic_by_venue!$A$2:$A$973, AI$1)</f>
        <v>0</v>
      </c>
      <c r="AJ314" s="18">
        <f>SUMIFS(Topic_by_venue!$E$2:$E$973, Topic_by_venue!$C$2:$C$973,$H314, Topic_by_venue!$A$2:$A$973, AJ$1)</f>
        <v>0</v>
      </c>
      <c r="AK314" s="18">
        <f>SUMIFS(Topic_by_venue!$E$2:$E$973, Topic_by_venue!$C$2:$C$973,$H314, Topic_by_venue!$A$2:$A$973, AK$1)</f>
        <v>0</v>
      </c>
      <c r="AL314" s="18">
        <f>SUMIFS(Topic_by_venue!$E$2:$E$973, Topic_by_venue!$C$2:$C$973,$H314, Topic_by_venue!$A$2:$A$973, AL$1)</f>
        <v>0</v>
      </c>
      <c r="AM314" s="18">
        <f>SUMIFS(Topic_by_venue!$E$2:$E$973, Topic_by_venue!$C$2:$C$973,$H314, Topic_by_venue!$A$2:$A$973, AM$1)</f>
        <v>0</v>
      </c>
      <c r="AN314" s="18">
        <f>SUMIFS(Topic_by_venue!$E$2:$E$973, Topic_by_venue!$C$2:$C$973,$H314, Topic_by_venue!$A$2:$A$973, AN$1)</f>
        <v>0</v>
      </c>
      <c r="AO314" s="18">
        <f>SUMIFS(Topic_by_venue!$E$2:$E$973, Topic_by_venue!$C$2:$C$973,$H314, Topic_by_venue!$A$2:$A$973, AO$1)</f>
        <v>0</v>
      </c>
      <c r="AP314" s="18">
        <f>SUMIFS(Topic_by_venue!$E$2:$E$973, Topic_by_venue!$C$2:$C$973,$H314, Topic_by_venue!$A$2:$A$973, AP$1)</f>
        <v>0</v>
      </c>
      <c r="AQ314" s="18">
        <f>SUMIFS(Topic_by_venue!$E$2:$E$973, Topic_by_venue!$C$2:$C$973,$H314, Topic_by_venue!$A$2:$A$973, AQ$1)</f>
        <v>0</v>
      </c>
      <c r="AR314" s="18">
        <f>SUMIFS(Topic_by_venue!$E$2:$E$973, Topic_by_venue!$C$2:$C$973,$H314, Topic_by_venue!$A$2:$A$973, AR$1)</f>
        <v>0</v>
      </c>
      <c r="AS314" s="18">
        <f>SUMIFS(Topic_by_venue!$E$2:$E$973, Topic_by_venue!$C$2:$C$973,$H314, Topic_by_venue!$A$2:$A$973, AS$1)</f>
        <v>0</v>
      </c>
      <c r="AT314" s="18">
        <f>SUMIFS(Topic_by_venue!$E$2:$E$973, Topic_by_venue!$C$2:$C$973,$H314, Topic_by_venue!$A$2:$A$973, AT$1)</f>
        <v>0</v>
      </c>
      <c r="AU314" s="18">
        <f>SUMIFS(Topic_by_venue!$E$2:$E$973, Topic_by_venue!$C$2:$C$973,$H314, Topic_by_venue!$A$2:$A$973, AU$1)</f>
        <v>0</v>
      </c>
      <c r="AV314" s="18">
        <f>SUMIFS(Topic_by_venue!$E$2:$E$973, Topic_by_venue!$C$2:$C$973,$H314, Topic_by_venue!$A$2:$A$973, AV$1)</f>
        <v>0</v>
      </c>
      <c r="AW314" s="18">
        <f>SUMIFS(Topic_by_venue!$E$2:$E$973, Topic_by_venue!$C$2:$C$973,$H314, Topic_by_venue!$A$2:$A$973, AW$1)</f>
        <v>0</v>
      </c>
      <c r="AX314" s="18">
        <f>SUMIFS(Topic_by_venue!$E$2:$E$973, Topic_by_venue!$C$2:$C$973,$H314, Topic_by_venue!$A$2:$A$973, AX$1)</f>
        <v>0</v>
      </c>
      <c r="AY314" s="18">
        <f>SUMIFS(Topic_by_venue!$E$2:$E$973, Topic_by_venue!$C$2:$C$973,$H314, Topic_by_venue!$A$2:$A$973, AY$1)</f>
        <v>0</v>
      </c>
      <c r="AZ314" s="18">
        <f>SUMIFS(Topic_by_venue!$E$2:$E$973, Topic_by_venue!$C$2:$C$973,$H314, Topic_by_venue!$A$2:$A$973, AZ$1)</f>
        <v>0</v>
      </c>
      <c r="BA314" s="18">
        <f>SUMIFS(Topic_by_venue!$E$2:$E$973, Topic_by_venue!$C$2:$C$973,$H314, Topic_by_venue!$A$2:$A$973, BA$1)</f>
        <v>0</v>
      </c>
      <c r="BB314" s="18">
        <f>SUMIFS(Topic_by_venue!$E$2:$E$973, Topic_by_venue!$C$2:$C$973,$H314, Topic_by_venue!$A$2:$A$973, BB$1)</f>
        <v>0</v>
      </c>
      <c r="BC314" s="18">
        <f>SUMIFS(Topic_by_venue!$E$2:$E$973, Topic_by_venue!$C$2:$C$973,$H314, Topic_by_venue!$A$2:$A$973, BC$1)</f>
        <v>0</v>
      </c>
      <c r="BD314" s="18">
        <f>SUMIFS(Topic_by_venue!$E$2:$E$973, Topic_by_venue!$C$2:$C$973,$H314, Topic_by_venue!$A$2:$A$973, BD$1)</f>
        <v>0</v>
      </c>
      <c r="BE314" s="18">
        <f>SUMIFS(Topic_by_venue!$E$2:$E$973, Topic_by_venue!$C$2:$C$973,$H314, Topic_by_venue!$A$2:$A$973, BE$1)</f>
        <v>0</v>
      </c>
      <c r="BF314" s="18">
        <f>SUMIFS(Topic_by_venue!$E$2:$E$973, Topic_by_venue!$C$2:$C$973,$H314, Topic_by_venue!$A$2:$A$973, BF$1)</f>
        <v>0</v>
      </c>
      <c r="BG314" s="18">
        <f>SUMIFS(Topic_by_venue!$E$2:$E$973, Topic_by_venue!$C$2:$C$973,$H314, Topic_by_venue!$A$2:$A$973, BG$1)</f>
        <v>0</v>
      </c>
      <c r="BH314" s="18">
        <f>SUMIFS(Topic_by_venue!$E$2:$E$973, Topic_by_venue!$C$2:$C$973,$H314, Topic_by_venue!$A$2:$A$973, BH$1)</f>
        <v>0</v>
      </c>
      <c r="BI314" s="18">
        <f>SUMIFS(Topic_by_venue!$E$2:$E$973, Topic_by_venue!$C$2:$C$973,$H314, Topic_by_venue!$A$2:$A$973, BI$1)</f>
        <v>0</v>
      </c>
      <c r="BJ314" s="18">
        <f>SUMIFS(Topic_by_venue!$E$2:$E$973, Topic_by_venue!$C$2:$C$973,$H314, Topic_by_venue!$A$2:$A$973, BJ$1)</f>
        <v>0</v>
      </c>
      <c r="BK314" s="18">
        <f>SUMIFS(Topic_by_venue!$E$2:$E$973, Topic_by_venue!$C$2:$C$973,$H314, Topic_by_venue!$A$2:$A$973, BK$1)</f>
        <v>0</v>
      </c>
      <c r="BL314" s="18">
        <f>SUMIFS(Topic_by_venue!$E$2:$E$973, Topic_by_venue!$C$2:$C$973,$H314, Topic_by_venue!$A$2:$A$973, BL$1)</f>
        <v>0</v>
      </c>
      <c r="BM314" s="18">
        <f>SUMIFS(Topic_by_venue!$E$2:$E$973, Topic_by_venue!$C$2:$C$973,$H314, Topic_by_venue!$A$2:$A$973, BM$1)</f>
        <v>0</v>
      </c>
      <c r="BN314" s="18">
        <f>SUMIFS(Topic_by_venue!$E$2:$E$973, Topic_by_venue!$C$2:$C$973,$H314, Topic_by_venue!$A$2:$A$973, BN$1)</f>
        <v>0</v>
      </c>
      <c r="BO314" s="18">
        <f>SUMIFS(Topic_by_venue!$E$2:$E$973, Topic_by_venue!$C$2:$C$973,$H314, Topic_by_venue!$A$2:$A$973, BO$1)</f>
        <v>0</v>
      </c>
      <c r="BP314" s="18">
        <f>SUMIFS(Topic_by_venue!$E$2:$E$973, Topic_by_venue!$C$2:$C$973,$H314, Topic_by_venue!$A$2:$A$973, BP$1)</f>
        <v>0</v>
      </c>
      <c r="BQ314" s="18">
        <f>SUMIFS(Topic_by_venue!$E$2:$E$973, Topic_by_venue!$C$2:$C$973,$H314, Topic_by_venue!$A$2:$A$973, BQ$1)</f>
        <v>0</v>
      </c>
      <c r="BR314" s="18">
        <f>SUMIFS(Topic_by_venue!$E$2:$E$973, Topic_by_venue!$C$2:$C$973,$H314, Topic_by_venue!$A$2:$A$973, BR$1)</f>
        <v>0</v>
      </c>
      <c r="BS314" s="18">
        <f>SUMIFS(Topic_by_venue!$E$2:$E$973, Topic_by_venue!$C$2:$C$973,$H314, Topic_by_venue!$A$2:$A$973, BS$1)</f>
        <v>0</v>
      </c>
      <c r="BT314" s="18">
        <f>SUMIFS(Topic_by_venue!$E$2:$E$973, Topic_by_venue!$C$2:$C$973,$H314, Topic_by_venue!$A$2:$A$973, BT$1)</f>
        <v>0</v>
      </c>
      <c r="BU314" s="18">
        <f>SUMIFS(Topic_by_venue!$E$2:$E$973, Topic_by_venue!$C$2:$C$973,$H314, Topic_by_venue!$A$2:$A$973, BU$1)</f>
        <v>0</v>
      </c>
      <c r="BV314">
        <f t="shared" si="82"/>
        <v>3</v>
      </c>
      <c r="BW314">
        <f t="shared" si="83"/>
        <v>0</v>
      </c>
      <c r="BX314">
        <f t="shared" si="84"/>
        <v>0</v>
      </c>
      <c r="BY314">
        <f t="shared" si="85"/>
        <v>0</v>
      </c>
      <c r="BZ314">
        <f t="shared" si="86"/>
        <v>0</v>
      </c>
      <c r="CA314">
        <f t="shared" si="87"/>
        <v>0</v>
      </c>
      <c r="CB314">
        <f t="shared" si="88"/>
        <v>0</v>
      </c>
      <c r="CC314">
        <f t="shared" si="89"/>
        <v>0</v>
      </c>
      <c r="CD314">
        <f t="shared" si="90"/>
        <v>0</v>
      </c>
      <c r="CE314">
        <f t="shared" si="91"/>
        <v>0</v>
      </c>
      <c r="CF314">
        <f t="shared" si="92"/>
        <v>0</v>
      </c>
      <c r="CH314" s="20">
        <f>SUMIFS(Topic_by_venue!$E$2:$E$973, Topic_by_venue!$C$2:$C$973,$H314, Topic_by_venue!$A$2:$A$973, CH$1)</f>
        <v>0</v>
      </c>
      <c r="CI314" s="20">
        <f>SUMIFS(Topic_by_venue!$E$2:$E$973, Topic_by_venue!$C$2:$C$973,$H314, Topic_by_venue!$A$2:$A$973, CI$1)</f>
        <v>0</v>
      </c>
      <c r="CJ314" s="20">
        <f>SUMIFS(Topic_by_venue!$E$2:$E$973, Topic_by_venue!$C$2:$C$973,$H314, Topic_by_venue!$A$2:$A$973, CJ$1)</f>
        <v>0</v>
      </c>
      <c r="CK314" s="20">
        <f>SUMIFS(Topic_by_venue!$E$2:$E$973, Topic_by_venue!$C$2:$C$973,$H314, Topic_by_venue!$A$2:$A$973, CK$1)</f>
        <v>0</v>
      </c>
      <c r="CL314" s="20">
        <f>SUMIFS(Topic_by_venue!$E$2:$E$973, Topic_by_venue!$C$2:$C$973,$H314, Topic_by_venue!$A$2:$A$973, CL$1)</f>
        <v>0</v>
      </c>
      <c r="CM314">
        <f t="shared" si="93"/>
        <v>0</v>
      </c>
      <c r="CN314">
        <f t="shared" si="94"/>
        <v>0</v>
      </c>
    </row>
    <row r="315" spans="8:92" x14ac:dyDescent="0.2">
      <c r="H315" t="s">
        <v>300</v>
      </c>
      <c r="I315" s="22">
        <f>SUMIFS(Topic_by_venue!$E$2:$E$973, Topic_by_venue!$C$2:$C$973,$H315, Topic_by_venue!$A$2:$A$973, I$1)</f>
        <v>0</v>
      </c>
      <c r="J315" s="22">
        <f>SUMIFS(Topic_by_venue!$E$2:$E$973, Topic_by_venue!$C$2:$C$973,$H315, Topic_by_venue!$A$2:$A$973, J$1)</f>
        <v>0</v>
      </c>
      <c r="K315" s="22">
        <f>SUMIFS(Topic_by_venue!$E$2:$E$973, Topic_by_venue!$C$2:$C$973,$H315, Topic_by_venue!$A$2:$A$973, K$1)</f>
        <v>15</v>
      </c>
      <c r="L315" s="22">
        <f>SUMIFS(Topic_by_venue!$E$2:$E$973, Topic_by_venue!$C$2:$C$973,$H315, Topic_by_venue!$A$2:$A$973, L$1)</f>
        <v>0</v>
      </c>
      <c r="M315" s="5">
        <f t="shared" si="79"/>
        <v>15</v>
      </c>
      <c r="N315" s="5">
        <f>SUMIFS(Topic_by_venue!$E$2:$E$973, Topic_by_venue!$C$2:$C$973,$H315, Topic_by_venue!$A$2:$A$973, N$1)</f>
        <v>0</v>
      </c>
      <c r="O315" s="5">
        <f>SUMIFS(Topic_by_venue!$E$2:$E$973, Topic_by_venue!$C$2:$C$973,$H315, Topic_by_venue!$A$2:$A$973, O$1)</f>
        <v>0</v>
      </c>
      <c r="P315" s="5">
        <f>SUMIFS(Topic_by_venue!$E$2:$E$973, Topic_by_venue!$C$2:$C$973,$H315, Topic_by_venue!$A$2:$A$973, P$1)</f>
        <v>0</v>
      </c>
      <c r="Q315" s="5">
        <f>SUMIFS(Topic_by_venue!$E$2:$E$973, Topic_by_venue!$C$2:$C$973,$H315, Topic_by_venue!$A$2:$A$973, Q$1)</f>
        <v>0</v>
      </c>
      <c r="R315" s="22">
        <f>SUMIFS(Topic_by_venue!$E$2:$E$973, Topic_by_venue!$C$2:$C$973,$H315, Topic_by_venue!$A$2:$A$973, R$1)</f>
        <v>0</v>
      </c>
      <c r="S315" s="22">
        <f>SUMIFS(Topic_by_venue!$E$2:$E$973, Topic_by_venue!$C$2:$C$973,$H315, Topic_by_venue!$A$2:$A$973, S$1)</f>
        <v>0</v>
      </c>
      <c r="T315" s="5">
        <f t="shared" si="80"/>
        <v>0</v>
      </c>
      <c r="U315" s="5">
        <f>SUMIFS(Topic_by_venue!$E$2:$E$973, Topic_by_venue!$C$2:$C$973,$H315, Topic_by_venue!$A$2:$A$973, U$1)</f>
        <v>0</v>
      </c>
      <c r="V315" s="24">
        <f>SUMIFS(Topic_by_venue!$E$2:$E$973, Topic_by_venue!$C$2:$C$973,$H315, Topic_by_venue!$A$2:$A$973, V$1)</f>
        <v>0</v>
      </c>
      <c r="W315" s="24">
        <f>SUMIFS(Topic_by_venue!$E$2:$E$973, Topic_by_venue!$C$2:$C$973,$H315, Topic_by_venue!$A$2:$A$973, W$1)</f>
        <v>0</v>
      </c>
      <c r="X315" s="19">
        <f t="shared" si="81"/>
        <v>0</v>
      </c>
      <c r="Y315" s="24">
        <f>SUMIFS(Topic_by_venue!$E$2:$E$973, Topic_by_venue!$C$2:$C$973,$H315, Topic_by_venue!$A$2:$A$973, Y$1)</f>
        <v>0</v>
      </c>
      <c r="Z315" s="24">
        <f>SUMIFS(Topic_by_venue!$E$2:$E$973, Topic_by_venue!$C$2:$C$973,$H315, Topic_by_venue!$A$2:$A$973, Z$1)</f>
        <v>0</v>
      </c>
      <c r="AB315" s="18">
        <f>SUMIFS(Topic_by_venue!$E$2:$E$973, Topic_by_venue!$C$2:$C$973,$H315, Topic_by_venue!$A$2:$A$973, AB$1)</f>
        <v>0</v>
      </c>
      <c r="AC315" s="18">
        <f>SUMIFS(Topic_by_venue!$E$2:$E$973, Topic_by_venue!$C$2:$C$973,$H315, Topic_by_venue!$A$2:$A$973, AC$1)</f>
        <v>0</v>
      </c>
      <c r="AD315" s="18">
        <f>SUMIFS(Topic_by_venue!$E$2:$E$973, Topic_by_venue!$C$2:$C$973,$H315, Topic_by_venue!$A$2:$A$973, AD$1)</f>
        <v>0</v>
      </c>
      <c r="AE315" s="18">
        <f>SUMIFS(Topic_by_venue!$E$2:$E$973, Topic_by_venue!$C$2:$C$973,$H315, Topic_by_venue!$A$2:$A$973, AE$1)</f>
        <v>0</v>
      </c>
      <c r="AF315" s="18">
        <f>SUMIFS(Topic_by_venue!$E$2:$E$973, Topic_by_venue!$C$2:$C$973,$H315, Topic_by_venue!$A$2:$A$973, AF$1)</f>
        <v>0</v>
      </c>
      <c r="AG315" s="18">
        <f>SUMIFS(Topic_by_venue!$E$2:$E$973, Topic_by_venue!$C$2:$C$973,$H315, Topic_by_venue!$A$2:$A$973, AG$1)</f>
        <v>0</v>
      </c>
      <c r="AH315" s="18">
        <f>SUMIFS(Topic_by_venue!$E$2:$E$973, Topic_by_venue!$C$2:$C$973,$H315, Topic_by_venue!$A$2:$A$973, AH$1)</f>
        <v>0</v>
      </c>
      <c r="AI315" s="18">
        <f>SUMIFS(Topic_by_venue!$E$2:$E$973, Topic_by_venue!$C$2:$C$973,$H315, Topic_by_venue!$A$2:$A$973, AI$1)</f>
        <v>0</v>
      </c>
      <c r="AJ315" s="18">
        <f>SUMIFS(Topic_by_venue!$E$2:$E$973, Topic_by_venue!$C$2:$C$973,$H315, Topic_by_venue!$A$2:$A$973, AJ$1)</f>
        <v>0</v>
      </c>
      <c r="AK315" s="18">
        <f>SUMIFS(Topic_by_venue!$E$2:$E$973, Topic_by_venue!$C$2:$C$973,$H315, Topic_by_venue!$A$2:$A$973, AK$1)</f>
        <v>0</v>
      </c>
      <c r="AL315" s="18">
        <f>SUMIFS(Topic_by_venue!$E$2:$E$973, Topic_by_venue!$C$2:$C$973,$H315, Topic_by_venue!$A$2:$A$973, AL$1)</f>
        <v>0</v>
      </c>
      <c r="AM315" s="18">
        <f>SUMIFS(Topic_by_venue!$E$2:$E$973, Topic_by_venue!$C$2:$C$973,$H315, Topic_by_venue!$A$2:$A$973, AM$1)</f>
        <v>0</v>
      </c>
      <c r="AN315" s="18">
        <f>SUMIFS(Topic_by_venue!$E$2:$E$973, Topic_by_venue!$C$2:$C$973,$H315, Topic_by_venue!$A$2:$A$973, AN$1)</f>
        <v>0</v>
      </c>
      <c r="AO315" s="18">
        <f>SUMIFS(Topic_by_venue!$E$2:$E$973, Topic_by_venue!$C$2:$C$973,$H315, Topic_by_venue!$A$2:$A$973, AO$1)</f>
        <v>0</v>
      </c>
      <c r="AP315" s="18">
        <f>SUMIFS(Topic_by_venue!$E$2:$E$973, Topic_by_venue!$C$2:$C$973,$H315, Topic_by_venue!$A$2:$A$973, AP$1)</f>
        <v>0</v>
      </c>
      <c r="AQ315" s="18">
        <f>SUMIFS(Topic_by_venue!$E$2:$E$973, Topic_by_venue!$C$2:$C$973,$H315, Topic_by_venue!$A$2:$A$973, AQ$1)</f>
        <v>0</v>
      </c>
      <c r="AR315" s="18">
        <f>SUMIFS(Topic_by_venue!$E$2:$E$973, Topic_by_venue!$C$2:$C$973,$H315, Topic_by_venue!$A$2:$A$973, AR$1)</f>
        <v>0</v>
      </c>
      <c r="AS315" s="18">
        <f>SUMIFS(Topic_by_venue!$E$2:$E$973, Topic_by_venue!$C$2:$C$973,$H315, Topic_by_venue!$A$2:$A$973, AS$1)</f>
        <v>0</v>
      </c>
      <c r="AT315" s="18">
        <f>SUMIFS(Topic_by_venue!$E$2:$E$973, Topic_by_venue!$C$2:$C$973,$H315, Topic_by_venue!$A$2:$A$973, AT$1)</f>
        <v>0</v>
      </c>
      <c r="AU315" s="18">
        <f>SUMIFS(Topic_by_venue!$E$2:$E$973, Topic_by_venue!$C$2:$C$973,$H315, Topic_by_venue!$A$2:$A$973, AU$1)</f>
        <v>0</v>
      </c>
      <c r="AV315" s="18">
        <f>SUMIFS(Topic_by_venue!$E$2:$E$973, Topic_by_venue!$C$2:$C$973,$H315, Topic_by_venue!$A$2:$A$973, AV$1)</f>
        <v>0</v>
      </c>
      <c r="AW315" s="18">
        <f>SUMIFS(Topic_by_venue!$E$2:$E$973, Topic_by_venue!$C$2:$C$973,$H315, Topic_by_venue!$A$2:$A$973, AW$1)</f>
        <v>0</v>
      </c>
      <c r="AX315" s="18">
        <f>SUMIFS(Topic_by_venue!$E$2:$E$973, Topic_by_venue!$C$2:$C$973,$H315, Topic_by_venue!$A$2:$A$973, AX$1)</f>
        <v>0</v>
      </c>
      <c r="AY315" s="18">
        <f>SUMIFS(Topic_by_venue!$E$2:$E$973, Topic_by_venue!$C$2:$C$973,$H315, Topic_by_venue!$A$2:$A$973, AY$1)</f>
        <v>0</v>
      </c>
      <c r="AZ315" s="18">
        <f>SUMIFS(Topic_by_venue!$E$2:$E$973, Topic_by_venue!$C$2:$C$973,$H315, Topic_by_venue!$A$2:$A$973, AZ$1)</f>
        <v>0</v>
      </c>
      <c r="BA315" s="18">
        <f>SUMIFS(Topic_by_venue!$E$2:$E$973, Topic_by_venue!$C$2:$C$973,$H315, Topic_by_venue!$A$2:$A$973, BA$1)</f>
        <v>0</v>
      </c>
      <c r="BB315" s="18">
        <f>SUMIFS(Topic_by_venue!$E$2:$E$973, Topic_by_venue!$C$2:$C$973,$H315, Topic_by_venue!$A$2:$A$973, BB$1)</f>
        <v>0</v>
      </c>
      <c r="BC315" s="18">
        <f>SUMIFS(Topic_by_venue!$E$2:$E$973, Topic_by_venue!$C$2:$C$973,$H315, Topic_by_venue!$A$2:$A$973, BC$1)</f>
        <v>0</v>
      </c>
      <c r="BD315" s="18">
        <f>SUMIFS(Topic_by_venue!$E$2:$E$973, Topic_by_venue!$C$2:$C$973,$H315, Topic_by_venue!$A$2:$A$973, BD$1)</f>
        <v>0</v>
      </c>
      <c r="BE315" s="18">
        <f>SUMIFS(Topic_by_venue!$E$2:$E$973, Topic_by_venue!$C$2:$C$973,$H315, Topic_by_venue!$A$2:$A$973, BE$1)</f>
        <v>0</v>
      </c>
      <c r="BF315" s="18">
        <f>SUMIFS(Topic_by_venue!$E$2:$E$973, Topic_by_venue!$C$2:$C$973,$H315, Topic_by_venue!$A$2:$A$973, BF$1)</f>
        <v>0</v>
      </c>
      <c r="BG315" s="18">
        <f>SUMIFS(Topic_by_venue!$E$2:$E$973, Topic_by_venue!$C$2:$C$973,$H315, Topic_by_venue!$A$2:$A$973, BG$1)</f>
        <v>0</v>
      </c>
      <c r="BH315" s="18">
        <f>SUMIFS(Topic_by_venue!$E$2:$E$973, Topic_by_venue!$C$2:$C$973,$H315, Topic_by_venue!$A$2:$A$973, BH$1)</f>
        <v>0</v>
      </c>
      <c r="BI315" s="18">
        <f>SUMIFS(Topic_by_venue!$E$2:$E$973, Topic_by_venue!$C$2:$C$973,$H315, Topic_by_venue!$A$2:$A$973, BI$1)</f>
        <v>0</v>
      </c>
      <c r="BJ315" s="18">
        <f>SUMIFS(Topic_by_venue!$E$2:$E$973, Topic_by_venue!$C$2:$C$973,$H315, Topic_by_venue!$A$2:$A$973, BJ$1)</f>
        <v>0</v>
      </c>
      <c r="BK315" s="18">
        <f>SUMIFS(Topic_by_venue!$E$2:$E$973, Topic_by_venue!$C$2:$C$973,$H315, Topic_by_venue!$A$2:$A$973, BK$1)</f>
        <v>0</v>
      </c>
      <c r="BL315" s="18">
        <f>SUMIFS(Topic_by_venue!$E$2:$E$973, Topic_by_venue!$C$2:$C$973,$H315, Topic_by_venue!$A$2:$A$973, BL$1)</f>
        <v>0</v>
      </c>
      <c r="BM315" s="18">
        <f>SUMIFS(Topic_by_venue!$E$2:$E$973, Topic_by_venue!$C$2:$C$973,$H315, Topic_by_venue!$A$2:$A$973, BM$1)</f>
        <v>0</v>
      </c>
      <c r="BN315" s="18">
        <f>SUMIFS(Topic_by_venue!$E$2:$E$973, Topic_by_venue!$C$2:$C$973,$H315, Topic_by_venue!$A$2:$A$973, BN$1)</f>
        <v>0</v>
      </c>
      <c r="BO315" s="18">
        <f>SUMIFS(Topic_by_venue!$E$2:$E$973, Topic_by_venue!$C$2:$C$973,$H315, Topic_by_venue!$A$2:$A$973, BO$1)</f>
        <v>0</v>
      </c>
      <c r="BP315" s="18">
        <f>SUMIFS(Topic_by_venue!$E$2:$E$973, Topic_by_venue!$C$2:$C$973,$H315, Topic_by_venue!$A$2:$A$973, BP$1)</f>
        <v>0</v>
      </c>
      <c r="BQ315" s="18">
        <f>SUMIFS(Topic_by_venue!$E$2:$E$973, Topic_by_venue!$C$2:$C$973,$H315, Topic_by_venue!$A$2:$A$973, BQ$1)</f>
        <v>0</v>
      </c>
      <c r="BR315" s="18">
        <f>SUMIFS(Topic_by_venue!$E$2:$E$973, Topic_by_venue!$C$2:$C$973,$H315, Topic_by_venue!$A$2:$A$973, BR$1)</f>
        <v>0</v>
      </c>
      <c r="BS315" s="18">
        <f>SUMIFS(Topic_by_venue!$E$2:$E$973, Topic_by_venue!$C$2:$C$973,$H315, Topic_by_venue!$A$2:$A$973, BS$1)</f>
        <v>0</v>
      </c>
      <c r="BT315" s="18">
        <f>SUMIFS(Topic_by_venue!$E$2:$E$973, Topic_by_venue!$C$2:$C$973,$H315, Topic_by_venue!$A$2:$A$973, BT$1)</f>
        <v>0</v>
      </c>
      <c r="BU315" s="18">
        <f>SUMIFS(Topic_by_venue!$E$2:$E$973, Topic_by_venue!$C$2:$C$973,$H315, Topic_by_venue!$A$2:$A$973, BU$1)</f>
        <v>0</v>
      </c>
      <c r="BV315">
        <f t="shared" si="82"/>
        <v>0</v>
      </c>
      <c r="BW315">
        <f t="shared" si="83"/>
        <v>0</v>
      </c>
      <c r="BX315">
        <f t="shared" si="84"/>
        <v>0</v>
      </c>
      <c r="BY315">
        <f t="shared" si="85"/>
        <v>0</v>
      </c>
      <c r="BZ315">
        <f t="shared" si="86"/>
        <v>0</v>
      </c>
      <c r="CA315">
        <f t="shared" si="87"/>
        <v>0</v>
      </c>
      <c r="CB315">
        <f t="shared" si="88"/>
        <v>0</v>
      </c>
      <c r="CC315">
        <f t="shared" si="89"/>
        <v>0</v>
      </c>
      <c r="CD315">
        <f t="shared" si="90"/>
        <v>0</v>
      </c>
      <c r="CE315">
        <f t="shared" si="91"/>
        <v>0</v>
      </c>
      <c r="CF315">
        <f t="shared" si="92"/>
        <v>0</v>
      </c>
      <c r="CH315" s="20">
        <f>SUMIFS(Topic_by_venue!$E$2:$E$973, Topic_by_venue!$C$2:$C$973,$H315, Topic_by_venue!$A$2:$A$973, CH$1)</f>
        <v>0</v>
      </c>
      <c r="CI315" s="20">
        <f>SUMIFS(Topic_by_venue!$E$2:$E$973, Topic_by_venue!$C$2:$C$973,$H315, Topic_by_venue!$A$2:$A$973, CI$1)</f>
        <v>0</v>
      </c>
      <c r="CJ315" s="20">
        <f>SUMIFS(Topic_by_venue!$E$2:$E$973, Topic_by_venue!$C$2:$C$973,$H315, Topic_by_venue!$A$2:$A$973, CJ$1)</f>
        <v>0</v>
      </c>
      <c r="CK315" s="20">
        <f>SUMIFS(Topic_by_venue!$E$2:$E$973, Topic_by_venue!$C$2:$C$973,$H315, Topic_by_venue!$A$2:$A$973, CK$1)</f>
        <v>0</v>
      </c>
      <c r="CL315" s="20">
        <f>SUMIFS(Topic_by_venue!$E$2:$E$973, Topic_by_venue!$C$2:$C$973,$H315, Topic_by_venue!$A$2:$A$973, CL$1)</f>
        <v>0</v>
      </c>
      <c r="CM315">
        <f t="shared" si="93"/>
        <v>0</v>
      </c>
      <c r="CN315">
        <f t="shared" si="94"/>
        <v>0</v>
      </c>
    </row>
    <row r="316" spans="8:92" x14ac:dyDescent="0.2">
      <c r="H316" t="s">
        <v>226</v>
      </c>
      <c r="I316" s="22">
        <f>SUMIFS(Topic_by_venue!$E$2:$E$973, Topic_by_venue!$C$2:$C$973,$H316, Topic_by_venue!$A$2:$A$973, I$1)</f>
        <v>0</v>
      </c>
      <c r="J316" s="22">
        <f>SUMIFS(Topic_by_venue!$E$2:$E$973, Topic_by_venue!$C$2:$C$973,$H316, Topic_by_venue!$A$2:$A$973, J$1)</f>
        <v>0</v>
      </c>
      <c r="K316" s="22">
        <f>SUMIFS(Topic_by_venue!$E$2:$E$973, Topic_by_venue!$C$2:$C$973,$H316, Topic_by_venue!$A$2:$A$973, K$1)</f>
        <v>0</v>
      </c>
      <c r="L316" s="22">
        <f>SUMIFS(Topic_by_venue!$E$2:$E$973, Topic_by_venue!$C$2:$C$973,$H316, Topic_by_venue!$A$2:$A$973, L$1)</f>
        <v>0</v>
      </c>
      <c r="M316" s="5">
        <f t="shared" si="79"/>
        <v>0</v>
      </c>
      <c r="N316" s="5">
        <f>SUMIFS(Topic_by_venue!$E$2:$E$973, Topic_by_venue!$C$2:$C$973,$H316, Topic_by_venue!$A$2:$A$973, N$1)</f>
        <v>0</v>
      </c>
      <c r="O316" s="5">
        <f>SUMIFS(Topic_by_venue!$E$2:$E$973, Topic_by_venue!$C$2:$C$973,$H316, Topic_by_venue!$A$2:$A$973, O$1)</f>
        <v>0</v>
      </c>
      <c r="P316" s="5">
        <f>SUMIFS(Topic_by_venue!$E$2:$E$973, Topic_by_venue!$C$2:$C$973,$H316, Topic_by_venue!$A$2:$A$973, P$1)</f>
        <v>0</v>
      </c>
      <c r="Q316" s="5">
        <f>SUMIFS(Topic_by_venue!$E$2:$E$973, Topic_by_venue!$C$2:$C$973,$H316, Topic_by_venue!$A$2:$A$973, Q$1)</f>
        <v>0</v>
      </c>
      <c r="R316" s="22">
        <f>SUMIFS(Topic_by_venue!$E$2:$E$973, Topic_by_venue!$C$2:$C$973,$H316, Topic_by_venue!$A$2:$A$973, R$1)</f>
        <v>0</v>
      </c>
      <c r="S316" s="22">
        <f>SUMIFS(Topic_by_venue!$E$2:$E$973, Topic_by_venue!$C$2:$C$973,$H316, Topic_by_venue!$A$2:$A$973, S$1)</f>
        <v>0</v>
      </c>
      <c r="T316" s="5">
        <f t="shared" si="80"/>
        <v>0</v>
      </c>
      <c r="U316" s="5">
        <f>SUMIFS(Topic_by_venue!$E$2:$E$973, Topic_by_venue!$C$2:$C$973,$H316, Topic_by_venue!$A$2:$A$973, U$1)</f>
        <v>0</v>
      </c>
      <c r="V316" s="24">
        <f>SUMIFS(Topic_by_venue!$E$2:$E$973, Topic_by_venue!$C$2:$C$973,$H316, Topic_by_venue!$A$2:$A$973, V$1)</f>
        <v>0</v>
      </c>
      <c r="W316" s="24">
        <f>SUMIFS(Topic_by_venue!$E$2:$E$973, Topic_by_venue!$C$2:$C$973,$H316, Topic_by_venue!$A$2:$A$973, W$1)</f>
        <v>0</v>
      </c>
      <c r="X316" s="19">
        <f t="shared" si="81"/>
        <v>0</v>
      </c>
      <c r="Y316" s="24">
        <f>SUMIFS(Topic_by_venue!$E$2:$E$973, Topic_by_venue!$C$2:$C$973,$H316, Topic_by_venue!$A$2:$A$973, Y$1)</f>
        <v>0</v>
      </c>
      <c r="Z316" s="24">
        <f>SUMIFS(Topic_by_venue!$E$2:$E$973, Topic_by_venue!$C$2:$C$973,$H316, Topic_by_venue!$A$2:$A$973, Z$1)</f>
        <v>0</v>
      </c>
      <c r="AB316" s="18">
        <f>SUMIFS(Topic_by_venue!$E$2:$E$973, Topic_by_venue!$C$2:$C$973,$H316, Topic_by_venue!$A$2:$A$973, AB$1)</f>
        <v>0</v>
      </c>
      <c r="AC316" s="18">
        <f>SUMIFS(Topic_by_venue!$E$2:$E$973, Topic_by_venue!$C$2:$C$973,$H316, Topic_by_venue!$A$2:$A$973, AC$1)</f>
        <v>0</v>
      </c>
      <c r="AD316" s="18">
        <f>SUMIFS(Topic_by_venue!$E$2:$E$973, Topic_by_venue!$C$2:$C$973,$H316, Topic_by_venue!$A$2:$A$973, AD$1)</f>
        <v>0</v>
      </c>
      <c r="AE316" s="18">
        <f>SUMIFS(Topic_by_venue!$E$2:$E$973, Topic_by_venue!$C$2:$C$973,$H316, Topic_by_venue!$A$2:$A$973, AE$1)</f>
        <v>0</v>
      </c>
      <c r="AF316" s="18">
        <f>SUMIFS(Topic_by_venue!$E$2:$E$973, Topic_by_venue!$C$2:$C$973,$H316, Topic_by_venue!$A$2:$A$973, AF$1)</f>
        <v>0</v>
      </c>
      <c r="AG316" s="18">
        <f>SUMIFS(Topic_by_venue!$E$2:$E$973, Topic_by_venue!$C$2:$C$973,$H316, Topic_by_venue!$A$2:$A$973, AG$1)</f>
        <v>0</v>
      </c>
      <c r="AH316" s="18">
        <f>SUMIFS(Topic_by_venue!$E$2:$E$973, Topic_by_venue!$C$2:$C$973,$H316, Topic_by_venue!$A$2:$A$973, AH$1)</f>
        <v>9</v>
      </c>
      <c r="AI316" s="18">
        <f>SUMIFS(Topic_by_venue!$E$2:$E$973, Topic_by_venue!$C$2:$C$973,$H316, Topic_by_venue!$A$2:$A$973, AI$1)</f>
        <v>0</v>
      </c>
      <c r="AJ316" s="18">
        <f>SUMIFS(Topic_by_venue!$E$2:$E$973, Topic_by_venue!$C$2:$C$973,$H316, Topic_by_venue!$A$2:$A$973, AJ$1)</f>
        <v>0</v>
      </c>
      <c r="AK316" s="18">
        <f>SUMIFS(Topic_by_venue!$E$2:$E$973, Topic_by_venue!$C$2:$C$973,$H316, Topic_by_venue!$A$2:$A$973, AK$1)</f>
        <v>0</v>
      </c>
      <c r="AL316" s="18">
        <f>SUMIFS(Topic_by_venue!$E$2:$E$973, Topic_by_venue!$C$2:$C$973,$H316, Topic_by_venue!$A$2:$A$973, AL$1)</f>
        <v>0</v>
      </c>
      <c r="AM316" s="18">
        <f>SUMIFS(Topic_by_venue!$E$2:$E$973, Topic_by_venue!$C$2:$C$973,$H316, Topic_by_venue!$A$2:$A$973, AM$1)</f>
        <v>1</v>
      </c>
      <c r="AN316" s="18">
        <f>SUMIFS(Topic_by_venue!$E$2:$E$973, Topic_by_venue!$C$2:$C$973,$H316, Topic_by_venue!$A$2:$A$973, AN$1)</f>
        <v>0</v>
      </c>
      <c r="AO316" s="18">
        <f>SUMIFS(Topic_by_venue!$E$2:$E$973, Topic_by_venue!$C$2:$C$973,$H316, Topic_by_venue!$A$2:$A$973, AO$1)</f>
        <v>0</v>
      </c>
      <c r="AP316" s="18">
        <f>SUMIFS(Topic_by_venue!$E$2:$E$973, Topic_by_venue!$C$2:$C$973,$H316, Topic_by_venue!$A$2:$A$973, AP$1)</f>
        <v>0</v>
      </c>
      <c r="AQ316" s="18">
        <f>SUMIFS(Topic_by_venue!$E$2:$E$973, Topic_by_venue!$C$2:$C$973,$H316, Topic_by_venue!$A$2:$A$973, AQ$1)</f>
        <v>0</v>
      </c>
      <c r="AR316" s="18">
        <f>SUMIFS(Topic_by_venue!$E$2:$E$973, Topic_by_venue!$C$2:$C$973,$H316, Topic_by_venue!$A$2:$A$973, AR$1)</f>
        <v>0</v>
      </c>
      <c r="AS316" s="18">
        <f>SUMIFS(Topic_by_venue!$E$2:$E$973, Topic_by_venue!$C$2:$C$973,$H316, Topic_by_venue!$A$2:$A$973, AS$1)</f>
        <v>0</v>
      </c>
      <c r="AT316" s="18">
        <f>SUMIFS(Topic_by_venue!$E$2:$E$973, Topic_by_venue!$C$2:$C$973,$H316, Topic_by_venue!$A$2:$A$973, AT$1)</f>
        <v>0</v>
      </c>
      <c r="AU316" s="18">
        <f>SUMIFS(Topic_by_venue!$E$2:$E$973, Topic_by_venue!$C$2:$C$973,$H316, Topic_by_venue!$A$2:$A$973, AU$1)</f>
        <v>0</v>
      </c>
      <c r="AV316" s="18">
        <f>SUMIFS(Topic_by_venue!$E$2:$E$973, Topic_by_venue!$C$2:$C$973,$H316, Topic_by_venue!$A$2:$A$973, AV$1)</f>
        <v>0</v>
      </c>
      <c r="AW316" s="18">
        <f>SUMIFS(Topic_by_venue!$E$2:$E$973, Topic_by_venue!$C$2:$C$973,$H316, Topic_by_venue!$A$2:$A$973, AW$1)</f>
        <v>0</v>
      </c>
      <c r="AX316" s="18">
        <f>SUMIFS(Topic_by_venue!$E$2:$E$973, Topic_by_venue!$C$2:$C$973,$H316, Topic_by_venue!$A$2:$A$973, AX$1)</f>
        <v>0</v>
      </c>
      <c r="AY316" s="18">
        <f>SUMIFS(Topic_by_venue!$E$2:$E$973, Topic_by_venue!$C$2:$C$973,$H316, Topic_by_venue!$A$2:$A$973, AY$1)</f>
        <v>0</v>
      </c>
      <c r="AZ316" s="18">
        <f>SUMIFS(Topic_by_venue!$E$2:$E$973, Topic_by_venue!$C$2:$C$973,$H316, Topic_by_venue!$A$2:$A$973, AZ$1)</f>
        <v>0</v>
      </c>
      <c r="BA316" s="18">
        <f>SUMIFS(Topic_by_venue!$E$2:$E$973, Topic_by_venue!$C$2:$C$973,$H316, Topic_by_venue!$A$2:$A$973, BA$1)</f>
        <v>0</v>
      </c>
      <c r="BB316" s="18">
        <f>SUMIFS(Topic_by_venue!$E$2:$E$973, Topic_by_venue!$C$2:$C$973,$H316, Topic_by_venue!$A$2:$A$973, BB$1)</f>
        <v>0</v>
      </c>
      <c r="BC316" s="18">
        <f>SUMIFS(Topic_by_venue!$E$2:$E$973, Topic_by_venue!$C$2:$C$973,$H316, Topic_by_venue!$A$2:$A$973, BC$1)</f>
        <v>0</v>
      </c>
      <c r="BD316" s="18">
        <f>SUMIFS(Topic_by_venue!$E$2:$E$973, Topic_by_venue!$C$2:$C$973,$H316, Topic_by_venue!$A$2:$A$973, BD$1)</f>
        <v>0</v>
      </c>
      <c r="BE316" s="18">
        <f>SUMIFS(Topic_by_venue!$E$2:$E$973, Topic_by_venue!$C$2:$C$973,$H316, Topic_by_venue!$A$2:$A$973, BE$1)</f>
        <v>0</v>
      </c>
      <c r="BF316" s="18">
        <f>SUMIFS(Topic_by_venue!$E$2:$E$973, Topic_by_venue!$C$2:$C$973,$H316, Topic_by_venue!$A$2:$A$973, BF$1)</f>
        <v>0</v>
      </c>
      <c r="BG316" s="18">
        <f>SUMIFS(Topic_by_venue!$E$2:$E$973, Topic_by_venue!$C$2:$C$973,$H316, Topic_by_venue!$A$2:$A$973, BG$1)</f>
        <v>0</v>
      </c>
      <c r="BH316" s="18">
        <f>SUMIFS(Topic_by_venue!$E$2:$E$973, Topic_by_venue!$C$2:$C$973,$H316, Topic_by_venue!$A$2:$A$973, BH$1)</f>
        <v>0</v>
      </c>
      <c r="BI316" s="18">
        <f>SUMIFS(Topic_by_venue!$E$2:$E$973, Topic_by_venue!$C$2:$C$973,$H316, Topic_by_venue!$A$2:$A$973, BI$1)</f>
        <v>0</v>
      </c>
      <c r="BJ316" s="18">
        <f>SUMIFS(Topic_by_venue!$E$2:$E$973, Topic_by_venue!$C$2:$C$973,$H316, Topic_by_venue!$A$2:$A$973, BJ$1)</f>
        <v>0</v>
      </c>
      <c r="BK316" s="18">
        <f>SUMIFS(Topic_by_venue!$E$2:$E$973, Topic_by_venue!$C$2:$C$973,$H316, Topic_by_venue!$A$2:$A$973, BK$1)</f>
        <v>0</v>
      </c>
      <c r="BL316" s="18">
        <f>SUMIFS(Topic_by_venue!$E$2:$E$973, Topic_by_venue!$C$2:$C$973,$H316, Topic_by_venue!$A$2:$A$973, BL$1)</f>
        <v>0</v>
      </c>
      <c r="BM316" s="18">
        <f>SUMIFS(Topic_by_venue!$E$2:$E$973, Topic_by_venue!$C$2:$C$973,$H316, Topic_by_venue!$A$2:$A$973, BM$1)</f>
        <v>0</v>
      </c>
      <c r="BN316" s="18">
        <f>SUMIFS(Topic_by_venue!$E$2:$E$973, Topic_by_venue!$C$2:$C$973,$H316, Topic_by_venue!$A$2:$A$973, BN$1)</f>
        <v>0</v>
      </c>
      <c r="BO316" s="18">
        <f>SUMIFS(Topic_by_venue!$E$2:$E$973, Topic_by_venue!$C$2:$C$973,$H316, Topic_by_venue!$A$2:$A$973, BO$1)</f>
        <v>0</v>
      </c>
      <c r="BP316" s="18">
        <f>SUMIFS(Topic_by_venue!$E$2:$E$973, Topic_by_venue!$C$2:$C$973,$H316, Topic_by_venue!$A$2:$A$973, BP$1)</f>
        <v>0</v>
      </c>
      <c r="BQ316" s="18">
        <f>SUMIFS(Topic_by_venue!$E$2:$E$973, Topic_by_venue!$C$2:$C$973,$H316, Topic_by_venue!$A$2:$A$973, BQ$1)</f>
        <v>0</v>
      </c>
      <c r="BR316" s="18">
        <f>SUMIFS(Topic_by_venue!$E$2:$E$973, Topic_by_venue!$C$2:$C$973,$H316, Topic_by_venue!$A$2:$A$973, BR$1)</f>
        <v>0</v>
      </c>
      <c r="BS316" s="18">
        <f>SUMIFS(Topic_by_venue!$E$2:$E$973, Topic_by_venue!$C$2:$C$973,$H316, Topic_by_venue!$A$2:$A$973, BS$1)</f>
        <v>0</v>
      </c>
      <c r="BT316" s="18">
        <f>SUMIFS(Topic_by_venue!$E$2:$E$973, Topic_by_venue!$C$2:$C$973,$H316, Topic_by_venue!$A$2:$A$973, BT$1)</f>
        <v>0</v>
      </c>
      <c r="BU316" s="18">
        <f>SUMIFS(Topic_by_venue!$E$2:$E$973, Topic_by_venue!$C$2:$C$973,$H316, Topic_by_venue!$A$2:$A$973, BU$1)</f>
        <v>0</v>
      </c>
      <c r="BV316">
        <f t="shared" si="82"/>
        <v>0</v>
      </c>
      <c r="BW316">
        <f t="shared" si="83"/>
        <v>0</v>
      </c>
      <c r="BX316">
        <f t="shared" si="84"/>
        <v>9</v>
      </c>
      <c r="BY316">
        <f t="shared" si="85"/>
        <v>0</v>
      </c>
      <c r="BZ316">
        <f t="shared" si="86"/>
        <v>1</v>
      </c>
      <c r="CA316">
        <f t="shared" si="87"/>
        <v>0</v>
      </c>
      <c r="CB316">
        <f t="shared" si="88"/>
        <v>0</v>
      </c>
      <c r="CC316">
        <f t="shared" si="89"/>
        <v>0</v>
      </c>
      <c r="CD316">
        <f t="shared" si="90"/>
        <v>0</v>
      </c>
      <c r="CE316">
        <f t="shared" si="91"/>
        <v>0</v>
      </c>
      <c r="CF316">
        <f t="shared" si="92"/>
        <v>0</v>
      </c>
      <c r="CH316" s="20">
        <f>SUMIFS(Topic_by_venue!$E$2:$E$973, Topic_by_venue!$C$2:$C$973,$H316, Topic_by_venue!$A$2:$A$973, CH$1)</f>
        <v>0</v>
      </c>
      <c r="CI316" s="20">
        <f>SUMIFS(Topic_by_venue!$E$2:$E$973, Topic_by_venue!$C$2:$C$973,$H316, Topic_by_venue!$A$2:$A$973, CI$1)</f>
        <v>0</v>
      </c>
      <c r="CJ316" s="20">
        <f>SUMIFS(Topic_by_venue!$E$2:$E$973, Topic_by_venue!$C$2:$C$973,$H316, Topic_by_venue!$A$2:$A$973, CJ$1)</f>
        <v>0</v>
      </c>
      <c r="CK316" s="20">
        <f>SUMIFS(Topic_by_venue!$E$2:$E$973, Topic_by_venue!$C$2:$C$973,$H316, Topic_by_venue!$A$2:$A$973, CK$1)</f>
        <v>0</v>
      </c>
      <c r="CL316" s="20">
        <f>SUMIFS(Topic_by_venue!$E$2:$E$973, Topic_by_venue!$C$2:$C$973,$H316, Topic_by_venue!$A$2:$A$973, CL$1)</f>
        <v>0</v>
      </c>
      <c r="CM316">
        <f t="shared" si="93"/>
        <v>0</v>
      </c>
      <c r="CN316">
        <f t="shared" si="94"/>
        <v>0</v>
      </c>
    </row>
    <row r="317" spans="8:92" x14ac:dyDescent="0.2">
      <c r="H317" t="s">
        <v>199</v>
      </c>
      <c r="I317" s="22">
        <f>SUMIFS(Topic_by_venue!$E$2:$E$973, Topic_by_venue!$C$2:$C$973,$H317, Topic_by_venue!$A$2:$A$973, I$1)</f>
        <v>0</v>
      </c>
      <c r="J317" s="22">
        <f>SUMIFS(Topic_by_venue!$E$2:$E$973, Topic_by_venue!$C$2:$C$973,$H317, Topic_by_venue!$A$2:$A$973, J$1)</f>
        <v>0</v>
      </c>
      <c r="K317" s="22">
        <f>SUMIFS(Topic_by_venue!$E$2:$E$973, Topic_by_venue!$C$2:$C$973,$H317, Topic_by_venue!$A$2:$A$973, K$1)</f>
        <v>0</v>
      </c>
      <c r="L317" s="22">
        <f>SUMIFS(Topic_by_venue!$E$2:$E$973, Topic_by_venue!$C$2:$C$973,$H317, Topic_by_venue!$A$2:$A$973, L$1)</f>
        <v>0</v>
      </c>
      <c r="M317" s="5">
        <f t="shared" si="79"/>
        <v>0</v>
      </c>
      <c r="N317" s="5">
        <f>SUMIFS(Topic_by_venue!$E$2:$E$973, Topic_by_venue!$C$2:$C$973,$H317, Topic_by_venue!$A$2:$A$973, N$1)</f>
        <v>0</v>
      </c>
      <c r="O317" s="5">
        <f>SUMIFS(Topic_by_venue!$E$2:$E$973, Topic_by_venue!$C$2:$C$973,$H317, Topic_by_venue!$A$2:$A$973, O$1)</f>
        <v>0</v>
      </c>
      <c r="P317" s="5">
        <f>SUMIFS(Topic_by_venue!$E$2:$E$973, Topic_by_venue!$C$2:$C$973,$H317, Topic_by_venue!$A$2:$A$973, P$1)</f>
        <v>0</v>
      </c>
      <c r="Q317" s="5">
        <f>SUMIFS(Topic_by_venue!$E$2:$E$973, Topic_by_venue!$C$2:$C$973,$H317, Topic_by_venue!$A$2:$A$973, Q$1)</f>
        <v>0</v>
      </c>
      <c r="R317" s="22">
        <f>SUMIFS(Topic_by_venue!$E$2:$E$973, Topic_by_venue!$C$2:$C$973,$H317, Topic_by_venue!$A$2:$A$973, R$1)</f>
        <v>0</v>
      </c>
      <c r="S317" s="22">
        <f>SUMIFS(Topic_by_venue!$E$2:$E$973, Topic_by_venue!$C$2:$C$973,$H317, Topic_by_venue!$A$2:$A$973, S$1)</f>
        <v>0</v>
      </c>
      <c r="T317" s="5">
        <f t="shared" si="80"/>
        <v>0</v>
      </c>
      <c r="U317" s="5">
        <f>SUMIFS(Topic_by_venue!$E$2:$E$973, Topic_by_venue!$C$2:$C$973,$H317, Topic_by_venue!$A$2:$A$973, U$1)</f>
        <v>0</v>
      </c>
      <c r="V317" s="24">
        <f>SUMIFS(Topic_by_venue!$E$2:$E$973, Topic_by_venue!$C$2:$C$973,$H317, Topic_by_venue!$A$2:$A$973, V$1)</f>
        <v>0</v>
      </c>
      <c r="W317" s="24">
        <f>SUMIFS(Topic_by_venue!$E$2:$E$973, Topic_by_venue!$C$2:$C$973,$H317, Topic_by_venue!$A$2:$A$973, W$1)</f>
        <v>0</v>
      </c>
      <c r="X317" s="19">
        <f t="shared" si="81"/>
        <v>0</v>
      </c>
      <c r="Y317" s="24">
        <f>SUMIFS(Topic_by_venue!$E$2:$E$973, Topic_by_venue!$C$2:$C$973,$H317, Topic_by_venue!$A$2:$A$973, Y$1)</f>
        <v>0</v>
      </c>
      <c r="Z317" s="24">
        <f>SUMIFS(Topic_by_venue!$E$2:$E$973, Topic_by_venue!$C$2:$C$973,$H317, Topic_by_venue!$A$2:$A$973, Z$1)</f>
        <v>0</v>
      </c>
      <c r="AB317" s="18">
        <f>SUMIFS(Topic_by_venue!$E$2:$E$973, Topic_by_venue!$C$2:$C$973,$H317, Topic_by_venue!$A$2:$A$973, AB$1)</f>
        <v>3</v>
      </c>
      <c r="AC317" s="18">
        <f>SUMIFS(Topic_by_venue!$E$2:$E$973, Topic_by_venue!$C$2:$C$973,$H317, Topic_by_venue!$A$2:$A$973, AC$1)</f>
        <v>0</v>
      </c>
      <c r="AD317" s="18">
        <f>SUMIFS(Topic_by_venue!$E$2:$E$973, Topic_by_venue!$C$2:$C$973,$H317, Topic_by_venue!$A$2:$A$973, AD$1)</f>
        <v>0</v>
      </c>
      <c r="AE317" s="18">
        <f>SUMIFS(Topic_by_venue!$E$2:$E$973, Topic_by_venue!$C$2:$C$973,$H317, Topic_by_venue!$A$2:$A$973, AE$1)</f>
        <v>0</v>
      </c>
      <c r="AF317" s="18">
        <f>SUMIFS(Topic_by_venue!$E$2:$E$973, Topic_by_venue!$C$2:$C$973,$H317, Topic_by_venue!$A$2:$A$973, AF$1)</f>
        <v>0</v>
      </c>
      <c r="AG317" s="18">
        <f>SUMIFS(Topic_by_venue!$E$2:$E$973, Topic_by_venue!$C$2:$C$973,$H317, Topic_by_venue!$A$2:$A$973, AG$1)</f>
        <v>0</v>
      </c>
      <c r="AH317" s="18">
        <f>SUMIFS(Topic_by_venue!$E$2:$E$973, Topic_by_venue!$C$2:$C$973,$H317, Topic_by_venue!$A$2:$A$973, AH$1)</f>
        <v>0</v>
      </c>
      <c r="AI317" s="18">
        <f>SUMIFS(Topic_by_venue!$E$2:$E$973, Topic_by_venue!$C$2:$C$973,$H317, Topic_by_venue!$A$2:$A$973, AI$1)</f>
        <v>0</v>
      </c>
      <c r="AJ317" s="18">
        <f>SUMIFS(Topic_by_venue!$E$2:$E$973, Topic_by_venue!$C$2:$C$973,$H317, Topic_by_venue!$A$2:$A$973, AJ$1)</f>
        <v>0</v>
      </c>
      <c r="AK317" s="18">
        <f>SUMIFS(Topic_by_venue!$E$2:$E$973, Topic_by_venue!$C$2:$C$973,$H317, Topic_by_venue!$A$2:$A$973, AK$1)</f>
        <v>0</v>
      </c>
      <c r="AL317" s="18">
        <f>SUMIFS(Topic_by_venue!$E$2:$E$973, Topic_by_venue!$C$2:$C$973,$H317, Topic_by_venue!$A$2:$A$973, AL$1)</f>
        <v>0</v>
      </c>
      <c r="AM317" s="18">
        <f>SUMIFS(Topic_by_venue!$E$2:$E$973, Topic_by_venue!$C$2:$C$973,$H317, Topic_by_venue!$A$2:$A$973, AM$1)</f>
        <v>0</v>
      </c>
      <c r="AN317" s="18">
        <f>SUMIFS(Topic_by_venue!$E$2:$E$973, Topic_by_venue!$C$2:$C$973,$H317, Topic_by_venue!$A$2:$A$973, AN$1)</f>
        <v>0</v>
      </c>
      <c r="AO317" s="18">
        <f>SUMIFS(Topic_by_venue!$E$2:$E$973, Topic_by_venue!$C$2:$C$973,$H317, Topic_by_venue!$A$2:$A$973, AO$1)</f>
        <v>0</v>
      </c>
      <c r="AP317" s="18">
        <f>SUMIFS(Topic_by_venue!$E$2:$E$973, Topic_by_venue!$C$2:$C$973,$H317, Topic_by_venue!$A$2:$A$973, AP$1)</f>
        <v>0</v>
      </c>
      <c r="AQ317" s="18">
        <f>SUMIFS(Topic_by_venue!$E$2:$E$973, Topic_by_venue!$C$2:$C$973,$H317, Topic_by_venue!$A$2:$A$973, AQ$1)</f>
        <v>0</v>
      </c>
      <c r="AR317" s="18">
        <f>SUMIFS(Topic_by_venue!$E$2:$E$973, Topic_by_venue!$C$2:$C$973,$H317, Topic_by_venue!$A$2:$A$973, AR$1)</f>
        <v>0</v>
      </c>
      <c r="AS317" s="18">
        <f>SUMIFS(Topic_by_venue!$E$2:$E$973, Topic_by_venue!$C$2:$C$973,$H317, Topic_by_venue!$A$2:$A$973, AS$1)</f>
        <v>0</v>
      </c>
      <c r="AT317" s="18">
        <f>SUMIFS(Topic_by_venue!$E$2:$E$973, Topic_by_venue!$C$2:$C$973,$H317, Topic_by_venue!$A$2:$A$973, AT$1)</f>
        <v>0</v>
      </c>
      <c r="AU317" s="18">
        <f>SUMIFS(Topic_by_venue!$E$2:$E$973, Topic_by_venue!$C$2:$C$973,$H317, Topic_by_venue!$A$2:$A$973, AU$1)</f>
        <v>0</v>
      </c>
      <c r="AV317" s="18">
        <f>SUMIFS(Topic_by_venue!$E$2:$E$973, Topic_by_venue!$C$2:$C$973,$H317, Topic_by_venue!$A$2:$A$973, AV$1)</f>
        <v>0</v>
      </c>
      <c r="AW317" s="18">
        <f>SUMIFS(Topic_by_venue!$E$2:$E$973, Topic_by_venue!$C$2:$C$973,$H317, Topic_by_venue!$A$2:$A$973, AW$1)</f>
        <v>0</v>
      </c>
      <c r="AX317" s="18">
        <f>SUMIFS(Topic_by_venue!$E$2:$E$973, Topic_by_venue!$C$2:$C$973,$H317, Topic_by_venue!$A$2:$A$973, AX$1)</f>
        <v>0</v>
      </c>
      <c r="AY317" s="18">
        <f>SUMIFS(Topic_by_venue!$E$2:$E$973, Topic_by_venue!$C$2:$C$973,$H317, Topic_by_venue!$A$2:$A$973, AY$1)</f>
        <v>0</v>
      </c>
      <c r="AZ317" s="18">
        <f>SUMIFS(Topic_by_venue!$E$2:$E$973, Topic_by_venue!$C$2:$C$973,$H317, Topic_by_venue!$A$2:$A$973, AZ$1)</f>
        <v>0</v>
      </c>
      <c r="BA317" s="18">
        <f>SUMIFS(Topic_by_venue!$E$2:$E$973, Topic_by_venue!$C$2:$C$973,$H317, Topic_by_venue!$A$2:$A$973, BA$1)</f>
        <v>0</v>
      </c>
      <c r="BB317" s="18">
        <f>SUMIFS(Topic_by_venue!$E$2:$E$973, Topic_by_venue!$C$2:$C$973,$H317, Topic_by_venue!$A$2:$A$973, BB$1)</f>
        <v>0</v>
      </c>
      <c r="BC317" s="18">
        <f>SUMIFS(Topic_by_venue!$E$2:$E$973, Topic_by_venue!$C$2:$C$973,$H317, Topic_by_venue!$A$2:$A$973, BC$1)</f>
        <v>0</v>
      </c>
      <c r="BD317" s="18">
        <f>SUMIFS(Topic_by_venue!$E$2:$E$973, Topic_by_venue!$C$2:$C$973,$H317, Topic_by_venue!$A$2:$A$973, BD$1)</f>
        <v>0</v>
      </c>
      <c r="BE317" s="18">
        <f>SUMIFS(Topic_by_venue!$E$2:$E$973, Topic_by_venue!$C$2:$C$973,$H317, Topic_by_venue!$A$2:$A$973, BE$1)</f>
        <v>0</v>
      </c>
      <c r="BF317" s="18">
        <f>SUMIFS(Topic_by_venue!$E$2:$E$973, Topic_by_venue!$C$2:$C$973,$H317, Topic_by_venue!$A$2:$A$973, BF$1)</f>
        <v>0</v>
      </c>
      <c r="BG317" s="18">
        <f>SUMIFS(Topic_by_venue!$E$2:$E$973, Topic_by_venue!$C$2:$C$973,$H317, Topic_by_venue!$A$2:$A$973, BG$1)</f>
        <v>0</v>
      </c>
      <c r="BH317" s="18">
        <f>SUMIFS(Topic_by_venue!$E$2:$E$973, Topic_by_venue!$C$2:$C$973,$H317, Topic_by_venue!$A$2:$A$973, BH$1)</f>
        <v>0</v>
      </c>
      <c r="BI317" s="18">
        <f>SUMIFS(Topic_by_venue!$E$2:$E$973, Topic_by_venue!$C$2:$C$973,$H317, Topic_by_venue!$A$2:$A$973, BI$1)</f>
        <v>0</v>
      </c>
      <c r="BJ317" s="18">
        <f>SUMIFS(Topic_by_venue!$E$2:$E$973, Topic_by_venue!$C$2:$C$973,$H317, Topic_by_venue!$A$2:$A$973, BJ$1)</f>
        <v>0</v>
      </c>
      <c r="BK317" s="18">
        <f>SUMIFS(Topic_by_venue!$E$2:$E$973, Topic_by_venue!$C$2:$C$973,$H317, Topic_by_venue!$A$2:$A$973, BK$1)</f>
        <v>0</v>
      </c>
      <c r="BL317" s="18">
        <f>SUMIFS(Topic_by_venue!$E$2:$E$973, Topic_by_venue!$C$2:$C$973,$H317, Topic_by_venue!$A$2:$A$973, BL$1)</f>
        <v>0</v>
      </c>
      <c r="BM317" s="18">
        <f>SUMIFS(Topic_by_venue!$E$2:$E$973, Topic_by_venue!$C$2:$C$973,$H317, Topic_by_venue!$A$2:$A$973, BM$1)</f>
        <v>0</v>
      </c>
      <c r="BN317" s="18">
        <f>SUMIFS(Topic_by_venue!$E$2:$E$973, Topic_by_venue!$C$2:$C$973,$H317, Topic_by_venue!$A$2:$A$973, BN$1)</f>
        <v>0</v>
      </c>
      <c r="BO317" s="18">
        <f>SUMIFS(Topic_by_venue!$E$2:$E$973, Topic_by_venue!$C$2:$C$973,$H317, Topic_by_venue!$A$2:$A$973, BO$1)</f>
        <v>0</v>
      </c>
      <c r="BP317" s="18">
        <f>SUMIFS(Topic_by_venue!$E$2:$E$973, Topic_by_venue!$C$2:$C$973,$H317, Topic_by_venue!$A$2:$A$973, BP$1)</f>
        <v>0</v>
      </c>
      <c r="BQ317" s="18">
        <f>SUMIFS(Topic_by_venue!$E$2:$E$973, Topic_by_venue!$C$2:$C$973,$H317, Topic_by_venue!$A$2:$A$973, BQ$1)</f>
        <v>0</v>
      </c>
      <c r="BR317" s="18">
        <f>SUMIFS(Topic_by_venue!$E$2:$E$973, Topic_by_venue!$C$2:$C$973,$H317, Topic_by_venue!$A$2:$A$973, BR$1)</f>
        <v>0</v>
      </c>
      <c r="BS317" s="18">
        <f>SUMIFS(Topic_by_venue!$E$2:$E$973, Topic_by_venue!$C$2:$C$973,$H317, Topic_by_venue!$A$2:$A$973, BS$1)</f>
        <v>0</v>
      </c>
      <c r="BT317" s="18">
        <f>SUMIFS(Topic_by_venue!$E$2:$E$973, Topic_by_venue!$C$2:$C$973,$H317, Topic_by_venue!$A$2:$A$973, BT$1)</f>
        <v>0</v>
      </c>
      <c r="BU317" s="18">
        <f>SUMIFS(Topic_by_venue!$E$2:$E$973, Topic_by_venue!$C$2:$C$973,$H317, Topic_by_venue!$A$2:$A$973, BU$1)</f>
        <v>0</v>
      </c>
      <c r="BV317">
        <f t="shared" si="82"/>
        <v>3</v>
      </c>
      <c r="BW317">
        <f t="shared" si="83"/>
        <v>0</v>
      </c>
      <c r="BX317">
        <f t="shared" si="84"/>
        <v>0</v>
      </c>
      <c r="BY317">
        <f t="shared" si="85"/>
        <v>0</v>
      </c>
      <c r="BZ317">
        <f t="shared" si="86"/>
        <v>0</v>
      </c>
      <c r="CA317">
        <f t="shared" si="87"/>
        <v>0</v>
      </c>
      <c r="CB317">
        <f t="shared" si="88"/>
        <v>0</v>
      </c>
      <c r="CC317">
        <f t="shared" si="89"/>
        <v>0</v>
      </c>
      <c r="CD317">
        <f t="shared" si="90"/>
        <v>0</v>
      </c>
      <c r="CE317">
        <f t="shared" si="91"/>
        <v>0</v>
      </c>
      <c r="CF317">
        <f t="shared" si="92"/>
        <v>0</v>
      </c>
      <c r="CH317" s="20">
        <f>SUMIFS(Topic_by_venue!$E$2:$E$973, Topic_by_venue!$C$2:$C$973,$H317, Topic_by_venue!$A$2:$A$973, CH$1)</f>
        <v>0</v>
      </c>
      <c r="CI317" s="20">
        <f>SUMIFS(Topic_by_venue!$E$2:$E$973, Topic_by_venue!$C$2:$C$973,$H317, Topic_by_venue!$A$2:$A$973, CI$1)</f>
        <v>0</v>
      </c>
      <c r="CJ317" s="20">
        <f>SUMIFS(Topic_by_venue!$E$2:$E$973, Topic_by_venue!$C$2:$C$973,$H317, Topic_by_venue!$A$2:$A$973, CJ$1)</f>
        <v>0</v>
      </c>
      <c r="CK317" s="20">
        <f>SUMIFS(Topic_by_venue!$E$2:$E$973, Topic_by_venue!$C$2:$C$973,$H317, Topic_by_venue!$A$2:$A$973, CK$1)</f>
        <v>0</v>
      </c>
      <c r="CL317" s="20">
        <f>SUMIFS(Topic_by_venue!$E$2:$E$973, Topic_by_venue!$C$2:$C$973,$H317, Topic_by_venue!$A$2:$A$973, CL$1)</f>
        <v>0</v>
      </c>
      <c r="CM317">
        <f t="shared" si="93"/>
        <v>0</v>
      </c>
      <c r="CN317">
        <f t="shared" si="94"/>
        <v>0</v>
      </c>
    </row>
    <row r="318" spans="8:92" x14ac:dyDescent="0.2">
      <c r="H318" t="s">
        <v>480</v>
      </c>
      <c r="I318" s="22">
        <f>SUMIFS(Topic_by_venue!$E$2:$E$973, Topic_by_venue!$C$2:$C$973,$H318, Topic_by_venue!$A$2:$A$973, I$1)</f>
        <v>0</v>
      </c>
      <c r="J318" s="22">
        <f>SUMIFS(Topic_by_venue!$E$2:$E$973, Topic_by_venue!$C$2:$C$973,$H318, Topic_by_venue!$A$2:$A$973, J$1)</f>
        <v>0</v>
      </c>
      <c r="K318" s="22">
        <f>SUMIFS(Topic_by_venue!$E$2:$E$973, Topic_by_venue!$C$2:$C$973,$H318, Topic_by_venue!$A$2:$A$973, K$1)</f>
        <v>0</v>
      </c>
      <c r="L318" s="22">
        <f>SUMIFS(Topic_by_venue!$E$2:$E$973, Topic_by_venue!$C$2:$C$973,$H318, Topic_by_venue!$A$2:$A$973, L$1)</f>
        <v>0</v>
      </c>
      <c r="M318" s="5">
        <f t="shared" si="79"/>
        <v>0</v>
      </c>
      <c r="N318" s="5">
        <f>SUMIFS(Topic_by_venue!$E$2:$E$973, Topic_by_venue!$C$2:$C$973,$H318, Topic_by_venue!$A$2:$A$973, N$1)</f>
        <v>0</v>
      </c>
      <c r="O318" s="5">
        <f>SUMIFS(Topic_by_venue!$E$2:$E$973, Topic_by_venue!$C$2:$C$973,$H318, Topic_by_venue!$A$2:$A$973, O$1)</f>
        <v>0</v>
      </c>
      <c r="P318" s="5">
        <f>SUMIFS(Topic_by_venue!$E$2:$E$973, Topic_by_venue!$C$2:$C$973,$H318, Topic_by_venue!$A$2:$A$973, P$1)</f>
        <v>0</v>
      </c>
      <c r="Q318" s="5">
        <f>SUMIFS(Topic_by_venue!$E$2:$E$973, Topic_by_venue!$C$2:$C$973,$H318, Topic_by_venue!$A$2:$A$973, Q$1)</f>
        <v>0</v>
      </c>
      <c r="R318" s="22">
        <f>SUMIFS(Topic_by_venue!$E$2:$E$973, Topic_by_venue!$C$2:$C$973,$H318, Topic_by_venue!$A$2:$A$973, R$1)</f>
        <v>0</v>
      </c>
      <c r="S318" s="22">
        <f>SUMIFS(Topic_by_venue!$E$2:$E$973, Topic_by_venue!$C$2:$C$973,$H318, Topic_by_venue!$A$2:$A$973, S$1)</f>
        <v>0</v>
      </c>
      <c r="T318" s="5">
        <f t="shared" si="80"/>
        <v>0</v>
      </c>
      <c r="U318" s="5">
        <f>SUMIFS(Topic_by_venue!$E$2:$E$973, Topic_by_venue!$C$2:$C$973,$H318, Topic_by_venue!$A$2:$A$973, U$1)</f>
        <v>0</v>
      </c>
      <c r="V318" s="24">
        <f>SUMIFS(Topic_by_venue!$E$2:$E$973, Topic_by_venue!$C$2:$C$973,$H318, Topic_by_venue!$A$2:$A$973, V$1)</f>
        <v>0</v>
      </c>
      <c r="W318" s="24">
        <f>SUMIFS(Topic_by_venue!$E$2:$E$973, Topic_by_venue!$C$2:$C$973,$H318, Topic_by_venue!$A$2:$A$973, W$1)</f>
        <v>0</v>
      </c>
      <c r="X318" s="19">
        <f t="shared" si="81"/>
        <v>0</v>
      </c>
      <c r="Y318" s="24">
        <f>SUMIFS(Topic_by_venue!$E$2:$E$973, Topic_by_venue!$C$2:$C$973,$H318, Topic_by_venue!$A$2:$A$973, Y$1)</f>
        <v>0</v>
      </c>
      <c r="Z318" s="24">
        <f>SUMIFS(Topic_by_venue!$E$2:$E$973, Topic_by_venue!$C$2:$C$973,$H318, Topic_by_venue!$A$2:$A$973, Z$1)</f>
        <v>0</v>
      </c>
      <c r="AB318" s="18">
        <f>SUMIFS(Topic_by_venue!$E$2:$E$973, Topic_by_venue!$C$2:$C$973,$H318, Topic_by_venue!$A$2:$A$973, AB$1)</f>
        <v>0</v>
      </c>
      <c r="AC318" s="18">
        <f>SUMIFS(Topic_by_venue!$E$2:$E$973, Topic_by_venue!$C$2:$C$973,$H318, Topic_by_venue!$A$2:$A$973, AC$1)</f>
        <v>0</v>
      </c>
      <c r="AD318" s="18">
        <f>SUMIFS(Topic_by_venue!$E$2:$E$973, Topic_by_venue!$C$2:$C$973,$H318, Topic_by_venue!$A$2:$A$973, AD$1)</f>
        <v>0</v>
      </c>
      <c r="AE318" s="18">
        <f>SUMIFS(Topic_by_venue!$E$2:$E$973, Topic_by_venue!$C$2:$C$973,$H318, Topic_by_venue!$A$2:$A$973, AE$1)</f>
        <v>0</v>
      </c>
      <c r="AF318" s="18">
        <f>SUMIFS(Topic_by_venue!$E$2:$E$973, Topic_by_venue!$C$2:$C$973,$H318, Topic_by_venue!$A$2:$A$973, AF$1)</f>
        <v>0</v>
      </c>
      <c r="AG318" s="18">
        <f>SUMIFS(Topic_by_venue!$E$2:$E$973, Topic_by_venue!$C$2:$C$973,$H318, Topic_by_venue!$A$2:$A$973, AG$1)</f>
        <v>0</v>
      </c>
      <c r="AH318" s="18">
        <f>SUMIFS(Topic_by_venue!$E$2:$E$973, Topic_by_venue!$C$2:$C$973,$H318, Topic_by_venue!$A$2:$A$973, AH$1)</f>
        <v>0</v>
      </c>
      <c r="AI318" s="18">
        <f>SUMIFS(Topic_by_venue!$E$2:$E$973, Topic_by_venue!$C$2:$C$973,$H318, Topic_by_venue!$A$2:$A$973, AI$1)</f>
        <v>0</v>
      </c>
      <c r="AJ318" s="18">
        <f>SUMIFS(Topic_by_venue!$E$2:$E$973, Topic_by_venue!$C$2:$C$973,$H318, Topic_by_venue!$A$2:$A$973, AJ$1)</f>
        <v>0</v>
      </c>
      <c r="AK318" s="18">
        <f>SUMIFS(Topic_by_venue!$E$2:$E$973, Topic_by_venue!$C$2:$C$973,$H318, Topic_by_venue!$A$2:$A$973, AK$1)</f>
        <v>0</v>
      </c>
      <c r="AL318" s="18">
        <f>SUMIFS(Topic_by_venue!$E$2:$E$973, Topic_by_venue!$C$2:$C$973,$H318, Topic_by_venue!$A$2:$A$973, AL$1)</f>
        <v>0</v>
      </c>
      <c r="AM318" s="18">
        <f>SUMIFS(Topic_by_venue!$E$2:$E$973, Topic_by_venue!$C$2:$C$973,$H318, Topic_by_venue!$A$2:$A$973, AM$1)</f>
        <v>0</v>
      </c>
      <c r="AN318" s="18">
        <f>SUMIFS(Topic_by_venue!$E$2:$E$973, Topic_by_venue!$C$2:$C$973,$H318, Topic_by_venue!$A$2:$A$973, AN$1)</f>
        <v>1</v>
      </c>
      <c r="AO318" s="18">
        <f>SUMIFS(Topic_by_venue!$E$2:$E$973, Topic_by_venue!$C$2:$C$973,$H318, Topic_by_venue!$A$2:$A$973, AO$1)</f>
        <v>0</v>
      </c>
      <c r="AP318" s="18">
        <f>SUMIFS(Topic_by_venue!$E$2:$E$973, Topic_by_venue!$C$2:$C$973,$H318, Topic_by_venue!$A$2:$A$973, AP$1)</f>
        <v>0</v>
      </c>
      <c r="AQ318" s="18">
        <f>SUMIFS(Topic_by_venue!$E$2:$E$973, Topic_by_venue!$C$2:$C$973,$H318, Topic_by_venue!$A$2:$A$973, AQ$1)</f>
        <v>0</v>
      </c>
      <c r="AR318" s="18">
        <f>SUMIFS(Topic_by_venue!$E$2:$E$973, Topic_by_venue!$C$2:$C$973,$H318, Topic_by_venue!$A$2:$A$973, AR$1)</f>
        <v>0</v>
      </c>
      <c r="AS318" s="18">
        <f>SUMIFS(Topic_by_venue!$E$2:$E$973, Topic_by_venue!$C$2:$C$973,$H318, Topic_by_venue!$A$2:$A$973, AS$1)</f>
        <v>0</v>
      </c>
      <c r="AT318" s="18">
        <f>SUMIFS(Topic_by_venue!$E$2:$E$973, Topic_by_venue!$C$2:$C$973,$H318, Topic_by_venue!$A$2:$A$973, AT$1)</f>
        <v>0</v>
      </c>
      <c r="AU318" s="18">
        <f>SUMIFS(Topic_by_venue!$E$2:$E$973, Topic_by_venue!$C$2:$C$973,$H318, Topic_by_venue!$A$2:$A$973, AU$1)</f>
        <v>0</v>
      </c>
      <c r="AV318" s="18">
        <f>SUMIFS(Topic_by_venue!$E$2:$E$973, Topic_by_venue!$C$2:$C$973,$H318, Topic_by_venue!$A$2:$A$973, AV$1)</f>
        <v>0</v>
      </c>
      <c r="AW318" s="18">
        <f>SUMIFS(Topic_by_venue!$E$2:$E$973, Topic_by_venue!$C$2:$C$973,$H318, Topic_by_venue!$A$2:$A$973, AW$1)</f>
        <v>0</v>
      </c>
      <c r="AX318" s="18">
        <f>SUMIFS(Topic_by_venue!$E$2:$E$973, Topic_by_venue!$C$2:$C$973,$H318, Topic_by_venue!$A$2:$A$973, AX$1)</f>
        <v>0</v>
      </c>
      <c r="AY318" s="18">
        <f>SUMIFS(Topic_by_venue!$E$2:$E$973, Topic_by_venue!$C$2:$C$973,$H318, Topic_by_venue!$A$2:$A$973, AY$1)</f>
        <v>0</v>
      </c>
      <c r="AZ318" s="18">
        <f>SUMIFS(Topic_by_venue!$E$2:$E$973, Topic_by_venue!$C$2:$C$973,$H318, Topic_by_venue!$A$2:$A$973, AZ$1)</f>
        <v>0</v>
      </c>
      <c r="BA318" s="18">
        <f>SUMIFS(Topic_by_venue!$E$2:$E$973, Topic_by_venue!$C$2:$C$973,$H318, Topic_by_venue!$A$2:$A$973, BA$1)</f>
        <v>0</v>
      </c>
      <c r="BB318" s="18">
        <f>SUMIFS(Topic_by_venue!$E$2:$E$973, Topic_by_venue!$C$2:$C$973,$H318, Topic_by_venue!$A$2:$A$973, BB$1)</f>
        <v>0</v>
      </c>
      <c r="BC318" s="18">
        <f>SUMIFS(Topic_by_venue!$E$2:$E$973, Topic_by_venue!$C$2:$C$973,$H318, Topic_by_venue!$A$2:$A$973, BC$1)</f>
        <v>0</v>
      </c>
      <c r="BD318" s="18">
        <f>SUMIFS(Topic_by_venue!$E$2:$E$973, Topic_by_venue!$C$2:$C$973,$H318, Topic_by_venue!$A$2:$A$973, BD$1)</f>
        <v>0</v>
      </c>
      <c r="BE318" s="18">
        <f>SUMIFS(Topic_by_venue!$E$2:$E$973, Topic_by_venue!$C$2:$C$973,$H318, Topic_by_venue!$A$2:$A$973, BE$1)</f>
        <v>0</v>
      </c>
      <c r="BF318" s="18">
        <f>SUMIFS(Topic_by_venue!$E$2:$E$973, Topic_by_venue!$C$2:$C$973,$H318, Topic_by_venue!$A$2:$A$973, BF$1)</f>
        <v>0</v>
      </c>
      <c r="BG318" s="18">
        <f>SUMIFS(Topic_by_venue!$E$2:$E$973, Topic_by_venue!$C$2:$C$973,$H318, Topic_by_venue!$A$2:$A$973, BG$1)</f>
        <v>0</v>
      </c>
      <c r="BH318" s="18">
        <f>SUMIFS(Topic_by_venue!$E$2:$E$973, Topic_by_venue!$C$2:$C$973,$H318, Topic_by_venue!$A$2:$A$973, BH$1)</f>
        <v>0</v>
      </c>
      <c r="BI318" s="18">
        <f>SUMIFS(Topic_by_venue!$E$2:$E$973, Topic_by_venue!$C$2:$C$973,$H318, Topic_by_venue!$A$2:$A$973, BI$1)</f>
        <v>0</v>
      </c>
      <c r="BJ318" s="18">
        <f>SUMIFS(Topic_by_venue!$E$2:$E$973, Topic_by_venue!$C$2:$C$973,$H318, Topic_by_venue!$A$2:$A$973, BJ$1)</f>
        <v>0</v>
      </c>
      <c r="BK318" s="18">
        <f>SUMIFS(Topic_by_venue!$E$2:$E$973, Topic_by_venue!$C$2:$C$973,$H318, Topic_by_venue!$A$2:$A$973, BK$1)</f>
        <v>0</v>
      </c>
      <c r="BL318" s="18">
        <f>SUMIFS(Topic_by_venue!$E$2:$E$973, Topic_by_venue!$C$2:$C$973,$H318, Topic_by_venue!$A$2:$A$973, BL$1)</f>
        <v>0</v>
      </c>
      <c r="BM318" s="18">
        <f>SUMIFS(Topic_by_venue!$E$2:$E$973, Topic_by_venue!$C$2:$C$973,$H318, Topic_by_venue!$A$2:$A$973, BM$1)</f>
        <v>0</v>
      </c>
      <c r="BN318" s="18">
        <f>SUMIFS(Topic_by_venue!$E$2:$E$973, Topic_by_venue!$C$2:$C$973,$H318, Topic_by_venue!$A$2:$A$973, BN$1)</f>
        <v>0</v>
      </c>
      <c r="BO318" s="18">
        <f>SUMIFS(Topic_by_venue!$E$2:$E$973, Topic_by_venue!$C$2:$C$973,$H318, Topic_by_venue!$A$2:$A$973, BO$1)</f>
        <v>0</v>
      </c>
      <c r="BP318" s="18">
        <f>SUMIFS(Topic_by_venue!$E$2:$E$973, Topic_by_venue!$C$2:$C$973,$H318, Topic_by_venue!$A$2:$A$973, BP$1)</f>
        <v>0</v>
      </c>
      <c r="BQ318" s="18">
        <f>SUMIFS(Topic_by_venue!$E$2:$E$973, Topic_by_venue!$C$2:$C$973,$H318, Topic_by_venue!$A$2:$A$973, BQ$1)</f>
        <v>0</v>
      </c>
      <c r="BR318" s="18">
        <f>SUMIFS(Topic_by_venue!$E$2:$E$973, Topic_by_venue!$C$2:$C$973,$H318, Topic_by_venue!$A$2:$A$973, BR$1)</f>
        <v>0</v>
      </c>
      <c r="BS318" s="18">
        <f>SUMIFS(Topic_by_venue!$E$2:$E$973, Topic_by_venue!$C$2:$C$973,$H318, Topic_by_venue!$A$2:$A$973, BS$1)</f>
        <v>0</v>
      </c>
      <c r="BT318" s="18">
        <f>SUMIFS(Topic_by_venue!$E$2:$E$973, Topic_by_venue!$C$2:$C$973,$H318, Topic_by_venue!$A$2:$A$973, BT$1)</f>
        <v>0</v>
      </c>
      <c r="BU318" s="18">
        <f>SUMIFS(Topic_by_venue!$E$2:$E$973, Topic_by_venue!$C$2:$C$973,$H318, Topic_by_venue!$A$2:$A$973, BU$1)</f>
        <v>0</v>
      </c>
      <c r="BV318">
        <f t="shared" si="82"/>
        <v>0</v>
      </c>
      <c r="BW318">
        <f t="shared" si="83"/>
        <v>0</v>
      </c>
      <c r="BX318">
        <f t="shared" si="84"/>
        <v>0</v>
      </c>
      <c r="BY318">
        <f t="shared" si="85"/>
        <v>0</v>
      </c>
      <c r="BZ318">
        <f t="shared" si="86"/>
        <v>1</v>
      </c>
      <c r="CA318">
        <f t="shared" si="87"/>
        <v>0</v>
      </c>
      <c r="CB318">
        <f t="shared" si="88"/>
        <v>0</v>
      </c>
      <c r="CC318">
        <f t="shared" si="89"/>
        <v>0</v>
      </c>
      <c r="CD318">
        <f t="shared" si="90"/>
        <v>0</v>
      </c>
      <c r="CE318">
        <f t="shared" si="91"/>
        <v>0</v>
      </c>
      <c r="CF318">
        <f t="shared" si="92"/>
        <v>0</v>
      </c>
      <c r="CH318" s="20">
        <f>SUMIFS(Topic_by_venue!$E$2:$E$973, Topic_by_venue!$C$2:$C$973,$H318, Topic_by_venue!$A$2:$A$973, CH$1)</f>
        <v>0</v>
      </c>
      <c r="CI318" s="20">
        <f>SUMIFS(Topic_by_venue!$E$2:$E$973, Topic_by_venue!$C$2:$C$973,$H318, Topic_by_venue!$A$2:$A$973, CI$1)</f>
        <v>0</v>
      </c>
      <c r="CJ318" s="20">
        <f>SUMIFS(Topic_by_venue!$E$2:$E$973, Topic_by_venue!$C$2:$C$973,$H318, Topic_by_venue!$A$2:$A$973, CJ$1)</f>
        <v>0</v>
      </c>
      <c r="CK318" s="20">
        <f>SUMIFS(Topic_by_venue!$E$2:$E$973, Topic_by_venue!$C$2:$C$973,$H318, Topic_by_venue!$A$2:$A$973, CK$1)</f>
        <v>0</v>
      </c>
      <c r="CL318" s="20">
        <f>SUMIFS(Topic_by_venue!$E$2:$E$973, Topic_by_venue!$C$2:$C$973,$H318, Topic_by_venue!$A$2:$A$973, CL$1)</f>
        <v>0</v>
      </c>
      <c r="CM318">
        <f t="shared" si="93"/>
        <v>0</v>
      </c>
      <c r="CN318">
        <f t="shared" si="94"/>
        <v>0</v>
      </c>
    </row>
    <row r="319" spans="8:92" x14ac:dyDescent="0.2">
      <c r="H319" t="s">
        <v>361</v>
      </c>
      <c r="I319" s="22">
        <f>SUMIFS(Topic_by_venue!$E$2:$E$973, Topic_by_venue!$C$2:$C$973,$H319, Topic_by_venue!$A$2:$A$973, I$1)</f>
        <v>0</v>
      </c>
      <c r="J319" s="22">
        <f>SUMIFS(Topic_by_venue!$E$2:$E$973, Topic_by_venue!$C$2:$C$973,$H319, Topic_by_venue!$A$2:$A$973, J$1)</f>
        <v>0</v>
      </c>
      <c r="K319" s="22">
        <f>SUMIFS(Topic_by_venue!$E$2:$E$973, Topic_by_venue!$C$2:$C$973,$H319, Topic_by_venue!$A$2:$A$973, K$1)</f>
        <v>0</v>
      </c>
      <c r="L319" s="22">
        <f>SUMIFS(Topic_by_venue!$E$2:$E$973, Topic_by_venue!$C$2:$C$973,$H319, Topic_by_venue!$A$2:$A$973, L$1)</f>
        <v>0</v>
      </c>
      <c r="M319" s="5">
        <f t="shared" si="79"/>
        <v>0</v>
      </c>
      <c r="N319" s="5">
        <f>SUMIFS(Topic_by_venue!$E$2:$E$973, Topic_by_venue!$C$2:$C$973,$H319, Topic_by_venue!$A$2:$A$973, N$1)</f>
        <v>0</v>
      </c>
      <c r="O319" s="5">
        <f>SUMIFS(Topic_by_venue!$E$2:$E$973, Topic_by_venue!$C$2:$C$973,$H319, Topic_by_venue!$A$2:$A$973, O$1)</f>
        <v>0</v>
      </c>
      <c r="P319" s="5">
        <f>SUMIFS(Topic_by_venue!$E$2:$E$973, Topic_by_venue!$C$2:$C$973,$H319, Topic_by_venue!$A$2:$A$973, P$1)</f>
        <v>0</v>
      </c>
      <c r="Q319" s="5">
        <f>SUMIFS(Topic_by_venue!$E$2:$E$973, Topic_by_venue!$C$2:$C$973,$H319, Topic_by_venue!$A$2:$A$973, Q$1)</f>
        <v>0</v>
      </c>
      <c r="R319" s="22">
        <f>SUMIFS(Topic_by_venue!$E$2:$E$973, Topic_by_venue!$C$2:$C$973,$H319, Topic_by_venue!$A$2:$A$973, R$1)</f>
        <v>0</v>
      </c>
      <c r="S319" s="22">
        <f>SUMIFS(Topic_by_venue!$E$2:$E$973, Topic_by_venue!$C$2:$C$973,$H319, Topic_by_venue!$A$2:$A$973, S$1)</f>
        <v>0</v>
      </c>
      <c r="T319" s="5">
        <f t="shared" si="80"/>
        <v>0</v>
      </c>
      <c r="U319" s="5">
        <f>SUMIFS(Topic_by_venue!$E$2:$E$973, Topic_by_venue!$C$2:$C$973,$H319, Topic_by_venue!$A$2:$A$973, U$1)</f>
        <v>0</v>
      </c>
      <c r="V319" s="24">
        <f>SUMIFS(Topic_by_venue!$E$2:$E$973, Topic_by_venue!$C$2:$C$973,$H319, Topic_by_venue!$A$2:$A$973, V$1)</f>
        <v>0</v>
      </c>
      <c r="W319" s="24">
        <f>SUMIFS(Topic_by_venue!$E$2:$E$973, Topic_by_venue!$C$2:$C$973,$H319, Topic_by_venue!$A$2:$A$973, W$1)</f>
        <v>0</v>
      </c>
      <c r="X319" s="19">
        <f t="shared" si="81"/>
        <v>0</v>
      </c>
      <c r="Y319" s="24">
        <f>SUMIFS(Topic_by_venue!$E$2:$E$973, Topic_by_venue!$C$2:$C$973,$H319, Topic_by_venue!$A$2:$A$973, Y$1)</f>
        <v>0</v>
      </c>
      <c r="Z319" s="24">
        <f>SUMIFS(Topic_by_venue!$E$2:$E$973, Topic_by_venue!$C$2:$C$973,$H319, Topic_by_venue!$A$2:$A$973, Z$1)</f>
        <v>0</v>
      </c>
      <c r="AB319" s="18">
        <f>SUMIFS(Topic_by_venue!$E$2:$E$973, Topic_by_venue!$C$2:$C$973,$H319, Topic_by_venue!$A$2:$A$973, AB$1)</f>
        <v>0</v>
      </c>
      <c r="AC319" s="18">
        <f>SUMIFS(Topic_by_venue!$E$2:$E$973, Topic_by_venue!$C$2:$C$973,$H319, Topic_by_venue!$A$2:$A$973, AC$1)</f>
        <v>0</v>
      </c>
      <c r="AD319" s="18">
        <f>SUMIFS(Topic_by_venue!$E$2:$E$973, Topic_by_venue!$C$2:$C$973,$H319, Topic_by_venue!$A$2:$A$973, AD$1)</f>
        <v>0</v>
      </c>
      <c r="AE319" s="18">
        <f>SUMIFS(Topic_by_venue!$E$2:$E$973, Topic_by_venue!$C$2:$C$973,$H319, Topic_by_venue!$A$2:$A$973, AE$1)</f>
        <v>0</v>
      </c>
      <c r="AF319" s="18">
        <f>SUMIFS(Topic_by_venue!$E$2:$E$973, Topic_by_venue!$C$2:$C$973,$H319, Topic_by_venue!$A$2:$A$973, AF$1)</f>
        <v>0</v>
      </c>
      <c r="AG319" s="18">
        <f>SUMIFS(Topic_by_venue!$E$2:$E$973, Topic_by_venue!$C$2:$C$973,$H319, Topic_by_venue!$A$2:$A$973, AG$1)</f>
        <v>0</v>
      </c>
      <c r="AH319" s="18">
        <f>SUMIFS(Topic_by_venue!$E$2:$E$973, Topic_by_venue!$C$2:$C$973,$H319, Topic_by_venue!$A$2:$A$973, AH$1)</f>
        <v>0</v>
      </c>
      <c r="AI319" s="18">
        <f>SUMIFS(Topic_by_venue!$E$2:$E$973, Topic_by_venue!$C$2:$C$973,$H319, Topic_by_venue!$A$2:$A$973, AI$1)</f>
        <v>0</v>
      </c>
      <c r="AJ319" s="18">
        <f>SUMIFS(Topic_by_venue!$E$2:$E$973, Topic_by_venue!$C$2:$C$973,$H319, Topic_by_venue!$A$2:$A$973, AJ$1)</f>
        <v>1</v>
      </c>
      <c r="AK319" s="18">
        <f>SUMIFS(Topic_by_venue!$E$2:$E$973, Topic_by_venue!$C$2:$C$973,$H319, Topic_by_venue!$A$2:$A$973, AK$1)</f>
        <v>0</v>
      </c>
      <c r="AL319" s="18">
        <f>SUMIFS(Topic_by_venue!$E$2:$E$973, Topic_by_venue!$C$2:$C$973,$H319, Topic_by_venue!$A$2:$A$973, AL$1)</f>
        <v>0</v>
      </c>
      <c r="AM319" s="18">
        <f>SUMIFS(Topic_by_venue!$E$2:$E$973, Topic_by_venue!$C$2:$C$973,$H319, Topic_by_venue!$A$2:$A$973, AM$1)</f>
        <v>0</v>
      </c>
      <c r="AN319" s="18">
        <f>SUMIFS(Topic_by_venue!$E$2:$E$973, Topic_by_venue!$C$2:$C$973,$H319, Topic_by_venue!$A$2:$A$973, AN$1)</f>
        <v>0</v>
      </c>
      <c r="AO319" s="18">
        <f>SUMIFS(Topic_by_venue!$E$2:$E$973, Topic_by_venue!$C$2:$C$973,$H319, Topic_by_venue!$A$2:$A$973, AO$1)</f>
        <v>0</v>
      </c>
      <c r="AP319" s="18">
        <f>SUMIFS(Topic_by_venue!$E$2:$E$973, Topic_by_venue!$C$2:$C$973,$H319, Topic_by_venue!$A$2:$A$973, AP$1)</f>
        <v>0</v>
      </c>
      <c r="AQ319" s="18">
        <f>SUMIFS(Topic_by_venue!$E$2:$E$973, Topic_by_venue!$C$2:$C$973,$H319, Topic_by_venue!$A$2:$A$973, AQ$1)</f>
        <v>0</v>
      </c>
      <c r="AR319" s="18">
        <f>SUMIFS(Topic_by_venue!$E$2:$E$973, Topic_by_venue!$C$2:$C$973,$H319, Topic_by_venue!$A$2:$A$973, AR$1)</f>
        <v>0</v>
      </c>
      <c r="AS319" s="18">
        <f>SUMIFS(Topic_by_venue!$E$2:$E$973, Topic_by_venue!$C$2:$C$973,$H319, Topic_by_venue!$A$2:$A$973, AS$1)</f>
        <v>0</v>
      </c>
      <c r="AT319" s="18">
        <f>SUMIFS(Topic_by_venue!$E$2:$E$973, Topic_by_venue!$C$2:$C$973,$H319, Topic_by_venue!$A$2:$A$973, AT$1)</f>
        <v>1</v>
      </c>
      <c r="AU319" s="18">
        <f>SUMIFS(Topic_by_venue!$E$2:$E$973, Topic_by_venue!$C$2:$C$973,$H319, Topic_by_venue!$A$2:$A$973, AU$1)</f>
        <v>0</v>
      </c>
      <c r="AV319" s="18">
        <f>SUMIFS(Topic_by_venue!$E$2:$E$973, Topic_by_venue!$C$2:$C$973,$H319, Topic_by_venue!$A$2:$A$973, AV$1)</f>
        <v>0</v>
      </c>
      <c r="AW319" s="18">
        <f>SUMIFS(Topic_by_venue!$E$2:$E$973, Topic_by_venue!$C$2:$C$973,$H319, Topic_by_venue!$A$2:$A$973, AW$1)</f>
        <v>0</v>
      </c>
      <c r="AX319" s="18">
        <f>SUMIFS(Topic_by_venue!$E$2:$E$973, Topic_by_venue!$C$2:$C$973,$H319, Topic_by_venue!$A$2:$A$973, AX$1)</f>
        <v>0</v>
      </c>
      <c r="AY319" s="18">
        <f>SUMIFS(Topic_by_venue!$E$2:$E$973, Topic_by_venue!$C$2:$C$973,$H319, Topic_by_venue!$A$2:$A$973, AY$1)</f>
        <v>0</v>
      </c>
      <c r="AZ319" s="18">
        <f>SUMIFS(Topic_by_venue!$E$2:$E$973, Topic_by_venue!$C$2:$C$973,$H319, Topic_by_venue!$A$2:$A$973, AZ$1)</f>
        <v>0</v>
      </c>
      <c r="BA319" s="18">
        <f>SUMIFS(Topic_by_venue!$E$2:$E$973, Topic_by_venue!$C$2:$C$973,$H319, Topic_by_venue!$A$2:$A$973, BA$1)</f>
        <v>0</v>
      </c>
      <c r="BB319" s="18">
        <f>SUMIFS(Topic_by_venue!$E$2:$E$973, Topic_by_venue!$C$2:$C$973,$H319, Topic_by_venue!$A$2:$A$973, BB$1)</f>
        <v>0</v>
      </c>
      <c r="BC319" s="18">
        <f>SUMIFS(Topic_by_venue!$E$2:$E$973, Topic_by_venue!$C$2:$C$973,$H319, Topic_by_venue!$A$2:$A$973, BC$1)</f>
        <v>0</v>
      </c>
      <c r="BD319" s="18">
        <f>SUMIFS(Topic_by_venue!$E$2:$E$973, Topic_by_venue!$C$2:$C$973,$H319, Topic_by_venue!$A$2:$A$973, BD$1)</f>
        <v>0</v>
      </c>
      <c r="BE319" s="18">
        <f>SUMIFS(Topic_by_venue!$E$2:$E$973, Topic_by_venue!$C$2:$C$973,$H319, Topic_by_venue!$A$2:$A$973, BE$1)</f>
        <v>0</v>
      </c>
      <c r="BF319" s="18">
        <f>SUMIFS(Topic_by_venue!$E$2:$E$973, Topic_by_venue!$C$2:$C$973,$H319, Topic_by_venue!$A$2:$A$973, BF$1)</f>
        <v>0</v>
      </c>
      <c r="BG319" s="18">
        <f>SUMIFS(Topic_by_venue!$E$2:$E$973, Topic_by_venue!$C$2:$C$973,$H319, Topic_by_venue!$A$2:$A$973, BG$1)</f>
        <v>0</v>
      </c>
      <c r="BH319" s="18">
        <f>SUMIFS(Topic_by_venue!$E$2:$E$973, Topic_by_venue!$C$2:$C$973,$H319, Topic_by_venue!$A$2:$A$973, BH$1)</f>
        <v>0</v>
      </c>
      <c r="BI319" s="18">
        <f>SUMIFS(Topic_by_venue!$E$2:$E$973, Topic_by_venue!$C$2:$C$973,$H319, Topic_by_venue!$A$2:$A$973, BI$1)</f>
        <v>0</v>
      </c>
      <c r="BJ319" s="18">
        <f>SUMIFS(Topic_by_venue!$E$2:$E$973, Topic_by_venue!$C$2:$C$973,$H319, Topic_by_venue!$A$2:$A$973, BJ$1)</f>
        <v>0</v>
      </c>
      <c r="BK319" s="18">
        <f>SUMIFS(Topic_by_venue!$E$2:$E$973, Topic_by_venue!$C$2:$C$973,$H319, Topic_by_venue!$A$2:$A$973, BK$1)</f>
        <v>0</v>
      </c>
      <c r="BL319" s="18">
        <f>SUMIFS(Topic_by_venue!$E$2:$E$973, Topic_by_venue!$C$2:$C$973,$H319, Topic_by_venue!$A$2:$A$973, BL$1)</f>
        <v>0</v>
      </c>
      <c r="BM319" s="18">
        <f>SUMIFS(Topic_by_venue!$E$2:$E$973, Topic_by_venue!$C$2:$C$973,$H319, Topic_by_venue!$A$2:$A$973, BM$1)</f>
        <v>0</v>
      </c>
      <c r="BN319" s="18">
        <f>SUMIFS(Topic_by_venue!$E$2:$E$973, Topic_by_venue!$C$2:$C$973,$H319, Topic_by_venue!$A$2:$A$973, BN$1)</f>
        <v>0</v>
      </c>
      <c r="BO319" s="18">
        <f>SUMIFS(Topic_by_venue!$E$2:$E$973, Topic_by_venue!$C$2:$C$973,$H319, Topic_by_venue!$A$2:$A$973, BO$1)</f>
        <v>0</v>
      </c>
      <c r="BP319" s="18">
        <f>SUMIFS(Topic_by_venue!$E$2:$E$973, Topic_by_venue!$C$2:$C$973,$H319, Topic_by_venue!$A$2:$A$973, BP$1)</f>
        <v>0</v>
      </c>
      <c r="BQ319" s="18">
        <f>SUMIFS(Topic_by_venue!$E$2:$E$973, Topic_by_venue!$C$2:$C$973,$H319, Topic_by_venue!$A$2:$A$973, BQ$1)</f>
        <v>0</v>
      </c>
      <c r="BR319" s="18">
        <f>SUMIFS(Topic_by_venue!$E$2:$E$973, Topic_by_venue!$C$2:$C$973,$H319, Topic_by_venue!$A$2:$A$973, BR$1)</f>
        <v>0</v>
      </c>
      <c r="BS319" s="18">
        <f>SUMIFS(Topic_by_venue!$E$2:$E$973, Topic_by_venue!$C$2:$C$973,$H319, Topic_by_venue!$A$2:$A$973, BS$1)</f>
        <v>0</v>
      </c>
      <c r="BT319" s="18">
        <f>SUMIFS(Topic_by_venue!$E$2:$E$973, Topic_by_venue!$C$2:$C$973,$H319, Topic_by_venue!$A$2:$A$973, BT$1)</f>
        <v>0</v>
      </c>
      <c r="BU319" s="18">
        <f>SUMIFS(Topic_by_venue!$E$2:$E$973, Topic_by_venue!$C$2:$C$973,$H319, Topic_by_venue!$A$2:$A$973, BU$1)</f>
        <v>0</v>
      </c>
      <c r="BV319">
        <f t="shared" si="82"/>
        <v>0</v>
      </c>
      <c r="BW319">
        <f t="shared" si="83"/>
        <v>0</v>
      </c>
      <c r="BX319">
        <f t="shared" si="84"/>
        <v>1</v>
      </c>
      <c r="BY319">
        <f t="shared" si="85"/>
        <v>0</v>
      </c>
      <c r="BZ319">
        <f t="shared" si="86"/>
        <v>0</v>
      </c>
      <c r="CA319">
        <f t="shared" si="87"/>
        <v>1</v>
      </c>
      <c r="CB319">
        <f t="shared" si="88"/>
        <v>0</v>
      </c>
      <c r="CC319">
        <f t="shared" si="89"/>
        <v>0</v>
      </c>
      <c r="CD319">
        <f t="shared" si="90"/>
        <v>0</v>
      </c>
      <c r="CE319">
        <f t="shared" si="91"/>
        <v>0</v>
      </c>
      <c r="CF319">
        <f t="shared" si="92"/>
        <v>0</v>
      </c>
      <c r="CH319" s="20">
        <f>SUMIFS(Topic_by_venue!$E$2:$E$973, Topic_by_venue!$C$2:$C$973,$H319, Topic_by_venue!$A$2:$A$973, CH$1)</f>
        <v>0</v>
      </c>
      <c r="CI319" s="20">
        <f>SUMIFS(Topic_by_venue!$E$2:$E$973, Topic_by_venue!$C$2:$C$973,$H319, Topic_by_venue!$A$2:$A$973, CI$1)</f>
        <v>0</v>
      </c>
      <c r="CJ319" s="20">
        <f>SUMIFS(Topic_by_venue!$E$2:$E$973, Topic_by_venue!$C$2:$C$973,$H319, Topic_by_venue!$A$2:$A$973, CJ$1)</f>
        <v>0</v>
      </c>
      <c r="CK319" s="20">
        <f>SUMIFS(Topic_by_venue!$E$2:$E$973, Topic_by_venue!$C$2:$C$973,$H319, Topic_by_venue!$A$2:$A$973, CK$1)</f>
        <v>0</v>
      </c>
      <c r="CL319" s="20">
        <f>SUMIFS(Topic_by_venue!$E$2:$E$973, Topic_by_venue!$C$2:$C$973,$H319, Topic_by_venue!$A$2:$A$973, CL$1)</f>
        <v>0</v>
      </c>
      <c r="CM319">
        <f t="shared" si="93"/>
        <v>0</v>
      </c>
      <c r="CN319">
        <f t="shared" si="94"/>
        <v>0</v>
      </c>
    </row>
    <row r="320" spans="8:92" x14ac:dyDescent="0.2">
      <c r="H320" t="s">
        <v>265</v>
      </c>
      <c r="I320" s="22">
        <f>SUMIFS(Topic_by_venue!$E$2:$E$973, Topic_by_venue!$C$2:$C$973,$H320, Topic_by_venue!$A$2:$A$973, I$1)</f>
        <v>0</v>
      </c>
      <c r="J320" s="22">
        <f>SUMIFS(Topic_by_venue!$E$2:$E$973, Topic_by_venue!$C$2:$C$973,$H320, Topic_by_venue!$A$2:$A$973, J$1)</f>
        <v>0</v>
      </c>
      <c r="K320" s="22">
        <f>SUMIFS(Topic_by_venue!$E$2:$E$973, Topic_by_venue!$C$2:$C$973,$H320, Topic_by_venue!$A$2:$A$973, K$1)</f>
        <v>35</v>
      </c>
      <c r="L320" s="22">
        <f>SUMIFS(Topic_by_venue!$E$2:$E$973, Topic_by_venue!$C$2:$C$973,$H320, Topic_by_venue!$A$2:$A$973, L$1)</f>
        <v>0</v>
      </c>
      <c r="M320" s="5">
        <f t="shared" si="79"/>
        <v>35</v>
      </c>
      <c r="N320" s="5">
        <f>SUMIFS(Topic_by_venue!$E$2:$E$973, Topic_by_venue!$C$2:$C$973,$H320, Topic_by_venue!$A$2:$A$973, N$1)</f>
        <v>0</v>
      </c>
      <c r="O320" s="5">
        <f>SUMIFS(Topic_by_venue!$E$2:$E$973, Topic_by_venue!$C$2:$C$973,$H320, Topic_by_venue!$A$2:$A$973, O$1)</f>
        <v>0</v>
      </c>
      <c r="P320" s="5">
        <f>SUMIFS(Topic_by_venue!$E$2:$E$973, Topic_by_venue!$C$2:$C$973,$H320, Topic_by_venue!$A$2:$A$973, P$1)</f>
        <v>0</v>
      </c>
      <c r="Q320" s="5">
        <f>SUMIFS(Topic_by_venue!$E$2:$E$973, Topic_by_venue!$C$2:$C$973,$H320, Topic_by_venue!$A$2:$A$973, Q$1)</f>
        <v>0</v>
      </c>
      <c r="R320" s="22">
        <f>SUMIFS(Topic_by_venue!$E$2:$E$973, Topic_by_venue!$C$2:$C$973,$H320, Topic_by_venue!$A$2:$A$973, R$1)</f>
        <v>0</v>
      </c>
      <c r="S320" s="22">
        <f>SUMIFS(Topic_by_venue!$E$2:$E$973, Topic_by_venue!$C$2:$C$973,$H320, Topic_by_venue!$A$2:$A$973, S$1)</f>
        <v>0</v>
      </c>
      <c r="T320" s="5">
        <f t="shared" si="80"/>
        <v>0</v>
      </c>
      <c r="U320" s="5">
        <f>SUMIFS(Topic_by_venue!$E$2:$E$973, Topic_by_venue!$C$2:$C$973,$H320, Topic_by_venue!$A$2:$A$973, U$1)</f>
        <v>0</v>
      </c>
      <c r="V320" s="24">
        <f>SUMIFS(Topic_by_venue!$E$2:$E$973, Topic_by_venue!$C$2:$C$973,$H320, Topic_by_venue!$A$2:$A$973, V$1)</f>
        <v>0</v>
      </c>
      <c r="W320" s="24">
        <f>SUMIFS(Topic_by_venue!$E$2:$E$973, Topic_by_venue!$C$2:$C$973,$H320, Topic_by_venue!$A$2:$A$973, W$1)</f>
        <v>0</v>
      </c>
      <c r="X320" s="19">
        <f t="shared" si="81"/>
        <v>0</v>
      </c>
      <c r="Y320" s="24">
        <f>SUMIFS(Topic_by_venue!$E$2:$E$973, Topic_by_venue!$C$2:$C$973,$H320, Topic_by_venue!$A$2:$A$973, Y$1)</f>
        <v>0</v>
      </c>
      <c r="Z320" s="24">
        <f>SUMIFS(Topic_by_venue!$E$2:$E$973, Topic_by_venue!$C$2:$C$973,$H320, Topic_by_venue!$A$2:$A$973, Z$1)</f>
        <v>0</v>
      </c>
      <c r="AB320" s="18">
        <f>SUMIFS(Topic_by_venue!$E$2:$E$973, Topic_by_venue!$C$2:$C$973,$H320, Topic_by_venue!$A$2:$A$973, AB$1)</f>
        <v>0</v>
      </c>
      <c r="AC320" s="18">
        <f>SUMIFS(Topic_by_venue!$E$2:$E$973, Topic_by_venue!$C$2:$C$973,$H320, Topic_by_venue!$A$2:$A$973, AC$1)</f>
        <v>1</v>
      </c>
      <c r="AD320" s="18">
        <f>SUMIFS(Topic_by_venue!$E$2:$E$973, Topic_by_venue!$C$2:$C$973,$H320, Topic_by_venue!$A$2:$A$973, AD$1)</f>
        <v>0</v>
      </c>
      <c r="AE320" s="18">
        <f>SUMIFS(Topic_by_venue!$E$2:$E$973, Topic_by_venue!$C$2:$C$973,$H320, Topic_by_venue!$A$2:$A$973, AE$1)</f>
        <v>0</v>
      </c>
      <c r="AF320" s="18">
        <f>SUMIFS(Topic_by_venue!$E$2:$E$973, Topic_by_venue!$C$2:$C$973,$H320, Topic_by_venue!$A$2:$A$973, AF$1)</f>
        <v>0</v>
      </c>
      <c r="AG320" s="18">
        <f>SUMIFS(Topic_by_venue!$E$2:$E$973, Topic_by_venue!$C$2:$C$973,$H320, Topic_by_venue!$A$2:$A$973, AG$1)</f>
        <v>0</v>
      </c>
      <c r="AH320" s="18">
        <f>SUMIFS(Topic_by_venue!$E$2:$E$973, Topic_by_venue!$C$2:$C$973,$H320, Topic_by_venue!$A$2:$A$973, AH$1)</f>
        <v>0</v>
      </c>
      <c r="AI320" s="18">
        <f>SUMIFS(Topic_by_venue!$E$2:$E$973, Topic_by_venue!$C$2:$C$973,$H320, Topic_by_venue!$A$2:$A$973, AI$1)</f>
        <v>0</v>
      </c>
      <c r="AJ320" s="18">
        <f>SUMIFS(Topic_by_venue!$E$2:$E$973, Topic_by_venue!$C$2:$C$973,$H320, Topic_by_venue!$A$2:$A$973, AJ$1)</f>
        <v>0</v>
      </c>
      <c r="AK320" s="18">
        <f>SUMIFS(Topic_by_venue!$E$2:$E$973, Topic_by_venue!$C$2:$C$973,$H320, Topic_by_venue!$A$2:$A$973, AK$1)</f>
        <v>0</v>
      </c>
      <c r="AL320" s="18">
        <f>SUMIFS(Topic_by_venue!$E$2:$E$973, Topic_by_venue!$C$2:$C$973,$H320, Topic_by_venue!$A$2:$A$973, AL$1)</f>
        <v>0</v>
      </c>
      <c r="AM320" s="18">
        <f>SUMIFS(Topic_by_venue!$E$2:$E$973, Topic_by_venue!$C$2:$C$973,$H320, Topic_by_venue!$A$2:$A$973, AM$1)</f>
        <v>0</v>
      </c>
      <c r="AN320" s="18">
        <f>SUMIFS(Topic_by_venue!$E$2:$E$973, Topic_by_venue!$C$2:$C$973,$H320, Topic_by_venue!$A$2:$A$973, AN$1)</f>
        <v>0</v>
      </c>
      <c r="AO320" s="18">
        <f>SUMIFS(Topic_by_venue!$E$2:$E$973, Topic_by_venue!$C$2:$C$973,$H320, Topic_by_venue!$A$2:$A$973, AO$1)</f>
        <v>0</v>
      </c>
      <c r="AP320" s="18">
        <f>SUMIFS(Topic_by_venue!$E$2:$E$973, Topic_by_venue!$C$2:$C$973,$H320, Topic_by_venue!$A$2:$A$973, AP$1)</f>
        <v>0</v>
      </c>
      <c r="AQ320" s="18">
        <f>SUMIFS(Topic_by_venue!$E$2:$E$973, Topic_by_venue!$C$2:$C$973,$H320, Topic_by_venue!$A$2:$A$973, AQ$1)</f>
        <v>0</v>
      </c>
      <c r="AR320" s="18">
        <f>SUMIFS(Topic_by_venue!$E$2:$E$973, Topic_by_venue!$C$2:$C$973,$H320, Topic_by_venue!$A$2:$A$973, AR$1)</f>
        <v>0</v>
      </c>
      <c r="AS320" s="18">
        <f>SUMIFS(Topic_by_venue!$E$2:$E$973, Topic_by_venue!$C$2:$C$973,$H320, Topic_by_venue!$A$2:$A$973, AS$1)</f>
        <v>0</v>
      </c>
      <c r="AT320" s="18">
        <f>SUMIFS(Topic_by_venue!$E$2:$E$973, Topic_by_venue!$C$2:$C$973,$H320, Topic_by_venue!$A$2:$A$973, AT$1)</f>
        <v>0</v>
      </c>
      <c r="AU320" s="18">
        <f>SUMIFS(Topic_by_venue!$E$2:$E$973, Topic_by_venue!$C$2:$C$973,$H320, Topic_by_venue!$A$2:$A$973, AU$1)</f>
        <v>0</v>
      </c>
      <c r="AV320" s="18">
        <f>SUMIFS(Topic_by_venue!$E$2:$E$973, Topic_by_venue!$C$2:$C$973,$H320, Topic_by_venue!$A$2:$A$973, AV$1)</f>
        <v>0</v>
      </c>
      <c r="AW320" s="18">
        <f>SUMIFS(Topic_by_venue!$E$2:$E$973, Topic_by_venue!$C$2:$C$973,$H320, Topic_by_venue!$A$2:$A$973, AW$1)</f>
        <v>0</v>
      </c>
      <c r="AX320" s="18">
        <f>SUMIFS(Topic_by_venue!$E$2:$E$973, Topic_by_venue!$C$2:$C$973,$H320, Topic_by_venue!$A$2:$A$973, AX$1)</f>
        <v>0</v>
      </c>
      <c r="AY320" s="18">
        <f>SUMIFS(Topic_by_venue!$E$2:$E$973, Topic_by_venue!$C$2:$C$973,$H320, Topic_by_venue!$A$2:$A$973, AY$1)</f>
        <v>0</v>
      </c>
      <c r="AZ320" s="18">
        <f>SUMIFS(Topic_by_venue!$E$2:$E$973, Topic_by_venue!$C$2:$C$973,$H320, Topic_by_venue!$A$2:$A$973, AZ$1)</f>
        <v>0</v>
      </c>
      <c r="BA320" s="18">
        <f>SUMIFS(Topic_by_venue!$E$2:$E$973, Topic_by_venue!$C$2:$C$973,$H320, Topic_by_venue!$A$2:$A$973, BA$1)</f>
        <v>0</v>
      </c>
      <c r="BB320" s="18">
        <f>SUMIFS(Topic_by_venue!$E$2:$E$973, Topic_by_venue!$C$2:$C$973,$H320, Topic_by_venue!$A$2:$A$973, BB$1)</f>
        <v>0</v>
      </c>
      <c r="BC320" s="18">
        <f>SUMIFS(Topic_by_venue!$E$2:$E$973, Topic_by_venue!$C$2:$C$973,$H320, Topic_by_venue!$A$2:$A$973, BC$1)</f>
        <v>0</v>
      </c>
      <c r="BD320" s="18">
        <f>SUMIFS(Topic_by_venue!$E$2:$E$973, Topic_by_venue!$C$2:$C$973,$H320, Topic_by_venue!$A$2:$A$973, BD$1)</f>
        <v>2</v>
      </c>
      <c r="BE320" s="18">
        <f>SUMIFS(Topic_by_venue!$E$2:$E$973, Topic_by_venue!$C$2:$C$973,$H320, Topic_by_venue!$A$2:$A$973, BE$1)</f>
        <v>0</v>
      </c>
      <c r="BF320" s="18">
        <f>SUMIFS(Topic_by_venue!$E$2:$E$973, Topic_by_venue!$C$2:$C$973,$H320, Topic_by_venue!$A$2:$A$973, BF$1)</f>
        <v>0</v>
      </c>
      <c r="BG320" s="18">
        <f>SUMIFS(Topic_by_venue!$E$2:$E$973, Topic_by_venue!$C$2:$C$973,$H320, Topic_by_venue!$A$2:$A$973, BG$1)</f>
        <v>0</v>
      </c>
      <c r="BH320" s="18">
        <f>SUMIFS(Topic_by_venue!$E$2:$E$973, Topic_by_venue!$C$2:$C$973,$H320, Topic_by_venue!$A$2:$A$973, BH$1)</f>
        <v>0</v>
      </c>
      <c r="BI320" s="18">
        <f>SUMIFS(Topic_by_venue!$E$2:$E$973, Topic_by_venue!$C$2:$C$973,$H320, Topic_by_venue!$A$2:$A$973, BI$1)</f>
        <v>0</v>
      </c>
      <c r="BJ320" s="18">
        <f>SUMIFS(Topic_by_venue!$E$2:$E$973, Topic_by_venue!$C$2:$C$973,$H320, Topic_by_venue!$A$2:$A$973, BJ$1)</f>
        <v>0</v>
      </c>
      <c r="BK320" s="18">
        <f>SUMIFS(Topic_by_venue!$E$2:$E$973, Topic_by_venue!$C$2:$C$973,$H320, Topic_by_venue!$A$2:$A$973, BK$1)</f>
        <v>0</v>
      </c>
      <c r="BL320" s="18">
        <f>SUMIFS(Topic_by_venue!$E$2:$E$973, Topic_by_venue!$C$2:$C$973,$H320, Topic_by_venue!$A$2:$A$973, BL$1)</f>
        <v>0</v>
      </c>
      <c r="BM320" s="18">
        <f>SUMIFS(Topic_by_venue!$E$2:$E$973, Topic_by_venue!$C$2:$C$973,$H320, Topic_by_venue!$A$2:$A$973, BM$1)</f>
        <v>0</v>
      </c>
      <c r="BN320" s="18">
        <f>SUMIFS(Topic_by_venue!$E$2:$E$973, Topic_by_venue!$C$2:$C$973,$H320, Topic_by_venue!$A$2:$A$973, BN$1)</f>
        <v>0</v>
      </c>
      <c r="BO320" s="18">
        <f>SUMIFS(Topic_by_venue!$E$2:$E$973, Topic_by_venue!$C$2:$C$973,$H320, Topic_by_venue!$A$2:$A$973, BO$1)</f>
        <v>0</v>
      </c>
      <c r="BP320" s="18">
        <f>SUMIFS(Topic_by_venue!$E$2:$E$973, Topic_by_venue!$C$2:$C$973,$H320, Topic_by_venue!$A$2:$A$973, BP$1)</f>
        <v>0</v>
      </c>
      <c r="BQ320" s="18">
        <f>SUMIFS(Topic_by_venue!$E$2:$E$973, Topic_by_venue!$C$2:$C$973,$H320, Topic_by_venue!$A$2:$A$973, BQ$1)</f>
        <v>3</v>
      </c>
      <c r="BR320" s="18">
        <f>SUMIFS(Topic_by_venue!$E$2:$E$973, Topic_by_venue!$C$2:$C$973,$H320, Topic_by_venue!$A$2:$A$973, BR$1)</f>
        <v>0</v>
      </c>
      <c r="BS320" s="18">
        <f>SUMIFS(Topic_by_venue!$E$2:$E$973, Topic_by_venue!$C$2:$C$973,$H320, Topic_by_venue!$A$2:$A$973, BS$1)</f>
        <v>0</v>
      </c>
      <c r="BT320" s="18">
        <f>SUMIFS(Topic_by_venue!$E$2:$E$973, Topic_by_venue!$C$2:$C$973,$H320, Topic_by_venue!$A$2:$A$973, BT$1)</f>
        <v>0</v>
      </c>
      <c r="BU320" s="18">
        <f>SUMIFS(Topic_by_venue!$E$2:$E$973, Topic_by_venue!$C$2:$C$973,$H320, Topic_by_venue!$A$2:$A$973, BU$1)</f>
        <v>0</v>
      </c>
      <c r="BV320">
        <f t="shared" si="82"/>
        <v>1</v>
      </c>
      <c r="BW320">
        <f t="shared" si="83"/>
        <v>0</v>
      </c>
      <c r="BX320">
        <f t="shared" si="84"/>
        <v>0</v>
      </c>
      <c r="BY320">
        <f t="shared" si="85"/>
        <v>0</v>
      </c>
      <c r="BZ320">
        <f t="shared" si="86"/>
        <v>0</v>
      </c>
      <c r="CA320">
        <f t="shared" si="87"/>
        <v>0</v>
      </c>
      <c r="CB320">
        <f t="shared" si="88"/>
        <v>0</v>
      </c>
      <c r="CC320">
        <f t="shared" si="89"/>
        <v>0</v>
      </c>
      <c r="CD320">
        <f t="shared" si="90"/>
        <v>2</v>
      </c>
      <c r="CE320">
        <f t="shared" si="91"/>
        <v>0</v>
      </c>
      <c r="CF320">
        <f t="shared" si="92"/>
        <v>0</v>
      </c>
      <c r="CH320" s="20">
        <f>SUMIFS(Topic_by_venue!$E$2:$E$973, Topic_by_venue!$C$2:$C$973,$H320, Topic_by_venue!$A$2:$A$973, CH$1)</f>
        <v>0</v>
      </c>
      <c r="CI320" s="20">
        <f>SUMIFS(Topic_by_venue!$E$2:$E$973, Topic_by_venue!$C$2:$C$973,$H320, Topic_by_venue!$A$2:$A$973, CI$1)</f>
        <v>0</v>
      </c>
      <c r="CJ320" s="20">
        <f>SUMIFS(Topic_by_venue!$E$2:$E$973, Topic_by_venue!$C$2:$C$973,$H320, Topic_by_venue!$A$2:$A$973, CJ$1)</f>
        <v>0</v>
      </c>
      <c r="CK320" s="20">
        <f>SUMIFS(Topic_by_venue!$E$2:$E$973, Topic_by_venue!$C$2:$C$973,$H320, Topic_by_venue!$A$2:$A$973, CK$1)</f>
        <v>0</v>
      </c>
      <c r="CL320" s="20">
        <f>SUMIFS(Topic_by_venue!$E$2:$E$973, Topic_by_venue!$C$2:$C$973,$H320, Topic_by_venue!$A$2:$A$973, CL$1)</f>
        <v>0</v>
      </c>
      <c r="CM320">
        <f t="shared" si="93"/>
        <v>0</v>
      </c>
      <c r="CN320">
        <f t="shared" si="94"/>
        <v>0</v>
      </c>
    </row>
    <row r="321" spans="8:92" x14ac:dyDescent="0.2">
      <c r="H321" t="s">
        <v>293</v>
      </c>
      <c r="I321" s="22">
        <f>SUMIFS(Topic_by_venue!$E$2:$E$973, Topic_by_venue!$C$2:$C$973,$H321, Topic_by_venue!$A$2:$A$973, I$1)</f>
        <v>0</v>
      </c>
      <c r="J321" s="22">
        <f>SUMIFS(Topic_by_venue!$E$2:$E$973, Topic_by_venue!$C$2:$C$973,$H321, Topic_by_venue!$A$2:$A$973, J$1)</f>
        <v>0</v>
      </c>
      <c r="K321" s="22">
        <f>SUMIFS(Topic_by_venue!$E$2:$E$973, Topic_by_venue!$C$2:$C$973,$H321, Topic_by_venue!$A$2:$A$973, K$1)</f>
        <v>0</v>
      </c>
      <c r="L321" s="22">
        <f>SUMIFS(Topic_by_venue!$E$2:$E$973, Topic_by_venue!$C$2:$C$973,$H321, Topic_by_venue!$A$2:$A$973, L$1)</f>
        <v>0</v>
      </c>
      <c r="M321" s="5">
        <f t="shared" si="79"/>
        <v>0</v>
      </c>
      <c r="N321" s="5">
        <f>SUMIFS(Topic_by_venue!$E$2:$E$973, Topic_by_venue!$C$2:$C$973,$H321, Topic_by_venue!$A$2:$A$973, N$1)</f>
        <v>0</v>
      </c>
      <c r="O321" s="5">
        <f>SUMIFS(Topic_by_venue!$E$2:$E$973, Topic_by_venue!$C$2:$C$973,$H321, Topic_by_venue!$A$2:$A$973, O$1)</f>
        <v>0</v>
      </c>
      <c r="P321" s="5">
        <f>SUMIFS(Topic_by_venue!$E$2:$E$973, Topic_by_venue!$C$2:$C$973,$H321, Topic_by_venue!$A$2:$A$973, P$1)</f>
        <v>0</v>
      </c>
      <c r="Q321" s="5">
        <f>SUMIFS(Topic_by_venue!$E$2:$E$973, Topic_by_venue!$C$2:$C$973,$H321, Topic_by_venue!$A$2:$A$973, Q$1)</f>
        <v>0</v>
      </c>
      <c r="R321" s="22">
        <f>SUMIFS(Topic_by_venue!$E$2:$E$973, Topic_by_venue!$C$2:$C$973,$H321, Topic_by_venue!$A$2:$A$973, R$1)</f>
        <v>5</v>
      </c>
      <c r="S321" s="22">
        <f>SUMIFS(Topic_by_venue!$E$2:$E$973, Topic_by_venue!$C$2:$C$973,$H321, Topic_by_venue!$A$2:$A$973, S$1)</f>
        <v>0</v>
      </c>
      <c r="T321" s="5">
        <f t="shared" si="80"/>
        <v>5</v>
      </c>
      <c r="U321" s="5">
        <f>SUMIFS(Topic_by_venue!$E$2:$E$973, Topic_by_venue!$C$2:$C$973,$H321, Topic_by_venue!$A$2:$A$973, U$1)</f>
        <v>0</v>
      </c>
      <c r="V321" s="24">
        <f>SUMIFS(Topic_by_venue!$E$2:$E$973, Topic_by_venue!$C$2:$C$973,$H321, Topic_by_venue!$A$2:$A$973, V$1)</f>
        <v>0</v>
      </c>
      <c r="W321" s="24">
        <f>SUMIFS(Topic_by_venue!$E$2:$E$973, Topic_by_venue!$C$2:$C$973,$H321, Topic_by_venue!$A$2:$A$973, W$1)</f>
        <v>0</v>
      </c>
      <c r="X321" s="19">
        <f t="shared" si="81"/>
        <v>0</v>
      </c>
      <c r="Y321" s="24">
        <f>SUMIFS(Topic_by_venue!$E$2:$E$973, Topic_by_venue!$C$2:$C$973,$H321, Topic_by_venue!$A$2:$A$973, Y$1)</f>
        <v>0</v>
      </c>
      <c r="Z321" s="24">
        <f>SUMIFS(Topic_by_venue!$E$2:$E$973, Topic_by_venue!$C$2:$C$973,$H321, Topic_by_venue!$A$2:$A$973, Z$1)</f>
        <v>0</v>
      </c>
      <c r="AB321" s="18">
        <f>SUMIFS(Topic_by_venue!$E$2:$E$973, Topic_by_venue!$C$2:$C$973,$H321, Topic_by_venue!$A$2:$A$973, AB$1)</f>
        <v>0</v>
      </c>
      <c r="AC321" s="18">
        <f>SUMIFS(Topic_by_venue!$E$2:$E$973, Topic_by_venue!$C$2:$C$973,$H321, Topic_by_venue!$A$2:$A$973, AC$1)</f>
        <v>0</v>
      </c>
      <c r="AD321" s="18">
        <f>SUMIFS(Topic_by_venue!$E$2:$E$973, Topic_by_venue!$C$2:$C$973,$H321, Topic_by_venue!$A$2:$A$973, AD$1)</f>
        <v>0</v>
      </c>
      <c r="AE321" s="18">
        <f>SUMIFS(Topic_by_venue!$E$2:$E$973, Topic_by_venue!$C$2:$C$973,$H321, Topic_by_venue!$A$2:$A$973, AE$1)</f>
        <v>0</v>
      </c>
      <c r="AF321" s="18">
        <f>SUMIFS(Topic_by_venue!$E$2:$E$973, Topic_by_venue!$C$2:$C$973,$H321, Topic_by_venue!$A$2:$A$973, AF$1)</f>
        <v>0</v>
      </c>
      <c r="AG321" s="18">
        <f>SUMIFS(Topic_by_venue!$E$2:$E$973, Topic_by_venue!$C$2:$C$973,$H321, Topic_by_venue!$A$2:$A$973, AG$1)</f>
        <v>0</v>
      </c>
      <c r="AH321" s="18">
        <f>SUMIFS(Topic_by_venue!$E$2:$E$973, Topic_by_venue!$C$2:$C$973,$H321, Topic_by_venue!$A$2:$A$973, AH$1)</f>
        <v>0</v>
      </c>
      <c r="AI321" s="18">
        <f>SUMIFS(Topic_by_venue!$E$2:$E$973, Topic_by_venue!$C$2:$C$973,$H321, Topic_by_venue!$A$2:$A$973, AI$1)</f>
        <v>0</v>
      </c>
      <c r="AJ321" s="18">
        <f>SUMIFS(Topic_by_venue!$E$2:$E$973, Topic_by_venue!$C$2:$C$973,$H321, Topic_by_venue!$A$2:$A$973, AJ$1)</f>
        <v>0</v>
      </c>
      <c r="AK321" s="18">
        <f>SUMIFS(Topic_by_venue!$E$2:$E$973, Topic_by_venue!$C$2:$C$973,$H321, Topic_by_venue!$A$2:$A$973, AK$1)</f>
        <v>0</v>
      </c>
      <c r="AL321" s="18">
        <f>SUMIFS(Topic_by_venue!$E$2:$E$973, Topic_by_venue!$C$2:$C$973,$H321, Topic_by_venue!$A$2:$A$973, AL$1)</f>
        <v>0</v>
      </c>
      <c r="AM321" s="18">
        <f>SUMIFS(Topic_by_venue!$E$2:$E$973, Topic_by_venue!$C$2:$C$973,$H321, Topic_by_venue!$A$2:$A$973, AM$1)</f>
        <v>0</v>
      </c>
      <c r="AN321" s="18">
        <f>SUMIFS(Topic_by_venue!$E$2:$E$973, Topic_by_venue!$C$2:$C$973,$H321, Topic_by_venue!$A$2:$A$973, AN$1)</f>
        <v>0</v>
      </c>
      <c r="AO321" s="18">
        <f>SUMIFS(Topic_by_venue!$E$2:$E$973, Topic_by_venue!$C$2:$C$973,$H321, Topic_by_venue!$A$2:$A$973, AO$1)</f>
        <v>0</v>
      </c>
      <c r="AP321" s="18">
        <f>SUMIFS(Topic_by_venue!$E$2:$E$973, Topic_by_venue!$C$2:$C$973,$H321, Topic_by_venue!$A$2:$A$973, AP$1)</f>
        <v>0</v>
      </c>
      <c r="AQ321" s="18">
        <f>SUMIFS(Topic_by_venue!$E$2:$E$973, Topic_by_venue!$C$2:$C$973,$H321, Topic_by_venue!$A$2:$A$973, AQ$1)</f>
        <v>0</v>
      </c>
      <c r="AR321" s="18">
        <f>SUMIFS(Topic_by_venue!$E$2:$E$973, Topic_by_venue!$C$2:$C$973,$H321, Topic_by_venue!$A$2:$A$973, AR$1)</f>
        <v>0</v>
      </c>
      <c r="AS321" s="18">
        <f>SUMIFS(Topic_by_venue!$E$2:$E$973, Topic_by_venue!$C$2:$C$973,$H321, Topic_by_venue!$A$2:$A$973, AS$1)</f>
        <v>0</v>
      </c>
      <c r="AT321" s="18">
        <f>SUMIFS(Topic_by_venue!$E$2:$E$973, Topic_by_venue!$C$2:$C$973,$H321, Topic_by_venue!$A$2:$A$973, AT$1)</f>
        <v>0</v>
      </c>
      <c r="AU321" s="18">
        <f>SUMIFS(Topic_by_venue!$E$2:$E$973, Topic_by_venue!$C$2:$C$973,$H321, Topic_by_venue!$A$2:$A$973, AU$1)</f>
        <v>0</v>
      </c>
      <c r="AV321" s="18">
        <f>SUMIFS(Topic_by_venue!$E$2:$E$973, Topic_by_venue!$C$2:$C$973,$H321, Topic_by_venue!$A$2:$A$973, AV$1)</f>
        <v>0</v>
      </c>
      <c r="AW321" s="18">
        <f>SUMIFS(Topic_by_venue!$E$2:$E$973, Topic_by_venue!$C$2:$C$973,$H321, Topic_by_venue!$A$2:$A$973, AW$1)</f>
        <v>0</v>
      </c>
      <c r="AX321" s="18">
        <f>SUMIFS(Topic_by_venue!$E$2:$E$973, Topic_by_venue!$C$2:$C$973,$H321, Topic_by_venue!$A$2:$A$973, AX$1)</f>
        <v>0</v>
      </c>
      <c r="AY321" s="18">
        <f>SUMIFS(Topic_by_venue!$E$2:$E$973, Topic_by_venue!$C$2:$C$973,$H321, Topic_by_venue!$A$2:$A$973, AY$1)</f>
        <v>0</v>
      </c>
      <c r="AZ321" s="18">
        <f>SUMIFS(Topic_by_venue!$E$2:$E$973, Topic_by_venue!$C$2:$C$973,$H321, Topic_by_venue!$A$2:$A$973, AZ$1)</f>
        <v>0</v>
      </c>
      <c r="BA321" s="18">
        <f>SUMIFS(Topic_by_venue!$E$2:$E$973, Topic_by_venue!$C$2:$C$973,$H321, Topic_by_venue!$A$2:$A$973, BA$1)</f>
        <v>0</v>
      </c>
      <c r="BB321" s="18">
        <f>SUMIFS(Topic_by_venue!$E$2:$E$973, Topic_by_venue!$C$2:$C$973,$H321, Topic_by_venue!$A$2:$A$973, BB$1)</f>
        <v>0</v>
      </c>
      <c r="BC321" s="18">
        <f>SUMIFS(Topic_by_venue!$E$2:$E$973, Topic_by_venue!$C$2:$C$973,$H321, Topic_by_venue!$A$2:$A$973, BC$1)</f>
        <v>0</v>
      </c>
      <c r="BD321" s="18">
        <f>SUMIFS(Topic_by_venue!$E$2:$E$973, Topic_by_venue!$C$2:$C$973,$H321, Topic_by_venue!$A$2:$A$973, BD$1)</f>
        <v>0</v>
      </c>
      <c r="BE321" s="18">
        <f>SUMIFS(Topic_by_venue!$E$2:$E$973, Topic_by_venue!$C$2:$C$973,$H321, Topic_by_venue!$A$2:$A$973, BE$1)</f>
        <v>0</v>
      </c>
      <c r="BF321" s="18">
        <f>SUMIFS(Topic_by_venue!$E$2:$E$973, Topic_by_venue!$C$2:$C$973,$H321, Topic_by_venue!$A$2:$A$973, BF$1)</f>
        <v>0</v>
      </c>
      <c r="BG321" s="18">
        <f>SUMIFS(Topic_by_venue!$E$2:$E$973, Topic_by_venue!$C$2:$C$973,$H321, Topic_by_venue!$A$2:$A$973, BG$1)</f>
        <v>0</v>
      </c>
      <c r="BH321" s="18">
        <f>SUMIFS(Topic_by_venue!$E$2:$E$973, Topic_by_venue!$C$2:$C$973,$H321, Topic_by_venue!$A$2:$A$973, BH$1)</f>
        <v>0</v>
      </c>
      <c r="BI321" s="18">
        <f>SUMIFS(Topic_by_venue!$E$2:$E$973, Topic_by_venue!$C$2:$C$973,$H321, Topic_by_venue!$A$2:$A$973, BI$1)</f>
        <v>0</v>
      </c>
      <c r="BJ321" s="18">
        <f>SUMIFS(Topic_by_venue!$E$2:$E$973, Topic_by_venue!$C$2:$C$973,$H321, Topic_by_venue!$A$2:$A$973, BJ$1)</f>
        <v>0</v>
      </c>
      <c r="BK321" s="18">
        <f>SUMIFS(Topic_by_venue!$E$2:$E$973, Topic_by_venue!$C$2:$C$973,$H321, Topic_by_venue!$A$2:$A$973, BK$1)</f>
        <v>0</v>
      </c>
      <c r="BL321" s="18">
        <f>SUMIFS(Topic_by_venue!$E$2:$E$973, Topic_by_venue!$C$2:$C$973,$H321, Topic_by_venue!$A$2:$A$973, BL$1)</f>
        <v>0</v>
      </c>
      <c r="BM321" s="18">
        <f>SUMIFS(Topic_by_venue!$E$2:$E$973, Topic_by_venue!$C$2:$C$973,$H321, Topic_by_venue!$A$2:$A$973, BM$1)</f>
        <v>0</v>
      </c>
      <c r="BN321" s="18">
        <f>SUMIFS(Topic_by_venue!$E$2:$E$973, Topic_by_venue!$C$2:$C$973,$H321, Topic_by_venue!$A$2:$A$973, BN$1)</f>
        <v>0</v>
      </c>
      <c r="BO321" s="18">
        <f>SUMIFS(Topic_by_venue!$E$2:$E$973, Topic_by_venue!$C$2:$C$973,$H321, Topic_by_venue!$A$2:$A$973, BO$1)</f>
        <v>0</v>
      </c>
      <c r="BP321" s="18">
        <f>SUMIFS(Topic_by_venue!$E$2:$E$973, Topic_by_venue!$C$2:$C$973,$H321, Topic_by_venue!$A$2:$A$973, BP$1)</f>
        <v>0</v>
      </c>
      <c r="BQ321" s="18">
        <f>SUMIFS(Topic_by_venue!$E$2:$E$973, Topic_by_venue!$C$2:$C$973,$H321, Topic_by_venue!$A$2:$A$973, BQ$1)</f>
        <v>0</v>
      </c>
      <c r="BR321" s="18">
        <f>SUMIFS(Topic_by_venue!$E$2:$E$973, Topic_by_venue!$C$2:$C$973,$H321, Topic_by_venue!$A$2:$A$973, BR$1)</f>
        <v>0</v>
      </c>
      <c r="BS321" s="18">
        <f>SUMIFS(Topic_by_venue!$E$2:$E$973, Topic_by_venue!$C$2:$C$973,$H321, Topic_by_venue!$A$2:$A$973, BS$1)</f>
        <v>0</v>
      </c>
      <c r="BT321" s="18">
        <f>SUMIFS(Topic_by_venue!$E$2:$E$973, Topic_by_venue!$C$2:$C$973,$H321, Topic_by_venue!$A$2:$A$973, BT$1)</f>
        <v>0</v>
      </c>
      <c r="BU321" s="18">
        <f>SUMIFS(Topic_by_venue!$E$2:$E$973, Topic_by_venue!$C$2:$C$973,$H321, Topic_by_venue!$A$2:$A$973, BU$1)</f>
        <v>0</v>
      </c>
      <c r="BV321">
        <f t="shared" si="82"/>
        <v>0</v>
      </c>
      <c r="BW321">
        <f t="shared" si="83"/>
        <v>0</v>
      </c>
      <c r="BX321">
        <f t="shared" si="84"/>
        <v>0</v>
      </c>
      <c r="BY321">
        <f t="shared" si="85"/>
        <v>0</v>
      </c>
      <c r="BZ321">
        <f t="shared" si="86"/>
        <v>0</v>
      </c>
      <c r="CA321">
        <f t="shared" si="87"/>
        <v>0</v>
      </c>
      <c r="CB321">
        <f t="shared" si="88"/>
        <v>0</v>
      </c>
      <c r="CC321">
        <f t="shared" si="89"/>
        <v>0</v>
      </c>
      <c r="CD321">
        <f t="shared" si="90"/>
        <v>0</v>
      </c>
      <c r="CE321">
        <f t="shared" si="91"/>
        <v>0</v>
      </c>
      <c r="CF321">
        <f t="shared" si="92"/>
        <v>0</v>
      </c>
      <c r="CH321" s="20">
        <f>SUMIFS(Topic_by_venue!$E$2:$E$973, Topic_by_venue!$C$2:$C$973,$H321, Topic_by_venue!$A$2:$A$973, CH$1)</f>
        <v>0</v>
      </c>
      <c r="CI321" s="20">
        <f>SUMIFS(Topic_by_venue!$E$2:$E$973, Topic_by_venue!$C$2:$C$973,$H321, Topic_by_venue!$A$2:$A$973, CI$1)</f>
        <v>0</v>
      </c>
      <c r="CJ321" s="20">
        <f>SUMIFS(Topic_by_venue!$E$2:$E$973, Topic_by_venue!$C$2:$C$973,$H321, Topic_by_venue!$A$2:$A$973, CJ$1)</f>
        <v>0</v>
      </c>
      <c r="CK321" s="20">
        <f>SUMIFS(Topic_by_venue!$E$2:$E$973, Topic_by_venue!$C$2:$C$973,$H321, Topic_by_venue!$A$2:$A$973, CK$1)</f>
        <v>0</v>
      </c>
      <c r="CL321" s="20">
        <f>SUMIFS(Topic_by_venue!$E$2:$E$973, Topic_by_venue!$C$2:$C$973,$H321, Topic_by_venue!$A$2:$A$973, CL$1)</f>
        <v>0</v>
      </c>
      <c r="CM321">
        <f t="shared" si="93"/>
        <v>0</v>
      </c>
      <c r="CN321">
        <f t="shared" si="94"/>
        <v>0</v>
      </c>
    </row>
    <row r="322" spans="8:92" x14ac:dyDescent="0.2">
      <c r="H322" t="s">
        <v>38</v>
      </c>
      <c r="I322" s="22">
        <f>SUMIFS(Topic_by_venue!$E$2:$E$973, Topic_by_venue!$C$2:$C$973,$H322, Topic_by_venue!$A$2:$A$973, I$1)</f>
        <v>0</v>
      </c>
      <c r="J322" s="22">
        <f>SUMIFS(Topic_by_venue!$E$2:$E$973, Topic_by_venue!$C$2:$C$973,$H322, Topic_by_venue!$A$2:$A$973, J$1)</f>
        <v>0</v>
      </c>
      <c r="K322" s="22">
        <f>SUMIFS(Topic_by_venue!$E$2:$E$973, Topic_by_venue!$C$2:$C$973,$H322, Topic_by_venue!$A$2:$A$973, K$1)</f>
        <v>0</v>
      </c>
      <c r="L322" s="22">
        <f>SUMIFS(Topic_by_venue!$E$2:$E$973, Topic_by_venue!$C$2:$C$973,$H322, Topic_by_venue!$A$2:$A$973, L$1)</f>
        <v>0</v>
      </c>
      <c r="M322" s="5">
        <f t="shared" si="79"/>
        <v>0</v>
      </c>
      <c r="N322" s="5">
        <f>SUMIFS(Topic_by_venue!$E$2:$E$973, Topic_by_venue!$C$2:$C$973,$H322, Topic_by_venue!$A$2:$A$973, N$1)</f>
        <v>0</v>
      </c>
      <c r="O322" s="5">
        <f>SUMIFS(Topic_by_venue!$E$2:$E$973, Topic_by_venue!$C$2:$C$973,$H322, Topic_by_venue!$A$2:$A$973, O$1)</f>
        <v>0</v>
      </c>
      <c r="P322" s="5">
        <f>SUMIFS(Topic_by_venue!$E$2:$E$973, Topic_by_venue!$C$2:$C$973,$H322, Topic_by_venue!$A$2:$A$973, P$1)</f>
        <v>0</v>
      </c>
      <c r="Q322" s="5">
        <f>SUMIFS(Topic_by_venue!$E$2:$E$973, Topic_by_venue!$C$2:$C$973,$H322, Topic_by_venue!$A$2:$A$973, Q$1)</f>
        <v>0</v>
      </c>
      <c r="R322" s="22">
        <f>SUMIFS(Topic_by_venue!$E$2:$E$973, Topic_by_venue!$C$2:$C$973,$H322, Topic_by_venue!$A$2:$A$973, R$1)</f>
        <v>0</v>
      </c>
      <c r="S322" s="22">
        <f>SUMIFS(Topic_by_venue!$E$2:$E$973, Topic_by_venue!$C$2:$C$973,$H322, Topic_by_venue!$A$2:$A$973, S$1)</f>
        <v>0</v>
      </c>
      <c r="T322" s="5">
        <f t="shared" si="80"/>
        <v>0</v>
      </c>
      <c r="U322" s="5">
        <f>SUMIFS(Topic_by_venue!$E$2:$E$973, Topic_by_venue!$C$2:$C$973,$H322, Topic_by_venue!$A$2:$A$973, U$1)</f>
        <v>0</v>
      </c>
      <c r="V322" s="24">
        <f>SUMIFS(Topic_by_venue!$E$2:$E$973, Topic_by_venue!$C$2:$C$973,$H322, Topic_by_venue!$A$2:$A$973, V$1)</f>
        <v>0</v>
      </c>
      <c r="W322" s="24">
        <f>SUMIFS(Topic_by_venue!$E$2:$E$973, Topic_by_venue!$C$2:$C$973,$H322, Topic_by_venue!$A$2:$A$973, W$1)</f>
        <v>0</v>
      </c>
      <c r="X322" s="19">
        <f t="shared" si="81"/>
        <v>0</v>
      </c>
      <c r="Y322" s="24">
        <f>SUMIFS(Topic_by_venue!$E$2:$E$973, Topic_by_venue!$C$2:$C$973,$H322, Topic_by_venue!$A$2:$A$973, Y$1)</f>
        <v>0</v>
      </c>
      <c r="Z322" s="24">
        <f>SUMIFS(Topic_by_venue!$E$2:$E$973, Topic_by_venue!$C$2:$C$973,$H322, Topic_by_venue!$A$2:$A$973, Z$1)</f>
        <v>0</v>
      </c>
      <c r="AB322" s="18">
        <f>SUMIFS(Topic_by_venue!$E$2:$E$973, Topic_by_venue!$C$2:$C$973,$H322, Topic_by_venue!$A$2:$A$973, AB$1)</f>
        <v>0</v>
      </c>
      <c r="AC322" s="18">
        <f>SUMIFS(Topic_by_venue!$E$2:$E$973, Topic_by_venue!$C$2:$C$973,$H322, Topic_by_venue!$A$2:$A$973, AC$1)</f>
        <v>0</v>
      </c>
      <c r="AD322" s="18">
        <f>SUMIFS(Topic_by_venue!$E$2:$E$973, Topic_by_venue!$C$2:$C$973,$H322, Topic_by_venue!$A$2:$A$973, AD$1)</f>
        <v>0</v>
      </c>
      <c r="AE322" s="18">
        <f>SUMIFS(Topic_by_venue!$E$2:$E$973, Topic_by_venue!$C$2:$C$973,$H322, Topic_by_venue!$A$2:$A$973, AE$1)</f>
        <v>0</v>
      </c>
      <c r="AF322" s="18">
        <f>SUMIFS(Topic_by_venue!$E$2:$E$973, Topic_by_venue!$C$2:$C$973,$H322, Topic_by_venue!$A$2:$A$973, AF$1)</f>
        <v>0</v>
      </c>
      <c r="AG322" s="18">
        <f>SUMIFS(Topic_by_venue!$E$2:$E$973, Topic_by_venue!$C$2:$C$973,$H322, Topic_by_venue!$A$2:$A$973, AG$1)</f>
        <v>0</v>
      </c>
      <c r="AH322" s="18">
        <f>SUMIFS(Topic_by_venue!$E$2:$E$973, Topic_by_venue!$C$2:$C$973,$H322, Topic_by_venue!$A$2:$A$973, AH$1)</f>
        <v>0</v>
      </c>
      <c r="AI322" s="18">
        <f>SUMIFS(Topic_by_venue!$E$2:$E$973, Topic_by_venue!$C$2:$C$973,$H322, Topic_by_venue!$A$2:$A$973, AI$1)</f>
        <v>0</v>
      </c>
      <c r="AJ322" s="18">
        <f>SUMIFS(Topic_by_venue!$E$2:$E$973, Topic_by_venue!$C$2:$C$973,$H322, Topic_by_venue!$A$2:$A$973, AJ$1)</f>
        <v>0</v>
      </c>
      <c r="AK322" s="18">
        <f>SUMIFS(Topic_by_venue!$E$2:$E$973, Topic_by_venue!$C$2:$C$973,$H322, Topic_by_venue!$A$2:$A$973, AK$1)</f>
        <v>0</v>
      </c>
      <c r="AL322" s="18">
        <f>SUMIFS(Topic_by_venue!$E$2:$E$973, Topic_by_venue!$C$2:$C$973,$H322, Topic_by_venue!$A$2:$A$973, AL$1)</f>
        <v>0</v>
      </c>
      <c r="AM322" s="18">
        <f>SUMIFS(Topic_by_venue!$E$2:$E$973, Topic_by_venue!$C$2:$C$973,$H322, Topic_by_venue!$A$2:$A$973, AM$1)</f>
        <v>0</v>
      </c>
      <c r="AN322" s="18">
        <f>SUMIFS(Topic_by_venue!$E$2:$E$973, Topic_by_venue!$C$2:$C$973,$H322, Topic_by_venue!$A$2:$A$973, AN$1)</f>
        <v>0</v>
      </c>
      <c r="AO322" s="18">
        <f>SUMIFS(Topic_by_venue!$E$2:$E$973, Topic_by_venue!$C$2:$C$973,$H322, Topic_by_venue!$A$2:$A$973, AO$1)</f>
        <v>0</v>
      </c>
      <c r="AP322" s="18">
        <f>SUMIFS(Topic_by_venue!$E$2:$E$973, Topic_by_venue!$C$2:$C$973,$H322, Topic_by_venue!$A$2:$A$973, AP$1)</f>
        <v>0</v>
      </c>
      <c r="AQ322" s="18">
        <f>SUMIFS(Topic_by_venue!$E$2:$E$973, Topic_by_venue!$C$2:$C$973,$H322, Topic_by_venue!$A$2:$A$973, AQ$1)</f>
        <v>0</v>
      </c>
      <c r="AR322" s="18">
        <f>SUMIFS(Topic_by_venue!$E$2:$E$973, Topic_by_venue!$C$2:$C$973,$H322, Topic_by_venue!$A$2:$A$973, AR$1)</f>
        <v>0</v>
      </c>
      <c r="AS322" s="18">
        <f>SUMIFS(Topic_by_venue!$E$2:$E$973, Topic_by_venue!$C$2:$C$973,$H322, Topic_by_venue!$A$2:$A$973, AS$1)</f>
        <v>0</v>
      </c>
      <c r="AT322" s="18">
        <f>SUMIFS(Topic_by_venue!$E$2:$E$973, Topic_by_venue!$C$2:$C$973,$H322, Topic_by_venue!$A$2:$A$973, AT$1)</f>
        <v>0</v>
      </c>
      <c r="AU322" s="18">
        <f>SUMIFS(Topic_by_venue!$E$2:$E$973, Topic_by_venue!$C$2:$C$973,$H322, Topic_by_venue!$A$2:$A$973, AU$1)</f>
        <v>0</v>
      </c>
      <c r="AV322" s="18">
        <f>SUMIFS(Topic_by_venue!$E$2:$E$973, Topic_by_venue!$C$2:$C$973,$H322, Topic_by_venue!$A$2:$A$973, AV$1)</f>
        <v>0</v>
      </c>
      <c r="AW322" s="18">
        <f>SUMIFS(Topic_by_venue!$E$2:$E$973, Topic_by_venue!$C$2:$C$973,$H322, Topic_by_venue!$A$2:$A$973, AW$1)</f>
        <v>0</v>
      </c>
      <c r="AX322" s="18">
        <f>SUMIFS(Topic_by_venue!$E$2:$E$973, Topic_by_venue!$C$2:$C$973,$H322, Topic_by_venue!$A$2:$A$973, AX$1)</f>
        <v>0</v>
      </c>
      <c r="AY322" s="18">
        <f>SUMIFS(Topic_by_venue!$E$2:$E$973, Topic_by_venue!$C$2:$C$973,$H322, Topic_by_venue!$A$2:$A$973, AY$1)</f>
        <v>0</v>
      </c>
      <c r="AZ322" s="18">
        <f>SUMIFS(Topic_by_venue!$E$2:$E$973, Topic_by_venue!$C$2:$C$973,$H322, Topic_by_venue!$A$2:$A$973, AZ$1)</f>
        <v>0</v>
      </c>
      <c r="BA322" s="18">
        <f>SUMIFS(Topic_by_venue!$E$2:$E$973, Topic_by_venue!$C$2:$C$973,$H322, Topic_by_venue!$A$2:$A$973, BA$1)</f>
        <v>0</v>
      </c>
      <c r="BB322" s="18">
        <f>SUMIFS(Topic_by_venue!$E$2:$E$973, Topic_by_venue!$C$2:$C$973,$H322, Topic_by_venue!$A$2:$A$973, BB$1)</f>
        <v>0</v>
      </c>
      <c r="BC322" s="18">
        <f>SUMIFS(Topic_by_venue!$E$2:$E$973, Topic_by_venue!$C$2:$C$973,$H322, Topic_by_venue!$A$2:$A$973, BC$1)</f>
        <v>0</v>
      </c>
      <c r="BD322" s="18">
        <f>SUMIFS(Topic_by_venue!$E$2:$E$973, Topic_by_venue!$C$2:$C$973,$H322, Topic_by_venue!$A$2:$A$973, BD$1)</f>
        <v>1</v>
      </c>
      <c r="BE322" s="18">
        <f>SUMIFS(Topic_by_venue!$E$2:$E$973, Topic_by_venue!$C$2:$C$973,$H322, Topic_by_venue!$A$2:$A$973, BE$1)</f>
        <v>0</v>
      </c>
      <c r="BF322" s="18">
        <f>SUMIFS(Topic_by_venue!$E$2:$E$973, Topic_by_venue!$C$2:$C$973,$H322, Topic_by_venue!$A$2:$A$973, BF$1)</f>
        <v>0</v>
      </c>
      <c r="BG322" s="18">
        <f>SUMIFS(Topic_by_venue!$E$2:$E$973, Topic_by_venue!$C$2:$C$973,$H322, Topic_by_venue!$A$2:$A$973, BG$1)</f>
        <v>0</v>
      </c>
      <c r="BH322" s="18">
        <f>SUMIFS(Topic_by_venue!$E$2:$E$973, Topic_by_venue!$C$2:$C$973,$H322, Topic_by_venue!$A$2:$A$973, BH$1)</f>
        <v>0</v>
      </c>
      <c r="BI322" s="18">
        <f>SUMIFS(Topic_by_venue!$E$2:$E$973, Topic_by_venue!$C$2:$C$973,$H322, Topic_by_venue!$A$2:$A$973, BI$1)</f>
        <v>0</v>
      </c>
      <c r="BJ322" s="18">
        <f>SUMIFS(Topic_by_venue!$E$2:$E$973, Topic_by_venue!$C$2:$C$973,$H322, Topic_by_venue!$A$2:$A$973, BJ$1)</f>
        <v>0</v>
      </c>
      <c r="BK322" s="18">
        <f>SUMIFS(Topic_by_venue!$E$2:$E$973, Topic_by_venue!$C$2:$C$973,$H322, Topic_by_venue!$A$2:$A$973, BK$1)</f>
        <v>0</v>
      </c>
      <c r="BL322" s="18">
        <f>SUMIFS(Topic_by_venue!$E$2:$E$973, Topic_by_venue!$C$2:$C$973,$H322, Topic_by_venue!$A$2:$A$973, BL$1)</f>
        <v>0</v>
      </c>
      <c r="BM322" s="18">
        <f>SUMIFS(Topic_by_venue!$E$2:$E$973, Topic_by_venue!$C$2:$C$973,$H322, Topic_by_venue!$A$2:$A$973, BM$1)</f>
        <v>0</v>
      </c>
      <c r="BN322" s="18">
        <f>SUMIFS(Topic_by_venue!$E$2:$E$973, Topic_by_venue!$C$2:$C$973,$H322, Topic_by_venue!$A$2:$A$973, BN$1)</f>
        <v>0</v>
      </c>
      <c r="BO322" s="18">
        <f>SUMIFS(Topic_by_venue!$E$2:$E$973, Topic_by_venue!$C$2:$C$973,$H322, Topic_by_venue!$A$2:$A$973, BO$1)</f>
        <v>0</v>
      </c>
      <c r="BP322" s="18">
        <f>SUMIFS(Topic_by_venue!$E$2:$E$973, Topic_by_venue!$C$2:$C$973,$H322, Topic_by_venue!$A$2:$A$973, BP$1)</f>
        <v>0</v>
      </c>
      <c r="BQ322" s="18">
        <f>SUMIFS(Topic_by_venue!$E$2:$E$973, Topic_by_venue!$C$2:$C$973,$H322, Topic_by_venue!$A$2:$A$973, BQ$1)</f>
        <v>0</v>
      </c>
      <c r="BR322" s="18">
        <f>SUMIFS(Topic_by_venue!$E$2:$E$973, Topic_by_venue!$C$2:$C$973,$H322, Topic_by_venue!$A$2:$A$973, BR$1)</f>
        <v>0</v>
      </c>
      <c r="BS322" s="18">
        <f>SUMIFS(Topic_by_venue!$E$2:$E$973, Topic_by_venue!$C$2:$C$973,$H322, Topic_by_venue!$A$2:$A$973, BS$1)</f>
        <v>0</v>
      </c>
      <c r="BT322" s="18">
        <f>SUMIFS(Topic_by_venue!$E$2:$E$973, Topic_by_venue!$C$2:$C$973,$H322, Topic_by_venue!$A$2:$A$973, BT$1)</f>
        <v>0</v>
      </c>
      <c r="BU322" s="18">
        <f>SUMIFS(Topic_by_venue!$E$2:$E$973, Topic_by_venue!$C$2:$C$973,$H322, Topic_by_venue!$A$2:$A$973, BU$1)</f>
        <v>0</v>
      </c>
      <c r="BV322">
        <f t="shared" si="82"/>
        <v>0</v>
      </c>
      <c r="BW322">
        <f t="shared" si="83"/>
        <v>0</v>
      </c>
      <c r="BX322">
        <f t="shared" si="84"/>
        <v>0</v>
      </c>
      <c r="BY322">
        <f t="shared" si="85"/>
        <v>0</v>
      </c>
      <c r="BZ322">
        <f t="shared" si="86"/>
        <v>0</v>
      </c>
      <c r="CA322">
        <f t="shared" si="87"/>
        <v>0</v>
      </c>
      <c r="CB322">
        <f t="shared" si="88"/>
        <v>0</v>
      </c>
      <c r="CC322">
        <f t="shared" si="89"/>
        <v>0</v>
      </c>
      <c r="CD322">
        <f t="shared" si="90"/>
        <v>1</v>
      </c>
      <c r="CE322">
        <f t="shared" si="91"/>
        <v>0</v>
      </c>
      <c r="CF322">
        <f t="shared" si="92"/>
        <v>0</v>
      </c>
      <c r="CH322" s="20">
        <f>SUMIFS(Topic_by_venue!$E$2:$E$973, Topic_by_venue!$C$2:$C$973,$H322, Topic_by_venue!$A$2:$A$973, CH$1)</f>
        <v>0</v>
      </c>
      <c r="CI322" s="20">
        <f>SUMIFS(Topic_by_venue!$E$2:$E$973, Topic_by_venue!$C$2:$C$973,$H322, Topic_by_venue!$A$2:$A$973, CI$1)</f>
        <v>0</v>
      </c>
      <c r="CJ322" s="20">
        <f>SUMIFS(Topic_by_venue!$E$2:$E$973, Topic_by_venue!$C$2:$C$973,$H322, Topic_by_venue!$A$2:$A$973, CJ$1)</f>
        <v>0</v>
      </c>
      <c r="CK322" s="20">
        <f>SUMIFS(Topic_by_venue!$E$2:$E$973, Topic_by_venue!$C$2:$C$973,$H322, Topic_by_venue!$A$2:$A$973, CK$1)</f>
        <v>0</v>
      </c>
      <c r="CL322" s="20">
        <f>SUMIFS(Topic_by_venue!$E$2:$E$973, Topic_by_venue!$C$2:$C$973,$H322, Topic_by_venue!$A$2:$A$973, CL$1)</f>
        <v>0</v>
      </c>
      <c r="CM322">
        <f t="shared" si="93"/>
        <v>0</v>
      </c>
      <c r="CN322">
        <f t="shared" si="94"/>
        <v>0</v>
      </c>
    </row>
    <row r="323" spans="8:92" x14ac:dyDescent="0.2">
      <c r="H323" t="s">
        <v>239</v>
      </c>
      <c r="I323" s="22">
        <f>SUMIFS(Topic_by_venue!$E$2:$E$973, Topic_by_venue!$C$2:$C$973,$H323, Topic_by_venue!$A$2:$A$973, I$1)</f>
        <v>0</v>
      </c>
      <c r="J323" s="22">
        <f>SUMIFS(Topic_by_venue!$E$2:$E$973, Topic_by_venue!$C$2:$C$973,$H323, Topic_by_venue!$A$2:$A$973, J$1)</f>
        <v>0</v>
      </c>
      <c r="K323" s="22">
        <f>SUMIFS(Topic_by_venue!$E$2:$E$973, Topic_by_venue!$C$2:$C$973,$H323, Topic_by_venue!$A$2:$A$973, K$1)</f>
        <v>0</v>
      </c>
      <c r="L323" s="22">
        <f>SUMIFS(Topic_by_venue!$E$2:$E$973, Topic_by_venue!$C$2:$C$973,$H323, Topic_by_venue!$A$2:$A$973, L$1)</f>
        <v>0</v>
      </c>
      <c r="M323" s="5">
        <f t="shared" ref="M323:M386" si="95">SUM(I323:L323)</f>
        <v>0</v>
      </c>
      <c r="N323" s="5">
        <f>SUMIFS(Topic_by_venue!$E$2:$E$973, Topic_by_venue!$C$2:$C$973,$H323, Topic_by_venue!$A$2:$A$973, N$1)</f>
        <v>0</v>
      </c>
      <c r="O323" s="5">
        <f>SUMIFS(Topic_by_venue!$E$2:$E$973, Topic_by_venue!$C$2:$C$973,$H323, Topic_by_venue!$A$2:$A$973, O$1)</f>
        <v>0</v>
      </c>
      <c r="P323" s="5">
        <f>SUMIFS(Topic_by_venue!$E$2:$E$973, Topic_by_venue!$C$2:$C$973,$H323, Topic_by_venue!$A$2:$A$973, P$1)</f>
        <v>0</v>
      </c>
      <c r="Q323" s="5">
        <f>SUMIFS(Topic_by_venue!$E$2:$E$973, Topic_by_venue!$C$2:$C$973,$H323, Topic_by_venue!$A$2:$A$973, Q$1)</f>
        <v>0</v>
      </c>
      <c r="R323" s="22">
        <f>SUMIFS(Topic_by_venue!$E$2:$E$973, Topic_by_venue!$C$2:$C$973,$H323, Topic_by_venue!$A$2:$A$973, R$1)</f>
        <v>0</v>
      </c>
      <c r="S323" s="22">
        <f>SUMIFS(Topic_by_venue!$E$2:$E$973, Topic_by_venue!$C$2:$C$973,$H323, Topic_by_venue!$A$2:$A$973, S$1)</f>
        <v>0</v>
      </c>
      <c r="T323" s="5">
        <f t="shared" si="80"/>
        <v>0</v>
      </c>
      <c r="U323" s="5">
        <f>SUMIFS(Topic_by_venue!$E$2:$E$973, Topic_by_venue!$C$2:$C$973,$H323, Topic_by_venue!$A$2:$A$973, U$1)</f>
        <v>0</v>
      </c>
      <c r="V323" s="24">
        <f>SUMIFS(Topic_by_venue!$E$2:$E$973, Topic_by_venue!$C$2:$C$973,$H323, Topic_by_venue!$A$2:$A$973, V$1)</f>
        <v>0</v>
      </c>
      <c r="W323" s="24">
        <f>SUMIFS(Topic_by_venue!$E$2:$E$973, Topic_by_venue!$C$2:$C$973,$H323, Topic_by_venue!$A$2:$A$973, W$1)</f>
        <v>0</v>
      </c>
      <c r="X323" s="19">
        <f t="shared" si="81"/>
        <v>0</v>
      </c>
      <c r="Y323" s="24">
        <f>SUMIFS(Topic_by_venue!$E$2:$E$973, Topic_by_venue!$C$2:$C$973,$H323, Topic_by_venue!$A$2:$A$973, Y$1)</f>
        <v>0</v>
      </c>
      <c r="Z323" s="24">
        <f>SUMIFS(Topic_by_venue!$E$2:$E$973, Topic_by_venue!$C$2:$C$973,$H323, Topic_by_venue!$A$2:$A$973, Z$1)</f>
        <v>0</v>
      </c>
      <c r="AB323" s="18">
        <f>SUMIFS(Topic_by_venue!$E$2:$E$973, Topic_by_venue!$C$2:$C$973,$H323, Topic_by_venue!$A$2:$A$973, AB$1)</f>
        <v>0</v>
      </c>
      <c r="AC323" s="18">
        <f>SUMIFS(Topic_by_venue!$E$2:$E$973, Topic_by_venue!$C$2:$C$973,$H323, Topic_by_venue!$A$2:$A$973, AC$1)</f>
        <v>0</v>
      </c>
      <c r="AD323" s="18">
        <f>SUMIFS(Topic_by_venue!$E$2:$E$973, Topic_by_venue!$C$2:$C$973,$H323, Topic_by_venue!$A$2:$A$973, AD$1)</f>
        <v>0</v>
      </c>
      <c r="AE323" s="18">
        <f>SUMIFS(Topic_by_venue!$E$2:$E$973, Topic_by_venue!$C$2:$C$973,$H323, Topic_by_venue!$A$2:$A$973, AE$1)</f>
        <v>0</v>
      </c>
      <c r="AF323" s="18">
        <f>SUMIFS(Topic_by_venue!$E$2:$E$973, Topic_by_venue!$C$2:$C$973,$H323, Topic_by_venue!$A$2:$A$973, AF$1)</f>
        <v>0</v>
      </c>
      <c r="AG323" s="18">
        <f>SUMIFS(Topic_by_venue!$E$2:$E$973, Topic_by_venue!$C$2:$C$973,$H323, Topic_by_venue!$A$2:$A$973, AG$1)</f>
        <v>0</v>
      </c>
      <c r="AH323" s="18">
        <f>SUMIFS(Topic_by_venue!$E$2:$E$973, Topic_by_venue!$C$2:$C$973,$H323, Topic_by_venue!$A$2:$A$973, AH$1)</f>
        <v>0</v>
      </c>
      <c r="AI323" s="18">
        <f>SUMIFS(Topic_by_venue!$E$2:$E$973, Topic_by_venue!$C$2:$C$973,$H323, Topic_by_venue!$A$2:$A$973, AI$1)</f>
        <v>0</v>
      </c>
      <c r="AJ323" s="18">
        <f>SUMIFS(Topic_by_venue!$E$2:$E$973, Topic_by_venue!$C$2:$C$973,$H323, Topic_by_venue!$A$2:$A$973, AJ$1)</f>
        <v>0</v>
      </c>
      <c r="AK323" s="18">
        <f>SUMIFS(Topic_by_venue!$E$2:$E$973, Topic_by_venue!$C$2:$C$973,$H323, Topic_by_venue!$A$2:$A$973, AK$1)</f>
        <v>0</v>
      </c>
      <c r="AL323" s="18">
        <f>SUMIFS(Topic_by_venue!$E$2:$E$973, Topic_by_venue!$C$2:$C$973,$H323, Topic_by_venue!$A$2:$A$973, AL$1)</f>
        <v>0</v>
      </c>
      <c r="AM323" s="18">
        <f>SUMIFS(Topic_by_venue!$E$2:$E$973, Topic_by_venue!$C$2:$C$973,$H323, Topic_by_venue!$A$2:$A$973, AM$1)</f>
        <v>0</v>
      </c>
      <c r="AN323" s="18">
        <f>SUMIFS(Topic_by_venue!$E$2:$E$973, Topic_by_venue!$C$2:$C$973,$H323, Topic_by_venue!$A$2:$A$973, AN$1)</f>
        <v>0</v>
      </c>
      <c r="AO323" s="18">
        <f>SUMIFS(Topic_by_venue!$E$2:$E$973, Topic_by_venue!$C$2:$C$973,$H323, Topic_by_venue!$A$2:$A$973, AO$1)</f>
        <v>0</v>
      </c>
      <c r="AP323" s="18">
        <f>SUMIFS(Topic_by_venue!$E$2:$E$973, Topic_by_venue!$C$2:$C$973,$H323, Topic_by_venue!$A$2:$A$973, AP$1)</f>
        <v>2</v>
      </c>
      <c r="AQ323" s="18">
        <f>SUMIFS(Topic_by_venue!$E$2:$E$973, Topic_by_venue!$C$2:$C$973,$H323, Topic_by_venue!$A$2:$A$973, AQ$1)</f>
        <v>0</v>
      </c>
      <c r="AR323" s="18">
        <f>SUMIFS(Topic_by_venue!$E$2:$E$973, Topic_by_venue!$C$2:$C$973,$H323, Topic_by_venue!$A$2:$A$973, AR$1)</f>
        <v>0</v>
      </c>
      <c r="AS323" s="18">
        <f>SUMIFS(Topic_by_venue!$E$2:$E$973, Topic_by_venue!$C$2:$C$973,$H323, Topic_by_venue!$A$2:$A$973, AS$1)</f>
        <v>0</v>
      </c>
      <c r="AT323" s="18">
        <f>SUMIFS(Topic_by_venue!$E$2:$E$973, Topic_by_venue!$C$2:$C$973,$H323, Topic_by_venue!$A$2:$A$973, AT$1)</f>
        <v>0</v>
      </c>
      <c r="AU323" s="18">
        <f>SUMIFS(Topic_by_venue!$E$2:$E$973, Topic_by_venue!$C$2:$C$973,$H323, Topic_by_venue!$A$2:$A$973, AU$1)</f>
        <v>0</v>
      </c>
      <c r="AV323" s="18">
        <f>SUMIFS(Topic_by_venue!$E$2:$E$973, Topic_by_venue!$C$2:$C$973,$H323, Topic_by_venue!$A$2:$A$973, AV$1)</f>
        <v>3</v>
      </c>
      <c r="AW323" s="18">
        <f>SUMIFS(Topic_by_venue!$E$2:$E$973, Topic_by_venue!$C$2:$C$973,$H323, Topic_by_venue!$A$2:$A$973, AW$1)</f>
        <v>0</v>
      </c>
      <c r="AX323" s="18">
        <f>SUMIFS(Topic_by_venue!$E$2:$E$973, Topic_by_venue!$C$2:$C$973,$H323, Topic_by_venue!$A$2:$A$973, AX$1)</f>
        <v>0</v>
      </c>
      <c r="AY323" s="18">
        <f>SUMIFS(Topic_by_venue!$E$2:$E$973, Topic_by_venue!$C$2:$C$973,$H323, Topic_by_venue!$A$2:$A$973, AY$1)</f>
        <v>0</v>
      </c>
      <c r="AZ323" s="18">
        <f>SUMIFS(Topic_by_venue!$E$2:$E$973, Topic_by_venue!$C$2:$C$973,$H323, Topic_by_venue!$A$2:$A$973, AZ$1)</f>
        <v>0</v>
      </c>
      <c r="BA323" s="18">
        <f>SUMIFS(Topic_by_venue!$E$2:$E$973, Topic_by_venue!$C$2:$C$973,$H323, Topic_by_venue!$A$2:$A$973, BA$1)</f>
        <v>0</v>
      </c>
      <c r="BB323" s="18">
        <f>SUMIFS(Topic_by_venue!$E$2:$E$973, Topic_by_venue!$C$2:$C$973,$H323, Topic_by_venue!$A$2:$A$973, BB$1)</f>
        <v>0</v>
      </c>
      <c r="BC323" s="18">
        <f>SUMIFS(Topic_by_venue!$E$2:$E$973, Topic_by_venue!$C$2:$C$973,$H323, Topic_by_venue!$A$2:$A$973, BC$1)</f>
        <v>0</v>
      </c>
      <c r="BD323" s="18">
        <f>SUMIFS(Topic_by_venue!$E$2:$E$973, Topic_by_venue!$C$2:$C$973,$H323, Topic_by_venue!$A$2:$A$973, BD$1)</f>
        <v>0</v>
      </c>
      <c r="BE323" s="18">
        <f>SUMIFS(Topic_by_venue!$E$2:$E$973, Topic_by_venue!$C$2:$C$973,$H323, Topic_by_venue!$A$2:$A$973, BE$1)</f>
        <v>1</v>
      </c>
      <c r="BF323" s="18">
        <f>SUMIFS(Topic_by_venue!$E$2:$E$973, Topic_by_venue!$C$2:$C$973,$H323, Topic_by_venue!$A$2:$A$973, BF$1)</f>
        <v>0</v>
      </c>
      <c r="BG323" s="18">
        <f>SUMIFS(Topic_by_venue!$E$2:$E$973, Topic_by_venue!$C$2:$C$973,$H323, Topic_by_venue!$A$2:$A$973, BG$1)</f>
        <v>0</v>
      </c>
      <c r="BH323" s="18">
        <f>SUMIFS(Topic_by_venue!$E$2:$E$973, Topic_by_venue!$C$2:$C$973,$H323, Topic_by_venue!$A$2:$A$973, BH$1)</f>
        <v>0</v>
      </c>
      <c r="BI323" s="18">
        <f>SUMIFS(Topic_by_venue!$E$2:$E$973, Topic_by_venue!$C$2:$C$973,$H323, Topic_by_venue!$A$2:$A$973, BI$1)</f>
        <v>0</v>
      </c>
      <c r="BJ323" s="18">
        <f>SUMIFS(Topic_by_venue!$E$2:$E$973, Topic_by_venue!$C$2:$C$973,$H323, Topic_by_venue!$A$2:$A$973, BJ$1)</f>
        <v>0</v>
      </c>
      <c r="BK323" s="18">
        <f>SUMIFS(Topic_by_venue!$E$2:$E$973, Topic_by_venue!$C$2:$C$973,$H323, Topic_by_venue!$A$2:$A$973, BK$1)</f>
        <v>0</v>
      </c>
      <c r="BL323" s="18">
        <f>SUMIFS(Topic_by_venue!$E$2:$E$973, Topic_by_venue!$C$2:$C$973,$H323, Topic_by_venue!$A$2:$A$973, BL$1)</f>
        <v>0</v>
      </c>
      <c r="BM323" s="18">
        <f>SUMIFS(Topic_by_venue!$E$2:$E$973, Topic_by_venue!$C$2:$C$973,$H323, Topic_by_venue!$A$2:$A$973, BM$1)</f>
        <v>0</v>
      </c>
      <c r="BN323" s="18">
        <f>SUMIFS(Topic_by_venue!$E$2:$E$973, Topic_by_venue!$C$2:$C$973,$H323, Topic_by_venue!$A$2:$A$973, BN$1)</f>
        <v>0</v>
      </c>
      <c r="BO323" s="18">
        <f>SUMIFS(Topic_by_venue!$E$2:$E$973, Topic_by_venue!$C$2:$C$973,$H323, Topic_by_venue!$A$2:$A$973, BO$1)</f>
        <v>0</v>
      </c>
      <c r="BP323" s="18">
        <f>SUMIFS(Topic_by_venue!$E$2:$E$973, Topic_by_venue!$C$2:$C$973,$H323, Topic_by_venue!$A$2:$A$973, BP$1)</f>
        <v>0</v>
      </c>
      <c r="BQ323" s="18">
        <f>SUMIFS(Topic_by_venue!$E$2:$E$973, Topic_by_venue!$C$2:$C$973,$H323, Topic_by_venue!$A$2:$A$973, BQ$1)</f>
        <v>0</v>
      </c>
      <c r="BR323" s="18">
        <f>SUMIFS(Topic_by_venue!$E$2:$E$973, Topic_by_venue!$C$2:$C$973,$H323, Topic_by_venue!$A$2:$A$973, BR$1)</f>
        <v>0</v>
      </c>
      <c r="BS323" s="18">
        <f>SUMIFS(Topic_by_venue!$E$2:$E$973, Topic_by_venue!$C$2:$C$973,$H323, Topic_by_venue!$A$2:$A$973, BS$1)</f>
        <v>0</v>
      </c>
      <c r="BT323" s="18">
        <f>SUMIFS(Topic_by_venue!$E$2:$E$973, Topic_by_venue!$C$2:$C$973,$H323, Topic_by_venue!$A$2:$A$973, BT$1)</f>
        <v>0</v>
      </c>
      <c r="BU323" s="18">
        <f>SUMIFS(Topic_by_venue!$E$2:$E$973, Topic_by_venue!$C$2:$C$973,$H323, Topic_by_venue!$A$2:$A$973, BU$1)</f>
        <v>0</v>
      </c>
      <c r="BV323">
        <f t="shared" si="82"/>
        <v>0</v>
      </c>
      <c r="BW323">
        <f t="shared" si="83"/>
        <v>0</v>
      </c>
      <c r="BX323">
        <f t="shared" si="84"/>
        <v>0</v>
      </c>
      <c r="BY323">
        <f t="shared" si="85"/>
        <v>0</v>
      </c>
      <c r="BZ323">
        <f t="shared" si="86"/>
        <v>0</v>
      </c>
      <c r="CA323">
        <f t="shared" si="87"/>
        <v>2</v>
      </c>
      <c r="CB323">
        <f t="shared" si="88"/>
        <v>3</v>
      </c>
      <c r="CC323">
        <f t="shared" si="89"/>
        <v>0</v>
      </c>
      <c r="CD323">
        <f t="shared" si="90"/>
        <v>1</v>
      </c>
      <c r="CE323">
        <f t="shared" si="91"/>
        <v>0</v>
      </c>
      <c r="CF323">
        <f t="shared" si="92"/>
        <v>0</v>
      </c>
      <c r="CH323" s="20">
        <f>SUMIFS(Topic_by_venue!$E$2:$E$973, Topic_by_venue!$C$2:$C$973,$H323, Topic_by_venue!$A$2:$A$973, CH$1)</f>
        <v>0</v>
      </c>
      <c r="CI323" s="20">
        <f>SUMIFS(Topic_by_venue!$E$2:$E$973, Topic_by_venue!$C$2:$C$973,$H323, Topic_by_venue!$A$2:$A$973, CI$1)</f>
        <v>0</v>
      </c>
      <c r="CJ323" s="20">
        <f>SUMIFS(Topic_by_venue!$E$2:$E$973, Topic_by_venue!$C$2:$C$973,$H323, Topic_by_venue!$A$2:$A$973, CJ$1)</f>
        <v>0</v>
      </c>
      <c r="CK323" s="20">
        <f>SUMIFS(Topic_by_venue!$E$2:$E$973, Topic_by_venue!$C$2:$C$973,$H323, Topic_by_venue!$A$2:$A$973, CK$1)</f>
        <v>0</v>
      </c>
      <c r="CL323" s="20">
        <f>SUMIFS(Topic_by_venue!$E$2:$E$973, Topic_by_venue!$C$2:$C$973,$H323, Topic_by_venue!$A$2:$A$973, CL$1)</f>
        <v>0</v>
      </c>
      <c r="CM323">
        <f t="shared" si="93"/>
        <v>0</v>
      </c>
      <c r="CN323">
        <f t="shared" si="94"/>
        <v>0</v>
      </c>
    </row>
    <row r="324" spans="8:92" x14ac:dyDescent="0.2">
      <c r="H324" t="s">
        <v>280</v>
      </c>
      <c r="I324" s="22">
        <f>SUMIFS(Topic_by_venue!$E$2:$E$973, Topic_by_venue!$C$2:$C$973,$H324, Topic_by_venue!$A$2:$A$973, I$1)</f>
        <v>0</v>
      </c>
      <c r="J324" s="22">
        <f>SUMIFS(Topic_by_venue!$E$2:$E$973, Topic_by_venue!$C$2:$C$973,$H324, Topic_by_venue!$A$2:$A$973, J$1)</f>
        <v>1</v>
      </c>
      <c r="K324" s="22">
        <f>SUMIFS(Topic_by_venue!$E$2:$E$973, Topic_by_venue!$C$2:$C$973,$H324, Topic_by_venue!$A$2:$A$973, K$1)</f>
        <v>0</v>
      </c>
      <c r="L324" s="22">
        <f>SUMIFS(Topic_by_venue!$E$2:$E$973, Topic_by_venue!$C$2:$C$973,$H324, Topic_by_venue!$A$2:$A$973, L$1)</f>
        <v>0</v>
      </c>
      <c r="M324" s="5">
        <f t="shared" si="95"/>
        <v>1</v>
      </c>
      <c r="N324" s="5">
        <f>SUMIFS(Topic_by_venue!$E$2:$E$973, Topic_by_venue!$C$2:$C$973,$H324, Topic_by_venue!$A$2:$A$973, N$1)</f>
        <v>0</v>
      </c>
      <c r="O324" s="5">
        <f>SUMIFS(Topic_by_venue!$E$2:$E$973, Topic_by_venue!$C$2:$C$973,$H324, Topic_by_venue!$A$2:$A$973, O$1)</f>
        <v>0</v>
      </c>
      <c r="P324" s="5">
        <f>SUMIFS(Topic_by_venue!$E$2:$E$973, Topic_by_venue!$C$2:$C$973,$H324, Topic_by_venue!$A$2:$A$973, P$1)</f>
        <v>0</v>
      </c>
      <c r="Q324" s="5">
        <f>SUMIFS(Topic_by_venue!$E$2:$E$973, Topic_by_venue!$C$2:$C$973,$H324, Topic_by_venue!$A$2:$A$973, Q$1)</f>
        <v>0</v>
      </c>
      <c r="R324" s="22">
        <f>SUMIFS(Topic_by_venue!$E$2:$E$973, Topic_by_venue!$C$2:$C$973,$H324, Topic_by_venue!$A$2:$A$973, R$1)</f>
        <v>0</v>
      </c>
      <c r="S324" s="22">
        <f>SUMIFS(Topic_by_venue!$E$2:$E$973, Topic_by_venue!$C$2:$C$973,$H324, Topic_by_venue!$A$2:$A$973, S$1)</f>
        <v>0</v>
      </c>
      <c r="T324" s="5">
        <f t="shared" si="80"/>
        <v>0</v>
      </c>
      <c r="U324" s="5">
        <f>SUMIFS(Topic_by_venue!$E$2:$E$973, Topic_by_venue!$C$2:$C$973,$H324, Topic_by_venue!$A$2:$A$973, U$1)</f>
        <v>0</v>
      </c>
      <c r="V324" s="24">
        <f>SUMIFS(Topic_by_venue!$E$2:$E$973, Topic_by_venue!$C$2:$C$973,$H324, Topic_by_venue!$A$2:$A$973, V$1)</f>
        <v>0</v>
      </c>
      <c r="W324" s="24">
        <f>SUMIFS(Topic_by_venue!$E$2:$E$973, Topic_by_venue!$C$2:$C$973,$H324, Topic_by_venue!$A$2:$A$973, W$1)</f>
        <v>0</v>
      </c>
      <c r="X324" s="19">
        <f t="shared" si="81"/>
        <v>0</v>
      </c>
      <c r="Y324" s="24">
        <f>SUMIFS(Topic_by_venue!$E$2:$E$973, Topic_by_venue!$C$2:$C$973,$H324, Topic_by_venue!$A$2:$A$973, Y$1)</f>
        <v>0</v>
      </c>
      <c r="Z324" s="24">
        <f>SUMIFS(Topic_by_venue!$E$2:$E$973, Topic_by_venue!$C$2:$C$973,$H324, Topic_by_venue!$A$2:$A$973, Z$1)</f>
        <v>0</v>
      </c>
      <c r="AB324" s="18">
        <f>SUMIFS(Topic_by_venue!$E$2:$E$973, Topic_by_venue!$C$2:$C$973,$H324, Topic_by_venue!$A$2:$A$973, AB$1)</f>
        <v>0</v>
      </c>
      <c r="AC324" s="18">
        <f>SUMIFS(Topic_by_venue!$E$2:$E$973, Topic_by_venue!$C$2:$C$973,$H324, Topic_by_venue!$A$2:$A$973, AC$1)</f>
        <v>0</v>
      </c>
      <c r="AD324" s="18">
        <f>SUMIFS(Topic_by_venue!$E$2:$E$973, Topic_by_venue!$C$2:$C$973,$H324, Topic_by_venue!$A$2:$A$973, AD$1)</f>
        <v>0</v>
      </c>
      <c r="AE324" s="18">
        <f>SUMIFS(Topic_by_venue!$E$2:$E$973, Topic_by_venue!$C$2:$C$973,$H324, Topic_by_venue!$A$2:$A$973, AE$1)</f>
        <v>0</v>
      </c>
      <c r="AF324" s="18">
        <f>SUMIFS(Topic_by_venue!$E$2:$E$973, Topic_by_venue!$C$2:$C$973,$H324, Topic_by_venue!$A$2:$A$973, AF$1)</f>
        <v>0</v>
      </c>
      <c r="AG324" s="18">
        <f>SUMIFS(Topic_by_venue!$E$2:$E$973, Topic_by_venue!$C$2:$C$973,$H324, Topic_by_venue!$A$2:$A$973, AG$1)</f>
        <v>0</v>
      </c>
      <c r="AH324" s="18">
        <f>SUMIFS(Topic_by_venue!$E$2:$E$973, Topic_by_venue!$C$2:$C$973,$H324, Topic_by_venue!$A$2:$A$973, AH$1)</f>
        <v>0</v>
      </c>
      <c r="AI324" s="18">
        <f>SUMIFS(Topic_by_venue!$E$2:$E$973, Topic_by_venue!$C$2:$C$973,$H324, Topic_by_venue!$A$2:$A$973, AI$1)</f>
        <v>0</v>
      </c>
      <c r="AJ324" s="18">
        <f>SUMIFS(Topic_by_venue!$E$2:$E$973, Topic_by_venue!$C$2:$C$973,$H324, Topic_by_venue!$A$2:$A$973, AJ$1)</f>
        <v>0</v>
      </c>
      <c r="AK324" s="18">
        <f>SUMIFS(Topic_by_venue!$E$2:$E$973, Topic_by_venue!$C$2:$C$973,$H324, Topic_by_venue!$A$2:$A$973, AK$1)</f>
        <v>0</v>
      </c>
      <c r="AL324" s="18">
        <f>SUMIFS(Topic_by_venue!$E$2:$E$973, Topic_by_venue!$C$2:$C$973,$H324, Topic_by_venue!$A$2:$A$973, AL$1)</f>
        <v>0</v>
      </c>
      <c r="AM324" s="18">
        <f>SUMIFS(Topic_by_venue!$E$2:$E$973, Topic_by_venue!$C$2:$C$973,$H324, Topic_by_venue!$A$2:$A$973, AM$1)</f>
        <v>0</v>
      </c>
      <c r="AN324" s="18">
        <f>SUMIFS(Topic_by_venue!$E$2:$E$973, Topic_by_venue!$C$2:$C$973,$H324, Topic_by_venue!$A$2:$A$973, AN$1)</f>
        <v>0</v>
      </c>
      <c r="AO324" s="18">
        <f>SUMIFS(Topic_by_venue!$E$2:$E$973, Topic_by_venue!$C$2:$C$973,$H324, Topic_by_venue!$A$2:$A$973, AO$1)</f>
        <v>0</v>
      </c>
      <c r="AP324" s="18">
        <f>SUMIFS(Topic_by_venue!$E$2:$E$973, Topic_by_venue!$C$2:$C$973,$H324, Topic_by_venue!$A$2:$A$973, AP$1)</f>
        <v>0</v>
      </c>
      <c r="AQ324" s="18">
        <f>SUMIFS(Topic_by_venue!$E$2:$E$973, Topic_by_venue!$C$2:$C$973,$H324, Topic_by_venue!$A$2:$A$973, AQ$1)</f>
        <v>0</v>
      </c>
      <c r="AR324" s="18">
        <f>SUMIFS(Topic_by_venue!$E$2:$E$973, Topic_by_venue!$C$2:$C$973,$H324, Topic_by_venue!$A$2:$A$973, AR$1)</f>
        <v>0</v>
      </c>
      <c r="AS324" s="18">
        <f>SUMIFS(Topic_by_venue!$E$2:$E$973, Topic_by_venue!$C$2:$C$973,$H324, Topic_by_venue!$A$2:$A$973, AS$1)</f>
        <v>1</v>
      </c>
      <c r="AT324" s="18">
        <f>SUMIFS(Topic_by_venue!$E$2:$E$973, Topic_by_venue!$C$2:$C$973,$H324, Topic_by_venue!$A$2:$A$973, AT$1)</f>
        <v>1</v>
      </c>
      <c r="AU324" s="18">
        <f>SUMIFS(Topic_by_venue!$E$2:$E$973, Topic_by_venue!$C$2:$C$973,$H324, Topic_by_venue!$A$2:$A$973, AU$1)</f>
        <v>0</v>
      </c>
      <c r="AV324" s="18">
        <f>SUMIFS(Topic_by_venue!$E$2:$E$973, Topic_by_venue!$C$2:$C$973,$H324, Topic_by_venue!$A$2:$A$973, AV$1)</f>
        <v>0</v>
      </c>
      <c r="AW324" s="18">
        <f>SUMIFS(Topic_by_venue!$E$2:$E$973, Topic_by_venue!$C$2:$C$973,$H324, Topic_by_venue!$A$2:$A$973, AW$1)</f>
        <v>0</v>
      </c>
      <c r="AX324" s="18">
        <f>SUMIFS(Topic_by_venue!$E$2:$E$973, Topic_by_venue!$C$2:$C$973,$H324, Topic_by_venue!$A$2:$A$973, AX$1)</f>
        <v>0</v>
      </c>
      <c r="AY324" s="18">
        <f>SUMIFS(Topic_by_venue!$E$2:$E$973, Topic_by_venue!$C$2:$C$973,$H324, Topic_by_venue!$A$2:$A$973, AY$1)</f>
        <v>1</v>
      </c>
      <c r="AZ324" s="18">
        <f>SUMIFS(Topic_by_venue!$E$2:$E$973, Topic_by_venue!$C$2:$C$973,$H324, Topic_by_venue!$A$2:$A$973, AZ$1)</f>
        <v>0</v>
      </c>
      <c r="BA324" s="18">
        <f>SUMIFS(Topic_by_venue!$E$2:$E$973, Topic_by_venue!$C$2:$C$973,$H324, Topic_by_venue!$A$2:$A$973, BA$1)</f>
        <v>0</v>
      </c>
      <c r="BB324" s="18">
        <f>SUMIFS(Topic_by_venue!$E$2:$E$973, Topic_by_venue!$C$2:$C$973,$H324, Topic_by_venue!$A$2:$A$973, BB$1)</f>
        <v>0</v>
      </c>
      <c r="BC324" s="18">
        <f>SUMIFS(Topic_by_venue!$E$2:$E$973, Topic_by_venue!$C$2:$C$973,$H324, Topic_by_venue!$A$2:$A$973, BC$1)</f>
        <v>0</v>
      </c>
      <c r="BD324" s="18">
        <f>SUMIFS(Topic_by_venue!$E$2:$E$973, Topic_by_venue!$C$2:$C$973,$H324, Topic_by_venue!$A$2:$A$973, BD$1)</f>
        <v>0</v>
      </c>
      <c r="BE324" s="18">
        <f>SUMIFS(Topic_by_venue!$E$2:$E$973, Topic_by_venue!$C$2:$C$973,$H324, Topic_by_venue!$A$2:$A$973, BE$1)</f>
        <v>0</v>
      </c>
      <c r="BF324" s="18">
        <f>SUMIFS(Topic_by_venue!$E$2:$E$973, Topic_by_venue!$C$2:$C$973,$H324, Topic_by_venue!$A$2:$A$973, BF$1)</f>
        <v>0</v>
      </c>
      <c r="BG324" s="18">
        <f>SUMIFS(Topic_by_venue!$E$2:$E$973, Topic_by_venue!$C$2:$C$973,$H324, Topic_by_venue!$A$2:$A$973, BG$1)</f>
        <v>0</v>
      </c>
      <c r="BH324" s="18">
        <f>SUMIFS(Topic_by_venue!$E$2:$E$973, Topic_by_venue!$C$2:$C$973,$H324, Topic_by_venue!$A$2:$A$973, BH$1)</f>
        <v>0</v>
      </c>
      <c r="BI324" s="18">
        <f>SUMIFS(Topic_by_venue!$E$2:$E$973, Topic_by_venue!$C$2:$C$973,$H324, Topic_by_venue!$A$2:$A$973, BI$1)</f>
        <v>0</v>
      </c>
      <c r="BJ324" s="18">
        <f>SUMIFS(Topic_by_venue!$E$2:$E$973, Topic_by_venue!$C$2:$C$973,$H324, Topic_by_venue!$A$2:$A$973, BJ$1)</f>
        <v>0</v>
      </c>
      <c r="BK324" s="18">
        <f>SUMIFS(Topic_by_venue!$E$2:$E$973, Topic_by_venue!$C$2:$C$973,$H324, Topic_by_venue!$A$2:$A$973, BK$1)</f>
        <v>0</v>
      </c>
      <c r="BL324" s="18">
        <f>SUMIFS(Topic_by_venue!$E$2:$E$973, Topic_by_venue!$C$2:$C$973,$H324, Topic_by_venue!$A$2:$A$973, BL$1)</f>
        <v>0</v>
      </c>
      <c r="BM324" s="18">
        <f>SUMIFS(Topic_by_venue!$E$2:$E$973, Topic_by_venue!$C$2:$C$973,$H324, Topic_by_venue!$A$2:$A$973, BM$1)</f>
        <v>0</v>
      </c>
      <c r="BN324" s="18">
        <f>SUMIFS(Topic_by_venue!$E$2:$E$973, Topic_by_venue!$C$2:$C$973,$H324, Topic_by_venue!$A$2:$A$973, BN$1)</f>
        <v>0</v>
      </c>
      <c r="BO324" s="18">
        <f>SUMIFS(Topic_by_venue!$E$2:$E$973, Topic_by_venue!$C$2:$C$973,$H324, Topic_by_venue!$A$2:$A$973, BO$1)</f>
        <v>0</v>
      </c>
      <c r="BP324" s="18">
        <f>SUMIFS(Topic_by_venue!$E$2:$E$973, Topic_by_venue!$C$2:$C$973,$H324, Topic_by_venue!$A$2:$A$973, BP$1)</f>
        <v>0</v>
      </c>
      <c r="BQ324" s="18">
        <f>SUMIFS(Topic_by_venue!$E$2:$E$973, Topic_by_venue!$C$2:$C$973,$H324, Topic_by_venue!$A$2:$A$973, BQ$1)</f>
        <v>0</v>
      </c>
      <c r="BR324" s="18">
        <f>SUMIFS(Topic_by_venue!$E$2:$E$973, Topic_by_venue!$C$2:$C$973,$H324, Topic_by_venue!$A$2:$A$973, BR$1)</f>
        <v>0</v>
      </c>
      <c r="BS324" s="18">
        <f>SUMIFS(Topic_by_venue!$E$2:$E$973, Topic_by_venue!$C$2:$C$973,$H324, Topic_by_venue!$A$2:$A$973, BS$1)</f>
        <v>0</v>
      </c>
      <c r="BT324" s="18">
        <f>SUMIFS(Topic_by_venue!$E$2:$E$973, Topic_by_venue!$C$2:$C$973,$H324, Topic_by_venue!$A$2:$A$973, BT$1)</f>
        <v>0</v>
      </c>
      <c r="BU324" s="18">
        <f>SUMIFS(Topic_by_venue!$E$2:$E$973, Topic_by_venue!$C$2:$C$973,$H324, Topic_by_venue!$A$2:$A$973, BU$1)</f>
        <v>0</v>
      </c>
      <c r="BV324">
        <f t="shared" si="82"/>
        <v>0</v>
      </c>
      <c r="BW324">
        <f t="shared" si="83"/>
        <v>0</v>
      </c>
      <c r="BX324">
        <f t="shared" si="84"/>
        <v>0</v>
      </c>
      <c r="BY324">
        <f t="shared" si="85"/>
        <v>0</v>
      </c>
      <c r="BZ324">
        <f t="shared" si="86"/>
        <v>0</v>
      </c>
      <c r="CA324">
        <f t="shared" si="87"/>
        <v>2</v>
      </c>
      <c r="CB324">
        <f t="shared" si="88"/>
        <v>1</v>
      </c>
      <c r="CC324">
        <f t="shared" si="89"/>
        <v>0</v>
      </c>
      <c r="CD324">
        <f t="shared" si="90"/>
        <v>0</v>
      </c>
      <c r="CE324">
        <f t="shared" si="91"/>
        <v>0</v>
      </c>
      <c r="CF324">
        <f t="shared" si="92"/>
        <v>0</v>
      </c>
      <c r="CH324" s="20">
        <f>SUMIFS(Topic_by_venue!$E$2:$E$973, Topic_by_venue!$C$2:$C$973,$H324, Topic_by_venue!$A$2:$A$973, CH$1)</f>
        <v>0</v>
      </c>
      <c r="CI324" s="20">
        <f>SUMIFS(Topic_by_venue!$E$2:$E$973, Topic_by_venue!$C$2:$C$973,$H324, Topic_by_venue!$A$2:$A$973, CI$1)</f>
        <v>1</v>
      </c>
      <c r="CJ324" s="20">
        <f>SUMIFS(Topic_by_venue!$E$2:$E$973, Topic_by_venue!$C$2:$C$973,$H324, Topic_by_venue!$A$2:$A$973, CJ$1)</f>
        <v>0</v>
      </c>
      <c r="CK324" s="20">
        <f>SUMIFS(Topic_by_venue!$E$2:$E$973, Topic_by_venue!$C$2:$C$973,$H324, Topic_by_venue!$A$2:$A$973, CK$1)</f>
        <v>0</v>
      </c>
      <c r="CL324" s="20">
        <f>SUMIFS(Topic_by_venue!$E$2:$E$973, Topic_by_venue!$C$2:$C$973,$H324, Topic_by_venue!$A$2:$A$973, CL$1)</f>
        <v>0</v>
      </c>
      <c r="CM324">
        <f t="shared" si="93"/>
        <v>1</v>
      </c>
      <c r="CN324">
        <f t="shared" si="94"/>
        <v>0</v>
      </c>
    </row>
    <row r="325" spans="8:92" x14ac:dyDescent="0.2">
      <c r="H325" t="s">
        <v>363</v>
      </c>
      <c r="I325" s="22">
        <f>SUMIFS(Topic_by_venue!$E$2:$E$973, Topic_by_venue!$C$2:$C$973,$H325, Topic_by_venue!$A$2:$A$973, I$1)</f>
        <v>0</v>
      </c>
      <c r="J325" s="22">
        <f>SUMIFS(Topic_by_venue!$E$2:$E$973, Topic_by_venue!$C$2:$C$973,$H325, Topic_by_venue!$A$2:$A$973, J$1)</f>
        <v>0</v>
      </c>
      <c r="K325" s="22">
        <f>SUMIFS(Topic_by_venue!$E$2:$E$973, Topic_by_venue!$C$2:$C$973,$H325, Topic_by_venue!$A$2:$A$973, K$1)</f>
        <v>0</v>
      </c>
      <c r="L325" s="22">
        <f>SUMIFS(Topic_by_venue!$E$2:$E$973, Topic_by_venue!$C$2:$C$973,$H325, Topic_by_venue!$A$2:$A$973, L$1)</f>
        <v>0</v>
      </c>
      <c r="M325" s="5">
        <f t="shared" si="95"/>
        <v>0</v>
      </c>
      <c r="N325" s="5">
        <f>SUMIFS(Topic_by_venue!$E$2:$E$973, Topic_by_venue!$C$2:$C$973,$H325, Topic_by_venue!$A$2:$A$973, N$1)</f>
        <v>0</v>
      </c>
      <c r="O325" s="5">
        <f>SUMIFS(Topic_by_venue!$E$2:$E$973, Topic_by_venue!$C$2:$C$973,$H325, Topic_by_venue!$A$2:$A$973, O$1)</f>
        <v>1</v>
      </c>
      <c r="P325" s="5">
        <f>SUMIFS(Topic_by_venue!$E$2:$E$973, Topic_by_venue!$C$2:$C$973,$H325, Topic_by_venue!$A$2:$A$973, P$1)</f>
        <v>0</v>
      </c>
      <c r="Q325" s="5">
        <f>SUMIFS(Topic_by_venue!$E$2:$E$973, Topic_by_venue!$C$2:$C$973,$H325, Topic_by_venue!$A$2:$A$973, Q$1)</f>
        <v>0</v>
      </c>
      <c r="R325" s="22">
        <f>SUMIFS(Topic_by_venue!$E$2:$E$973, Topic_by_venue!$C$2:$C$973,$H325, Topic_by_venue!$A$2:$A$973, R$1)</f>
        <v>0</v>
      </c>
      <c r="S325" s="22">
        <f>SUMIFS(Topic_by_venue!$E$2:$E$973, Topic_by_venue!$C$2:$C$973,$H325, Topic_by_venue!$A$2:$A$973, S$1)</f>
        <v>0</v>
      </c>
      <c r="T325" s="5">
        <f t="shared" si="80"/>
        <v>0</v>
      </c>
      <c r="U325" s="5">
        <f>SUMIFS(Topic_by_venue!$E$2:$E$973, Topic_by_venue!$C$2:$C$973,$H325, Topic_by_venue!$A$2:$A$973, U$1)</f>
        <v>0</v>
      </c>
      <c r="V325" s="24">
        <f>SUMIFS(Topic_by_venue!$E$2:$E$973, Topic_by_venue!$C$2:$C$973,$H325, Topic_by_venue!$A$2:$A$973, V$1)</f>
        <v>0</v>
      </c>
      <c r="W325" s="24">
        <f>SUMIFS(Topic_by_venue!$E$2:$E$973, Topic_by_venue!$C$2:$C$973,$H325, Topic_by_venue!$A$2:$A$973, W$1)</f>
        <v>0</v>
      </c>
      <c r="X325" s="19">
        <f t="shared" si="81"/>
        <v>0</v>
      </c>
      <c r="Y325" s="24">
        <f>SUMIFS(Topic_by_venue!$E$2:$E$973, Topic_by_venue!$C$2:$C$973,$H325, Topic_by_venue!$A$2:$A$973, Y$1)</f>
        <v>0</v>
      </c>
      <c r="Z325" s="24">
        <f>SUMIFS(Topic_by_venue!$E$2:$E$973, Topic_by_venue!$C$2:$C$973,$H325, Topic_by_venue!$A$2:$A$973, Z$1)</f>
        <v>0</v>
      </c>
      <c r="AB325" s="18">
        <f>SUMIFS(Topic_by_venue!$E$2:$E$973, Topic_by_venue!$C$2:$C$973,$H325, Topic_by_venue!$A$2:$A$973, AB$1)</f>
        <v>0</v>
      </c>
      <c r="AC325" s="18">
        <f>SUMIFS(Topic_by_venue!$E$2:$E$973, Topic_by_venue!$C$2:$C$973,$H325, Topic_by_venue!$A$2:$A$973, AC$1)</f>
        <v>0</v>
      </c>
      <c r="AD325" s="18">
        <f>SUMIFS(Topic_by_venue!$E$2:$E$973, Topic_by_venue!$C$2:$C$973,$H325, Topic_by_venue!$A$2:$A$973, AD$1)</f>
        <v>0</v>
      </c>
      <c r="AE325" s="18">
        <f>SUMIFS(Topic_by_venue!$E$2:$E$973, Topic_by_venue!$C$2:$C$973,$H325, Topic_by_venue!$A$2:$A$973, AE$1)</f>
        <v>0</v>
      </c>
      <c r="AF325" s="18">
        <f>SUMIFS(Topic_by_venue!$E$2:$E$973, Topic_by_venue!$C$2:$C$973,$H325, Topic_by_venue!$A$2:$A$973, AF$1)</f>
        <v>0</v>
      </c>
      <c r="AG325" s="18">
        <f>SUMIFS(Topic_by_venue!$E$2:$E$973, Topic_by_venue!$C$2:$C$973,$H325, Topic_by_venue!$A$2:$A$973, AG$1)</f>
        <v>0</v>
      </c>
      <c r="AH325" s="18">
        <f>SUMIFS(Topic_by_venue!$E$2:$E$973, Topic_by_venue!$C$2:$C$973,$H325, Topic_by_venue!$A$2:$A$973, AH$1)</f>
        <v>0</v>
      </c>
      <c r="AI325" s="18">
        <f>SUMIFS(Topic_by_venue!$E$2:$E$973, Topic_by_venue!$C$2:$C$973,$H325, Topic_by_venue!$A$2:$A$973, AI$1)</f>
        <v>0</v>
      </c>
      <c r="AJ325" s="18">
        <f>SUMIFS(Topic_by_venue!$E$2:$E$973, Topic_by_venue!$C$2:$C$973,$H325, Topic_by_venue!$A$2:$A$973, AJ$1)</f>
        <v>0</v>
      </c>
      <c r="AK325" s="18">
        <f>SUMIFS(Topic_by_venue!$E$2:$E$973, Topic_by_venue!$C$2:$C$973,$H325, Topic_by_venue!$A$2:$A$973, AK$1)</f>
        <v>0</v>
      </c>
      <c r="AL325" s="18">
        <f>SUMIFS(Topic_by_venue!$E$2:$E$973, Topic_by_venue!$C$2:$C$973,$H325, Topic_by_venue!$A$2:$A$973, AL$1)</f>
        <v>0</v>
      </c>
      <c r="AM325" s="18">
        <f>SUMIFS(Topic_by_venue!$E$2:$E$973, Topic_by_venue!$C$2:$C$973,$H325, Topic_by_venue!$A$2:$A$973, AM$1)</f>
        <v>0</v>
      </c>
      <c r="AN325" s="18">
        <f>SUMIFS(Topic_by_venue!$E$2:$E$973, Topic_by_venue!$C$2:$C$973,$H325, Topic_by_venue!$A$2:$A$973, AN$1)</f>
        <v>0</v>
      </c>
      <c r="AO325" s="18">
        <f>SUMIFS(Topic_by_venue!$E$2:$E$973, Topic_by_venue!$C$2:$C$973,$H325, Topic_by_venue!$A$2:$A$973, AO$1)</f>
        <v>0</v>
      </c>
      <c r="AP325" s="18">
        <f>SUMIFS(Topic_by_venue!$E$2:$E$973, Topic_by_venue!$C$2:$C$973,$H325, Topic_by_venue!$A$2:$A$973, AP$1)</f>
        <v>0</v>
      </c>
      <c r="AQ325" s="18">
        <f>SUMIFS(Topic_by_venue!$E$2:$E$973, Topic_by_venue!$C$2:$C$973,$H325, Topic_by_venue!$A$2:$A$973, AQ$1)</f>
        <v>0</v>
      </c>
      <c r="AR325" s="18">
        <f>SUMIFS(Topic_by_venue!$E$2:$E$973, Topic_by_venue!$C$2:$C$973,$H325, Topic_by_venue!$A$2:$A$973, AR$1)</f>
        <v>0</v>
      </c>
      <c r="AS325" s="18">
        <f>SUMIFS(Topic_by_venue!$E$2:$E$973, Topic_by_venue!$C$2:$C$973,$H325, Topic_by_venue!$A$2:$A$973, AS$1)</f>
        <v>0</v>
      </c>
      <c r="AT325" s="18">
        <f>SUMIFS(Topic_by_venue!$E$2:$E$973, Topic_by_venue!$C$2:$C$973,$H325, Topic_by_venue!$A$2:$A$973, AT$1)</f>
        <v>1</v>
      </c>
      <c r="AU325" s="18">
        <f>SUMIFS(Topic_by_venue!$E$2:$E$973, Topic_by_venue!$C$2:$C$973,$H325, Topic_by_venue!$A$2:$A$973, AU$1)</f>
        <v>0</v>
      </c>
      <c r="AV325" s="18">
        <f>SUMIFS(Topic_by_venue!$E$2:$E$973, Topic_by_venue!$C$2:$C$973,$H325, Topic_by_venue!$A$2:$A$973, AV$1)</f>
        <v>0</v>
      </c>
      <c r="AW325" s="18">
        <f>SUMIFS(Topic_by_venue!$E$2:$E$973, Topic_by_venue!$C$2:$C$973,$H325, Topic_by_venue!$A$2:$A$973, AW$1)</f>
        <v>0</v>
      </c>
      <c r="AX325" s="18">
        <f>SUMIFS(Topic_by_venue!$E$2:$E$973, Topic_by_venue!$C$2:$C$973,$H325, Topic_by_venue!$A$2:$A$973, AX$1)</f>
        <v>0</v>
      </c>
      <c r="AY325" s="18">
        <f>SUMIFS(Topic_by_venue!$E$2:$E$973, Topic_by_venue!$C$2:$C$973,$H325, Topic_by_venue!$A$2:$A$973, AY$1)</f>
        <v>0</v>
      </c>
      <c r="AZ325" s="18">
        <f>SUMIFS(Topic_by_venue!$E$2:$E$973, Topic_by_venue!$C$2:$C$973,$H325, Topic_by_venue!$A$2:$A$973, AZ$1)</f>
        <v>0</v>
      </c>
      <c r="BA325" s="18">
        <f>SUMIFS(Topic_by_venue!$E$2:$E$973, Topic_by_venue!$C$2:$C$973,$H325, Topic_by_venue!$A$2:$A$973, BA$1)</f>
        <v>0</v>
      </c>
      <c r="BB325" s="18">
        <f>SUMIFS(Topic_by_venue!$E$2:$E$973, Topic_by_venue!$C$2:$C$973,$H325, Topic_by_venue!$A$2:$A$973, BB$1)</f>
        <v>0</v>
      </c>
      <c r="BC325" s="18">
        <f>SUMIFS(Topic_by_venue!$E$2:$E$973, Topic_by_venue!$C$2:$C$973,$H325, Topic_by_venue!$A$2:$A$973, BC$1)</f>
        <v>0</v>
      </c>
      <c r="BD325" s="18">
        <f>SUMIFS(Topic_by_venue!$E$2:$E$973, Topic_by_venue!$C$2:$C$973,$H325, Topic_by_venue!$A$2:$A$973, BD$1)</f>
        <v>0</v>
      </c>
      <c r="BE325" s="18">
        <f>SUMIFS(Topic_by_venue!$E$2:$E$973, Topic_by_venue!$C$2:$C$973,$H325, Topic_by_venue!$A$2:$A$973, BE$1)</f>
        <v>0</v>
      </c>
      <c r="BF325" s="18">
        <f>SUMIFS(Topic_by_venue!$E$2:$E$973, Topic_by_venue!$C$2:$C$973,$H325, Topic_by_venue!$A$2:$A$973, BF$1)</f>
        <v>0</v>
      </c>
      <c r="BG325" s="18">
        <f>SUMIFS(Topic_by_venue!$E$2:$E$973, Topic_by_venue!$C$2:$C$973,$H325, Topic_by_venue!$A$2:$A$973, BG$1)</f>
        <v>0</v>
      </c>
      <c r="BH325" s="18">
        <f>SUMIFS(Topic_by_venue!$E$2:$E$973, Topic_by_venue!$C$2:$C$973,$H325, Topic_by_venue!$A$2:$A$973, BH$1)</f>
        <v>0</v>
      </c>
      <c r="BI325" s="18">
        <f>SUMIFS(Topic_by_venue!$E$2:$E$973, Topic_by_venue!$C$2:$C$973,$H325, Topic_by_venue!$A$2:$A$973, BI$1)</f>
        <v>0</v>
      </c>
      <c r="BJ325" s="18">
        <f>SUMIFS(Topic_by_venue!$E$2:$E$973, Topic_by_venue!$C$2:$C$973,$H325, Topic_by_venue!$A$2:$A$973, BJ$1)</f>
        <v>0</v>
      </c>
      <c r="BK325" s="18">
        <f>SUMIFS(Topic_by_venue!$E$2:$E$973, Topic_by_venue!$C$2:$C$973,$H325, Topic_by_venue!$A$2:$A$973, BK$1)</f>
        <v>0</v>
      </c>
      <c r="BL325" s="18">
        <f>SUMIFS(Topic_by_venue!$E$2:$E$973, Topic_by_venue!$C$2:$C$973,$H325, Topic_by_venue!$A$2:$A$973, BL$1)</f>
        <v>0</v>
      </c>
      <c r="BM325" s="18">
        <f>SUMIFS(Topic_by_venue!$E$2:$E$973, Topic_by_venue!$C$2:$C$973,$H325, Topic_by_venue!$A$2:$A$973, BM$1)</f>
        <v>0</v>
      </c>
      <c r="BN325" s="18">
        <f>SUMIFS(Topic_by_venue!$E$2:$E$973, Topic_by_venue!$C$2:$C$973,$H325, Topic_by_venue!$A$2:$A$973, BN$1)</f>
        <v>0</v>
      </c>
      <c r="BO325" s="18">
        <f>SUMIFS(Topic_by_venue!$E$2:$E$973, Topic_by_venue!$C$2:$C$973,$H325, Topic_by_venue!$A$2:$A$973, BO$1)</f>
        <v>0</v>
      </c>
      <c r="BP325" s="18">
        <f>SUMIFS(Topic_by_venue!$E$2:$E$973, Topic_by_venue!$C$2:$C$973,$H325, Topic_by_venue!$A$2:$A$973, BP$1)</f>
        <v>0</v>
      </c>
      <c r="BQ325" s="18">
        <f>SUMIFS(Topic_by_venue!$E$2:$E$973, Topic_by_venue!$C$2:$C$973,$H325, Topic_by_venue!$A$2:$A$973, BQ$1)</f>
        <v>0</v>
      </c>
      <c r="BR325" s="18">
        <f>SUMIFS(Topic_by_venue!$E$2:$E$973, Topic_by_venue!$C$2:$C$973,$H325, Topic_by_venue!$A$2:$A$973, BR$1)</f>
        <v>0</v>
      </c>
      <c r="BS325" s="18">
        <f>SUMIFS(Topic_by_venue!$E$2:$E$973, Topic_by_venue!$C$2:$C$973,$H325, Topic_by_venue!$A$2:$A$973, BS$1)</f>
        <v>0</v>
      </c>
      <c r="BT325" s="18">
        <f>SUMIFS(Topic_by_venue!$E$2:$E$973, Topic_by_venue!$C$2:$C$973,$H325, Topic_by_venue!$A$2:$A$973, BT$1)</f>
        <v>0</v>
      </c>
      <c r="BU325" s="18">
        <f>SUMIFS(Topic_by_venue!$E$2:$E$973, Topic_by_venue!$C$2:$C$973,$H325, Topic_by_venue!$A$2:$A$973, BU$1)</f>
        <v>0</v>
      </c>
      <c r="BV325">
        <f t="shared" si="82"/>
        <v>0</v>
      </c>
      <c r="BW325">
        <f t="shared" si="83"/>
        <v>0</v>
      </c>
      <c r="BX325">
        <f t="shared" si="84"/>
        <v>0</v>
      </c>
      <c r="BY325">
        <f t="shared" si="85"/>
        <v>0</v>
      </c>
      <c r="BZ325">
        <f t="shared" si="86"/>
        <v>0</v>
      </c>
      <c r="CA325">
        <f t="shared" si="87"/>
        <v>1</v>
      </c>
      <c r="CB325">
        <f t="shared" si="88"/>
        <v>0</v>
      </c>
      <c r="CC325">
        <f t="shared" si="89"/>
        <v>0</v>
      </c>
      <c r="CD325">
        <f t="shared" si="90"/>
        <v>0</v>
      </c>
      <c r="CE325">
        <f t="shared" si="91"/>
        <v>0</v>
      </c>
      <c r="CF325">
        <f t="shared" si="92"/>
        <v>0</v>
      </c>
      <c r="CH325" s="20">
        <f>SUMIFS(Topic_by_venue!$E$2:$E$973, Topic_by_venue!$C$2:$C$973,$H325, Topic_by_venue!$A$2:$A$973, CH$1)</f>
        <v>0</v>
      </c>
      <c r="CI325" s="20">
        <f>SUMIFS(Topic_by_venue!$E$2:$E$973, Topic_by_venue!$C$2:$C$973,$H325, Topic_by_venue!$A$2:$A$973, CI$1)</f>
        <v>0</v>
      </c>
      <c r="CJ325" s="20">
        <f>SUMIFS(Topic_by_venue!$E$2:$E$973, Topic_by_venue!$C$2:$C$973,$H325, Topic_by_venue!$A$2:$A$973, CJ$1)</f>
        <v>0</v>
      </c>
      <c r="CK325" s="20">
        <f>SUMIFS(Topic_by_venue!$E$2:$E$973, Topic_by_venue!$C$2:$C$973,$H325, Topic_by_venue!$A$2:$A$973, CK$1)</f>
        <v>0</v>
      </c>
      <c r="CL325" s="20">
        <f>SUMIFS(Topic_by_venue!$E$2:$E$973, Topic_by_venue!$C$2:$C$973,$H325, Topic_by_venue!$A$2:$A$973, CL$1)</f>
        <v>0</v>
      </c>
      <c r="CM325">
        <f t="shared" si="93"/>
        <v>0</v>
      </c>
      <c r="CN325">
        <f t="shared" si="94"/>
        <v>0</v>
      </c>
    </row>
    <row r="326" spans="8:92" x14ac:dyDescent="0.2">
      <c r="H326" t="s">
        <v>81</v>
      </c>
      <c r="I326" s="22">
        <f>SUMIFS(Topic_by_venue!$E$2:$E$973, Topic_by_venue!$C$2:$C$973,$H326, Topic_by_venue!$A$2:$A$973, I$1)</f>
        <v>0</v>
      </c>
      <c r="J326" s="22">
        <f>SUMIFS(Topic_by_venue!$E$2:$E$973, Topic_by_venue!$C$2:$C$973,$H326, Topic_by_venue!$A$2:$A$973, J$1)</f>
        <v>0</v>
      </c>
      <c r="K326" s="22">
        <f>SUMIFS(Topic_by_venue!$E$2:$E$973, Topic_by_venue!$C$2:$C$973,$H326, Topic_by_venue!$A$2:$A$973, K$1)</f>
        <v>0</v>
      </c>
      <c r="L326" s="22">
        <f>SUMIFS(Topic_by_venue!$E$2:$E$973, Topic_by_venue!$C$2:$C$973,$H326, Topic_by_venue!$A$2:$A$973, L$1)</f>
        <v>0</v>
      </c>
      <c r="M326" s="5">
        <f t="shared" si="95"/>
        <v>0</v>
      </c>
      <c r="N326" s="5">
        <f>SUMIFS(Topic_by_venue!$E$2:$E$973, Topic_by_venue!$C$2:$C$973,$H326, Topic_by_venue!$A$2:$A$973, N$1)</f>
        <v>0</v>
      </c>
      <c r="O326" s="5">
        <f>SUMIFS(Topic_by_venue!$E$2:$E$973, Topic_by_venue!$C$2:$C$973,$H326, Topic_by_venue!$A$2:$A$973, O$1)</f>
        <v>0</v>
      </c>
      <c r="P326" s="5">
        <f>SUMIFS(Topic_by_venue!$E$2:$E$973, Topic_by_venue!$C$2:$C$973,$H326, Topic_by_venue!$A$2:$A$973, P$1)</f>
        <v>0</v>
      </c>
      <c r="Q326" s="5">
        <f>SUMIFS(Topic_by_venue!$E$2:$E$973, Topic_by_venue!$C$2:$C$973,$H326, Topic_by_venue!$A$2:$A$973, Q$1)</f>
        <v>0</v>
      </c>
      <c r="R326" s="22">
        <f>SUMIFS(Topic_by_venue!$E$2:$E$973, Topic_by_venue!$C$2:$C$973,$H326, Topic_by_venue!$A$2:$A$973, R$1)</f>
        <v>0</v>
      </c>
      <c r="S326" s="22">
        <f>SUMIFS(Topic_by_venue!$E$2:$E$973, Topic_by_venue!$C$2:$C$973,$H326, Topic_by_venue!$A$2:$A$973, S$1)</f>
        <v>0</v>
      </c>
      <c r="T326" s="5">
        <f t="shared" si="80"/>
        <v>0</v>
      </c>
      <c r="U326" s="5">
        <f>SUMIFS(Topic_by_venue!$E$2:$E$973, Topic_by_venue!$C$2:$C$973,$H326, Topic_by_venue!$A$2:$A$973, U$1)</f>
        <v>0</v>
      </c>
      <c r="V326" s="24">
        <f>SUMIFS(Topic_by_venue!$E$2:$E$973, Topic_by_venue!$C$2:$C$973,$H326, Topic_by_venue!$A$2:$A$973, V$1)</f>
        <v>0</v>
      </c>
      <c r="W326" s="24">
        <f>SUMIFS(Topic_by_venue!$E$2:$E$973, Topic_by_venue!$C$2:$C$973,$H326, Topic_by_venue!$A$2:$A$973, W$1)</f>
        <v>0</v>
      </c>
      <c r="X326" s="19">
        <f t="shared" si="81"/>
        <v>0</v>
      </c>
      <c r="Y326" s="24">
        <f>SUMIFS(Topic_by_venue!$E$2:$E$973, Topic_by_venue!$C$2:$C$973,$H326, Topic_by_venue!$A$2:$A$973, Y$1)</f>
        <v>0</v>
      </c>
      <c r="Z326" s="24">
        <f>SUMIFS(Topic_by_venue!$E$2:$E$973, Topic_by_venue!$C$2:$C$973,$H326, Topic_by_venue!$A$2:$A$973, Z$1)</f>
        <v>0</v>
      </c>
      <c r="AB326" s="18">
        <f>SUMIFS(Topic_by_venue!$E$2:$E$973, Topic_by_venue!$C$2:$C$973,$H326, Topic_by_venue!$A$2:$A$973, AB$1)</f>
        <v>0</v>
      </c>
      <c r="AC326" s="18">
        <f>SUMIFS(Topic_by_venue!$E$2:$E$973, Topic_by_venue!$C$2:$C$973,$H326, Topic_by_venue!$A$2:$A$973, AC$1)</f>
        <v>0</v>
      </c>
      <c r="AD326" s="18">
        <f>SUMIFS(Topic_by_venue!$E$2:$E$973, Topic_by_venue!$C$2:$C$973,$H326, Topic_by_venue!$A$2:$A$973, AD$1)</f>
        <v>0</v>
      </c>
      <c r="AE326" s="18">
        <f>SUMIFS(Topic_by_venue!$E$2:$E$973, Topic_by_venue!$C$2:$C$973,$H326, Topic_by_venue!$A$2:$A$973, AE$1)</f>
        <v>0</v>
      </c>
      <c r="AF326" s="18">
        <f>SUMIFS(Topic_by_venue!$E$2:$E$973, Topic_by_venue!$C$2:$C$973,$H326, Topic_by_venue!$A$2:$A$973, AF$1)</f>
        <v>0</v>
      </c>
      <c r="AG326" s="18">
        <f>SUMIFS(Topic_by_venue!$E$2:$E$973, Topic_by_venue!$C$2:$C$973,$H326, Topic_by_venue!$A$2:$A$973, AG$1)</f>
        <v>0</v>
      </c>
      <c r="AH326" s="18">
        <f>SUMIFS(Topic_by_venue!$E$2:$E$973, Topic_by_venue!$C$2:$C$973,$H326, Topic_by_venue!$A$2:$A$973, AH$1)</f>
        <v>0</v>
      </c>
      <c r="AI326" s="18">
        <f>SUMIFS(Topic_by_venue!$E$2:$E$973, Topic_by_venue!$C$2:$C$973,$H326, Topic_by_venue!$A$2:$A$973, AI$1)</f>
        <v>0</v>
      </c>
      <c r="AJ326" s="18">
        <f>SUMIFS(Topic_by_venue!$E$2:$E$973, Topic_by_venue!$C$2:$C$973,$H326, Topic_by_venue!$A$2:$A$973, AJ$1)</f>
        <v>0</v>
      </c>
      <c r="AK326" s="18">
        <f>SUMIFS(Topic_by_venue!$E$2:$E$973, Topic_by_venue!$C$2:$C$973,$H326, Topic_by_venue!$A$2:$A$973, AK$1)</f>
        <v>0</v>
      </c>
      <c r="AL326" s="18">
        <f>SUMIFS(Topic_by_venue!$E$2:$E$973, Topic_by_venue!$C$2:$C$973,$H326, Topic_by_venue!$A$2:$A$973, AL$1)</f>
        <v>0</v>
      </c>
      <c r="AM326" s="18">
        <f>SUMIFS(Topic_by_venue!$E$2:$E$973, Topic_by_venue!$C$2:$C$973,$H326, Topic_by_venue!$A$2:$A$973, AM$1)</f>
        <v>0</v>
      </c>
      <c r="AN326" s="18">
        <f>SUMIFS(Topic_by_venue!$E$2:$E$973, Topic_by_venue!$C$2:$C$973,$H326, Topic_by_venue!$A$2:$A$973, AN$1)</f>
        <v>0</v>
      </c>
      <c r="AO326" s="18">
        <f>SUMIFS(Topic_by_venue!$E$2:$E$973, Topic_by_venue!$C$2:$C$973,$H326, Topic_by_venue!$A$2:$A$973, AO$1)</f>
        <v>0</v>
      </c>
      <c r="AP326" s="18">
        <f>SUMIFS(Topic_by_venue!$E$2:$E$973, Topic_by_venue!$C$2:$C$973,$H326, Topic_by_venue!$A$2:$A$973, AP$1)</f>
        <v>0</v>
      </c>
      <c r="AQ326" s="18">
        <f>SUMIFS(Topic_by_venue!$E$2:$E$973, Topic_by_venue!$C$2:$C$973,$H326, Topic_by_venue!$A$2:$A$973, AQ$1)</f>
        <v>0</v>
      </c>
      <c r="AR326" s="18">
        <f>SUMIFS(Topic_by_venue!$E$2:$E$973, Topic_by_venue!$C$2:$C$973,$H326, Topic_by_venue!$A$2:$A$973, AR$1)</f>
        <v>0</v>
      </c>
      <c r="AS326" s="18">
        <f>SUMIFS(Topic_by_venue!$E$2:$E$973, Topic_by_venue!$C$2:$C$973,$H326, Topic_by_venue!$A$2:$A$973, AS$1)</f>
        <v>0</v>
      </c>
      <c r="AT326" s="18">
        <f>SUMIFS(Topic_by_venue!$E$2:$E$973, Topic_by_venue!$C$2:$C$973,$H326, Topic_by_venue!$A$2:$A$973, AT$1)</f>
        <v>0</v>
      </c>
      <c r="AU326" s="18">
        <f>SUMIFS(Topic_by_venue!$E$2:$E$973, Topic_by_venue!$C$2:$C$973,$H326, Topic_by_venue!$A$2:$A$973, AU$1)</f>
        <v>0</v>
      </c>
      <c r="AV326" s="18">
        <f>SUMIFS(Topic_by_venue!$E$2:$E$973, Topic_by_venue!$C$2:$C$973,$H326, Topic_by_venue!$A$2:$A$973, AV$1)</f>
        <v>0</v>
      </c>
      <c r="AW326" s="18">
        <f>SUMIFS(Topic_by_venue!$E$2:$E$973, Topic_by_venue!$C$2:$C$973,$H326, Topic_by_venue!$A$2:$A$973, AW$1)</f>
        <v>0</v>
      </c>
      <c r="AX326" s="18">
        <f>SUMIFS(Topic_by_venue!$E$2:$E$973, Topic_by_venue!$C$2:$C$973,$H326, Topic_by_venue!$A$2:$A$973, AX$1)</f>
        <v>0</v>
      </c>
      <c r="AY326" s="18">
        <f>SUMIFS(Topic_by_venue!$E$2:$E$973, Topic_by_venue!$C$2:$C$973,$H326, Topic_by_venue!$A$2:$A$973, AY$1)</f>
        <v>0</v>
      </c>
      <c r="AZ326" s="18">
        <f>SUMIFS(Topic_by_venue!$E$2:$E$973, Topic_by_venue!$C$2:$C$973,$H326, Topic_by_venue!$A$2:$A$973, AZ$1)</f>
        <v>0</v>
      </c>
      <c r="BA326" s="18">
        <f>SUMIFS(Topic_by_venue!$E$2:$E$973, Topic_by_venue!$C$2:$C$973,$H326, Topic_by_venue!$A$2:$A$973, BA$1)</f>
        <v>0</v>
      </c>
      <c r="BB326" s="18">
        <f>SUMIFS(Topic_by_venue!$E$2:$E$973, Topic_by_venue!$C$2:$C$973,$H326, Topic_by_venue!$A$2:$A$973, BB$1)</f>
        <v>0</v>
      </c>
      <c r="BC326" s="18">
        <f>SUMIFS(Topic_by_venue!$E$2:$E$973, Topic_by_venue!$C$2:$C$973,$H326, Topic_by_venue!$A$2:$A$973, BC$1)</f>
        <v>0</v>
      </c>
      <c r="BD326" s="18">
        <f>SUMIFS(Topic_by_venue!$E$2:$E$973, Topic_by_venue!$C$2:$C$973,$H326, Topic_by_venue!$A$2:$A$973, BD$1)</f>
        <v>0</v>
      </c>
      <c r="BE326" s="18">
        <f>SUMIFS(Topic_by_venue!$E$2:$E$973, Topic_by_venue!$C$2:$C$973,$H326, Topic_by_venue!$A$2:$A$973, BE$1)</f>
        <v>0</v>
      </c>
      <c r="BF326" s="18">
        <f>SUMIFS(Topic_by_venue!$E$2:$E$973, Topic_by_venue!$C$2:$C$973,$H326, Topic_by_venue!$A$2:$A$973, BF$1)</f>
        <v>0</v>
      </c>
      <c r="BG326" s="18">
        <f>SUMIFS(Topic_by_venue!$E$2:$E$973, Topic_by_venue!$C$2:$C$973,$H326, Topic_by_venue!$A$2:$A$973, BG$1)</f>
        <v>0</v>
      </c>
      <c r="BH326" s="18">
        <f>SUMIFS(Topic_by_venue!$E$2:$E$973, Topic_by_venue!$C$2:$C$973,$H326, Topic_by_venue!$A$2:$A$973, BH$1)</f>
        <v>0</v>
      </c>
      <c r="BI326" s="18">
        <f>SUMIFS(Topic_by_venue!$E$2:$E$973, Topic_by_venue!$C$2:$C$973,$H326, Topic_by_venue!$A$2:$A$973, BI$1)</f>
        <v>0</v>
      </c>
      <c r="BJ326" s="18">
        <f>SUMIFS(Topic_by_venue!$E$2:$E$973, Topic_by_venue!$C$2:$C$973,$H326, Topic_by_venue!$A$2:$A$973, BJ$1)</f>
        <v>0</v>
      </c>
      <c r="BK326" s="18">
        <f>SUMIFS(Topic_by_venue!$E$2:$E$973, Topic_by_venue!$C$2:$C$973,$H326, Topic_by_venue!$A$2:$A$973, BK$1)</f>
        <v>0</v>
      </c>
      <c r="BL326" s="18">
        <f>SUMIFS(Topic_by_venue!$E$2:$E$973, Topic_by_venue!$C$2:$C$973,$H326, Topic_by_venue!$A$2:$A$973, BL$1)</f>
        <v>0</v>
      </c>
      <c r="BM326" s="18">
        <f>SUMIFS(Topic_by_venue!$E$2:$E$973, Topic_by_venue!$C$2:$C$973,$H326, Topic_by_venue!$A$2:$A$973, BM$1)</f>
        <v>0</v>
      </c>
      <c r="BN326" s="18">
        <f>SUMIFS(Topic_by_venue!$E$2:$E$973, Topic_by_venue!$C$2:$C$973,$H326, Topic_by_venue!$A$2:$A$973, BN$1)</f>
        <v>0</v>
      </c>
      <c r="BO326" s="18">
        <f>SUMIFS(Topic_by_venue!$E$2:$E$973, Topic_by_venue!$C$2:$C$973,$H326, Topic_by_venue!$A$2:$A$973, BO$1)</f>
        <v>0</v>
      </c>
      <c r="BP326" s="18">
        <f>SUMIFS(Topic_by_venue!$E$2:$E$973, Topic_by_venue!$C$2:$C$973,$H326, Topic_by_venue!$A$2:$A$973, BP$1)</f>
        <v>0</v>
      </c>
      <c r="BQ326" s="18">
        <f>SUMIFS(Topic_by_venue!$E$2:$E$973, Topic_by_venue!$C$2:$C$973,$H326, Topic_by_venue!$A$2:$A$973, BQ$1)</f>
        <v>0</v>
      </c>
      <c r="BR326" s="18">
        <f>SUMIFS(Topic_by_venue!$E$2:$E$973, Topic_by_venue!$C$2:$C$973,$H326, Topic_by_venue!$A$2:$A$973, BR$1)</f>
        <v>0</v>
      </c>
      <c r="BS326" s="18">
        <f>SUMIFS(Topic_by_venue!$E$2:$E$973, Topic_by_venue!$C$2:$C$973,$H326, Topic_by_venue!$A$2:$A$973, BS$1)</f>
        <v>0</v>
      </c>
      <c r="BT326" s="18">
        <f>SUMIFS(Topic_by_venue!$E$2:$E$973, Topic_by_venue!$C$2:$C$973,$H326, Topic_by_venue!$A$2:$A$973, BT$1)</f>
        <v>0</v>
      </c>
      <c r="BU326" s="18">
        <f>SUMIFS(Topic_by_venue!$E$2:$E$973, Topic_by_venue!$C$2:$C$973,$H326, Topic_by_venue!$A$2:$A$973, BU$1)</f>
        <v>0</v>
      </c>
      <c r="BV326">
        <f t="shared" si="82"/>
        <v>0</v>
      </c>
      <c r="BW326">
        <f t="shared" si="83"/>
        <v>0</v>
      </c>
      <c r="BX326">
        <f t="shared" si="84"/>
        <v>0</v>
      </c>
      <c r="BY326">
        <f t="shared" si="85"/>
        <v>0</v>
      </c>
      <c r="BZ326">
        <f t="shared" si="86"/>
        <v>0</v>
      </c>
      <c r="CA326">
        <f t="shared" si="87"/>
        <v>0</v>
      </c>
      <c r="CB326">
        <f t="shared" si="88"/>
        <v>0</v>
      </c>
      <c r="CC326">
        <f t="shared" si="89"/>
        <v>0</v>
      </c>
      <c r="CD326">
        <f t="shared" si="90"/>
        <v>0</v>
      </c>
      <c r="CE326">
        <f t="shared" si="91"/>
        <v>0</v>
      </c>
      <c r="CF326">
        <f t="shared" si="92"/>
        <v>0</v>
      </c>
      <c r="CH326" s="20">
        <f>SUMIFS(Topic_by_venue!$E$2:$E$973, Topic_by_venue!$C$2:$C$973,$H326, Topic_by_venue!$A$2:$A$973, CH$1)</f>
        <v>0</v>
      </c>
      <c r="CI326" s="20">
        <f>SUMIFS(Topic_by_venue!$E$2:$E$973, Topic_by_venue!$C$2:$C$973,$H326, Topic_by_venue!$A$2:$A$973, CI$1)</f>
        <v>0</v>
      </c>
      <c r="CJ326" s="20">
        <f>SUMIFS(Topic_by_venue!$E$2:$E$973, Topic_by_venue!$C$2:$C$973,$H326, Topic_by_venue!$A$2:$A$973, CJ$1)</f>
        <v>0</v>
      </c>
      <c r="CK326" s="20">
        <f>SUMIFS(Topic_by_venue!$E$2:$E$973, Topic_by_venue!$C$2:$C$973,$H326, Topic_by_venue!$A$2:$A$973, CK$1)</f>
        <v>0</v>
      </c>
      <c r="CL326" s="20">
        <f>SUMIFS(Topic_by_venue!$E$2:$E$973, Topic_by_venue!$C$2:$C$973,$H326, Topic_by_venue!$A$2:$A$973, CL$1)</f>
        <v>1</v>
      </c>
      <c r="CM326">
        <f t="shared" si="93"/>
        <v>0</v>
      </c>
      <c r="CN326">
        <f t="shared" si="94"/>
        <v>0</v>
      </c>
    </row>
    <row r="327" spans="8:92" x14ac:dyDescent="0.2">
      <c r="H327" t="s">
        <v>459</v>
      </c>
      <c r="I327" s="22">
        <f>SUMIFS(Topic_by_venue!$E$2:$E$973, Topic_by_venue!$C$2:$C$973,$H327, Topic_by_venue!$A$2:$A$973, I$1)</f>
        <v>0</v>
      </c>
      <c r="J327" s="22">
        <f>SUMIFS(Topic_by_venue!$E$2:$E$973, Topic_by_venue!$C$2:$C$973,$H327, Topic_by_venue!$A$2:$A$973, J$1)</f>
        <v>0</v>
      </c>
      <c r="K327" s="22">
        <f>SUMIFS(Topic_by_venue!$E$2:$E$973, Topic_by_venue!$C$2:$C$973,$H327, Topic_by_venue!$A$2:$A$973, K$1)</f>
        <v>0</v>
      </c>
      <c r="L327" s="22">
        <f>SUMIFS(Topic_by_venue!$E$2:$E$973, Topic_by_venue!$C$2:$C$973,$H327, Topic_by_venue!$A$2:$A$973, L$1)</f>
        <v>0</v>
      </c>
      <c r="M327" s="5">
        <f t="shared" si="95"/>
        <v>0</v>
      </c>
      <c r="N327" s="5">
        <f>SUMIFS(Topic_by_venue!$E$2:$E$973, Topic_by_venue!$C$2:$C$973,$H327, Topic_by_venue!$A$2:$A$973, N$1)</f>
        <v>0</v>
      </c>
      <c r="O327" s="5">
        <f>SUMIFS(Topic_by_venue!$E$2:$E$973, Topic_by_venue!$C$2:$C$973,$H327, Topic_by_venue!$A$2:$A$973, O$1)</f>
        <v>0</v>
      </c>
      <c r="P327" s="5">
        <f>SUMIFS(Topic_by_venue!$E$2:$E$973, Topic_by_venue!$C$2:$C$973,$H327, Topic_by_venue!$A$2:$A$973, P$1)</f>
        <v>0</v>
      </c>
      <c r="Q327" s="5">
        <f>SUMIFS(Topic_by_venue!$E$2:$E$973, Topic_by_venue!$C$2:$C$973,$H327, Topic_by_venue!$A$2:$A$973, Q$1)</f>
        <v>0</v>
      </c>
      <c r="R327" s="22">
        <f>SUMIFS(Topic_by_venue!$E$2:$E$973, Topic_by_venue!$C$2:$C$973,$H327, Topic_by_venue!$A$2:$A$973, R$1)</f>
        <v>0</v>
      </c>
      <c r="S327" s="22">
        <f>SUMIFS(Topic_by_venue!$E$2:$E$973, Topic_by_venue!$C$2:$C$973,$H327, Topic_by_venue!$A$2:$A$973, S$1)</f>
        <v>0</v>
      </c>
      <c r="T327" s="5">
        <f t="shared" si="80"/>
        <v>0</v>
      </c>
      <c r="U327" s="5">
        <f>SUMIFS(Topic_by_venue!$E$2:$E$973, Topic_by_venue!$C$2:$C$973,$H327, Topic_by_venue!$A$2:$A$973, U$1)</f>
        <v>0</v>
      </c>
      <c r="V327" s="24">
        <f>SUMIFS(Topic_by_venue!$E$2:$E$973, Topic_by_venue!$C$2:$C$973,$H327, Topic_by_venue!$A$2:$A$973, V$1)</f>
        <v>0</v>
      </c>
      <c r="W327" s="24">
        <f>SUMIFS(Topic_by_venue!$E$2:$E$973, Topic_by_venue!$C$2:$C$973,$H327, Topic_by_venue!$A$2:$A$973, W$1)</f>
        <v>1</v>
      </c>
      <c r="X327" s="19">
        <f t="shared" si="81"/>
        <v>1</v>
      </c>
      <c r="Y327" s="24">
        <f>SUMIFS(Topic_by_venue!$E$2:$E$973, Topic_by_venue!$C$2:$C$973,$H327, Topic_by_venue!$A$2:$A$973, Y$1)</f>
        <v>0</v>
      </c>
      <c r="Z327" s="24">
        <f>SUMIFS(Topic_by_venue!$E$2:$E$973, Topic_by_venue!$C$2:$C$973,$H327, Topic_by_venue!$A$2:$A$973, Z$1)</f>
        <v>0</v>
      </c>
      <c r="AB327" s="18">
        <f>SUMIFS(Topic_by_venue!$E$2:$E$973, Topic_by_venue!$C$2:$C$973,$H327, Topic_by_venue!$A$2:$A$973, AB$1)</f>
        <v>0</v>
      </c>
      <c r="AC327" s="18">
        <f>SUMIFS(Topic_by_venue!$E$2:$E$973, Topic_by_venue!$C$2:$C$973,$H327, Topic_by_venue!$A$2:$A$973, AC$1)</f>
        <v>0</v>
      </c>
      <c r="AD327" s="18">
        <f>SUMIFS(Topic_by_venue!$E$2:$E$973, Topic_by_venue!$C$2:$C$973,$H327, Topic_by_venue!$A$2:$A$973, AD$1)</f>
        <v>0</v>
      </c>
      <c r="AE327" s="18">
        <f>SUMIFS(Topic_by_venue!$E$2:$E$973, Topic_by_venue!$C$2:$C$973,$H327, Topic_by_venue!$A$2:$A$973, AE$1)</f>
        <v>0</v>
      </c>
      <c r="AF327" s="18">
        <f>SUMIFS(Topic_by_venue!$E$2:$E$973, Topic_by_venue!$C$2:$C$973,$H327, Topic_by_venue!$A$2:$A$973, AF$1)</f>
        <v>0</v>
      </c>
      <c r="AG327" s="18">
        <f>SUMIFS(Topic_by_venue!$E$2:$E$973, Topic_by_venue!$C$2:$C$973,$H327, Topic_by_venue!$A$2:$A$973, AG$1)</f>
        <v>0</v>
      </c>
      <c r="AH327" s="18">
        <f>SUMIFS(Topic_by_venue!$E$2:$E$973, Topic_by_venue!$C$2:$C$973,$H327, Topic_by_venue!$A$2:$A$973, AH$1)</f>
        <v>0</v>
      </c>
      <c r="AI327" s="18">
        <f>SUMIFS(Topic_by_venue!$E$2:$E$973, Topic_by_venue!$C$2:$C$973,$H327, Topic_by_venue!$A$2:$A$973, AI$1)</f>
        <v>0</v>
      </c>
      <c r="AJ327" s="18">
        <f>SUMIFS(Topic_by_venue!$E$2:$E$973, Topic_by_venue!$C$2:$C$973,$H327, Topic_by_venue!$A$2:$A$973, AJ$1)</f>
        <v>0</v>
      </c>
      <c r="AK327" s="18">
        <f>SUMIFS(Topic_by_venue!$E$2:$E$973, Topic_by_venue!$C$2:$C$973,$H327, Topic_by_venue!$A$2:$A$973, AK$1)</f>
        <v>0</v>
      </c>
      <c r="AL327" s="18">
        <f>SUMIFS(Topic_by_venue!$E$2:$E$973, Topic_by_venue!$C$2:$C$973,$H327, Topic_by_venue!$A$2:$A$973, AL$1)</f>
        <v>0</v>
      </c>
      <c r="AM327" s="18">
        <f>SUMIFS(Topic_by_venue!$E$2:$E$973, Topic_by_venue!$C$2:$C$973,$H327, Topic_by_venue!$A$2:$A$973, AM$1)</f>
        <v>0</v>
      </c>
      <c r="AN327" s="18">
        <f>SUMIFS(Topic_by_venue!$E$2:$E$973, Topic_by_venue!$C$2:$C$973,$H327, Topic_by_venue!$A$2:$A$973, AN$1)</f>
        <v>0</v>
      </c>
      <c r="AO327" s="18">
        <f>SUMIFS(Topic_by_venue!$E$2:$E$973, Topic_by_venue!$C$2:$C$973,$H327, Topic_by_venue!$A$2:$A$973, AO$1)</f>
        <v>0</v>
      </c>
      <c r="AP327" s="18">
        <f>SUMIFS(Topic_by_venue!$E$2:$E$973, Topic_by_venue!$C$2:$C$973,$H327, Topic_by_venue!$A$2:$A$973, AP$1)</f>
        <v>0</v>
      </c>
      <c r="AQ327" s="18">
        <f>SUMIFS(Topic_by_venue!$E$2:$E$973, Topic_by_venue!$C$2:$C$973,$H327, Topic_by_venue!$A$2:$A$973, AQ$1)</f>
        <v>0</v>
      </c>
      <c r="AR327" s="18">
        <f>SUMIFS(Topic_by_venue!$E$2:$E$973, Topic_by_venue!$C$2:$C$973,$H327, Topic_by_venue!$A$2:$A$973, AR$1)</f>
        <v>0</v>
      </c>
      <c r="AS327" s="18">
        <f>SUMIFS(Topic_by_venue!$E$2:$E$973, Topic_by_venue!$C$2:$C$973,$H327, Topic_by_venue!$A$2:$A$973, AS$1)</f>
        <v>0</v>
      </c>
      <c r="AT327" s="18">
        <f>SUMIFS(Topic_by_venue!$E$2:$E$973, Topic_by_venue!$C$2:$C$973,$H327, Topic_by_venue!$A$2:$A$973, AT$1)</f>
        <v>0</v>
      </c>
      <c r="AU327" s="18">
        <f>SUMIFS(Topic_by_venue!$E$2:$E$973, Topic_by_venue!$C$2:$C$973,$H327, Topic_by_venue!$A$2:$A$973, AU$1)</f>
        <v>0</v>
      </c>
      <c r="AV327" s="18">
        <f>SUMIFS(Topic_by_venue!$E$2:$E$973, Topic_by_venue!$C$2:$C$973,$H327, Topic_by_venue!$A$2:$A$973, AV$1)</f>
        <v>0</v>
      </c>
      <c r="AW327" s="18">
        <f>SUMIFS(Topic_by_venue!$E$2:$E$973, Topic_by_venue!$C$2:$C$973,$H327, Topic_by_venue!$A$2:$A$973, AW$1)</f>
        <v>0</v>
      </c>
      <c r="AX327" s="18">
        <f>SUMIFS(Topic_by_venue!$E$2:$E$973, Topic_by_venue!$C$2:$C$973,$H327, Topic_by_venue!$A$2:$A$973, AX$1)</f>
        <v>0</v>
      </c>
      <c r="AY327" s="18">
        <f>SUMIFS(Topic_by_venue!$E$2:$E$973, Topic_by_venue!$C$2:$C$973,$H327, Topic_by_venue!$A$2:$A$973, AY$1)</f>
        <v>0</v>
      </c>
      <c r="AZ327" s="18">
        <f>SUMIFS(Topic_by_venue!$E$2:$E$973, Topic_by_venue!$C$2:$C$973,$H327, Topic_by_venue!$A$2:$A$973, AZ$1)</f>
        <v>0</v>
      </c>
      <c r="BA327" s="18">
        <f>SUMIFS(Topic_by_venue!$E$2:$E$973, Topic_by_venue!$C$2:$C$973,$H327, Topic_by_venue!$A$2:$A$973, BA$1)</f>
        <v>0</v>
      </c>
      <c r="BB327" s="18">
        <f>SUMIFS(Topic_by_venue!$E$2:$E$973, Topic_by_venue!$C$2:$C$973,$H327, Topic_by_venue!$A$2:$A$973, BB$1)</f>
        <v>0</v>
      </c>
      <c r="BC327" s="18">
        <f>SUMIFS(Topic_by_venue!$E$2:$E$973, Topic_by_venue!$C$2:$C$973,$H327, Topic_by_venue!$A$2:$A$973, BC$1)</f>
        <v>0</v>
      </c>
      <c r="BD327" s="18">
        <f>SUMIFS(Topic_by_venue!$E$2:$E$973, Topic_by_venue!$C$2:$C$973,$H327, Topic_by_venue!$A$2:$A$973, BD$1)</f>
        <v>0</v>
      </c>
      <c r="BE327" s="18">
        <f>SUMIFS(Topic_by_venue!$E$2:$E$973, Topic_by_venue!$C$2:$C$973,$H327, Topic_by_venue!$A$2:$A$973, BE$1)</f>
        <v>0</v>
      </c>
      <c r="BF327" s="18">
        <f>SUMIFS(Topic_by_venue!$E$2:$E$973, Topic_by_venue!$C$2:$C$973,$H327, Topic_by_venue!$A$2:$A$973, BF$1)</f>
        <v>0</v>
      </c>
      <c r="BG327" s="18">
        <f>SUMIFS(Topic_by_venue!$E$2:$E$973, Topic_by_venue!$C$2:$C$973,$H327, Topic_by_venue!$A$2:$A$973, BG$1)</f>
        <v>0</v>
      </c>
      <c r="BH327" s="18">
        <f>SUMIFS(Topic_by_venue!$E$2:$E$973, Topic_by_venue!$C$2:$C$973,$H327, Topic_by_venue!$A$2:$A$973, BH$1)</f>
        <v>0</v>
      </c>
      <c r="BI327" s="18">
        <f>SUMIFS(Topic_by_venue!$E$2:$E$973, Topic_by_venue!$C$2:$C$973,$H327, Topic_by_venue!$A$2:$A$973, BI$1)</f>
        <v>0</v>
      </c>
      <c r="BJ327" s="18">
        <f>SUMIFS(Topic_by_venue!$E$2:$E$973, Topic_by_venue!$C$2:$C$973,$H327, Topic_by_venue!$A$2:$A$973, BJ$1)</f>
        <v>0</v>
      </c>
      <c r="BK327" s="18">
        <f>SUMIFS(Topic_by_venue!$E$2:$E$973, Topic_by_venue!$C$2:$C$973,$H327, Topic_by_venue!$A$2:$A$973, BK$1)</f>
        <v>0</v>
      </c>
      <c r="BL327" s="18">
        <f>SUMIFS(Topic_by_venue!$E$2:$E$973, Topic_by_venue!$C$2:$C$973,$H327, Topic_by_venue!$A$2:$A$973, BL$1)</f>
        <v>0</v>
      </c>
      <c r="BM327" s="18">
        <f>SUMIFS(Topic_by_venue!$E$2:$E$973, Topic_by_venue!$C$2:$C$973,$H327, Topic_by_venue!$A$2:$A$973, BM$1)</f>
        <v>0</v>
      </c>
      <c r="BN327" s="18">
        <f>SUMIFS(Topic_by_venue!$E$2:$E$973, Topic_by_venue!$C$2:$C$973,$H327, Topic_by_venue!$A$2:$A$973, BN$1)</f>
        <v>0</v>
      </c>
      <c r="BO327" s="18">
        <f>SUMIFS(Topic_by_venue!$E$2:$E$973, Topic_by_venue!$C$2:$C$973,$H327, Topic_by_venue!$A$2:$A$973, BO$1)</f>
        <v>0</v>
      </c>
      <c r="BP327" s="18">
        <f>SUMIFS(Topic_by_venue!$E$2:$E$973, Topic_by_venue!$C$2:$C$973,$H327, Topic_by_venue!$A$2:$A$973, BP$1)</f>
        <v>0</v>
      </c>
      <c r="BQ327" s="18">
        <f>SUMIFS(Topic_by_venue!$E$2:$E$973, Topic_by_venue!$C$2:$C$973,$H327, Topic_by_venue!$A$2:$A$973, BQ$1)</f>
        <v>0</v>
      </c>
      <c r="BR327" s="18">
        <f>SUMIFS(Topic_by_venue!$E$2:$E$973, Topic_by_venue!$C$2:$C$973,$H327, Topic_by_venue!$A$2:$A$973, BR$1)</f>
        <v>0</v>
      </c>
      <c r="BS327" s="18">
        <f>SUMIFS(Topic_by_venue!$E$2:$E$973, Topic_by_venue!$C$2:$C$973,$H327, Topic_by_venue!$A$2:$A$973, BS$1)</f>
        <v>0</v>
      </c>
      <c r="BT327" s="18">
        <f>SUMIFS(Topic_by_venue!$E$2:$E$973, Topic_by_venue!$C$2:$C$973,$H327, Topic_by_venue!$A$2:$A$973, BT$1)</f>
        <v>0</v>
      </c>
      <c r="BU327" s="18">
        <f>SUMIFS(Topic_by_venue!$E$2:$E$973, Topic_by_venue!$C$2:$C$973,$H327, Topic_by_venue!$A$2:$A$973, BU$1)</f>
        <v>0</v>
      </c>
      <c r="BV327">
        <f t="shared" si="82"/>
        <v>0</v>
      </c>
      <c r="BW327">
        <f t="shared" si="83"/>
        <v>0</v>
      </c>
      <c r="BX327">
        <f t="shared" si="84"/>
        <v>0</v>
      </c>
      <c r="BY327">
        <f t="shared" si="85"/>
        <v>0</v>
      </c>
      <c r="BZ327">
        <f t="shared" si="86"/>
        <v>0</v>
      </c>
      <c r="CA327">
        <f t="shared" si="87"/>
        <v>0</v>
      </c>
      <c r="CB327">
        <f t="shared" si="88"/>
        <v>0</v>
      </c>
      <c r="CC327">
        <f t="shared" si="89"/>
        <v>0</v>
      </c>
      <c r="CD327">
        <f t="shared" si="90"/>
        <v>0</v>
      </c>
      <c r="CE327">
        <f t="shared" si="91"/>
        <v>0</v>
      </c>
      <c r="CF327">
        <f t="shared" si="92"/>
        <v>0</v>
      </c>
      <c r="CH327" s="20">
        <f>SUMIFS(Topic_by_venue!$E$2:$E$973, Topic_by_venue!$C$2:$C$973,$H327, Topic_by_venue!$A$2:$A$973, CH$1)</f>
        <v>0</v>
      </c>
      <c r="CI327" s="20">
        <f>SUMIFS(Topic_by_venue!$E$2:$E$973, Topic_by_venue!$C$2:$C$973,$H327, Topic_by_venue!$A$2:$A$973, CI$1)</f>
        <v>0</v>
      </c>
      <c r="CJ327" s="20">
        <f>SUMIFS(Topic_by_venue!$E$2:$E$973, Topic_by_venue!$C$2:$C$973,$H327, Topic_by_venue!$A$2:$A$973, CJ$1)</f>
        <v>0</v>
      </c>
      <c r="CK327" s="20">
        <f>SUMIFS(Topic_by_venue!$E$2:$E$973, Topic_by_venue!$C$2:$C$973,$H327, Topic_by_venue!$A$2:$A$973, CK$1)</f>
        <v>0</v>
      </c>
      <c r="CL327" s="20">
        <f>SUMIFS(Topic_by_venue!$E$2:$E$973, Topic_by_venue!$C$2:$C$973,$H327, Topic_by_venue!$A$2:$A$973, CL$1)</f>
        <v>0</v>
      </c>
      <c r="CM327">
        <f t="shared" si="93"/>
        <v>0</v>
      </c>
      <c r="CN327">
        <f t="shared" si="94"/>
        <v>0</v>
      </c>
    </row>
    <row r="328" spans="8:92" x14ac:dyDescent="0.2">
      <c r="H328" t="s">
        <v>51</v>
      </c>
      <c r="I328" s="22">
        <f>SUMIFS(Topic_by_venue!$E$2:$E$973, Topic_by_venue!$C$2:$C$973,$H328, Topic_by_venue!$A$2:$A$973, I$1)</f>
        <v>0</v>
      </c>
      <c r="J328" s="22">
        <f>SUMIFS(Topic_by_venue!$E$2:$E$973, Topic_by_venue!$C$2:$C$973,$H328, Topic_by_venue!$A$2:$A$973, J$1)</f>
        <v>0</v>
      </c>
      <c r="K328" s="22">
        <f>SUMIFS(Topic_by_venue!$E$2:$E$973, Topic_by_venue!$C$2:$C$973,$H328, Topic_by_venue!$A$2:$A$973, K$1)</f>
        <v>0</v>
      </c>
      <c r="L328" s="22">
        <f>SUMIFS(Topic_by_venue!$E$2:$E$973, Topic_by_venue!$C$2:$C$973,$H328, Topic_by_venue!$A$2:$A$973, L$1)</f>
        <v>0</v>
      </c>
      <c r="M328" s="5">
        <f t="shared" si="95"/>
        <v>0</v>
      </c>
      <c r="N328" s="5">
        <f>SUMIFS(Topic_by_venue!$E$2:$E$973, Topic_by_venue!$C$2:$C$973,$H328, Topic_by_venue!$A$2:$A$973, N$1)</f>
        <v>0</v>
      </c>
      <c r="O328" s="5">
        <f>SUMIFS(Topic_by_venue!$E$2:$E$973, Topic_by_venue!$C$2:$C$973,$H328, Topic_by_venue!$A$2:$A$973, O$1)</f>
        <v>0</v>
      </c>
      <c r="P328" s="5">
        <f>SUMIFS(Topic_by_venue!$E$2:$E$973, Topic_by_venue!$C$2:$C$973,$H328, Topic_by_venue!$A$2:$A$973, P$1)</f>
        <v>0</v>
      </c>
      <c r="Q328" s="5">
        <f>SUMIFS(Topic_by_venue!$E$2:$E$973, Topic_by_venue!$C$2:$C$973,$H328, Topic_by_venue!$A$2:$A$973, Q$1)</f>
        <v>0</v>
      </c>
      <c r="R328" s="22">
        <f>SUMIFS(Topic_by_venue!$E$2:$E$973, Topic_by_venue!$C$2:$C$973,$H328, Topic_by_venue!$A$2:$A$973, R$1)</f>
        <v>0</v>
      </c>
      <c r="S328" s="22">
        <f>SUMIFS(Topic_by_venue!$E$2:$E$973, Topic_by_venue!$C$2:$C$973,$H328, Topic_by_venue!$A$2:$A$973, S$1)</f>
        <v>0</v>
      </c>
      <c r="T328" s="5">
        <f t="shared" si="80"/>
        <v>0</v>
      </c>
      <c r="U328" s="5">
        <f>SUMIFS(Topic_by_venue!$E$2:$E$973, Topic_by_venue!$C$2:$C$973,$H328, Topic_by_venue!$A$2:$A$973, U$1)</f>
        <v>0</v>
      </c>
      <c r="V328" s="24">
        <f>SUMIFS(Topic_by_venue!$E$2:$E$973, Topic_by_venue!$C$2:$C$973,$H328, Topic_by_venue!$A$2:$A$973, V$1)</f>
        <v>0</v>
      </c>
      <c r="W328" s="24">
        <f>SUMIFS(Topic_by_venue!$E$2:$E$973, Topic_by_venue!$C$2:$C$973,$H328, Topic_by_venue!$A$2:$A$973, W$1)</f>
        <v>0</v>
      </c>
      <c r="X328" s="19">
        <f t="shared" si="81"/>
        <v>0</v>
      </c>
      <c r="Y328" s="24">
        <f>SUMIFS(Topic_by_venue!$E$2:$E$973, Topic_by_venue!$C$2:$C$973,$H328, Topic_by_venue!$A$2:$A$973, Y$1)</f>
        <v>0</v>
      </c>
      <c r="Z328" s="24">
        <f>SUMIFS(Topic_by_venue!$E$2:$E$973, Topic_by_venue!$C$2:$C$973,$H328, Topic_by_venue!$A$2:$A$973, Z$1)</f>
        <v>0</v>
      </c>
      <c r="AB328" s="18">
        <f>SUMIFS(Topic_by_venue!$E$2:$E$973, Topic_by_venue!$C$2:$C$973,$H328, Topic_by_venue!$A$2:$A$973, AB$1)</f>
        <v>0</v>
      </c>
      <c r="AC328" s="18">
        <f>SUMIFS(Topic_by_venue!$E$2:$E$973, Topic_by_venue!$C$2:$C$973,$H328, Topic_by_venue!$A$2:$A$973, AC$1)</f>
        <v>0</v>
      </c>
      <c r="AD328" s="18">
        <f>SUMIFS(Topic_by_venue!$E$2:$E$973, Topic_by_venue!$C$2:$C$973,$H328, Topic_by_venue!$A$2:$A$973, AD$1)</f>
        <v>0</v>
      </c>
      <c r="AE328" s="18">
        <f>SUMIFS(Topic_by_venue!$E$2:$E$973, Topic_by_venue!$C$2:$C$973,$H328, Topic_by_venue!$A$2:$A$973, AE$1)</f>
        <v>0</v>
      </c>
      <c r="AF328" s="18">
        <f>SUMIFS(Topic_by_venue!$E$2:$E$973, Topic_by_venue!$C$2:$C$973,$H328, Topic_by_venue!$A$2:$A$973, AF$1)</f>
        <v>0</v>
      </c>
      <c r="AG328" s="18">
        <f>SUMIFS(Topic_by_venue!$E$2:$E$973, Topic_by_venue!$C$2:$C$973,$H328, Topic_by_venue!$A$2:$A$973, AG$1)</f>
        <v>0</v>
      </c>
      <c r="AH328" s="18">
        <f>SUMIFS(Topic_by_venue!$E$2:$E$973, Topic_by_venue!$C$2:$C$973,$H328, Topic_by_venue!$A$2:$A$973, AH$1)</f>
        <v>0</v>
      </c>
      <c r="AI328" s="18">
        <f>SUMIFS(Topic_by_venue!$E$2:$E$973, Topic_by_venue!$C$2:$C$973,$H328, Topic_by_venue!$A$2:$A$973, AI$1)</f>
        <v>0</v>
      </c>
      <c r="AJ328" s="18">
        <f>SUMIFS(Topic_by_venue!$E$2:$E$973, Topic_by_venue!$C$2:$C$973,$H328, Topic_by_venue!$A$2:$A$973, AJ$1)</f>
        <v>0</v>
      </c>
      <c r="AK328" s="18">
        <f>SUMIFS(Topic_by_venue!$E$2:$E$973, Topic_by_venue!$C$2:$C$973,$H328, Topic_by_venue!$A$2:$A$973, AK$1)</f>
        <v>0</v>
      </c>
      <c r="AL328" s="18">
        <f>SUMIFS(Topic_by_venue!$E$2:$E$973, Topic_by_venue!$C$2:$C$973,$H328, Topic_by_venue!$A$2:$A$973, AL$1)</f>
        <v>0</v>
      </c>
      <c r="AM328" s="18">
        <f>SUMIFS(Topic_by_venue!$E$2:$E$973, Topic_by_venue!$C$2:$C$973,$H328, Topic_by_venue!$A$2:$A$973, AM$1)</f>
        <v>0</v>
      </c>
      <c r="AN328" s="18">
        <f>SUMIFS(Topic_by_venue!$E$2:$E$973, Topic_by_venue!$C$2:$C$973,$H328, Topic_by_venue!$A$2:$A$973, AN$1)</f>
        <v>0</v>
      </c>
      <c r="AO328" s="18">
        <f>SUMIFS(Topic_by_venue!$E$2:$E$973, Topic_by_venue!$C$2:$C$973,$H328, Topic_by_venue!$A$2:$A$973, AO$1)</f>
        <v>0</v>
      </c>
      <c r="AP328" s="18">
        <f>SUMIFS(Topic_by_venue!$E$2:$E$973, Topic_by_venue!$C$2:$C$973,$H328, Topic_by_venue!$A$2:$A$973, AP$1)</f>
        <v>0</v>
      </c>
      <c r="AQ328" s="18">
        <f>SUMIFS(Topic_by_venue!$E$2:$E$973, Topic_by_venue!$C$2:$C$973,$H328, Topic_by_venue!$A$2:$A$973, AQ$1)</f>
        <v>0</v>
      </c>
      <c r="AR328" s="18">
        <f>SUMIFS(Topic_by_venue!$E$2:$E$973, Topic_by_venue!$C$2:$C$973,$H328, Topic_by_venue!$A$2:$A$973, AR$1)</f>
        <v>0</v>
      </c>
      <c r="AS328" s="18">
        <f>SUMIFS(Topic_by_venue!$E$2:$E$973, Topic_by_venue!$C$2:$C$973,$H328, Topic_by_venue!$A$2:$A$973, AS$1)</f>
        <v>0</v>
      </c>
      <c r="AT328" s="18">
        <f>SUMIFS(Topic_by_venue!$E$2:$E$973, Topic_by_venue!$C$2:$C$973,$H328, Topic_by_venue!$A$2:$A$973, AT$1)</f>
        <v>0</v>
      </c>
      <c r="AU328" s="18">
        <f>SUMIFS(Topic_by_venue!$E$2:$E$973, Topic_by_venue!$C$2:$C$973,$H328, Topic_by_venue!$A$2:$A$973, AU$1)</f>
        <v>22</v>
      </c>
      <c r="AV328" s="18">
        <f>SUMIFS(Topic_by_venue!$E$2:$E$973, Topic_by_venue!$C$2:$C$973,$H328, Topic_by_venue!$A$2:$A$973, AV$1)</f>
        <v>0</v>
      </c>
      <c r="AW328" s="18">
        <f>SUMIFS(Topic_by_venue!$E$2:$E$973, Topic_by_venue!$C$2:$C$973,$H328, Topic_by_venue!$A$2:$A$973, AW$1)</f>
        <v>0</v>
      </c>
      <c r="AX328" s="18">
        <f>SUMIFS(Topic_by_venue!$E$2:$E$973, Topic_by_venue!$C$2:$C$973,$H328, Topic_by_venue!$A$2:$A$973, AX$1)</f>
        <v>0</v>
      </c>
      <c r="AY328" s="18">
        <f>SUMIFS(Topic_by_venue!$E$2:$E$973, Topic_by_venue!$C$2:$C$973,$H328, Topic_by_venue!$A$2:$A$973, AY$1)</f>
        <v>0</v>
      </c>
      <c r="AZ328" s="18">
        <f>SUMIFS(Topic_by_venue!$E$2:$E$973, Topic_by_venue!$C$2:$C$973,$H328, Topic_by_venue!$A$2:$A$973, AZ$1)</f>
        <v>0</v>
      </c>
      <c r="BA328" s="18">
        <f>SUMIFS(Topic_by_venue!$E$2:$E$973, Topic_by_venue!$C$2:$C$973,$H328, Topic_by_venue!$A$2:$A$973, BA$1)</f>
        <v>0</v>
      </c>
      <c r="BB328" s="18">
        <f>SUMIFS(Topic_by_venue!$E$2:$E$973, Topic_by_venue!$C$2:$C$973,$H328, Topic_by_venue!$A$2:$A$973, BB$1)</f>
        <v>0</v>
      </c>
      <c r="BC328" s="18">
        <f>SUMIFS(Topic_by_venue!$E$2:$E$973, Topic_by_venue!$C$2:$C$973,$H328, Topic_by_venue!$A$2:$A$973, BC$1)</f>
        <v>0</v>
      </c>
      <c r="BD328" s="18">
        <f>SUMIFS(Topic_by_venue!$E$2:$E$973, Topic_by_venue!$C$2:$C$973,$H328, Topic_by_venue!$A$2:$A$973, BD$1)</f>
        <v>0</v>
      </c>
      <c r="BE328" s="18">
        <f>SUMIFS(Topic_by_venue!$E$2:$E$973, Topic_by_venue!$C$2:$C$973,$H328, Topic_by_venue!$A$2:$A$973, BE$1)</f>
        <v>0</v>
      </c>
      <c r="BF328" s="18">
        <f>SUMIFS(Topic_by_venue!$E$2:$E$973, Topic_by_venue!$C$2:$C$973,$H328, Topic_by_venue!$A$2:$A$973, BF$1)</f>
        <v>0</v>
      </c>
      <c r="BG328" s="18">
        <f>SUMIFS(Topic_by_venue!$E$2:$E$973, Topic_by_venue!$C$2:$C$973,$H328, Topic_by_venue!$A$2:$A$973, BG$1)</f>
        <v>0</v>
      </c>
      <c r="BH328" s="18">
        <f>SUMIFS(Topic_by_venue!$E$2:$E$973, Topic_by_venue!$C$2:$C$973,$H328, Topic_by_venue!$A$2:$A$973, BH$1)</f>
        <v>0</v>
      </c>
      <c r="BI328" s="18">
        <f>SUMIFS(Topic_by_venue!$E$2:$E$973, Topic_by_venue!$C$2:$C$973,$H328, Topic_by_venue!$A$2:$A$973, BI$1)</f>
        <v>0</v>
      </c>
      <c r="BJ328" s="18">
        <f>SUMIFS(Topic_by_venue!$E$2:$E$973, Topic_by_venue!$C$2:$C$973,$H328, Topic_by_venue!$A$2:$A$973, BJ$1)</f>
        <v>0</v>
      </c>
      <c r="BK328" s="18">
        <f>SUMIFS(Topic_by_venue!$E$2:$E$973, Topic_by_venue!$C$2:$C$973,$H328, Topic_by_venue!$A$2:$A$973, BK$1)</f>
        <v>0</v>
      </c>
      <c r="BL328" s="18">
        <f>SUMIFS(Topic_by_venue!$E$2:$E$973, Topic_by_venue!$C$2:$C$973,$H328, Topic_by_venue!$A$2:$A$973, BL$1)</f>
        <v>0</v>
      </c>
      <c r="BM328" s="18">
        <f>SUMIFS(Topic_by_venue!$E$2:$E$973, Topic_by_venue!$C$2:$C$973,$H328, Topic_by_venue!$A$2:$A$973, BM$1)</f>
        <v>0</v>
      </c>
      <c r="BN328" s="18">
        <f>SUMIFS(Topic_by_venue!$E$2:$E$973, Topic_by_venue!$C$2:$C$973,$H328, Topic_by_venue!$A$2:$A$973, BN$1)</f>
        <v>0</v>
      </c>
      <c r="BO328" s="18">
        <f>SUMIFS(Topic_by_venue!$E$2:$E$973, Topic_by_venue!$C$2:$C$973,$H328, Topic_by_venue!$A$2:$A$973, BO$1)</f>
        <v>0</v>
      </c>
      <c r="BP328" s="18">
        <f>SUMIFS(Topic_by_venue!$E$2:$E$973, Topic_by_venue!$C$2:$C$973,$H328, Topic_by_venue!$A$2:$A$973, BP$1)</f>
        <v>0</v>
      </c>
      <c r="BQ328" s="18">
        <f>SUMIFS(Topic_by_venue!$E$2:$E$973, Topic_by_venue!$C$2:$C$973,$H328, Topic_by_venue!$A$2:$A$973, BQ$1)</f>
        <v>0</v>
      </c>
      <c r="BR328" s="18">
        <f>SUMIFS(Topic_by_venue!$E$2:$E$973, Topic_by_venue!$C$2:$C$973,$H328, Topic_by_venue!$A$2:$A$973, BR$1)</f>
        <v>0</v>
      </c>
      <c r="BS328" s="18">
        <f>SUMIFS(Topic_by_venue!$E$2:$E$973, Topic_by_venue!$C$2:$C$973,$H328, Topic_by_venue!$A$2:$A$973, BS$1)</f>
        <v>0</v>
      </c>
      <c r="BT328" s="18">
        <f>SUMIFS(Topic_by_venue!$E$2:$E$973, Topic_by_venue!$C$2:$C$973,$H328, Topic_by_venue!$A$2:$A$973, BT$1)</f>
        <v>0</v>
      </c>
      <c r="BU328" s="18">
        <f>SUMIFS(Topic_by_venue!$E$2:$E$973, Topic_by_venue!$C$2:$C$973,$H328, Topic_by_venue!$A$2:$A$973, BU$1)</f>
        <v>0</v>
      </c>
      <c r="BV328">
        <f t="shared" si="82"/>
        <v>0</v>
      </c>
      <c r="BW328">
        <f t="shared" si="83"/>
        <v>0</v>
      </c>
      <c r="BX328">
        <f t="shared" si="84"/>
        <v>0</v>
      </c>
      <c r="BY328">
        <f t="shared" si="85"/>
        <v>0</v>
      </c>
      <c r="BZ328">
        <f t="shared" si="86"/>
        <v>0</v>
      </c>
      <c r="CA328">
        <f t="shared" si="87"/>
        <v>22</v>
      </c>
      <c r="CB328">
        <f t="shared" si="88"/>
        <v>0</v>
      </c>
      <c r="CC328">
        <f t="shared" si="89"/>
        <v>0</v>
      </c>
      <c r="CD328">
        <f t="shared" si="90"/>
        <v>0</v>
      </c>
      <c r="CE328">
        <f t="shared" si="91"/>
        <v>0</v>
      </c>
      <c r="CF328">
        <f t="shared" si="92"/>
        <v>0</v>
      </c>
      <c r="CH328" s="20">
        <f>SUMIFS(Topic_by_venue!$E$2:$E$973, Topic_by_venue!$C$2:$C$973,$H328, Topic_by_venue!$A$2:$A$973, CH$1)</f>
        <v>0</v>
      </c>
      <c r="CI328" s="20">
        <f>SUMIFS(Topic_by_venue!$E$2:$E$973, Topic_by_venue!$C$2:$C$973,$H328, Topic_by_venue!$A$2:$A$973, CI$1)</f>
        <v>0</v>
      </c>
      <c r="CJ328" s="20">
        <f>SUMIFS(Topic_by_venue!$E$2:$E$973, Topic_by_venue!$C$2:$C$973,$H328, Topic_by_venue!$A$2:$A$973, CJ$1)</f>
        <v>0</v>
      </c>
      <c r="CK328" s="20">
        <f>SUMIFS(Topic_by_venue!$E$2:$E$973, Topic_by_venue!$C$2:$C$973,$H328, Topic_by_venue!$A$2:$A$973, CK$1)</f>
        <v>0</v>
      </c>
      <c r="CL328" s="20">
        <f>SUMIFS(Topic_by_venue!$E$2:$E$973, Topic_by_venue!$C$2:$C$973,$H328, Topic_by_venue!$A$2:$A$973, CL$1)</f>
        <v>0</v>
      </c>
      <c r="CM328">
        <f t="shared" si="93"/>
        <v>0</v>
      </c>
      <c r="CN328">
        <f t="shared" si="94"/>
        <v>0</v>
      </c>
    </row>
    <row r="329" spans="8:92" x14ac:dyDescent="0.2">
      <c r="H329" t="s">
        <v>501</v>
      </c>
      <c r="I329" s="22">
        <f>SUMIFS(Topic_by_venue!$E$2:$E$973, Topic_by_venue!$C$2:$C$973,$H329, Topic_by_venue!$A$2:$A$973, I$1)</f>
        <v>0</v>
      </c>
      <c r="J329" s="22">
        <f>SUMIFS(Topic_by_venue!$E$2:$E$973, Topic_by_venue!$C$2:$C$973,$H329, Topic_by_venue!$A$2:$A$973, J$1)</f>
        <v>0</v>
      </c>
      <c r="K329" s="22">
        <f>SUMIFS(Topic_by_venue!$E$2:$E$973, Topic_by_venue!$C$2:$C$973,$H329, Topic_by_venue!$A$2:$A$973, K$1)</f>
        <v>0</v>
      </c>
      <c r="L329" s="22">
        <f>SUMIFS(Topic_by_venue!$E$2:$E$973, Topic_by_venue!$C$2:$C$973,$H329, Topic_by_venue!$A$2:$A$973, L$1)</f>
        <v>0</v>
      </c>
      <c r="M329" s="5">
        <f t="shared" si="95"/>
        <v>0</v>
      </c>
      <c r="N329" s="5">
        <f>SUMIFS(Topic_by_venue!$E$2:$E$973, Topic_by_venue!$C$2:$C$973,$H329, Topic_by_venue!$A$2:$A$973, N$1)</f>
        <v>0</v>
      </c>
      <c r="O329" s="5">
        <f>SUMIFS(Topic_by_venue!$E$2:$E$973, Topic_by_venue!$C$2:$C$973,$H329, Topic_by_venue!$A$2:$A$973, O$1)</f>
        <v>0</v>
      </c>
      <c r="P329" s="5">
        <f>SUMIFS(Topic_by_venue!$E$2:$E$973, Topic_by_venue!$C$2:$C$973,$H329, Topic_by_venue!$A$2:$A$973, P$1)</f>
        <v>0</v>
      </c>
      <c r="Q329" s="5">
        <f>SUMIFS(Topic_by_venue!$E$2:$E$973, Topic_by_venue!$C$2:$C$973,$H329, Topic_by_venue!$A$2:$A$973, Q$1)</f>
        <v>0</v>
      </c>
      <c r="R329" s="22">
        <f>SUMIFS(Topic_by_venue!$E$2:$E$973, Topic_by_venue!$C$2:$C$973,$H329, Topic_by_venue!$A$2:$A$973, R$1)</f>
        <v>0</v>
      </c>
      <c r="S329" s="22">
        <f>SUMIFS(Topic_by_venue!$E$2:$E$973, Topic_by_venue!$C$2:$C$973,$H329, Topic_by_venue!$A$2:$A$973, S$1)</f>
        <v>0</v>
      </c>
      <c r="T329" s="5">
        <f t="shared" si="80"/>
        <v>0</v>
      </c>
      <c r="U329" s="5">
        <f>SUMIFS(Topic_by_venue!$E$2:$E$973, Topic_by_venue!$C$2:$C$973,$H329, Topic_by_venue!$A$2:$A$973, U$1)</f>
        <v>0</v>
      </c>
      <c r="V329" s="24">
        <f>SUMIFS(Topic_by_venue!$E$2:$E$973, Topic_by_venue!$C$2:$C$973,$H329, Topic_by_venue!$A$2:$A$973, V$1)</f>
        <v>0</v>
      </c>
      <c r="W329" s="24">
        <f>SUMIFS(Topic_by_venue!$E$2:$E$973, Topic_by_venue!$C$2:$C$973,$H329, Topic_by_venue!$A$2:$A$973, W$1)</f>
        <v>0</v>
      </c>
      <c r="X329" s="19">
        <f t="shared" si="81"/>
        <v>0</v>
      </c>
      <c r="Y329" s="24">
        <f>SUMIFS(Topic_by_venue!$E$2:$E$973, Topic_by_venue!$C$2:$C$973,$H329, Topic_by_venue!$A$2:$A$973, Y$1)</f>
        <v>0</v>
      </c>
      <c r="Z329" s="24">
        <f>SUMIFS(Topic_by_venue!$E$2:$E$973, Topic_by_venue!$C$2:$C$973,$H329, Topic_by_venue!$A$2:$A$973, Z$1)</f>
        <v>0</v>
      </c>
      <c r="AB329" s="18">
        <f>SUMIFS(Topic_by_venue!$E$2:$E$973, Topic_by_venue!$C$2:$C$973,$H329, Topic_by_venue!$A$2:$A$973, AB$1)</f>
        <v>0</v>
      </c>
      <c r="AC329" s="18">
        <f>SUMIFS(Topic_by_venue!$E$2:$E$973, Topic_by_venue!$C$2:$C$973,$H329, Topic_by_venue!$A$2:$A$973, AC$1)</f>
        <v>0</v>
      </c>
      <c r="AD329" s="18">
        <f>SUMIFS(Topic_by_venue!$E$2:$E$973, Topic_by_venue!$C$2:$C$973,$H329, Topic_by_venue!$A$2:$A$973, AD$1)</f>
        <v>0</v>
      </c>
      <c r="AE329" s="18">
        <f>SUMIFS(Topic_by_venue!$E$2:$E$973, Topic_by_venue!$C$2:$C$973,$H329, Topic_by_venue!$A$2:$A$973, AE$1)</f>
        <v>0</v>
      </c>
      <c r="AF329" s="18">
        <f>SUMIFS(Topic_by_venue!$E$2:$E$973, Topic_by_venue!$C$2:$C$973,$H329, Topic_by_venue!$A$2:$A$973, AF$1)</f>
        <v>0</v>
      </c>
      <c r="AG329" s="18">
        <f>SUMIFS(Topic_by_venue!$E$2:$E$973, Topic_by_venue!$C$2:$C$973,$H329, Topic_by_venue!$A$2:$A$973, AG$1)</f>
        <v>0</v>
      </c>
      <c r="AH329" s="18">
        <f>SUMIFS(Topic_by_venue!$E$2:$E$973, Topic_by_venue!$C$2:$C$973,$H329, Topic_by_venue!$A$2:$A$973, AH$1)</f>
        <v>0</v>
      </c>
      <c r="AI329" s="18">
        <f>SUMIFS(Topic_by_venue!$E$2:$E$973, Topic_by_venue!$C$2:$C$973,$H329, Topic_by_venue!$A$2:$A$973, AI$1)</f>
        <v>0</v>
      </c>
      <c r="AJ329" s="18">
        <f>SUMIFS(Topic_by_venue!$E$2:$E$973, Topic_by_venue!$C$2:$C$973,$H329, Topic_by_venue!$A$2:$A$973, AJ$1)</f>
        <v>0</v>
      </c>
      <c r="AK329" s="18">
        <f>SUMIFS(Topic_by_venue!$E$2:$E$973, Topic_by_venue!$C$2:$C$973,$H329, Topic_by_venue!$A$2:$A$973, AK$1)</f>
        <v>0</v>
      </c>
      <c r="AL329" s="18">
        <f>SUMIFS(Topic_by_venue!$E$2:$E$973, Topic_by_venue!$C$2:$C$973,$H329, Topic_by_venue!$A$2:$A$973, AL$1)</f>
        <v>1</v>
      </c>
      <c r="AM329" s="18">
        <f>SUMIFS(Topic_by_venue!$E$2:$E$973, Topic_by_venue!$C$2:$C$973,$H329, Topic_by_venue!$A$2:$A$973, AM$1)</f>
        <v>0</v>
      </c>
      <c r="AN329" s="18">
        <f>SUMIFS(Topic_by_venue!$E$2:$E$973, Topic_by_venue!$C$2:$C$973,$H329, Topic_by_venue!$A$2:$A$973, AN$1)</f>
        <v>0</v>
      </c>
      <c r="AO329" s="18">
        <f>SUMIFS(Topic_by_venue!$E$2:$E$973, Topic_by_venue!$C$2:$C$973,$H329, Topic_by_venue!$A$2:$A$973, AO$1)</f>
        <v>0</v>
      </c>
      <c r="AP329" s="18">
        <f>SUMIFS(Topic_by_venue!$E$2:$E$973, Topic_by_venue!$C$2:$C$973,$H329, Topic_by_venue!$A$2:$A$973, AP$1)</f>
        <v>0</v>
      </c>
      <c r="AQ329" s="18">
        <f>SUMIFS(Topic_by_venue!$E$2:$E$973, Topic_by_venue!$C$2:$C$973,$H329, Topic_by_venue!$A$2:$A$973, AQ$1)</f>
        <v>0</v>
      </c>
      <c r="AR329" s="18">
        <f>SUMIFS(Topic_by_venue!$E$2:$E$973, Topic_by_venue!$C$2:$C$973,$H329, Topic_by_venue!$A$2:$A$973, AR$1)</f>
        <v>0</v>
      </c>
      <c r="AS329" s="18">
        <f>SUMIFS(Topic_by_venue!$E$2:$E$973, Topic_by_venue!$C$2:$C$973,$H329, Topic_by_venue!$A$2:$A$973, AS$1)</f>
        <v>0</v>
      </c>
      <c r="AT329" s="18">
        <f>SUMIFS(Topic_by_venue!$E$2:$E$973, Topic_by_venue!$C$2:$C$973,$H329, Topic_by_venue!$A$2:$A$973, AT$1)</f>
        <v>0</v>
      </c>
      <c r="AU329" s="18">
        <f>SUMIFS(Topic_by_venue!$E$2:$E$973, Topic_by_venue!$C$2:$C$973,$H329, Topic_by_venue!$A$2:$A$973, AU$1)</f>
        <v>0</v>
      </c>
      <c r="AV329" s="18">
        <f>SUMIFS(Topic_by_venue!$E$2:$E$973, Topic_by_venue!$C$2:$C$973,$H329, Topic_by_venue!$A$2:$A$973, AV$1)</f>
        <v>0</v>
      </c>
      <c r="AW329" s="18">
        <f>SUMIFS(Topic_by_venue!$E$2:$E$973, Topic_by_venue!$C$2:$C$973,$H329, Topic_by_venue!$A$2:$A$973, AW$1)</f>
        <v>0</v>
      </c>
      <c r="AX329" s="18">
        <f>SUMIFS(Topic_by_venue!$E$2:$E$973, Topic_by_venue!$C$2:$C$973,$H329, Topic_by_venue!$A$2:$A$973, AX$1)</f>
        <v>0</v>
      </c>
      <c r="AY329" s="18">
        <f>SUMIFS(Topic_by_venue!$E$2:$E$973, Topic_by_venue!$C$2:$C$973,$H329, Topic_by_venue!$A$2:$A$973, AY$1)</f>
        <v>0</v>
      </c>
      <c r="AZ329" s="18">
        <f>SUMIFS(Topic_by_venue!$E$2:$E$973, Topic_by_venue!$C$2:$C$973,$H329, Topic_by_venue!$A$2:$A$973, AZ$1)</f>
        <v>0</v>
      </c>
      <c r="BA329" s="18">
        <f>SUMIFS(Topic_by_venue!$E$2:$E$973, Topic_by_venue!$C$2:$C$973,$H329, Topic_by_venue!$A$2:$A$973, BA$1)</f>
        <v>0</v>
      </c>
      <c r="BB329" s="18">
        <f>SUMIFS(Topic_by_venue!$E$2:$E$973, Topic_by_venue!$C$2:$C$973,$H329, Topic_by_venue!$A$2:$A$973, BB$1)</f>
        <v>0</v>
      </c>
      <c r="BC329" s="18">
        <f>SUMIFS(Topic_by_venue!$E$2:$E$973, Topic_by_venue!$C$2:$C$973,$H329, Topic_by_venue!$A$2:$A$973, BC$1)</f>
        <v>0</v>
      </c>
      <c r="BD329" s="18">
        <f>SUMIFS(Topic_by_venue!$E$2:$E$973, Topic_by_venue!$C$2:$C$973,$H329, Topic_by_venue!$A$2:$A$973, BD$1)</f>
        <v>0</v>
      </c>
      <c r="BE329" s="18">
        <f>SUMIFS(Topic_by_venue!$E$2:$E$973, Topic_by_venue!$C$2:$C$973,$H329, Topic_by_venue!$A$2:$A$973, BE$1)</f>
        <v>0</v>
      </c>
      <c r="BF329" s="18">
        <f>SUMIFS(Topic_by_venue!$E$2:$E$973, Topic_by_venue!$C$2:$C$973,$H329, Topic_by_venue!$A$2:$A$973, BF$1)</f>
        <v>0</v>
      </c>
      <c r="BG329" s="18">
        <f>SUMIFS(Topic_by_venue!$E$2:$E$973, Topic_by_venue!$C$2:$C$973,$H329, Topic_by_venue!$A$2:$A$973, BG$1)</f>
        <v>0</v>
      </c>
      <c r="BH329" s="18">
        <f>SUMIFS(Topic_by_venue!$E$2:$E$973, Topic_by_venue!$C$2:$C$973,$H329, Topic_by_venue!$A$2:$A$973, BH$1)</f>
        <v>0</v>
      </c>
      <c r="BI329" s="18">
        <f>SUMIFS(Topic_by_venue!$E$2:$E$973, Topic_by_venue!$C$2:$C$973,$H329, Topic_by_venue!$A$2:$A$973, BI$1)</f>
        <v>0</v>
      </c>
      <c r="BJ329" s="18">
        <f>SUMIFS(Topic_by_venue!$E$2:$E$973, Topic_by_venue!$C$2:$C$973,$H329, Topic_by_venue!$A$2:$A$973, BJ$1)</f>
        <v>0</v>
      </c>
      <c r="BK329" s="18">
        <f>SUMIFS(Topic_by_venue!$E$2:$E$973, Topic_by_venue!$C$2:$C$973,$H329, Topic_by_venue!$A$2:$A$973, BK$1)</f>
        <v>0</v>
      </c>
      <c r="BL329" s="18">
        <f>SUMIFS(Topic_by_venue!$E$2:$E$973, Topic_by_venue!$C$2:$C$973,$H329, Topic_by_venue!$A$2:$A$973, BL$1)</f>
        <v>0</v>
      </c>
      <c r="BM329" s="18">
        <f>SUMIFS(Topic_by_venue!$E$2:$E$973, Topic_by_venue!$C$2:$C$973,$H329, Topic_by_venue!$A$2:$A$973, BM$1)</f>
        <v>0</v>
      </c>
      <c r="BN329" s="18">
        <f>SUMIFS(Topic_by_venue!$E$2:$E$973, Topic_by_venue!$C$2:$C$973,$H329, Topic_by_venue!$A$2:$A$973, BN$1)</f>
        <v>0</v>
      </c>
      <c r="BO329" s="18">
        <f>SUMIFS(Topic_by_venue!$E$2:$E$973, Topic_by_venue!$C$2:$C$973,$H329, Topic_by_venue!$A$2:$A$973, BO$1)</f>
        <v>0</v>
      </c>
      <c r="BP329" s="18">
        <f>SUMIFS(Topic_by_venue!$E$2:$E$973, Topic_by_venue!$C$2:$C$973,$H329, Topic_by_venue!$A$2:$A$973, BP$1)</f>
        <v>0</v>
      </c>
      <c r="BQ329" s="18">
        <f>SUMIFS(Topic_by_venue!$E$2:$E$973, Topic_by_venue!$C$2:$C$973,$H329, Topic_by_venue!$A$2:$A$973, BQ$1)</f>
        <v>0</v>
      </c>
      <c r="BR329" s="18">
        <f>SUMIFS(Topic_by_venue!$E$2:$E$973, Topic_by_venue!$C$2:$C$973,$H329, Topic_by_venue!$A$2:$A$973, BR$1)</f>
        <v>0</v>
      </c>
      <c r="BS329" s="18">
        <f>SUMIFS(Topic_by_venue!$E$2:$E$973, Topic_by_venue!$C$2:$C$973,$H329, Topic_by_venue!$A$2:$A$973, BS$1)</f>
        <v>0</v>
      </c>
      <c r="BT329" s="18">
        <f>SUMIFS(Topic_by_venue!$E$2:$E$973, Topic_by_venue!$C$2:$C$973,$H329, Topic_by_venue!$A$2:$A$973, BT$1)</f>
        <v>0</v>
      </c>
      <c r="BU329" s="18">
        <f>SUMIFS(Topic_by_venue!$E$2:$E$973, Topic_by_venue!$C$2:$C$973,$H329, Topic_by_venue!$A$2:$A$973, BU$1)</f>
        <v>0</v>
      </c>
      <c r="BV329">
        <f t="shared" si="82"/>
        <v>0</v>
      </c>
      <c r="BW329">
        <f t="shared" si="83"/>
        <v>0</v>
      </c>
      <c r="BX329">
        <f t="shared" si="84"/>
        <v>0</v>
      </c>
      <c r="BY329">
        <f t="shared" si="85"/>
        <v>1</v>
      </c>
      <c r="BZ329">
        <f t="shared" si="86"/>
        <v>0</v>
      </c>
      <c r="CA329">
        <f t="shared" si="87"/>
        <v>0</v>
      </c>
      <c r="CB329">
        <f t="shared" si="88"/>
        <v>0</v>
      </c>
      <c r="CC329">
        <f t="shared" si="89"/>
        <v>0</v>
      </c>
      <c r="CD329">
        <f t="shared" si="90"/>
        <v>0</v>
      </c>
      <c r="CE329">
        <f t="shared" si="91"/>
        <v>0</v>
      </c>
      <c r="CF329">
        <f t="shared" si="92"/>
        <v>0</v>
      </c>
      <c r="CH329" s="20">
        <f>SUMIFS(Topic_by_venue!$E$2:$E$973, Topic_by_venue!$C$2:$C$973,$H329, Topic_by_venue!$A$2:$A$973, CH$1)</f>
        <v>0</v>
      </c>
      <c r="CI329" s="20">
        <f>SUMIFS(Topic_by_venue!$E$2:$E$973, Topic_by_venue!$C$2:$C$973,$H329, Topic_by_venue!$A$2:$A$973, CI$1)</f>
        <v>0</v>
      </c>
      <c r="CJ329" s="20">
        <f>SUMIFS(Topic_by_venue!$E$2:$E$973, Topic_by_venue!$C$2:$C$973,$H329, Topic_by_venue!$A$2:$A$973, CJ$1)</f>
        <v>0</v>
      </c>
      <c r="CK329" s="20">
        <f>SUMIFS(Topic_by_venue!$E$2:$E$973, Topic_by_venue!$C$2:$C$973,$H329, Topic_by_venue!$A$2:$A$973, CK$1)</f>
        <v>0</v>
      </c>
      <c r="CL329" s="20">
        <f>SUMIFS(Topic_by_venue!$E$2:$E$973, Topic_by_venue!$C$2:$C$973,$H329, Topic_by_venue!$A$2:$A$973, CL$1)</f>
        <v>0</v>
      </c>
      <c r="CM329">
        <f t="shared" si="93"/>
        <v>0</v>
      </c>
      <c r="CN329">
        <f t="shared" si="94"/>
        <v>0</v>
      </c>
    </row>
    <row r="330" spans="8:92" x14ac:dyDescent="0.2">
      <c r="H330" t="s">
        <v>84</v>
      </c>
      <c r="I330" s="22">
        <f>SUMIFS(Topic_by_venue!$E$2:$E$973, Topic_by_venue!$C$2:$C$973,$H330, Topic_by_venue!$A$2:$A$973, I$1)</f>
        <v>0</v>
      </c>
      <c r="J330" s="22">
        <f>SUMIFS(Topic_by_venue!$E$2:$E$973, Topic_by_venue!$C$2:$C$973,$H330, Topic_by_venue!$A$2:$A$973, J$1)</f>
        <v>0</v>
      </c>
      <c r="K330" s="22">
        <f>SUMIFS(Topic_by_venue!$E$2:$E$973, Topic_by_venue!$C$2:$C$973,$H330, Topic_by_venue!$A$2:$A$973, K$1)</f>
        <v>0</v>
      </c>
      <c r="L330" s="22">
        <f>SUMIFS(Topic_by_venue!$E$2:$E$973, Topic_by_venue!$C$2:$C$973,$H330, Topic_by_venue!$A$2:$A$973, L$1)</f>
        <v>0</v>
      </c>
      <c r="M330" s="5">
        <f t="shared" si="95"/>
        <v>0</v>
      </c>
      <c r="N330" s="5">
        <f>SUMIFS(Topic_by_venue!$E$2:$E$973, Topic_by_venue!$C$2:$C$973,$H330, Topic_by_venue!$A$2:$A$973, N$1)</f>
        <v>7</v>
      </c>
      <c r="O330" s="5">
        <f>SUMIFS(Topic_by_venue!$E$2:$E$973, Topic_by_venue!$C$2:$C$973,$H330, Topic_by_venue!$A$2:$A$973, O$1)</f>
        <v>0</v>
      </c>
      <c r="P330" s="5">
        <f>SUMIFS(Topic_by_venue!$E$2:$E$973, Topic_by_venue!$C$2:$C$973,$H330, Topic_by_venue!$A$2:$A$973, P$1)</f>
        <v>0</v>
      </c>
      <c r="Q330" s="5">
        <f>SUMIFS(Topic_by_venue!$E$2:$E$973, Topic_by_venue!$C$2:$C$973,$H330, Topic_by_venue!$A$2:$A$973, Q$1)</f>
        <v>0</v>
      </c>
      <c r="R330" s="22">
        <f>SUMIFS(Topic_by_venue!$E$2:$E$973, Topic_by_venue!$C$2:$C$973,$H330, Topic_by_venue!$A$2:$A$973, R$1)</f>
        <v>0</v>
      </c>
      <c r="S330" s="22">
        <f>SUMIFS(Topic_by_venue!$E$2:$E$973, Topic_by_venue!$C$2:$C$973,$H330, Topic_by_venue!$A$2:$A$973, S$1)</f>
        <v>0</v>
      </c>
      <c r="T330" s="5">
        <f t="shared" si="80"/>
        <v>0</v>
      </c>
      <c r="U330" s="5">
        <f>SUMIFS(Topic_by_venue!$E$2:$E$973, Topic_by_venue!$C$2:$C$973,$H330, Topic_by_venue!$A$2:$A$973, U$1)</f>
        <v>0</v>
      </c>
      <c r="V330" s="24">
        <f>SUMIFS(Topic_by_venue!$E$2:$E$973, Topic_by_venue!$C$2:$C$973,$H330, Topic_by_venue!$A$2:$A$973, V$1)</f>
        <v>0</v>
      </c>
      <c r="W330" s="24">
        <f>SUMIFS(Topic_by_venue!$E$2:$E$973, Topic_by_venue!$C$2:$C$973,$H330, Topic_by_venue!$A$2:$A$973, W$1)</f>
        <v>0</v>
      </c>
      <c r="X330" s="19">
        <f t="shared" si="81"/>
        <v>0</v>
      </c>
      <c r="Y330" s="24">
        <f>SUMIFS(Topic_by_venue!$E$2:$E$973, Topic_by_venue!$C$2:$C$973,$H330, Topic_by_venue!$A$2:$A$973, Y$1)</f>
        <v>0</v>
      </c>
      <c r="Z330" s="24">
        <f>SUMIFS(Topic_by_venue!$E$2:$E$973, Topic_by_venue!$C$2:$C$973,$H330, Topic_by_venue!$A$2:$A$973, Z$1)</f>
        <v>0</v>
      </c>
      <c r="AB330" s="18">
        <f>SUMIFS(Topic_by_venue!$E$2:$E$973, Topic_by_venue!$C$2:$C$973,$H330, Topic_by_venue!$A$2:$A$973, AB$1)</f>
        <v>1</v>
      </c>
      <c r="AC330" s="18">
        <f>SUMIFS(Topic_by_venue!$E$2:$E$973, Topic_by_venue!$C$2:$C$973,$H330, Topic_by_venue!$A$2:$A$973, AC$1)</f>
        <v>0</v>
      </c>
      <c r="AD330" s="18">
        <f>SUMIFS(Topic_by_venue!$E$2:$E$973, Topic_by_venue!$C$2:$C$973,$H330, Topic_by_venue!$A$2:$A$973, AD$1)</f>
        <v>0</v>
      </c>
      <c r="AE330" s="18">
        <f>SUMIFS(Topic_by_venue!$E$2:$E$973, Topic_by_venue!$C$2:$C$973,$H330, Topic_by_venue!$A$2:$A$973, AE$1)</f>
        <v>0</v>
      </c>
      <c r="AF330" s="18">
        <f>SUMIFS(Topic_by_venue!$E$2:$E$973, Topic_by_venue!$C$2:$C$973,$H330, Topic_by_venue!$A$2:$A$973, AF$1)</f>
        <v>0</v>
      </c>
      <c r="AG330" s="18">
        <f>SUMIFS(Topic_by_venue!$E$2:$E$973, Topic_by_venue!$C$2:$C$973,$H330, Topic_by_venue!$A$2:$A$973, AG$1)</f>
        <v>0</v>
      </c>
      <c r="AH330" s="18">
        <f>SUMIFS(Topic_by_venue!$E$2:$E$973, Topic_by_venue!$C$2:$C$973,$H330, Topic_by_venue!$A$2:$A$973, AH$1)</f>
        <v>0</v>
      </c>
      <c r="AI330" s="18">
        <f>SUMIFS(Topic_by_venue!$E$2:$E$973, Topic_by_venue!$C$2:$C$973,$H330, Topic_by_venue!$A$2:$A$973, AI$1)</f>
        <v>0</v>
      </c>
      <c r="AJ330" s="18">
        <f>SUMIFS(Topic_by_venue!$E$2:$E$973, Topic_by_venue!$C$2:$C$973,$H330, Topic_by_venue!$A$2:$A$973, AJ$1)</f>
        <v>1</v>
      </c>
      <c r="AK330" s="18">
        <f>SUMIFS(Topic_by_venue!$E$2:$E$973, Topic_by_venue!$C$2:$C$973,$H330, Topic_by_venue!$A$2:$A$973, AK$1)</f>
        <v>0</v>
      </c>
      <c r="AL330" s="18">
        <f>SUMIFS(Topic_by_venue!$E$2:$E$973, Topic_by_venue!$C$2:$C$973,$H330, Topic_by_venue!$A$2:$A$973, AL$1)</f>
        <v>0</v>
      </c>
      <c r="AM330" s="18">
        <f>SUMIFS(Topic_by_venue!$E$2:$E$973, Topic_by_venue!$C$2:$C$973,$H330, Topic_by_venue!$A$2:$A$973, AM$1)</f>
        <v>0</v>
      </c>
      <c r="AN330" s="18">
        <f>SUMIFS(Topic_by_venue!$E$2:$E$973, Topic_by_venue!$C$2:$C$973,$H330, Topic_by_venue!$A$2:$A$973, AN$1)</f>
        <v>0</v>
      </c>
      <c r="AO330" s="18">
        <f>SUMIFS(Topic_by_venue!$E$2:$E$973, Topic_by_venue!$C$2:$C$973,$H330, Topic_by_venue!$A$2:$A$973, AO$1)</f>
        <v>0</v>
      </c>
      <c r="AP330" s="18">
        <f>SUMIFS(Topic_by_venue!$E$2:$E$973, Topic_by_venue!$C$2:$C$973,$H330, Topic_by_venue!$A$2:$A$973, AP$1)</f>
        <v>0</v>
      </c>
      <c r="AQ330" s="18">
        <f>SUMIFS(Topic_by_venue!$E$2:$E$973, Topic_by_venue!$C$2:$C$973,$H330, Topic_by_venue!$A$2:$A$973, AQ$1)</f>
        <v>0</v>
      </c>
      <c r="AR330" s="18">
        <f>SUMIFS(Topic_by_venue!$E$2:$E$973, Topic_by_venue!$C$2:$C$973,$H330, Topic_by_venue!$A$2:$A$973, AR$1)</f>
        <v>1</v>
      </c>
      <c r="AS330" s="18">
        <f>SUMIFS(Topic_by_venue!$E$2:$E$973, Topic_by_venue!$C$2:$C$973,$H330, Topic_by_venue!$A$2:$A$973, AS$1)</f>
        <v>2</v>
      </c>
      <c r="AT330" s="18">
        <f>SUMIFS(Topic_by_venue!$E$2:$E$973, Topic_by_venue!$C$2:$C$973,$H330, Topic_by_venue!$A$2:$A$973, AT$1)</f>
        <v>0</v>
      </c>
      <c r="AU330" s="18">
        <f>SUMIFS(Topic_by_venue!$E$2:$E$973, Topic_by_venue!$C$2:$C$973,$H330, Topic_by_venue!$A$2:$A$973, AU$1)</f>
        <v>0</v>
      </c>
      <c r="AV330" s="18">
        <f>SUMIFS(Topic_by_venue!$E$2:$E$973, Topic_by_venue!$C$2:$C$973,$H330, Topic_by_venue!$A$2:$A$973, AV$1)</f>
        <v>0</v>
      </c>
      <c r="AW330" s="18">
        <f>SUMIFS(Topic_by_venue!$E$2:$E$973, Topic_by_venue!$C$2:$C$973,$H330, Topic_by_venue!$A$2:$A$973, AW$1)</f>
        <v>1</v>
      </c>
      <c r="AX330" s="18">
        <f>SUMIFS(Topic_by_venue!$E$2:$E$973, Topic_by_venue!$C$2:$C$973,$H330, Topic_by_venue!$A$2:$A$973, AX$1)</f>
        <v>0</v>
      </c>
      <c r="AY330" s="18">
        <f>SUMIFS(Topic_by_venue!$E$2:$E$973, Topic_by_venue!$C$2:$C$973,$H330, Topic_by_venue!$A$2:$A$973, AY$1)</f>
        <v>0</v>
      </c>
      <c r="AZ330" s="18">
        <f>SUMIFS(Topic_by_venue!$E$2:$E$973, Topic_by_venue!$C$2:$C$973,$H330, Topic_by_venue!$A$2:$A$973, AZ$1)</f>
        <v>0</v>
      </c>
      <c r="BA330" s="18">
        <f>SUMIFS(Topic_by_venue!$E$2:$E$973, Topic_by_venue!$C$2:$C$973,$H330, Topic_by_venue!$A$2:$A$973, BA$1)</f>
        <v>0</v>
      </c>
      <c r="BB330" s="18">
        <f>SUMIFS(Topic_by_venue!$E$2:$E$973, Topic_by_venue!$C$2:$C$973,$H330, Topic_by_venue!$A$2:$A$973, BB$1)</f>
        <v>0</v>
      </c>
      <c r="BC330" s="18">
        <f>SUMIFS(Topic_by_venue!$E$2:$E$973, Topic_by_venue!$C$2:$C$973,$H330, Topic_by_venue!$A$2:$A$973, BC$1)</f>
        <v>0</v>
      </c>
      <c r="BD330" s="18">
        <f>SUMIFS(Topic_by_venue!$E$2:$E$973, Topic_by_venue!$C$2:$C$973,$H330, Topic_by_venue!$A$2:$A$973, BD$1)</f>
        <v>0</v>
      </c>
      <c r="BE330" s="18">
        <f>SUMIFS(Topic_by_venue!$E$2:$E$973, Topic_by_venue!$C$2:$C$973,$H330, Topic_by_venue!$A$2:$A$973, BE$1)</f>
        <v>0</v>
      </c>
      <c r="BF330" s="18">
        <f>SUMIFS(Topic_by_venue!$E$2:$E$973, Topic_by_venue!$C$2:$C$973,$H330, Topic_by_venue!$A$2:$A$973, BF$1)</f>
        <v>0</v>
      </c>
      <c r="BG330" s="18">
        <f>SUMIFS(Topic_by_venue!$E$2:$E$973, Topic_by_venue!$C$2:$C$973,$H330, Topic_by_venue!$A$2:$A$973, BG$1)</f>
        <v>0</v>
      </c>
      <c r="BH330" s="18">
        <f>SUMIFS(Topic_by_venue!$E$2:$E$973, Topic_by_venue!$C$2:$C$973,$H330, Topic_by_venue!$A$2:$A$973, BH$1)</f>
        <v>0</v>
      </c>
      <c r="BI330" s="18">
        <f>SUMIFS(Topic_by_venue!$E$2:$E$973, Topic_by_venue!$C$2:$C$973,$H330, Topic_by_venue!$A$2:$A$973, BI$1)</f>
        <v>0</v>
      </c>
      <c r="BJ330" s="18">
        <f>SUMIFS(Topic_by_venue!$E$2:$E$973, Topic_by_venue!$C$2:$C$973,$H330, Topic_by_venue!$A$2:$A$973, BJ$1)</f>
        <v>0</v>
      </c>
      <c r="BK330" s="18">
        <f>SUMIFS(Topic_by_venue!$E$2:$E$973, Topic_by_venue!$C$2:$C$973,$H330, Topic_by_venue!$A$2:$A$973, BK$1)</f>
        <v>0</v>
      </c>
      <c r="BL330" s="18">
        <f>SUMIFS(Topic_by_venue!$E$2:$E$973, Topic_by_venue!$C$2:$C$973,$H330, Topic_by_venue!$A$2:$A$973, BL$1)</f>
        <v>0</v>
      </c>
      <c r="BM330" s="18">
        <f>SUMIFS(Topic_by_venue!$E$2:$E$973, Topic_by_venue!$C$2:$C$973,$H330, Topic_by_venue!$A$2:$A$973, BM$1)</f>
        <v>0</v>
      </c>
      <c r="BN330" s="18">
        <f>SUMIFS(Topic_by_venue!$E$2:$E$973, Topic_by_venue!$C$2:$C$973,$H330, Topic_by_venue!$A$2:$A$973, BN$1)</f>
        <v>0</v>
      </c>
      <c r="BO330" s="18">
        <f>SUMIFS(Topic_by_venue!$E$2:$E$973, Topic_by_venue!$C$2:$C$973,$H330, Topic_by_venue!$A$2:$A$973, BO$1)</f>
        <v>1</v>
      </c>
      <c r="BP330" s="18">
        <f>SUMIFS(Topic_by_venue!$E$2:$E$973, Topic_by_venue!$C$2:$C$973,$H330, Topic_by_venue!$A$2:$A$973, BP$1)</f>
        <v>0</v>
      </c>
      <c r="BQ330" s="18">
        <f>SUMIFS(Topic_by_venue!$E$2:$E$973, Topic_by_venue!$C$2:$C$973,$H330, Topic_by_venue!$A$2:$A$973, BQ$1)</f>
        <v>0</v>
      </c>
      <c r="BR330" s="18">
        <f>SUMIFS(Topic_by_venue!$E$2:$E$973, Topic_by_venue!$C$2:$C$973,$H330, Topic_by_venue!$A$2:$A$973, BR$1)</f>
        <v>0</v>
      </c>
      <c r="BS330" s="18">
        <f>SUMIFS(Topic_by_venue!$E$2:$E$973, Topic_by_venue!$C$2:$C$973,$H330, Topic_by_venue!$A$2:$A$973, BS$1)</f>
        <v>0</v>
      </c>
      <c r="BT330" s="18">
        <f>SUMIFS(Topic_by_venue!$E$2:$E$973, Topic_by_venue!$C$2:$C$973,$H330, Topic_by_venue!$A$2:$A$973, BT$1)</f>
        <v>0</v>
      </c>
      <c r="BU330" s="18">
        <f>SUMIFS(Topic_by_venue!$E$2:$E$973, Topic_by_venue!$C$2:$C$973,$H330, Topic_by_venue!$A$2:$A$973, BU$1)</f>
        <v>0</v>
      </c>
      <c r="BV330">
        <f t="shared" si="82"/>
        <v>1</v>
      </c>
      <c r="BW330">
        <f t="shared" si="83"/>
        <v>0</v>
      </c>
      <c r="BX330">
        <f t="shared" si="84"/>
        <v>1</v>
      </c>
      <c r="BY330">
        <f t="shared" si="85"/>
        <v>0</v>
      </c>
      <c r="BZ330">
        <f t="shared" si="86"/>
        <v>0</v>
      </c>
      <c r="CA330">
        <f t="shared" si="87"/>
        <v>3</v>
      </c>
      <c r="CB330">
        <f t="shared" si="88"/>
        <v>1</v>
      </c>
      <c r="CC330">
        <f t="shared" si="89"/>
        <v>0</v>
      </c>
      <c r="CD330">
        <f t="shared" si="90"/>
        <v>0</v>
      </c>
      <c r="CE330">
        <f t="shared" si="91"/>
        <v>0</v>
      </c>
      <c r="CF330">
        <f t="shared" si="92"/>
        <v>0</v>
      </c>
      <c r="CH330" s="20">
        <f>SUMIFS(Topic_by_venue!$E$2:$E$973, Topic_by_venue!$C$2:$C$973,$H330, Topic_by_venue!$A$2:$A$973, CH$1)</f>
        <v>0</v>
      </c>
      <c r="CI330" s="20">
        <f>SUMIFS(Topic_by_venue!$E$2:$E$973, Topic_by_venue!$C$2:$C$973,$H330, Topic_by_venue!$A$2:$A$973, CI$1)</f>
        <v>0</v>
      </c>
      <c r="CJ330" s="20">
        <f>SUMIFS(Topic_by_venue!$E$2:$E$973, Topic_by_venue!$C$2:$C$973,$H330, Topic_by_venue!$A$2:$A$973, CJ$1)</f>
        <v>0</v>
      </c>
      <c r="CK330" s="20">
        <f>SUMIFS(Topic_by_venue!$E$2:$E$973, Topic_by_venue!$C$2:$C$973,$H330, Topic_by_venue!$A$2:$A$973, CK$1)</f>
        <v>0</v>
      </c>
      <c r="CL330" s="20">
        <f>SUMIFS(Topic_by_venue!$E$2:$E$973, Topic_by_venue!$C$2:$C$973,$H330, Topic_by_venue!$A$2:$A$973, CL$1)</f>
        <v>0</v>
      </c>
      <c r="CM330">
        <f t="shared" si="93"/>
        <v>0</v>
      </c>
      <c r="CN330">
        <f t="shared" si="94"/>
        <v>0</v>
      </c>
    </row>
    <row r="331" spans="8:92" x14ac:dyDescent="0.2">
      <c r="H331" t="s">
        <v>229</v>
      </c>
      <c r="I331" s="22">
        <f>SUMIFS(Topic_by_venue!$E$2:$E$973, Topic_by_venue!$C$2:$C$973,$H331, Topic_by_venue!$A$2:$A$973, I$1)</f>
        <v>0</v>
      </c>
      <c r="J331" s="22">
        <f>SUMIFS(Topic_by_venue!$E$2:$E$973, Topic_by_venue!$C$2:$C$973,$H331, Topic_by_venue!$A$2:$A$973, J$1)</f>
        <v>0</v>
      </c>
      <c r="K331" s="22">
        <f>SUMIFS(Topic_by_venue!$E$2:$E$973, Topic_by_venue!$C$2:$C$973,$H331, Topic_by_venue!$A$2:$A$973, K$1)</f>
        <v>0</v>
      </c>
      <c r="L331" s="22">
        <f>SUMIFS(Topic_by_venue!$E$2:$E$973, Topic_by_venue!$C$2:$C$973,$H331, Topic_by_venue!$A$2:$A$973, L$1)</f>
        <v>0</v>
      </c>
      <c r="M331" s="5">
        <f t="shared" si="95"/>
        <v>0</v>
      </c>
      <c r="N331" s="5">
        <f>SUMIFS(Topic_by_venue!$E$2:$E$973, Topic_by_venue!$C$2:$C$973,$H331, Topic_by_venue!$A$2:$A$973, N$1)</f>
        <v>0</v>
      </c>
      <c r="O331" s="5">
        <f>SUMIFS(Topic_by_venue!$E$2:$E$973, Topic_by_venue!$C$2:$C$973,$H331, Topic_by_venue!$A$2:$A$973, O$1)</f>
        <v>0</v>
      </c>
      <c r="P331" s="5">
        <f>SUMIFS(Topic_by_venue!$E$2:$E$973, Topic_by_venue!$C$2:$C$973,$H331, Topic_by_venue!$A$2:$A$973, P$1)</f>
        <v>0</v>
      </c>
      <c r="Q331" s="5">
        <f>SUMIFS(Topic_by_venue!$E$2:$E$973, Topic_by_venue!$C$2:$C$973,$H331, Topic_by_venue!$A$2:$A$973, Q$1)</f>
        <v>0</v>
      </c>
      <c r="R331" s="22">
        <f>SUMIFS(Topic_by_venue!$E$2:$E$973, Topic_by_venue!$C$2:$C$973,$H331, Topic_by_venue!$A$2:$A$973, R$1)</f>
        <v>0</v>
      </c>
      <c r="S331" s="22">
        <f>SUMIFS(Topic_by_venue!$E$2:$E$973, Topic_by_venue!$C$2:$C$973,$H331, Topic_by_venue!$A$2:$A$973, S$1)</f>
        <v>0</v>
      </c>
      <c r="T331" s="5">
        <f t="shared" si="80"/>
        <v>0</v>
      </c>
      <c r="U331" s="5">
        <f>SUMIFS(Topic_by_venue!$E$2:$E$973, Topic_by_venue!$C$2:$C$973,$H331, Topic_by_venue!$A$2:$A$973, U$1)</f>
        <v>0</v>
      </c>
      <c r="V331" s="24">
        <f>SUMIFS(Topic_by_venue!$E$2:$E$973, Topic_by_venue!$C$2:$C$973,$H331, Topic_by_venue!$A$2:$A$973, V$1)</f>
        <v>0</v>
      </c>
      <c r="W331" s="24">
        <f>SUMIFS(Topic_by_venue!$E$2:$E$973, Topic_by_venue!$C$2:$C$973,$H331, Topic_by_venue!$A$2:$A$973, W$1)</f>
        <v>0</v>
      </c>
      <c r="X331" s="19">
        <f t="shared" si="81"/>
        <v>0</v>
      </c>
      <c r="Y331" s="24">
        <f>SUMIFS(Topic_by_venue!$E$2:$E$973, Topic_by_venue!$C$2:$C$973,$H331, Topic_by_venue!$A$2:$A$973, Y$1)</f>
        <v>0</v>
      </c>
      <c r="Z331" s="24">
        <f>SUMIFS(Topic_by_venue!$E$2:$E$973, Topic_by_venue!$C$2:$C$973,$H331, Topic_by_venue!$A$2:$A$973, Z$1)</f>
        <v>0</v>
      </c>
      <c r="AB331" s="18">
        <f>SUMIFS(Topic_by_venue!$E$2:$E$973, Topic_by_venue!$C$2:$C$973,$H331, Topic_by_venue!$A$2:$A$973, AB$1)</f>
        <v>0</v>
      </c>
      <c r="AC331" s="18">
        <f>SUMIFS(Topic_by_venue!$E$2:$E$973, Topic_by_venue!$C$2:$C$973,$H331, Topic_by_venue!$A$2:$A$973, AC$1)</f>
        <v>0</v>
      </c>
      <c r="AD331" s="18">
        <f>SUMIFS(Topic_by_venue!$E$2:$E$973, Topic_by_venue!$C$2:$C$973,$H331, Topic_by_venue!$A$2:$A$973, AD$1)</f>
        <v>0</v>
      </c>
      <c r="AE331" s="18">
        <f>SUMIFS(Topic_by_venue!$E$2:$E$973, Topic_by_venue!$C$2:$C$973,$H331, Topic_by_venue!$A$2:$A$973, AE$1)</f>
        <v>0</v>
      </c>
      <c r="AF331" s="18">
        <f>SUMIFS(Topic_by_venue!$E$2:$E$973, Topic_by_venue!$C$2:$C$973,$H331, Topic_by_venue!$A$2:$A$973, AF$1)</f>
        <v>0</v>
      </c>
      <c r="AG331" s="18">
        <f>SUMIFS(Topic_by_venue!$E$2:$E$973, Topic_by_venue!$C$2:$C$973,$H331, Topic_by_venue!$A$2:$A$973, AG$1)</f>
        <v>0</v>
      </c>
      <c r="AH331" s="18">
        <f>SUMIFS(Topic_by_venue!$E$2:$E$973, Topic_by_venue!$C$2:$C$973,$H331, Topic_by_venue!$A$2:$A$973, AH$1)</f>
        <v>0</v>
      </c>
      <c r="AI331" s="18">
        <f>SUMIFS(Topic_by_venue!$E$2:$E$973, Topic_by_venue!$C$2:$C$973,$H331, Topic_by_venue!$A$2:$A$973, AI$1)</f>
        <v>0</v>
      </c>
      <c r="AJ331" s="18">
        <f>SUMIFS(Topic_by_venue!$E$2:$E$973, Topic_by_venue!$C$2:$C$973,$H331, Topic_by_venue!$A$2:$A$973, AJ$1)</f>
        <v>0</v>
      </c>
      <c r="AK331" s="18">
        <f>SUMIFS(Topic_by_venue!$E$2:$E$973, Topic_by_venue!$C$2:$C$973,$H331, Topic_by_venue!$A$2:$A$973, AK$1)</f>
        <v>0</v>
      </c>
      <c r="AL331" s="18">
        <f>SUMIFS(Topic_by_venue!$E$2:$E$973, Topic_by_venue!$C$2:$C$973,$H331, Topic_by_venue!$A$2:$A$973, AL$1)</f>
        <v>0</v>
      </c>
      <c r="AM331" s="18">
        <f>SUMIFS(Topic_by_venue!$E$2:$E$973, Topic_by_venue!$C$2:$C$973,$H331, Topic_by_venue!$A$2:$A$973, AM$1)</f>
        <v>1</v>
      </c>
      <c r="AN331" s="18">
        <f>SUMIFS(Topic_by_venue!$E$2:$E$973, Topic_by_venue!$C$2:$C$973,$H331, Topic_by_venue!$A$2:$A$973, AN$1)</f>
        <v>0</v>
      </c>
      <c r="AO331" s="18">
        <f>SUMIFS(Topic_by_venue!$E$2:$E$973, Topic_by_venue!$C$2:$C$973,$H331, Topic_by_venue!$A$2:$A$973, AO$1)</f>
        <v>0</v>
      </c>
      <c r="AP331" s="18">
        <f>SUMIFS(Topic_by_venue!$E$2:$E$973, Topic_by_venue!$C$2:$C$973,$H331, Topic_by_venue!$A$2:$A$973, AP$1)</f>
        <v>0</v>
      </c>
      <c r="AQ331" s="18">
        <f>SUMIFS(Topic_by_venue!$E$2:$E$973, Topic_by_venue!$C$2:$C$973,$H331, Topic_by_venue!$A$2:$A$973, AQ$1)</f>
        <v>0</v>
      </c>
      <c r="AR331" s="18">
        <f>SUMIFS(Topic_by_venue!$E$2:$E$973, Topic_by_venue!$C$2:$C$973,$H331, Topic_by_venue!$A$2:$A$973, AR$1)</f>
        <v>0</v>
      </c>
      <c r="AS331" s="18">
        <f>SUMIFS(Topic_by_venue!$E$2:$E$973, Topic_by_venue!$C$2:$C$973,$H331, Topic_by_venue!$A$2:$A$973, AS$1)</f>
        <v>0</v>
      </c>
      <c r="AT331" s="18">
        <f>SUMIFS(Topic_by_venue!$E$2:$E$973, Topic_by_venue!$C$2:$C$973,$H331, Topic_by_venue!$A$2:$A$973, AT$1)</f>
        <v>0</v>
      </c>
      <c r="AU331" s="18">
        <f>SUMIFS(Topic_by_venue!$E$2:$E$973, Topic_by_venue!$C$2:$C$973,$H331, Topic_by_venue!$A$2:$A$973, AU$1)</f>
        <v>0</v>
      </c>
      <c r="AV331" s="18">
        <f>SUMIFS(Topic_by_venue!$E$2:$E$973, Topic_by_venue!$C$2:$C$973,$H331, Topic_by_venue!$A$2:$A$973, AV$1)</f>
        <v>0</v>
      </c>
      <c r="AW331" s="18">
        <f>SUMIFS(Topic_by_venue!$E$2:$E$973, Topic_by_venue!$C$2:$C$973,$H331, Topic_by_venue!$A$2:$A$973, AW$1)</f>
        <v>0</v>
      </c>
      <c r="AX331" s="18">
        <f>SUMIFS(Topic_by_venue!$E$2:$E$973, Topic_by_venue!$C$2:$C$973,$H331, Topic_by_venue!$A$2:$A$973, AX$1)</f>
        <v>0</v>
      </c>
      <c r="AY331" s="18">
        <f>SUMIFS(Topic_by_venue!$E$2:$E$973, Topic_by_venue!$C$2:$C$973,$H331, Topic_by_venue!$A$2:$A$973, AY$1)</f>
        <v>0</v>
      </c>
      <c r="AZ331" s="18">
        <f>SUMIFS(Topic_by_venue!$E$2:$E$973, Topic_by_venue!$C$2:$C$973,$H331, Topic_by_venue!$A$2:$A$973, AZ$1)</f>
        <v>0</v>
      </c>
      <c r="BA331" s="18">
        <f>SUMIFS(Topic_by_venue!$E$2:$E$973, Topic_by_venue!$C$2:$C$973,$H331, Topic_by_venue!$A$2:$A$973, BA$1)</f>
        <v>0</v>
      </c>
      <c r="BB331" s="18">
        <f>SUMIFS(Topic_by_venue!$E$2:$E$973, Topic_by_venue!$C$2:$C$973,$H331, Topic_by_venue!$A$2:$A$973, BB$1)</f>
        <v>0</v>
      </c>
      <c r="BC331" s="18">
        <f>SUMIFS(Topic_by_venue!$E$2:$E$973, Topic_by_venue!$C$2:$C$973,$H331, Topic_by_venue!$A$2:$A$973, BC$1)</f>
        <v>0</v>
      </c>
      <c r="BD331" s="18">
        <f>SUMIFS(Topic_by_venue!$E$2:$E$973, Topic_by_venue!$C$2:$C$973,$H331, Topic_by_venue!$A$2:$A$973, BD$1)</f>
        <v>0</v>
      </c>
      <c r="BE331" s="18">
        <f>SUMIFS(Topic_by_venue!$E$2:$E$973, Topic_by_venue!$C$2:$C$973,$H331, Topic_by_venue!$A$2:$A$973, BE$1)</f>
        <v>0</v>
      </c>
      <c r="BF331" s="18">
        <f>SUMIFS(Topic_by_venue!$E$2:$E$973, Topic_by_venue!$C$2:$C$973,$H331, Topic_by_venue!$A$2:$A$973, BF$1)</f>
        <v>0</v>
      </c>
      <c r="BG331" s="18">
        <f>SUMIFS(Topic_by_venue!$E$2:$E$973, Topic_by_venue!$C$2:$C$973,$H331, Topic_by_venue!$A$2:$A$973, BG$1)</f>
        <v>0</v>
      </c>
      <c r="BH331" s="18">
        <f>SUMIFS(Topic_by_venue!$E$2:$E$973, Topic_by_venue!$C$2:$C$973,$H331, Topic_by_venue!$A$2:$A$973, BH$1)</f>
        <v>0</v>
      </c>
      <c r="BI331" s="18">
        <f>SUMIFS(Topic_by_venue!$E$2:$E$973, Topic_by_venue!$C$2:$C$973,$H331, Topic_by_venue!$A$2:$A$973, BI$1)</f>
        <v>0</v>
      </c>
      <c r="BJ331" s="18">
        <f>SUMIFS(Topic_by_venue!$E$2:$E$973, Topic_by_venue!$C$2:$C$973,$H331, Topic_by_venue!$A$2:$A$973, BJ$1)</f>
        <v>0</v>
      </c>
      <c r="BK331" s="18">
        <f>SUMIFS(Topic_by_venue!$E$2:$E$973, Topic_by_venue!$C$2:$C$973,$H331, Topic_by_venue!$A$2:$A$973, BK$1)</f>
        <v>0</v>
      </c>
      <c r="BL331" s="18">
        <f>SUMIFS(Topic_by_venue!$E$2:$E$973, Topic_by_venue!$C$2:$C$973,$H331, Topic_by_venue!$A$2:$A$973, BL$1)</f>
        <v>0</v>
      </c>
      <c r="BM331" s="18">
        <f>SUMIFS(Topic_by_venue!$E$2:$E$973, Topic_by_venue!$C$2:$C$973,$H331, Topic_by_venue!$A$2:$A$973, BM$1)</f>
        <v>0</v>
      </c>
      <c r="BN331" s="18">
        <f>SUMIFS(Topic_by_venue!$E$2:$E$973, Topic_by_venue!$C$2:$C$973,$H331, Topic_by_venue!$A$2:$A$973, BN$1)</f>
        <v>0</v>
      </c>
      <c r="BO331" s="18">
        <f>SUMIFS(Topic_by_venue!$E$2:$E$973, Topic_by_venue!$C$2:$C$973,$H331, Topic_by_venue!$A$2:$A$973, BO$1)</f>
        <v>0</v>
      </c>
      <c r="BP331" s="18">
        <f>SUMIFS(Topic_by_venue!$E$2:$E$973, Topic_by_venue!$C$2:$C$973,$H331, Topic_by_venue!$A$2:$A$973, BP$1)</f>
        <v>0</v>
      </c>
      <c r="BQ331" s="18">
        <f>SUMIFS(Topic_by_venue!$E$2:$E$973, Topic_by_venue!$C$2:$C$973,$H331, Topic_by_venue!$A$2:$A$973, BQ$1)</f>
        <v>0</v>
      </c>
      <c r="BR331" s="18">
        <f>SUMIFS(Topic_by_venue!$E$2:$E$973, Topic_by_venue!$C$2:$C$973,$H331, Topic_by_venue!$A$2:$A$973, BR$1)</f>
        <v>0</v>
      </c>
      <c r="BS331" s="18">
        <f>SUMIFS(Topic_by_venue!$E$2:$E$973, Topic_by_venue!$C$2:$C$973,$H331, Topic_by_venue!$A$2:$A$973, BS$1)</f>
        <v>0</v>
      </c>
      <c r="BT331" s="18">
        <f>SUMIFS(Topic_by_venue!$E$2:$E$973, Topic_by_venue!$C$2:$C$973,$H331, Topic_by_venue!$A$2:$A$973, BT$1)</f>
        <v>0</v>
      </c>
      <c r="BU331" s="18">
        <f>SUMIFS(Topic_by_venue!$E$2:$E$973, Topic_by_venue!$C$2:$C$973,$H331, Topic_by_venue!$A$2:$A$973, BU$1)</f>
        <v>0</v>
      </c>
      <c r="BV331">
        <f t="shared" si="82"/>
        <v>0</v>
      </c>
      <c r="BW331">
        <f t="shared" si="83"/>
        <v>0</v>
      </c>
      <c r="BX331">
        <f t="shared" si="84"/>
        <v>0</v>
      </c>
      <c r="BY331">
        <f t="shared" si="85"/>
        <v>0</v>
      </c>
      <c r="BZ331">
        <f t="shared" si="86"/>
        <v>1</v>
      </c>
      <c r="CA331">
        <f t="shared" si="87"/>
        <v>0</v>
      </c>
      <c r="CB331">
        <f t="shared" si="88"/>
        <v>0</v>
      </c>
      <c r="CC331">
        <f t="shared" si="89"/>
        <v>0</v>
      </c>
      <c r="CD331">
        <f t="shared" si="90"/>
        <v>0</v>
      </c>
      <c r="CE331">
        <f t="shared" si="91"/>
        <v>0</v>
      </c>
      <c r="CF331">
        <f t="shared" si="92"/>
        <v>0</v>
      </c>
      <c r="CH331" s="20">
        <f>SUMIFS(Topic_by_venue!$E$2:$E$973, Topic_by_venue!$C$2:$C$973,$H331, Topic_by_venue!$A$2:$A$973, CH$1)</f>
        <v>0</v>
      </c>
      <c r="CI331" s="20">
        <f>SUMIFS(Topic_by_venue!$E$2:$E$973, Topic_by_venue!$C$2:$C$973,$H331, Topic_by_venue!$A$2:$A$973, CI$1)</f>
        <v>0</v>
      </c>
      <c r="CJ331" s="20">
        <f>SUMIFS(Topic_by_venue!$E$2:$E$973, Topic_by_venue!$C$2:$C$973,$H331, Topic_by_venue!$A$2:$A$973, CJ$1)</f>
        <v>0</v>
      </c>
      <c r="CK331" s="20">
        <f>SUMIFS(Topic_by_venue!$E$2:$E$973, Topic_by_venue!$C$2:$C$973,$H331, Topic_by_venue!$A$2:$A$973, CK$1)</f>
        <v>0</v>
      </c>
      <c r="CL331" s="20">
        <f>SUMIFS(Topic_by_venue!$E$2:$E$973, Topic_by_venue!$C$2:$C$973,$H331, Topic_by_venue!$A$2:$A$973, CL$1)</f>
        <v>0</v>
      </c>
      <c r="CM331">
        <f t="shared" si="93"/>
        <v>0</v>
      </c>
      <c r="CN331">
        <f t="shared" si="94"/>
        <v>0</v>
      </c>
    </row>
    <row r="332" spans="8:92" x14ac:dyDescent="0.2">
      <c r="H332" t="s">
        <v>436</v>
      </c>
      <c r="I332" s="22">
        <f>SUMIFS(Topic_by_venue!$E$2:$E$973, Topic_by_venue!$C$2:$C$973,$H332, Topic_by_venue!$A$2:$A$973, I$1)</f>
        <v>0</v>
      </c>
      <c r="J332" s="22">
        <f>SUMIFS(Topic_by_venue!$E$2:$E$973, Topic_by_venue!$C$2:$C$973,$H332, Topic_by_venue!$A$2:$A$973, J$1)</f>
        <v>0</v>
      </c>
      <c r="K332" s="22">
        <f>SUMIFS(Topic_by_venue!$E$2:$E$973, Topic_by_venue!$C$2:$C$973,$H332, Topic_by_venue!$A$2:$A$973, K$1)</f>
        <v>0</v>
      </c>
      <c r="L332" s="22">
        <f>SUMIFS(Topic_by_venue!$E$2:$E$973, Topic_by_venue!$C$2:$C$973,$H332, Topic_by_venue!$A$2:$A$973, L$1)</f>
        <v>0</v>
      </c>
      <c r="M332" s="5">
        <f t="shared" si="95"/>
        <v>0</v>
      </c>
      <c r="N332" s="5">
        <f>SUMIFS(Topic_by_venue!$E$2:$E$973, Topic_by_venue!$C$2:$C$973,$H332, Topic_by_venue!$A$2:$A$973, N$1)</f>
        <v>0</v>
      </c>
      <c r="O332" s="5">
        <f>SUMIFS(Topic_by_venue!$E$2:$E$973, Topic_by_venue!$C$2:$C$973,$H332, Topic_by_venue!$A$2:$A$973, O$1)</f>
        <v>0</v>
      </c>
      <c r="P332" s="5">
        <f>SUMIFS(Topic_by_venue!$E$2:$E$973, Topic_by_venue!$C$2:$C$973,$H332, Topic_by_venue!$A$2:$A$973, P$1)</f>
        <v>0</v>
      </c>
      <c r="Q332" s="5">
        <f>SUMIFS(Topic_by_venue!$E$2:$E$973, Topic_by_venue!$C$2:$C$973,$H332, Topic_by_venue!$A$2:$A$973, Q$1)</f>
        <v>0</v>
      </c>
      <c r="R332" s="22">
        <f>SUMIFS(Topic_by_venue!$E$2:$E$973, Topic_by_venue!$C$2:$C$973,$H332, Topic_by_venue!$A$2:$A$973, R$1)</f>
        <v>0</v>
      </c>
      <c r="S332" s="22">
        <f>SUMIFS(Topic_by_venue!$E$2:$E$973, Topic_by_venue!$C$2:$C$973,$H332, Topic_by_venue!$A$2:$A$973, S$1)</f>
        <v>0</v>
      </c>
      <c r="T332" s="5">
        <f t="shared" si="80"/>
        <v>0</v>
      </c>
      <c r="U332" s="5">
        <f>SUMIFS(Topic_by_venue!$E$2:$E$973, Topic_by_venue!$C$2:$C$973,$H332, Topic_by_venue!$A$2:$A$973, U$1)</f>
        <v>0</v>
      </c>
      <c r="V332" s="24">
        <f>SUMIFS(Topic_by_venue!$E$2:$E$973, Topic_by_venue!$C$2:$C$973,$H332, Topic_by_venue!$A$2:$A$973, V$1)</f>
        <v>0</v>
      </c>
      <c r="W332" s="24">
        <f>SUMIFS(Topic_by_venue!$E$2:$E$973, Topic_by_venue!$C$2:$C$973,$H332, Topic_by_venue!$A$2:$A$973, W$1)</f>
        <v>0</v>
      </c>
      <c r="X332" s="19">
        <f t="shared" si="81"/>
        <v>0</v>
      </c>
      <c r="Y332" s="24">
        <f>SUMIFS(Topic_by_venue!$E$2:$E$973, Topic_by_venue!$C$2:$C$973,$H332, Topic_by_venue!$A$2:$A$973, Y$1)</f>
        <v>0</v>
      </c>
      <c r="Z332" s="24">
        <f>SUMIFS(Topic_by_venue!$E$2:$E$973, Topic_by_venue!$C$2:$C$973,$H332, Topic_by_venue!$A$2:$A$973, Z$1)</f>
        <v>0</v>
      </c>
      <c r="AB332" s="18">
        <f>SUMIFS(Topic_by_venue!$E$2:$E$973, Topic_by_venue!$C$2:$C$973,$H332, Topic_by_venue!$A$2:$A$973, AB$1)</f>
        <v>0</v>
      </c>
      <c r="AC332" s="18">
        <f>SUMIFS(Topic_by_venue!$E$2:$E$973, Topic_by_venue!$C$2:$C$973,$H332, Topic_by_venue!$A$2:$A$973, AC$1)</f>
        <v>0</v>
      </c>
      <c r="AD332" s="18">
        <f>SUMIFS(Topic_by_venue!$E$2:$E$973, Topic_by_venue!$C$2:$C$973,$H332, Topic_by_venue!$A$2:$A$973, AD$1)</f>
        <v>0</v>
      </c>
      <c r="AE332" s="18">
        <f>SUMIFS(Topic_by_venue!$E$2:$E$973, Topic_by_venue!$C$2:$C$973,$H332, Topic_by_venue!$A$2:$A$973, AE$1)</f>
        <v>0</v>
      </c>
      <c r="AF332" s="18">
        <f>SUMIFS(Topic_by_venue!$E$2:$E$973, Topic_by_venue!$C$2:$C$973,$H332, Topic_by_venue!$A$2:$A$973, AF$1)</f>
        <v>0</v>
      </c>
      <c r="AG332" s="18">
        <f>SUMIFS(Topic_by_venue!$E$2:$E$973, Topic_by_venue!$C$2:$C$973,$H332, Topic_by_venue!$A$2:$A$973, AG$1)</f>
        <v>0</v>
      </c>
      <c r="AH332" s="18">
        <f>SUMIFS(Topic_by_venue!$E$2:$E$973, Topic_by_venue!$C$2:$C$973,$H332, Topic_by_venue!$A$2:$A$973, AH$1)</f>
        <v>0</v>
      </c>
      <c r="AI332" s="18">
        <f>SUMIFS(Topic_by_venue!$E$2:$E$973, Topic_by_venue!$C$2:$C$973,$H332, Topic_by_venue!$A$2:$A$973, AI$1)</f>
        <v>0</v>
      </c>
      <c r="AJ332" s="18">
        <f>SUMIFS(Topic_by_venue!$E$2:$E$973, Topic_by_venue!$C$2:$C$973,$H332, Topic_by_venue!$A$2:$A$973, AJ$1)</f>
        <v>0</v>
      </c>
      <c r="AK332" s="18">
        <f>SUMIFS(Topic_by_venue!$E$2:$E$973, Topic_by_venue!$C$2:$C$973,$H332, Topic_by_venue!$A$2:$A$973, AK$1)</f>
        <v>0</v>
      </c>
      <c r="AL332" s="18">
        <f>SUMIFS(Topic_by_venue!$E$2:$E$973, Topic_by_venue!$C$2:$C$973,$H332, Topic_by_venue!$A$2:$A$973, AL$1)</f>
        <v>0</v>
      </c>
      <c r="AM332" s="18">
        <f>SUMIFS(Topic_by_venue!$E$2:$E$973, Topic_by_venue!$C$2:$C$973,$H332, Topic_by_venue!$A$2:$A$973, AM$1)</f>
        <v>0</v>
      </c>
      <c r="AN332" s="18">
        <f>SUMIFS(Topic_by_venue!$E$2:$E$973, Topic_by_venue!$C$2:$C$973,$H332, Topic_by_venue!$A$2:$A$973, AN$1)</f>
        <v>0</v>
      </c>
      <c r="AO332" s="18">
        <f>SUMIFS(Topic_by_venue!$E$2:$E$973, Topic_by_venue!$C$2:$C$973,$H332, Topic_by_venue!$A$2:$A$973, AO$1)</f>
        <v>1</v>
      </c>
      <c r="AP332" s="18">
        <f>SUMIFS(Topic_by_venue!$E$2:$E$973, Topic_by_venue!$C$2:$C$973,$H332, Topic_by_venue!$A$2:$A$973, AP$1)</f>
        <v>0</v>
      </c>
      <c r="AQ332" s="18">
        <f>SUMIFS(Topic_by_venue!$E$2:$E$973, Topic_by_venue!$C$2:$C$973,$H332, Topic_by_venue!$A$2:$A$973, AQ$1)</f>
        <v>0</v>
      </c>
      <c r="AR332" s="18">
        <f>SUMIFS(Topic_by_venue!$E$2:$E$973, Topic_by_venue!$C$2:$C$973,$H332, Topic_by_venue!$A$2:$A$973, AR$1)</f>
        <v>0</v>
      </c>
      <c r="AS332" s="18">
        <f>SUMIFS(Topic_by_venue!$E$2:$E$973, Topic_by_venue!$C$2:$C$973,$H332, Topic_by_venue!$A$2:$A$973, AS$1)</f>
        <v>0</v>
      </c>
      <c r="AT332" s="18">
        <f>SUMIFS(Topic_by_venue!$E$2:$E$973, Topic_by_venue!$C$2:$C$973,$H332, Topic_by_venue!$A$2:$A$973, AT$1)</f>
        <v>0</v>
      </c>
      <c r="AU332" s="18">
        <f>SUMIFS(Topic_by_venue!$E$2:$E$973, Topic_by_venue!$C$2:$C$973,$H332, Topic_by_venue!$A$2:$A$973, AU$1)</f>
        <v>0</v>
      </c>
      <c r="AV332" s="18">
        <f>SUMIFS(Topic_by_venue!$E$2:$E$973, Topic_by_venue!$C$2:$C$973,$H332, Topic_by_venue!$A$2:$A$973, AV$1)</f>
        <v>0</v>
      </c>
      <c r="AW332" s="18">
        <f>SUMIFS(Topic_by_venue!$E$2:$E$973, Topic_by_venue!$C$2:$C$973,$H332, Topic_by_venue!$A$2:$A$973, AW$1)</f>
        <v>0</v>
      </c>
      <c r="AX332" s="18">
        <f>SUMIFS(Topic_by_venue!$E$2:$E$973, Topic_by_venue!$C$2:$C$973,$H332, Topic_by_venue!$A$2:$A$973, AX$1)</f>
        <v>0</v>
      </c>
      <c r="AY332" s="18">
        <f>SUMIFS(Topic_by_venue!$E$2:$E$973, Topic_by_venue!$C$2:$C$973,$H332, Topic_by_venue!$A$2:$A$973, AY$1)</f>
        <v>0</v>
      </c>
      <c r="AZ332" s="18">
        <f>SUMIFS(Topic_by_venue!$E$2:$E$973, Topic_by_venue!$C$2:$C$973,$H332, Topic_by_venue!$A$2:$A$973, AZ$1)</f>
        <v>0</v>
      </c>
      <c r="BA332" s="18">
        <f>SUMIFS(Topic_by_venue!$E$2:$E$973, Topic_by_venue!$C$2:$C$973,$H332, Topic_by_venue!$A$2:$A$973, BA$1)</f>
        <v>0</v>
      </c>
      <c r="BB332" s="18">
        <f>SUMIFS(Topic_by_venue!$E$2:$E$973, Topic_by_venue!$C$2:$C$973,$H332, Topic_by_venue!$A$2:$A$973, BB$1)</f>
        <v>0</v>
      </c>
      <c r="BC332" s="18">
        <f>SUMIFS(Topic_by_venue!$E$2:$E$973, Topic_by_venue!$C$2:$C$973,$H332, Topic_by_venue!$A$2:$A$973, BC$1)</f>
        <v>0</v>
      </c>
      <c r="BD332" s="18">
        <f>SUMIFS(Topic_by_venue!$E$2:$E$973, Topic_by_venue!$C$2:$C$973,$H332, Topic_by_venue!$A$2:$A$973, BD$1)</f>
        <v>0</v>
      </c>
      <c r="BE332" s="18">
        <f>SUMIFS(Topic_by_venue!$E$2:$E$973, Topic_by_venue!$C$2:$C$973,$H332, Topic_by_venue!$A$2:$A$973, BE$1)</f>
        <v>0</v>
      </c>
      <c r="BF332" s="18">
        <f>SUMIFS(Topic_by_venue!$E$2:$E$973, Topic_by_venue!$C$2:$C$973,$H332, Topic_by_venue!$A$2:$A$973, BF$1)</f>
        <v>0</v>
      </c>
      <c r="BG332" s="18">
        <f>SUMIFS(Topic_by_venue!$E$2:$E$973, Topic_by_venue!$C$2:$C$973,$H332, Topic_by_venue!$A$2:$A$973, BG$1)</f>
        <v>0</v>
      </c>
      <c r="BH332" s="18">
        <f>SUMIFS(Topic_by_venue!$E$2:$E$973, Topic_by_venue!$C$2:$C$973,$H332, Topic_by_venue!$A$2:$A$973, BH$1)</f>
        <v>0</v>
      </c>
      <c r="BI332" s="18">
        <f>SUMIFS(Topic_by_venue!$E$2:$E$973, Topic_by_venue!$C$2:$C$973,$H332, Topic_by_venue!$A$2:$A$973, BI$1)</f>
        <v>0</v>
      </c>
      <c r="BJ332" s="18">
        <f>SUMIFS(Topic_by_venue!$E$2:$E$973, Topic_by_venue!$C$2:$C$973,$H332, Topic_by_venue!$A$2:$A$973, BJ$1)</f>
        <v>0</v>
      </c>
      <c r="BK332" s="18">
        <f>SUMIFS(Topic_by_venue!$E$2:$E$973, Topic_by_venue!$C$2:$C$973,$H332, Topic_by_venue!$A$2:$A$973, BK$1)</f>
        <v>0</v>
      </c>
      <c r="BL332" s="18">
        <f>SUMIFS(Topic_by_venue!$E$2:$E$973, Topic_by_venue!$C$2:$C$973,$H332, Topic_by_venue!$A$2:$A$973, BL$1)</f>
        <v>0</v>
      </c>
      <c r="BM332" s="18">
        <f>SUMIFS(Topic_by_venue!$E$2:$E$973, Topic_by_venue!$C$2:$C$973,$H332, Topic_by_venue!$A$2:$A$973, BM$1)</f>
        <v>0</v>
      </c>
      <c r="BN332" s="18">
        <f>SUMIFS(Topic_by_venue!$E$2:$E$973, Topic_by_venue!$C$2:$C$973,$H332, Topic_by_venue!$A$2:$A$973, BN$1)</f>
        <v>0</v>
      </c>
      <c r="BO332" s="18">
        <f>SUMIFS(Topic_by_venue!$E$2:$E$973, Topic_by_venue!$C$2:$C$973,$H332, Topic_by_venue!$A$2:$A$973, BO$1)</f>
        <v>0</v>
      </c>
      <c r="BP332" s="18">
        <f>SUMIFS(Topic_by_venue!$E$2:$E$973, Topic_by_venue!$C$2:$C$973,$H332, Topic_by_venue!$A$2:$A$973, BP$1)</f>
        <v>0</v>
      </c>
      <c r="BQ332" s="18">
        <f>SUMIFS(Topic_by_venue!$E$2:$E$973, Topic_by_venue!$C$2:$C$973,$H332, Topic_by_venue!$A$2:$A$973, BQ$1)</f>
        <v>0</v>
      </c>
      <c r="BR332" s="18">
        <f>SUMIFS(Topic_by_venue!$E$2:$E$973, Topic_by_venue!$C$2:$C$973,$H332, Topic_by_venue!$A$2:$A$973, BR$1)</f>
        <v>0</v>
      </c>
      <c r="BS332" s="18">
        <f>SUMIFS(Topic_by_venue!$E$2:$E$973, Topic_by_venue!$C$2:$C$973,$H332, Topic_by_venue!$A$2:$A$973, BS$1)</f>
        <v>0</v>
      </c>
      <c r="BT332" s="18">
        <f>SUMIFS(Topic_by_venue!$E$2:$E$973, Topic_by_venue!$C$2:$C$973,$H332, Topic_by_venue!$A$2:$A$973, BT$1)</f>
        <v>0</v>
      </c>
      <c r="BU332" s="18">
        <f>SUMIFS(Topic_by_venue!$E$2:$E$973, Topic_by_venue!$C$2:$C$973,$H332, Topic_by_venue!$A$2:$A$973, BU$1)</f>
        <v>1</v>
      </c>
      <c r="BV332">
        <f t="shared" si="82"/>
        <v>0</v>
      </c>
      <c r="BW332">
        <f t="shared" si="83"/>
        <v>0</v>
      </c>
      <c r="BX332">
        <f t="shared" si="84"/>
        <v>0</v>
      </c>
      <c r="BY332">
        <f t="shared" si="85"/>
        <v>0</v>
      </c>
      <c r="BZ332">
        <f t="shared" si="86"/>
        <v>1</v>
      </c>
      <c r="CA332">
        <f t="shared" si="87"/>
        <v>0</v>
      </c>
      <c r="CB332">
        <f t="shared" si="88"/>
        <v>0</v>
      </c>
      <c r="CC332">
        <f t="shared" si="89"/>
        <v>0</v>
      </c>
      <c r="CD332">
        <f t="shared" si="90"/>
        <v>0</v>
      </c>
      <c r="CE332">
        <f t="shared" si="91"/>
        <v>0</v>
      </c>
      <c r="CF332">
        <f t="shared" si="92"/>
        <v>0</v>
      </c>
      <c r="CH332" s="20">
        <f>SUMIFS(Topic_by_venue!$E$2:$E$973, Topic_by_venue!$C$2:$C$973,$H332, Topic_by_venue!$A$2:$A$973, CH$1)</f>
        <v>0</v>
      </c>
      <c r="CI332" s="20">
        <f>SUMIFS(Topic_by_venue!$E$2:$E$973, Topic_by_venue!$C$2:$C$973,$H332, Topic_by_venue!$A$2:$A$973, CI$1)</f>
        <v>0</v>
      </c>
      <c r="CJ332" s="20">
        <f>SUMIFS(Topic_by_venue!$E$2:$E$973, Topic_by_venue!$C$2:$C$973,$H332, Topic_by_venue!$A$2:$A$973, CJ$1)</f>
        <v>0</v>
      </c>
      <c r="CK332" s="20">
        <f>SUMIFS(Topic_by_venue!$E$2:$E$973, Topic_by_venue!$C$2:$C$973,$H332, Topic_by_venue!$A$2:$A$973, CK$1)</f>
        <v>0</v>
      </c>
      <c r="CL332" s="20">
        <f>SUMIFS(Topic_by_venue!$E$2:$E$973, Topic_by_venue!$C$2:$C$973,$H332, Topic_by_venue!$A$2:$A$973, CL$1)</f>
        <v>0</v>
      </c>
      <c r="CM332">
        <f t="shared" si="93"/>
        <v>0</v>
      </c>
      <c r="CN332">
        <f t="shared" si="94"/>
        <v>0</v>
      </c>
    </row>
    <row r="333" spans="8:92" x14ac:dyDescent="0.2">
      <c r="H333" t="s">
        <v>395</v>
      </c>
      <c r="I333" s="22">
        <f>SUMIFS(Topic_by_venue!$E$2:$E$973, Topic_by_venue!$C$2:$C$973,$H333, Topic_by_venue!$A$2:$A$973, I$1)</f>
        <v>0</v>
      </c>
      <c r="J333" s="22">
        <f>SUMIFS(Topic_by_venue!$E$2:$E$973, Topic_by_venue!$C$2:$C$973,$H333, Topic_by_venue!$A$2:$A$973, J$1)</f>
        <v>0</v>
      </c>
      <c r="K333" s="22">
        <f>SUMIFS(Topic_by_venue!$E$2:$E$973, Topic_by_venue!$C$2:$C$973,$H333, Topic_by_venue!$A$2:$A$973, K$1)</f>
        <v>0</v>
      </c>
      <c r="L333" s="22">
        <f>SUMIFS(Topic_by_venue!$E$2:$E$973, Topic_by_venue!$C$2:$C$973,$H333, Topic_by_venue!$A$2:$A$973, L$1)</f>
        <v>0</v>
      </c>
      <c r="M333" s="5">
        <f t="shared" si="95"/>
        <v>0</v>
      </c>
      <c r="N333" s="5">
        <f>SUMIFS(Topic_by_venue!$E$2:$E$973, Topic_by_venue!$C$2:$C$973,$H333, Topic_by_venue!$A$2:$A$973, N$1)</f>
        <v>0</v>
      </c>
      <c r="O333" s="5">
        <f>SUMIFS(Topic_by_venue!$E$2:$E$973, Topic_by_venue!$C$2:$C$973,$H333, Topic_by_venue!$A$2:$A$973, O$1)</f>
        <v>0</v>
      </c>
      <c r="P333" s="5">
        <f>SUMIFS(Topic_by_venue!$E$2:$E$973, Topic_by_venue!$C$2:$C$973,$H333, Topic_by_venue!$A$2:$A$973, P$1)</f>
        <v>0</v>
      </c>
      <c r="Q333" s="5">
        <f>SUMIFS(Topic_by_venue!$E$2:$E$973, Topic_by_venue!$C$2:$C$973,$H333, Topic_by_venue!$A$2:$A$973, Q$1)</f>
        <v>0</v>
      </c>
      <c r="R333" s="22">
        <f>SUMIFS(Topic_by_venue!$E$2:$E$973, Topic_by_venue!$C$2:$C$973,$H333, Topic_by_venue!$A$2:$A$973, R$1)</f>
        <v>0</v>
      </c>
      <c r="S333" s="22">
        <f>SUMIFS(Topic_by_venue!$E$2:$E$973, Topic_by_venue!$C$2:$C$973,$H333, Topic_by_venue!$A$2:$A$973, S$1)</f>
        <v>0</v>
      </c>
      <c r="T333" s="5">
        <f t="shared" si="80"/>
        <v>0</v>
      </c>
      <c r="U333" s="5">
        <f>SUMIFS(Topic_by_venue!$E$2:$E$973, Topic_by_venue!$C$2:$C$973,$H333, Topic_by_venue!$A$2:$A$973, U$1)</f>
        <v>0</v>
      </c>
      <c r="V333" s="24">
        <f>SUMIFS(Topic_by_venue!$E$2:$E$973, Topic_by_venue!$C$2:$C$973,$H333, Topic_by_venue!$A$2:$A$973, V$1)</f>
        <v>0</v>
      </c>
      <c r="W333" s="24">
        <f>SUMIFS(Topic_by_venue!$E$2:$E$973, Topic_by_venue!$C$2:$C$973,$H333, Topic_by_venue!$A$2:$A$973, W$1)</f>
        <v>0</v>
      </c>
      <c r="X333" s="19">
        <f t="shared" si="81"/>
        <v>0</v>
      </c>
      <c r="Y333" s="24">
        <f>SUMIFS(Topic_by_venue!$E$2:$E$973, Topic_by_venue!$C$2:$C$973,$H333, Topic_by_venue!$A$2:$A$973, Y$1)</f>
        <v>0</v>
      </c>
      <c r="Z333" s="24">
        <f>SUMIFS(Topic_by_venue!$E$2:$E$973, Topic_by_venue!$C$2:$C$973,$H333, Topic_by_venue!$A$2:$A$973, Z$1)</f>
        <v>0</v>
      </c>
      <c r="AB333" s="18">
        <f>SUMIFS(Topic_by_venue!$E$2:$E$973, Topic_by_venue!$C$2:$C$973,$H333, Topic_by_venue!$A$2:$A$973, AB$1)</f>
        <v>0</v>
      </c>
      <c r="AC333" s="18">
        <f>SUMIFS(Topic_by_venue!$E$2:$E$973, Topic_by_venue!$C$2:$C$973,$H333, Topic_by_venue!$A$2:$A$973, AC$1)</f>
        <v>0</v>
      </c>
      <c r="AD333" s="18">
        <f>SUMIFS(Topic_by_venue!$E$2:$E$973, Topic_by_venue!$C$2:$C$973,$H333, Topic_by_venue!$A$2:$A$973, AD$1)</f>
        <v>0</v>
      </c>
      <c r="AE333" s="18">
        <f>SUMIFS(Topic_by_venue!$E$2:$E$973, Topic_by_venue!$C$2:$C$973,$H333, Topic_by_venue!$A$2:$A$973, AE$1)</f>
        <v>0</v>
      </c>
      <c r="AF333" s="18">
        <f>SUMIFS(Topic_by_venue!$E$2:$E$973, Topic_by_venue!$C$2:$C$973,$H333, Topic_by_venue!$A$2:$A$973, AF$1)</f>
        <v>0</v>
      </c>
      <c r="AG333" s="18">
        <f>SUMIFS(Topic_by_venue!$E$2:$E$973, Topic_by_venue!$C$2:$C$973,$H333, Topic_by_venue!$A$2:$A$973, AG$1)</f>
        <v>0</v>
      </c>
      <c r="AH333" s="18">
        <f>SUMIFS(Topic_by_venue!$E$2:$E$973, Topic_by_venue!$C$2:$C$973,$H333, Topic_by_venue!$A$2:$A$973, AH$1)</f>
        <v>0</v>
      </c>
      <c r="AI333" s="18">
        <f>SUMIFS(Topic_by_venue!$E$2:$E$973, Topic_by_venue!$C$2:$C$973,$H333, Topic_by_venue!$A$2:$A$973, AI$1)</f>
        <v>0</v>
      </c>
      <c r="AJ333" s="18">
        <f>SUMIFS(Topic_by_venue!$E$2:$E$973, Topic_by_venue!$C$2:$C$973,$H333, Topic_by_venue!$A$2:$A$973, AJ$1)</f>
        <v>1</v>
      </c>
      <c r="AK333" s="18">
        <f>SUMIFS(Topic_by_venue!$E$2:$E$973, Topic_by_venue!$C$2:$C$973,$H333, Topic_by_venue!$A$2:$A$973, AK$1)</f>
        <v>0</v>
      </c>
      <c r="AL333" s="18">
        <f>SUMIFS(Topic_by_venue!$E$2:$E$973, Topic_by_venue!$C$2:$C$973,$H333, Topic_by_venue!$A$2:$A$973, AL$1)</f>
        <v>0</v>
      </c>
      <c r="AM333" s="18">
        <f>SUMIFS(Topic_by_venue!$E$2:$E$973, Topic_by_venue!$C$2:$C$973,$H333, Topic_by_venue!$A$2:$A$973, AM$1)</f>
        <v>0</v>
      </c>
      <c r="AN333" s="18">
        <f>SUMIFS(Topic_by_venue!$E$2:$E$973, Topic_by_venue!$C$2:$C$973,$H333, Topic_by_venue!$A$2:$A$973, AN$1)</f>
        <v>0</v>
      </c>
      <c r="AO333" s="18">
        <f>SUMIFS(Topic_by_venue!$E$2:$E$973, Topic_by_venue!$C$2:$C$973,$H333, Topic_by_venue!$A$2:$A$973, AO$1)</f>
        <v>0</v>
      </c>
      <c r="AP333" s="18">
        <f>SUMIFS(Topic_by_venue!$E$2:$E$973, Topic_by_venue!$C$2:$C$973,$H333, Topic_by_venue!$A$2:$A$973, AP$1)</f>
        <v>0</v>
      </c>
      <c r="AQ333" s="18">
        <f>SUMIFS(Topic_by_venue!$E$2:$E$973, Topic_by_venue!$C$2:$C$973,$H333, Topic_by_venue!$A$2:$A$973, AQ$1)</f>
        <v>0</v>
      </c>
      <c r="AR333" s="18">
        <f>SUMIFS(Topic_by_venue!$E$2:$E$973, Topic_by_venue!$C$2:$C$973,$H333, Topic_by_venue!$A$2:$A$973, AR$1)</f>
        <v>0</v>
      </c>
      <c r="AS333" s="18">
        <f>SUMIFS(Topic_by_venue!$E$2:$E$973, Topic_by_venue!$C$2:$C$973,$H333, Topic_by_venue!$A$2:$A$973, AS$1)</f>
        <v>0</v>
      </c>
      <c r="AT333" s="18">
        <f>SUMIFS(Topic_by_venue!$E$2:$E$973, Topic_by_venue!$C$2:$C$973,$H333, Topic_by_venue!$A$2:$A$973, AT$1)</f>
        <v>0</v>
      </c>
      <c r="AU333" s="18">
        <f>SUMIFS(Topic_by_venue!$E$2:$E$973, Topic_by_venue!$C$2:$C$973,$H333, Topic_by_venue!$A$2:$A$973, AU$1)</f>
        <v>0</v>
      </c>
      <c r="AV333" s="18">
        <f>SUMIFS(Topic_by_venue!$E$2:$E$973, Topic_by_venue!$C$2:$C$973,$H333, Topic_by_venue!$A$2:$A$973, AV$1)</f>
        <v>0</v>
      </c>
      <c r="AW333" s="18">
        <f>SUMIFS(Topic_by_venue!$E$2:$E$973, Topic_by_venue!$C$2:$C$973,$H333, Topic_by_venue!$A$2:$A$973, AW$1)</f>
        <v>0</v>
      </c>
      <c r="AX333" s="18">
        <f>SUMIFS(Topic_by_venue!$E$2:$E$973, Topic_by_venue!$C$2:$C$973,$H333, Topic_by_venue!$A$2:$A$973, AX$1)</f>
        <v>0</v>
      </c>
      <c r="AY333" s="18">
        <f>SUMIFS(Topic_by_venue!$E$2:$E$973, Topic_by_venue!$C$2:$C$973,$H333, Topic_by_venue!$A$2:$A$973, AY$1)</f>
        <v>0</v>
      </c>
      <c r="AZ333" s="18">
        <f>SUMIFS(Topic_by_venue!$E$2:$E$973, Topic_by_venue!$C$2:$C$973,$H333, Topic_by_venue!$A$2:$A$973, AZ$1)</f>
        <v>0</v>
      </c>
      <c r="BA333" s="18">
        <f>SUMIFS(Topic_by_venue!$E$2:$E$973, Topic_by_venue!$C$2:$C$973,$H333, Topic_by_venue!$A$2:$A$973, BA$1)</f>
        <v>0</v>
      </c>
      <c r="BB333" s="18">
        <f>SUMIFS(Topic_by_venue!$E$2:$E$973, Topic_by_venue!$C$2:$C$973,$H333, Topic_by_venue!$A$2:$A$973, BB$1)</f>
        <v>0</v>
      </c>
      <c r="BC333" s="18">
        <f>SUMIFS(Topic_by_venue!$E$2:$E$973, Topic_by_venue!$C$2:$C$973,$H333, Topic_by_venue!$A$2:$A$973, BC$1)</f>
        <v>0</v>
      </c>
      <c r="BD333" s="18">
        <f>SUMIFS(Topic_by_venue!$E$2:$E$973, Topic_by_venue!$C$2:$C$973,$H333, Topic_by_venue!$A$2:$A$973, BD$1)</f>
        <v>0</v>
      </c>
      <c r="BE333" s="18">
        <f>SUMIFS(Topic_by_venue!$E$2:$E$973, Topic_by_venue!$C$2:$C$973,$H333, Topic_by_venue!$A$2:$A$973, BE$1)</f>
        <v>0</v>
      </c>
      <c r="BF333" s="18">
        <f>SUMIFS(Topic_by_venue!$E$2:$E$973, Topic_by_venue!$C$2:$C$973,$H333, Topic_by_venue!$A$2:$A$973, BF$1)</f>
        <v>0</v>
      </c>
      <c r="BG333" s="18">
        <f>SUMIFS(Topic_by_venue!$E$2:$E$973, Topic_by_venue!$C$2:$C$973,$H333, Topic_by_venue!$A$2:$A$973, BG$1)</f>
        <v>0</v>
      </c>
      <c r="BH333" s="18">
        <f>SUMIFS(Topic_by_venue!$E$2:$E$973, Topic_by_venue!$C$2:$C$973,$H333, Topic_by_venue!$A$2:$A$973, BH$1)</f>
        <v>0</v>
      </c>
      <c r="BI333" s="18">
        <f>SUMIFS(Topic_by_venue!$E$2:$E$973, Topic_by_venue!$C$2:$C$973,$H333, Topic_by_venue!$A$2:$A$973, BI$1)</f>
        <v>0</v>
      </c>
      <c r="BJ333" s="18">
        <f>SUMIFS(Topic_by_venue!$E$2:$E$973, Topic_by_venue!$C$2:$C$973,$H333, Topic_by_venue!$A$2:$A$973, BJ$1)</f>
        <v>0</v>
      </c>
      <c r="BK333" s="18">
        <f>SUMIFS(Topic_by_venue!$E$2:$E$973, Topic_by_venue!$C$2:$C$973,$H333, Topic_by_venue!$A$2:$A$973, BK$1)</f>
        <v>0</v>
      </c>
      <c r="BL333" s="18">
        <f>SUMIFS(Topic_by_venue!$E$2:$E$973, Topic_by_venue!$C$2:$C$973,$H333, Topic_by_venue!$A$2:$A$973, BL$1)</f>
        <v>0</v>
      </c>
      <c r="BM333" s="18">
        <f>SUMIFS(Topic_by_venue!$E$2:$E$973, Topic_by_venue!$C$2:$C$973,$H333, Topic_by_venue!$A$2:$A$973, BM$1)</f>
        <v>0</v>
      </c>
      <c r="BN333" s="18">
        <f>SUMIFS(Topic_by_venue!$E$2:$E$973, Topic_by_venue!$C$2:$C$973,$H333, Topic_by_venue!$A$2:$A$973, BN$1)</f>
        <v>0</v>
      </c>
      <c r="BO333" s="18">
        <f>SUMIFS(Topic_by_venue!$E$2:$E$973, Topic_by_venue!$C$2:$C$973,$H333, Topic_by_venue!$A$2:$A$973, BO$1)</f>
        <v>0</v>
      </c>
      <c r="BP333" s="18">
        <f>SUMIFS(Topic_by_venue!$E$2:$E$973, Topic_by_venue!$C$2:$C$973,$H333, Topic_by_venue!$A$2:$A$973, BP$1)</f>
        <v>0</v>
      </c>
      <c r="BQ333" s="18">
        <f>SUMIFS(Topic_by_venue!$E$2:$E$973, Topic_by_venue!$C$2:$C$973,$H333, Topic_by_venue!$A$2:$A$973, BQ$1)</f>
        <v>0</v>
      </c>
      <c r="BR333" s="18">
        <f>SUMIFS(Topic_by_venue!$E$2:$E$973, Topic_by_venue!$C$2:$C$973,$H333, Topic_by_venue!$A$2:$A$973, BR$1)</f>
        <v>0</v>
      </c>
      <c r="BS333" s="18">
        <f>SUMIFS(Topic_by_venue!$E$2:$E$973, Topic_by_venue!$C$2:$C$973,$H333, Topic_by_venue!$A$2:$A$973, BS$1)</f>
        <v>0</v>
      </c>
      <c r="BT333" s="18">
        <f>SUMIFS(Topic_by_venue!$E$2:$E$973, Topic_by_venue!$C$2:$C$973,$H333, Topic_by_venue!$A$2:$A$973, BT$1)</f>
        <v>0</v>
      </c>
      <c r="BU333" s="18">
        <f>SUMIFS(Topic_by_venue!$E$2:$E$973, Topic_by_venue!$C$2:$C$973,$H333, Topic_by_venue!$A$2:$A$973, BU$1)</f>
        <v>0</v>
      </c>
      <c r="BV333">
        <f t="shared" si="82"/>
        <v>0</v>
      </c>
      <c r="BW333">
        <f t="shared" si="83"/>
        <v>0</v>
      </c>
      <c r="BX333">
        <f t="shared" si="84"/>
        <v>1</v>
      </c>
      <c r="BY333">
        <f t="shared" si="85"/>
        <v>0</v>
      </c>
      <c r="BZ333">
        <f t="shared" si="86"/>
        <v>0</v>
      </c>
      <c r="CA333">
        <f t="shared" si="87"/>
        <v>0</v>
      </c>
      <c r="CB333">
        <f t="shared" si="88"/>
        <v>0</v>
      </c>
      <c r="CC333">
        <f t="shared" si="89"/>
        <v>0</v>
      </c>
      <c r="CD333">
        <f t="shared" si="90"/>
        <v>0</v>
      </c>
      <c r="CE333">
        <f t="shared" si="91"/>
        <v>0</v>
      </c>
      <c r="CF333">
        <f t="shared" si="92"/>
        <v>0</v>
      </c>
      <c r="CH333" s="20">
        <f>SUMIFS(Topic_by_venue!$E$2:$E$973, Topic_by_venue!$C$2:$C$973,$H333, Topic_by_venue!$A$2:$A$973, CH$1)</f>
        <v>0</v>
      </c>
      <c r="CI333" s="20">
        <f>SUMIFS(Topic_by_venue!$E$2:$E$973, Topic_by_venue!$C$2:$C$973,$H333, Topic_by_venue!$A$2:$A$973, CI$1)</f>
        <v>0</v>
      </c>
      <c r="CJ333" s="20">
        <f>SUMIFS(Topic_by_venue!$E$2:$E$973, Topic_by_venue!$C$2:$C$973,$H333, Topic_by_venue!$A$2:$A$973, CJ$1)</f>
        <v>0</v>
      </c>
      <c r="CK333" s="20">
        <f>SUMIFS(Topic_by_venue!$E$2:$E$973, Topic_by_venue!$C$2:$C$973,$H333, Topic_by_venue!$A$2:$A$973, CK$1)</f>
        <v>0</v>
      </c>
      <c r="CL333" s="20">
        <f>SUMIFS(Topic_by_venue!$E$2:$E$973, Topic_by_venue!$C$2:$C$973,$H333, Topic_by_venue!$A$2:$A$973, CL$1)</f>
        <v>0</v>
      </c>
      <c r="CM333">
        <f t="shared" si="93"/>
        <v>0</v>
      </c>
      <c r="CN333">
        <f t="shared" si="94"/>
        <v>0</v>
      </c>
    </row>
    <row r="334" spans="8:92" x14ac:dyDescent="0.2">
      <c r="H334" t="s">
        <v>365</v>
      </c>
      <c r="I334" s="22">
        <f>SUMIFS(Topic_by_venue!$E$2:$E$973, Topic_by_venue!$C$2:$C$973,$H334, Topic_by_venue!$A$2:$A$973, I$1)</f>
        <v>0</v>
      </c>
      <c r="J334" s="22">
        <f>SUMIFS(Topic_by_venue!$E$2:$E$973, Topic_by_venue!$C$2:$C$973,$H334, Topic_by_venue!$A$2:$A$973, J$1)</f>
        <v>0</v>
      </c>
      <c r="K334" s="22">
        <f>SUMIFS(Topic_by_venue!$E$2:$E$973, Topic_by_venue!$C$2:$C$973,$H334, Topic_by_venue!$A$2:$A$973, K$1)</f>
        <v>0</v>
      </c>
      <c r="L334" s="22">
        <f>SUMIFS(Topic_by_venue!$E$2:$E$973, Topic_by_venue!$C$2:$C$973,$H334, Topic_by_venue!$A$2:$A$973, L$1)</f>
        <v>0</v>
      </c>
      <c r="M334" s="5">
        <f t="shared" si="95"/>
        <v>0</v>
      </c>
      <c r="N334" s="5">
        <f>SUMIFS(Topic_by_venue!$E$2:$E$973, Topic_by_venue!$C$2:$C$973,$H334, Topic_by_venue!$A$2:$A$973, N$1)</f>
        <v>0</v>
      </c>
      <c r="O334" s="5">
        <f>SUMIFS(Topic_by_venue!$E$2:$E$973, Topic_by_venue!$C$2:$C$973,$H334, Topic_by_venue!$A$2:$A$973, O$1)</f>
        <v>0</v>
      </c>
      <c r="P334" s="5">
        <f>SUMIFS(Topic_by_venue!$E$2:$E$973, Topic_by_venue!$C$2:$C$973,$H334, Topic_by_venue!$A$2:$A$973, P$1)</f>
        <v>0</v>
      </c>
      <c r="Q334" s="5">
        <f>SUMIFS(Topic_by_venue!$E$2:$E$973, Topic_by_venue!$C$2:$C$973,$H334, Topic_by_venue!$A$2:$A$973, Q$1)</f>
        <v>0</v>
      </c>
      <c r="R334" s="22">
        <f>SUMIFS(Topic_by_venue!$E$2:$E$973, Topic_by_venue!$C$2:$C$973,$H334, Topic_by_venue!$A$2:$A$973, R$1)</f>
        <v>0</v>
      </c>
      <c r="S334" s="22">
        <f>SUMIFS(Topic_by_venue!$E$2:$E$973, Topic_by_venue!$C$2:$C$973,$H334, Topic_by_venue!$A$2:$A$973, S$1)</f>
        <v>0</v>
      </c>
      <c r="T334" s="5">
        <f t="shared" si="80"/>
        <v>0</v>
      </c>
      <c r="U334" s="5">
        <f>SUMIFS(Topic_by_venue!$E$2:$E$973, Topic_by_venue!$C$2:$C$973,$H334, Topic_by_venue!$A$2:$A$973, U$1)</f>
        <v>0</v>
      </c>
      <c r="V334" s="24">
        <f>SUMIFS(Topic_by_venue!$E$2:$E$973, Topic_by_venue!$C$2:$C$973,$H334, Topic_by_venue!$A$2:$A$973, V$1)</f>
        <v>0</v>
      </c>
      <c r="W334" s="24">
        <f>SUMIFS(Topic_by_venue!$E$2:$E$973, Topic_by_venue!$C$2:$C$973,$H334, Topic_by_venue!$A$2:$A$973, W$1)</f>
        <v>0</v>
      </c>
      <c r="X334" s="19">
        <f t="shared" si="81"/>
        <v>0</v>
      </c>
      <c r="Y334" s="24">
        <f>SUMIFS(Topic_by_venue!$E$2:$E$973, Topic_by_venue!$C$2:$C$973,$H334, Topic_by_venue!$A$2:$A$973, Y$1)</f>
        <v>0</v>
      </c>
      <c r="Z334" s="24">
        <f>SUMIFS(Topic_by_venue!$E$2:$E$973, Topic_by_venue!$C$2:$C$973,$H334, Topic_by_venue!$A$2:$A$973, Z$1)</f>
        <v>0</v>
      </c>
      <c r="AB334" s="18">
        <f>SUMIFS(Topic_by_venue!$E$2:$E$973, Topic_by_venue!$C$2:$C$973,$H334, Topic_by_venue!$A$2:$A$973, AB$1)</f>
        <v>0</v>
      </c>
      <c r="AC334" s="18">
        <f>SUMIFS(Topic_by_venue!$E$2:$E$973, Topic_by_venue!$C$2:$C$973,$H334, Topic_by_venue!$A$2:$A$973, AC$1)</f>
        <v>0</v>
      </c>
      <c r="AD334" s="18">
        <f>SUMIFS(Topic_by_venue!$E$2:$E$973, Topic_by_venue!$C$2:$C$973,$H334, Topic_by_venue!$A$2:$A$973, AD$1)</f>
        <v>0</v>
      </c>
      <c r="AE334" s="18">
        <f>SUMIFS(Topic_by_venue!$E$2:$E$973, Topic_by_venue!$C$2:$C$973,$H334, Topic_by_venue!$A$2:$A$973, AE$1)</f>
        <v>0</v>
      </c>
      <c r="AF334" s="18">
        <f>SUMIFS(Topic_by_venue!$E$2:$E$973, Topic_by_venue!$C$2:$C$973,$H334, Topic_by_venue!$A$2:$A$973, AF$1)</f>
        <v>0</v>
      </c>
      <c r="AG334" s="18">
        <f>SUMIFS(Topic_by_venue!$E$2:$E$973, Topic_by_venue!$C$2:$C$973,$H334, Topic_by_venue!$A$2:$A$973, AG$1)</f>
        <v>0</v>
      </c>
      <c r="AH334" s="18">
        <f>SUMIFS(Topic_by_venue!$E$2:$E$973, Topic_by_venue!$C$2:$C$973,$H334, Topic_by_venue!$A$2:$A$973, AH$1)</f>
        <v>0</v>
      </c>
      <c r="AI334" s="18">
        <f>SUMIFS(Topic_by_venue!$E$2:$E$973, Topic_by_venue!$C$2:$C$973,$H334, Topic_by_venue!$A$2:$A$973, AI$1)</f>
        <v>0</v>
      </c>
      <c r="AJ334" s="18">
        <f>SUMIFS(Topic_by_venue!$E$2:$E$973, Topic_by_venue!$C$2:$C$973,$H334, Topic_by_venue!$A$2:$A$973, AJ$1)</f>
        <v>0</v>
      </c>
      <c r="AK334" s="18">
        <f>SUMIFS(Topic_by_venue!$E$2:$E$973, Topic_by_venue!$C$2:$C$973,$H334, Topic_by_venue!$A$2:$A$973, AK$1)</f>
        <v>0</v>
      </c>
      <c r="AL334" s="18">
        <f>SUMIFS(Topic_by_venue!$E$2:$E$973, Topic_by_venue!$C$2:$C$973,$H334, Topic_by_venue!$A$2:$A$973, AL$1)</f>
        <v>0</v>
      </c>
      <c r="AM334" s="18">
        <f>SUMIFS(Topic_by_venue!$E$2:$E$973, Topic_by_venue!$C$2:$C$973,$H334, Topic_by_venue!$A$2:$A$973, AM$1)</f>
        <v>0</v>
      </c>
      <c r="AN334" s="18">
        <f>SUMIFS(Topic_by_venue!$E$2:$E$973, Topic_by_venue!$C$2:$C$973,$H334, Topic_by_venue!$A$2:$A$973, AN$1)</f>
        <v>0</v>
      </c>
      <c r="AO334" s="18">
        <f>SUMIFS(Topic_by_venue!$E$2:$E$973, Topic_by_venue!$C$2:$C$973,$H334, Topic_by_venue!$A$2:$A$973, AO$1)</f>
        <v>0</v>
      </c>
      <c r="AP334" s="18">
        <f>SUMIFS(Topic_by_venue!$E$2:$E$973, Topic_by_venue!$C$2:$C$973,$H334, Topic_by_venue!$A$2:$A$973, AP$1)</f>
        <v>0</v>
      </c>
      <c r="AQ334" s="18">
        <f>SUMIFS(Topic_by_venue!$E$2:$E$973, Topic_by_venue!$C$2:$C$973,$H334, Topic_by_venue!$A$2:$A$973, AQ$1)</f>
        <v>0</v>
      </c>
      <c r="AR334" s="18">
        <f>SUMIFS(Topic_by_venue!$E$2:$E$973, Topic_by_venue!$C$2:$C$973,$H334, Topic_by_venue!$A$2:$A$973, AR$1)</f>
        <v>0</v>
      </c>
      <c r="AS334" s="18">
        <f>SUMIFS(Topic_by_venue!$E$2:$E$973, Topic_by_venue!$C$2:$C$973,$H334, Topic_by_venue!$A$2:$A$973, AS$1)</f>
        <v>0</v>
      </c>
      <c r="AT334" s="18">
        <f>SUMIFS(Topic_by_venue!$E$2:$E$973, Topic_by_venue!$C$2:$C$973,$H334, Topic_by_venue!$A$2:$A$973, AT$1)</f>
        <v>0</v>
      </c>
      <c r="AU334" s="18">
        <f>SUMIFS(Topic_by_venue!$E$2:$E$973, Topic_by_venue!$C$2:$C$973,$H334, Topic_by_venue!$A$2:$A$973, AU$1)</f>
        <v>22</v>
      </c>
      <c r="AV334" s="18">
        <f>SUMIFS(Topic_by_venue!$E$2:$E$973, Topic_by_venue!$C$2:$C$973,$H334, Topic_by_venue!$A$2:$A$973, AV$1)</f>
        <v>0</v>
      </c>
      <c r="AW334" s="18">
        <f>SUMIFS(Topic_by_venue!$E$2:$E$973, Topic_by_venue!$C$2:$C$973,$H334, Topic_by_venue!$A$2:$A$973, AW$1)</f>
        <v>0</v>
      </c>
      <c r="AX334" s="18">
        <f>SUMIFS(Topic_by_venue!$E$2:$E$973, Topic_by_venue!$C$2:$C$973,$H334, Topic_by_venue!$A$2:$A$973, AX$1)</f>
        <v>0</v>
      </c>
      <c r="AY334" s="18">
        <f>SUMIFS(Topic_by_venue!$E$2:$E$973, Topic_by_venue!$C$2:$C$973,$H334, Topic_by_venue!$A$2:$A$973, AY$1)</f>
        <v>0</v>
      </c>
      <c r="AZ334" s="18">
        <f>SUMIFS(Topic_by_venue!$E$2:$E$973, Topic_by_venue!$C$2:$C$973,$H334, Topic_by_venue!$A$2:$A$973, AZ$1)</f>
        <v>0</v>
      </c>
      <c r="BA334" s="18">
        <f>SUMIFS(Topic_by_venue!$E$2:$E$973, Topic_by_venue!$C$2:$C$973,$H334, Topic_by_venue!$A$2:$A$973, BA$1)</f>
        <v>0</v>
      </c>
      <c r="BB334" s="18">
        <f>SUMIFS(Topic_by_venue!$E$2:$E$973, Topic_by_venue!$C$2:$C$973,$H334, Topic_by_venue!$A$2:$A$973, BB$1)</f>
        <v>0</v>
      </c>
      <c r="BC334" s="18">
        <f>SUMIFS(Topic_by_venue!$E$2:$E$973, Topic_by_venue!$C$2:$C$973,$H334, Topic_by_venue!$A$2:$A$973, BC$1)</f>
        <v>0</v>
      </c>
      <c r="BD334" s="18">
        <f>SUMIFS(Topic_by_venue!$E$2:$E$973, Topic_by_venue!$C$2:$C$973,$H334, Topic_by_venue!$A$2:$A$973, BD$1)</f>
        <v>0</v>
      </c>
      <c r="BE334" s="18">
        <f>SUMIFS(Topic_by_venue!$E$2:$E$973, Topic_by_venue!$C$2:$C$973,$H334, Topic_by_venue!$A$2:$A$973, BE$1)</f>
        <v>0</v>
      </c>
      <c r="BF334" s="18">
        <f>SUMIFS(Topic_by_venue!$E$2:$E$973, Topic_by_venue!$C$2:$C$973,$H334, Topic_by_venue!$A$2:$A$973, BF$1)</f>
        <v>0</v>
      </c>
      <c r="BG334" s="18">
        <f>SUMIFS(Topic_by_venue!$E$2:$E$973, Topic_by_venue!$C$2:$C$973,$H334, Topic_by_venue!$A$2:$A$973, BG$1)</f>
        <v>0</v>
      </c>
      <c r="BH334" s="18">
        <f>SUMIFS(Topic_by_venue!$E$2:$E$973, Topic_by_venue!$C$2:$C$973,$H334, Topic_by_venue!$A$2:$A$973, BH$1)</f>
        <v>0</v>
      </c>
      <c r="BI334" s="18">
        <f>SUMIFS(Topic_by_venue!$E$2:$E$973, Topic_by_venue!$C$2:$C$973,$H334, Topic_by_venue!$A$2:$A$973, BI$1)</f>
        <v>0</v>
      </c>
      <c r="BJ334" s="18">
        <f>SUMIFS(Topic_by_venue!$E$2:$E$973, Topic_by_venue!$C$2:$C$973,$H334, Topic_by_venue!$A$2:$A$973, BJ$1)</f>
        <v>0</v>
      </c>
      <c r="BK334" s="18">
        <f>SUMIFS(Topic_by_venue!$E$2:$E$973, Topic_by_venue!$C$2:$C$973,$H334, Topic_by_venue!$A$2:$A$973, BK$1)</f>
        <v>0</v>
      </c>
      <c r="BL334" s="18">
        <f>SUMIFS(Topic_by_venue!$E$2:$E$973, Topic_by_venue!$C$2:$C$973,$H334, Topic_by_venue!$A$2:$A$973, BL$1)</f>
        <v>0</v>
      </c>
      <c r="BM334" s="18">
        <f>SUMIFS(Topic_by_venue!$E$2:$E$973, Topic_by_venue!$C$2:$C$973,$H334, Topic_by_venue!$A$2:$A$973, BM$1)</f>
        <v>0</v>
      </c>
      <c r="BN334" s="18">
        <f>SUMIFS(Topic_by_venue!$E$2:$E$973, Topic_by_venue!$C$2:$C$973,$H334, Topic_by_venue!$A$2:$A$973, BN$1)</f>
        <v>0</v>
      </c>
      <c r="BO334" s="18">
        <f>SUMIFS(Topic_by_venue!$E$2:$E$973, Topic_by_venue!$C$2:$C$973,$H334, Topic_by_venue!$A$2:$A$973, BO$1)</f>
        <v>0</v>
      </c>
      <c r="BP334" s="18">
        <f>SUMIFS(Topic_by_venue!$E$2:$E$973, Topic_by_venue!$C$2:$C$973,$H334, Topic_by_venue!$A$2:$A$973, BP$1)</f>
        <v>0</v>
      </c>
      <c r="BQ334" s="18">
        <f>SUMIFS(Topic_by_venue!$E$2:$E$973, Topic_by_venue!$C$2:$C$973,$H334, Topic_by_venue!$A$2:$A$973, BQ$1)</f>
        <v>0</v>
      </c>
      <c r="BR334" s="18">
        <f>SUMIFS(Topic_by_venue!$E$2:$E$973, Topic_by_venue!$C$2:$C$973,$H334, Topic_by_venue!$A$2:$A$973, BR$1)</f>
        <v>0</v>
      </c>
      <c r="BS334" s="18">
        <f>SUMIFS(Topic_by_venue!$E$2:$E$973, Topic_by_venue!$C$2:$C$973,$H334, Topic_by_venue!$A$2:$A$973, BS$1)</f>
        <v>0</v>
      </c>
      <c r="BT334" s="18">
        <f>SUMIFS(Topic_by_venue!$E$2:$E$973, Topic_by_venue!$C$2:$C$973,$H334, Topic_by_venue!$A$2:$A$973, BT$1)</f>
        <v>0</v>
      </c>
      <c r="BU334" s="18">
        <f>SUMIFS(Topic_by_venue!$E$2:$E$973, Topic_by_venue!$C$2:$C$973,$H334, Topic_by_venue!$A$2:$A$973, BU$1)</f>
        <v>0</v>
      </c>
      <c r="BV334">
        <f t="shared" si="82"/>
        <v>0</v>
      </c>
      <c r="BW334">
        <f t="shared" si="83"/>
        <v>0</v>
      </c>
      <c r="BX334">
        <f t="shared" si="84"/>
        <v>0</v>
      </c>
      <c r="BY334">
        <f t="shared" si="85"/>
        <v>0</v>
      </c>
      <c r="BZ334">
        <f t="shared" si="86"/>
        <v>0</v>
      </c>
      <c r="CA334">
        <f t="shared" si="87"/>
        <v>22</v>
      </c>
      <c r="CB334">
        <f t="shared" si="88"/>
        <v>0</v>
      </c>
      <c r="CC334">
        <f t="shared" si="89"/>
        <v>0</v>
      </c>
      <c r="CD334">
        <f t="shared" si="90"/>
        <v>0</v>
      </c>
      <c r="CE334">
        <f t="shared" si="91"/>
        <v>0</v>
      </c>
      <c r="CF334">
        <f t="shared" si="92"/>
        <v>0</v>
      </c>
      <c r="CH334" s="20">
        <f>SUMIFS(Topic_by_venue!$E$2:$E$973, Topic_by_venue!$C$2:$C$973,$H334, Topic_by_venue!$A$2:$A$973, CH$1)</f>
        <v>0</v>
      </c>
      <c r="CI334" s="20">
        <f>SUMIFS(Topic_by_venue!$E$2:$E$973, Topic_by_venue!$C$2:$C$973,$H334, Topic_by_venue!$A$2:$A$973, CI$1)</f>
        <v>0</v>
      </c>
      <c r="CJ334" s="20">
        <f>SUMIFS(Topic_by_venue!$E$2:$E$973, Topic_by_venue!$C$2:$C$973,$H334, Topic_by_venue!$A$2:$A$973, CJ$1)</f>
        <v>0</v>
      </c>
      <c r="CK334" s="20">
        <f>SUMIFS(Topic_by_venue!$E$2:$E$973, Topic_by_venue!$C$2:$C$973,$H334, Topic_by_venue!$A$2:$A$973, CK$1)</f>
        <v>0</v>
      </c>
      <c r="CL334" s="20">
        <f>SUMIFS(Topic_by_venue!$E$2:$E$973, Topic_by_venue!$C$2:$C$973,$H334, Topic_by_venue!$A$2:$A$973, CL$1)</f>
        <v>0</v>
      </c>
      <c r="CM334">
        <f t="shared" si="93"/>
        <v>0</v>
      </c>
      <c r="CN334">
        <f t="shared" si="94"/>
        <v>0</v>
      </c>
    </row>
    <row r="335" spans="8:92" x14ac:dyDescent="0.2">
      <c r="H335" t="s">
        <v>384</v>
      </c>
      <c r="I335" s="22">
        <f>SUMIFS(Topic_by_venue!$E$2:$E$973, Topic_by_venue!$C$2:$C$973,$H335, Topic_by_venue!$A$2:$A$973, I$1)</f>
        <v>0</v>
      </c>
      <c r="J335" s="22">
        <f>SUMIFS(Topic_by_venue!$E$2:$E$973, Topic_by_venue!$C$2:$C$973,$H335, Topic_by_venue!$A$2:$A$973, J$1)</f>
        <v>0</v>
      </c>
      <c r="K335" s="22">
        <f>SUMIFS(Topic_by_venue!$E$2:$E$973, Topic_by_venue!$C$2:$C$973,$H335, Topic_by_venue!$A$2:$A$973, K$1)</f>
        <v>0</v>
      </c>
      <c r="L335" s="22">
        <f>SUMIFS(Topic_by_venue!$E$2:$E$973, Topic_by_venue!$C$2:$C$973,$H335, Topic_by_venue!$A$2:$A$973, L$1)</f>
        <v>0</v>
      </c>
      <c r="M335" s="5">
        <f t="shared" si="95"/>
        <v>0</v>
      </c>
      <c r="N335" s="5">
        <f>SUMIFS(Topic_by_venue!$E$2:$E$973, Topic_by_venue!$C$2:$C$973,$H335, Topic_by_venue!$A$2:$A$973, N$1)</f>
        <v>0</v>
      </c>
      <c r="O335" s="5">
        <f>SUMIFS(Topic_by_venue!$E$2:$E$973, Topic_by_venue!$C$2:$C$973,$H335, Topic_by_venue!$A$2:$A$973, O$1)</f>
        <v>0</v>
      </c>
      <c r="P335" s="5">
        <f>SUMIFS(Topic_by_venue!$E$2:$E$973, Topic_by_venue!$C$2:$C$973,$H335, Topic_by_venue!$A$2:$A$973, P$1)</f>
        <v>0</v>
      </c>
      <c r="Q335" s="5">
        <f>SUMIFS(Topic_by_venue!$E$2:$E$973, Topic_by_venue!$C$2:$C$973,$H335, Topic_by_venue!$A$2:$A$973, Q$1)</f>
        <v>0</v>
      </c>
      <c r="R335" s="22">
        <f>SUMIFS(Topic_by_venue!$E$2:$E$973, Topic_by_venue!$C$2:$C$973,$H335, Topic_by_venue!$A$2:$A$973, R$1)</f>
        <v>0</v>
      </c>
      <c r="S335" s="22">
        <f>SUMIFS(Topic_by_venue!$E$2:$E$973, Topic_by_venue!$C$2:$C$973,$H335, Topic_by_venue!$A$2:$A$973, S$1)</f>
        <v>0</v>
      </c>
      <c r="T335" s="5">
        <f t="shared" si="80"/>
        <v>0</v>
      </c>
      <c r="U335" s="5">
        <f>SUMIFS(Topic_by_venue!$E$2:$E$973, Topic_by_venue!$C$2:$C$973,$H335, Topic_by_venue!$A$2:$A$973, U$1)</f>
        <v>0</v>
      </c>
      <c r="V335" s="24">
        <f>SUMIFS(Topic_by_venue!$E$2:$E$973, Topic_by_venue!$C$2:$C$973,$H335, Topic_by_venue!$A$2:$A$973, V$1)</f>
        <v>0</v>
      </c>
      <c r="W335" s="24">
        <f>SUMIFS(Topic_by_venue!$E$2:$E$973, Topic_by_venue!$C$2:$C$973,$H335, Topic_by_venue!$A$2:$A$973, W$1)</f>
        <v>0</v>
      </c>
      <c r="X335" s="19">
        <f t="shared" si="81"/>
        <v>0</v>
      </c>
      <c r="Y335" s="24">
        <f>SUMIFS(Topic_by_venue!$E$2:$E$973, Topic_by_venue!$C$2:$C$973,$H335, Topic_by_venue!$A$2:$A$973, Y$1)</f>
        <v>0</v>
      </c>
      <c r="Z335" s="24">
        <f>SUMIFS(Topic_by_venue!$E$2:$E$973, Topic_by_venue!$C$2:$C$973,$H335, Topic_by_venue!$A$2:$A$973, Z$1)</f>
        <v>0</v>
      </c>
      <c r="AB335" s="18">
        <f>SUMIFS(Topic_by_venue!$E$2:$E$973, Topic_by_venue!$C$2:$C$973,$H335, Topic_by_venue!$A$2:$A$973, AB$1)</f>
        <v>0</v>
      </c>
      <c r="AC335" s="18">
        <f>SUMIFS(Topic_by_venue!$E$2:$E$973, Topic_by_venue!$C$2:$C$973,$H335, Topic_by_venue!$A$2:$A$973, AC$1)</f>
        <v>0</v>
      </c>
      <c r="AD335" s="18">
        <f>SUMIFS(Topic_by_venue!$E$2:$E$973, Topic_by_venue!$C$2:$C$973,$H335, Topic_by_venue!$A$2:$A$973, AD$1)</f>
        <v>7</v>
      </c>
      <c r="AE335" s="18">
        <f>SUMIFS(Topic_by_venue!$E$2:$E$973, Topic_by_venue!$C$2:$C$973,$H335, Topic_by_venue!$A$2:$A$973, AE$1)</f>
        <v>0</v>
      </c>
      <c r="AF335" s="18">
        <f>SUMIFS(Topic_by_venue!$E$2:$E$973, Topic_by_venue!$C$2:$C$973,$H335, Topic_by_venue!$A$2:$A$973, AF$1)</f>
        <v>0</v>
      </c>
      <c r="AG335" s="18">
        <f>SUMIFS(Topic_by_venue!$E$2:$E$973, Topic_by_venue!$C$2:$C$973,$H335, Topic_by_venue!$A$2:$A$973, AG$1)</f>
        <v>0</v>
      </c>
      <c r="AH335" s="18">
        <f>SUMIFS(Topic_by_venue!$E$2:$E$973, Topic_by_venue!$C$2:$C$973,$H335, Topic_by_venue!$A$2:$A$973, AH$1)</f>
        <v>0</v>
      </c>
      <c r="AI335" s="18">
        <f>SUMIFS(Topic_by_venue!$E$2:$E$973, Topic_by_venue!$C$2:$C$973,$H335, Topic_by_venue!$A$2:$A$973, AI$1)</f>
        <v>0</v>
      </c>
      <c r="AJ335" s="18">
        <f>SUMIFS(Topic_by_venue!$E$2:$E$973, Topic_by_venue!$C$2:$C$973,$H335, Topic_by_venue!$A$2:$A$973, AJ$1)</f>
        <v>0</v>
      </c>
      <c r="AK335" s="18">
        <f>SUMIFS(Topic_by_venue!$E$2:$E$973, Topic_by_venue!$C$2:$C$973,$H335, Topic_by_venue!$A$2:$A$973, AK$1)</f>
        <v>0</v>
      </c>
      <c r="AL335" s="18">
        <f>SUMIFS(Topic_by_venue!$E$2:$E$973, Topic_by_venue!$C$2:$C$973,$H335, Topic_by_venue!$A$2:$A$973, AL$1)</f>
        <v>0</v>
      </c>
      <c r="AM335" s="18">
        <f>SUMIFS(Topic_by_venue!$E$2:$E$973, Topic_by_venue!$C$2:$C$973,$H335, Topic_by_venue!$A$2:$A$973, AM$1)</f>
        <v>0</v>
      </c>
      <c r="AN335" s="18">
        <f>SUMIFS(Topic_by_venue!$E$2:$E$973, Topic_by_venue!$C$2:$C$973,$H335, Topic_by_venue!$A$2:$A$973, AN$1)</f>
        <v>0</v>
      </c>
      <c r="AO335" s="18">
        <f>SUMIFS(Topic_by_venue!$E$2:$E$973, Topic_by_venue!$C$2:$C$973,$H335, Topic_by_venue!$A$2:$A$973, AO$1)</f>
        <v>0</v>
      </c>
      <c r="AP335" s="18">
        <f>SUMIFS(Topic_by_venue!$E$2:$E$973, Topic_by_venue!$C$2:$C$973,$H335, Topic_by_venue!$A$2:$A$973, AP$1)</f>
        <v>0</v>
      </c>
      <c r="AQ335" s="18">
        <f>SUMIFS(Topic_by_venue!$E$2:$E$973, Topic_by_venue!$C$2:$C$973,$H335, Topic_by_venue!$A$2:$A$973, AQ$1)</f>
        <v>0</v>
      </c>
      <c r="AR335" s="18">
        <f>SUMIFS(Topic_by_venue!$E$2:$E$973, Topic_by_venue!$C$2:$C$973,$H335, Topic_by_venue!$A$2:$A$973, AR$1)</f>
        <v>0</v>
      </c>
      <c r="AS335" s="18">
        <f>SUMIFS(Topic_by_venue!$E$2:$E$973, Topic_by_venue!$C$2:$C$973,$H335, Topic_by_venue!$A$2:$A$973, AS$1)</f>
        <v>0</v>
      </c>
      <c r="AT335" s="18">
        <f>SUMIFS(Topic_by_venue!$E$2:$E$973, Topic_by_venue!$C$2:$C$973,$H335, Topic_by_venue!$A$2:$A$973, AT$1)</f>
        <v>0</v>
      </c>
      <c r="AU335" s="18">
        <f>SUMIFS(Topic_by_venue!$E$2:$E$973, Topic_by_venue!$C$2:$C$973,$H335, Topic_by_venue!$A$2:$A$973, AU$1)</f>
        <v>0</v>
      </c>
      <c r="AV335" s="18">
        <f>SUMIFS(Topic_by_venue!$E$2:$E$973, Topic_by_venue!$C$2:$C$973,$H335, Topic_by_venue!$A$2:$A$973, AV$1)</f>
        <v>0</v>
      </c>
      <c r="AW335" s="18">
        <f>SUMIFS(Topic_by_venue!$E$2:$E$973, Topic_by_venue!$C$2:$C$973,$H335, Topic_by_venue!$A$2:$A$973, AW$1)</f>
        <v>0</v>
      </c>
      <c r="AX335" s="18">
        <f>SUMIFS(Topic_by_venue!$E$2:$E$973, Topic_by_venue!$C$2:$C$973,$H335, Topic_by_venue!$A$2:$A$973, AX$1)</f>
        <v>0</v>
      </c>
      <c r="AY335" s="18">
        <f>SUMIFS(Topic_by_venue!$E$2:$E$973, Topic_by_venue!$C$2:$C$973,$H335, Topic_by_venue!$A$2:$A$973, AY$1)</f>
        <v>0</v>
      </c>
      <c r="AZ335" s="18">
        <f>SUMIFS(Topic_by_venue!$E$2:$E$973, Topic_by_venue!$C$2:$C$973,$H335, Topic_by_venue!$A$2:$A$973, AZ$1)</f>
        <v>0</v>
      </c>
      <c r="BA335" s="18">
        <f>SUMIFS(Topic_by_venue!$E$2:$E$973, Topic_by_venue!$C$2:$C$973,$H335, Topic_by_venue!$A$2:$A$973, BA$1)</f>
        <v>0</v>
      </c>
      <c r="BB335" s="18">
        <f>SUMIFS(Topic_by_venue!$E$2:$E$973, Topic_by_venue!$C$2:$C$973,$H335, Topic_by_venue!$A$2:$A$973, BB$1)</f>
        <v>0</v>
      </c>
      <c r="BC335" s="18">
        <f>SUMIFS(Topic_by_venue!$E$2:$E$973, Topic_by_venue!$C$2:$C$973,$H335, Topic_by_venue!$A$2:$A$973, BC$1)</f>
        <v>0</v>
      </c>
      <c r="BD335" s="18">
        <f>SUMIFS(Topic_by_venue!$E$2:$E$973, Topic_by_venue!$C$2:$C$973,$H335, Topic_by_venue!$A$2:$A$973, BD$1)</f>
        <v>0</v>
      </c>
      <c r="BE335" s="18">
        <f>SUMIFS(Topic_by_venue!$E$2:$E$973, Topic_by_venue!$C$2:$C$973,$H335, Topic_by_venue!$A$2:$A$973, BE$1)</f>
        <v>0</v>
      </c>
      <c r="BF335" s="18">
        <f>SUMIFS(Topic_by_venue!$E$2:$E$973, Topic_by_venue!$C$2:$C$973,$H335, Topic_by_venue!$A$2:$A$973, BF$1)</f>
        <v>0</v>
      </c>
      <c r="BG335" s="18">
        <f>SUMIFS(Topic_by_venue!$E$2:$E$973, Topic_by_venue!$C$2:$C$973,$H335, Topic_by_venue!$A$2:$A$973, BG$1)</f>
        <v>0</v>
      </c>
      <c r="BH335" s="18">
        <f>SUMIFS(Topic_by_venue!$E$2:$E$973, Topic_by_venue!$C$2:$C$973,$H335, Topic_by_venue!$A$2:$A$973, BH$1)</f>
        <v>0</v>
      </c>
      <c r="BI335" s="18">
        <f>SUMIFS(Topic_by_venue!$E$2:$E$973, Topic_by_venue!$C$2:$C$973,$H335, Topic_by_venue!$A$2:$A$973, BI$1)</f>
        <v>0</v>
      </c>
      <c r="BJ335" s="18">
        <f>SUMIFS(Topic_by_venue!$E$2:$E$973, Topic_by_venue!$C$2:$C$973,$H335, Topic_by_venue!$A$2:$A$973, BJ$1)</f>
        <v>0</v>
      </c>
      <c r="BK335" s="18">
        <f>SUMIFS(Topic_by_venue!$E$2:$E$973, Topic_by_venue!$C$2:$C$973,$H335, Topic_by_venue!$A$2:$A$973, BK$1)</f>
        <v>0</v>
      </c>
      <c r="BL335" s="18">
        <f>SUMIFS(Topic_by_venue!$E$2:$E$973, Topic_by_venue!$C$2:$C$973,$H335, Topic_by_venue!$A$2:$A$973, BL$1)</f>
        <v>0</v>
      </c>
      <c r="BM335" s="18">
        <f>SUMIFS(Topic_by_venue!$E$2:$E$973, Topic_by_venue!$C$2:$C$973,$H335, Topic_by_venue!$A$2:$A$973, BM$1)</f>
        <v>0</v>
      </c>
      <c r="BN335" s="18">
        <f>SUMIFS(Topic_by_venue!$E$2:$E$973, Topic_by_venue!$C$2:$C$973,$H335, Topic_by_venue!$A$2:$A$973, BN$1)</f>
        <v>0</v>
      </c>
      <c r="BO335" s="18">
        <f>SUMIFS(Topic_by_venue!$E$2:$E$973, Topic_by_venue!$C$2:$C$973,$H335, Topic_by_venue!$A$2:$A$973, BO$1)</f>
        <v>0</v>
      </c>
      <c r="BP335" s="18">
        <f>SUMIFS(Topic_by_venue!$E$2:$E$973, Topic_by_venue!$C$2:$C$973,$H335, Topic_by_venue!$A$2:$A$973, BP$1)</f>
        <v>0</v>
      </c>
      <c r="BQ335" s="18">
        <f>SUMIFS(Topic_by_venue!$E$2:$E$973, Topic_by_venue!$C$2:$C$973,$H335, Topic_by_venue!$A$2:$A$973, BQ$1)</f>
        <v>0</v>
      </c>
      <c r="BR335" s="18">
        <f>SUMIFS(Topic_by_venue!$E$2:$E$973, Topic_by_venue!$C$2:$C$973,$H335, Topic_by_venue!$A$2:$A$973, BR$1)</f>
        <v>0</v>
      </c>
      <c r="BS335" s="18">
        <f>SUMIFS(Topic_by_venue!$E$2:$E$973, Topic_by_venue!$C$2:$C$973,$H335, Topic_by_venue!$A$2:$A$973, BS$1)</f>
        <v>0</v>
      </c>
      <c r="BT335" s="18">
        <f>SUMIFS(Topic_by_venue!$E$2:$E$973, Topic_by_venue!$C$2:$C$973,$H335, Topic_by_venue!$A$2:$A$973, BT$1)</f>
        <v>2</v>
      </c>
      <c r="BU335" s="18">
        <f>SUMIFS(Topic_by_venue!$E$2:$E$973, Topic_by_venue!$C$2:$C$973,$H335, Topic_by_venue!$A$2:$A$973, BU$1)</f>
        <v>0</v>
      </c>
      <c r="BV335">
        <f t="shared" si="82"/>
        <v>0</v>
      </c>
      <c r="BW335">
        <f t="shared" si="83"/>
        <v>7</v>
      </c>
      <c r="BX335">
        <f t="shared" si="84"/>
        <v>0</v>
      </c>
      <c r="BY335">
        <f t="shared" si="85"/>
        <v>0</v>
      </c>
      <c r="BZ335">
        <f t="shared" si="86"/>
        <v>0</v>
      </c>
      <c r="CA335">
        <f t="shared" si="87"/>
        <v>0</v>
      </c>
      <c r="CB335">
        <f t="shared" si="88"/>
        <v>0</v>
      </c>
      <c r="CC335">
        <f t="shared" si="89"/>
        <v>0</v>
      </c>
      <c r="CD335">
        <f t="shared" si="90"/>
        <v>0</v>
      </c>
      <c r="CE335">
        <f t="shared" si="91"/>
        <v>0</v>
      </c>
      <c r="CF335">
        <f t="shared" si="92"/>
        <v>0</v>
      </c>
      <c r="CH335" s="20">
        <f>SUMIFS(Topic_by_venue!$E$2:$E$973, Topic_by_venue!$C$2:$C$973,$H335, Topic_by_venue!$A$2:$A$973, CH$1)</f>
        <v>0</v>
      </c>
      <c r="CI335" s="20">
        <f>SUMIFS(Topic_by_venue!$E$2:$E$973, Topic_by_venue!$C$2:$C$973,$H335, Topic_by_venue!$A$2:$A$973, CI$1)</f>
        <v>0</v>
      </c>
      <c r="CJ335" s="20">
        <f>SUMIFS(Topic_by_venue!$E$2:$E$973, Topic_by_venue!$C$2:$C$973,$H335, Topic_by_venue!$A$2:$A$973, CJ$1)</f>
        <v>0</v>
      </c>
      <c r="CK335" s="20">
        <f>SUMIFS(Topic_by_venue!$E$2:$E$973, Topic_by_venue!$C$2:$C$973,$H335, Topic_by_venue!$A$2:$A$973, CK$1)</f>
        <v>0</v>
      </c>
      <c r="CL335" s="20">
        <f>SUMIFS(Topic_by_venue!$E$2:$E$973, Topic_by_venue!$C$2:$C$973,$H335, Topic_by_venue!$A$2:$A$973, CL$1)</f>
        <v>0</v>
      </c>
      <c r="CM335">
        <f t="shared" si="93"/>
        <v>0</v>
      </c>
      <c r="CN335">
        <f t="shared" si="94"/>
        <v>0</v>
      </c>
    </row>
    <row r="336" spans="8:92" x14ac:dyDescent="0.2">
      <c r="H336" t="s">
        <v>228</v>
      </c>
      <c r="I336" s="22">
        <f>SUMIFS(Topic_by_venue!$E$2:$E$973, Topic_by_venue!$C$2:$C$973,$H336, Topic_by_venue!$A$2:$A$973, I$1)</f>
        <v>0</v>
      </c>
      <c r="J336" s="22">
        <f>SUMIFS(Topic_by_venue!$E$2:$E$973, Topic_by_venue!$C$2:$C$973,$H336, Topic_by_venue!$A$2:$A$973, J$1)</f>
        <v>0</v>
      </c>
      <c r="K336" s="22">
        <f>SUMIFS(Topic_by_venue!$E$2:$E$973, Topic_by_venue!$C$2:$C$973,$H336, Topic_by_venue!$A$2:$A$973, K$1)</f>
        <v>0</v>
      </c>
      <c r="L336" s="22">
        <f>SUMIFS(Topic_by_venue!$E$2:$E$973, Topic_by_venue!$C$2:$C$973,$H336, Topic_by_venue!$A$2:$A$973, L$1)</f>
        <v>0</v>
      </c>
      <c r="M336" s="5">
        <f t="shared" si="95"/>
        <v>0</v>
      </c>
      <c r="N336" s="5">
        <f>SUMIFS(Topic_by_venue!$E$2:$E$973, Topic_by_venue!$C$2:$C$973,$H336, Topic_by_venue!$A$2:$A$973, N$1)</f>
        <v>0</v>
      </c>
      <c r="O336" s="5">
        <f>SUMIFS(Topic_by_venue!$E$2:$E$973, Topic_by_venue!$C$2:$C$973,$H336, Topic_by_venue!$A$2:$A$973, O$1)</f>
        <v>0</v>
      </c>
      <c r="P336" s="5">
        <f>SUMIFS(Topic_by_venue!$E$2:$E$973, Topic_by_venue!$C$2:$C$973,$H336, Topic_by_venue!$A$2:$A$973, P$1)</f>
        <v>0</v>
      </c>
      <c r="Q336" s="5">
        <f>SUMIFS(Topic_by_venue!$E$2:$E$973, Topic_by_venue!$C$2:$C$973,$H336, Topic_by_venue!$A$2:$A$973, Q$1)</f>
        <v>0</v>
      </c>
      <c r="R336" s="22">
        <f>SUMIFS(Topic_by_venue!$E$2:$E$973, Topic_by_venue!$C$2:$C$973,$H336, Topic_by_venue!$A$2:$A$973, R$1)</f>
        <v>0</v>
      </c>
      <c r="S336" s="22">
        <f>SUMIFS(Topic_by_venue!$E$2:$E$973, Topic_by_venue!$C$2:$C$973,$H336, Topic_by_venue!$A$2:$A$973, S$1)</f>
        <v>0</v>
      </c>
      <c r="T336" s="5">
        <f t="shared" si="80"/>
        <v>0</v>
      </c>
      <c r="U336" s="5">
        <f>SUMIFS(Topic_by_venue!$E$2:$E$973, Topic_by_venue!$C$2:$C$973,$H336, Topic_by_venue!$A$2:$A$973, U$1)</f>
        <v>0</v>
      </c>
      <c r="V336" s="24">
        <f>SUMIFS(Topic_by_venue!$E$2:$E$973, Topic_by_venue!$C$2:$C$973,$H336, Topic_by_venue!$A$2:$A$973, V$1)</f>
        <v>0</v>
      </c>
      <c r="W336" s="24">
        <f>SUMIFS(Topic_by_venue!$E$2:$E$973, Topic_by_venue!$C$2:$C$973,$H336, Topic_by_venue!$A$2:$A$973, W$1)</f>
        <v>0</v>
      </c>
      <c r="X336" s="19">
        <f t="shared" si="81"/>
        <v>0</v>
      </c>
      <c r="Y336" s="24">
        <f>SUMIFS(Topic_by_venue!$E$2:$E$973, Topic_by_venue!$C$2:$C$973,$H336, Topic_by_venue!$A$2:$A$973, Y$1)</f>
        <v>0</v>
      </c>
      <c r="Z336" s="24">
        <f>SUMIFS(Topic_by_venue!$E$2:$E$973, Topic_by_venue!$C$2:$C$973,$H336, Topic_by_venue!$A$2:$A$973, Z$1)</f>
        <v>0</v>
      </c>
      <c r="AB336" s="18">
        <f>SUMIFS(Topic_by_venue!$E$2:$E$973, Topic_by_venue!$C$2:$C$973,$H336, Topic_by_venue!$A$2:$A$973, AB$1)</f>
        <v>0</v>
      </c>
      <c r="AC336" s="18">
        <f>SUMIFS(Topic_by_venue!$E$2:$E$973, Topic_by_venue!$C$2:$C$973,$H336, Topic_by_venue!$A$2:$A$973, AC$1)</f>
        <v>0</v>
      </c>
      <c r="AD336" s="18">
        <f>SUMIFS(Topic_by_venue!$E$2:$E$973, Topic_by_venue!$C$2:$C$973,$H336, Topic_by_venue!$A$2:$A$973, AD$1)</f>
        <v>0</v>
      </c>
      <c r="AE336" s="18">
        <f>SUMIFS(Topic_by_venue!$E$2:$E$973, Topic_by_venue!$C$2:$C$973,$H336, Topic_by_venue!$A$2:$A$973, AE$1)</f>
        <v>0</v>
      </c>
      <c r="AF336" s="18">
        <f>SUMIFS(Topic_by_venue!$E$2:$E$973, Topic_by_venue!$C$2:$C$973,$H336, Topic_by_venue!$A$2:$A$973, AF$1)</f>
        <v>0</v>
      </c>
      <c r="AG336" s="18">
        <f>SUMIFS(Topic_by_venue!$E$2:$E$973, Topic_by_venue!$C$2:$C$973,$H336, Topic_by_venue!$A$2:$A$973, AG$1)</f>
        <v>0</v>
      </c>
      <c r="AH336" s="18">
        <f>SUMIFS(Topic_by_venue!$E$2:$E$973, Topic_by_venue!$C$2:$C$973,$H336, Topic_by_venue!$A$2:$A$973, AH$1)</f>
        <v>0</v>
      </c>
      <c r="AI336" s="18">
        <f>SUMIFS(Topic_by_venue!$E$2:$E$973, Topic_by_venue!$C$2:$C$973,$H336, Topic_by_venue!$A$2:$A$973, AI$1)</f>
        <v>0</v>
      </c>
      <c r="AJ336" s="18">
        <f>SUMIFS(Topic_by_venue!$E$2:$E$973, Topic_by_venue!$C$2:$C$973,$H336, Topic_by_venue!$A$2:$A$973, AJ$1)</f>
        <v>0</v>
      </c>
      <c r="AK336" s="18">
        <f>SUMIFS(Topic_by_venue!$E$2:$E$973, Topic_by_venue!$C$2:$C$973,$H336, Topic_by_venue!$A$2:$A$973, AK$1)</f>
        <v>0</v>
      </c>
      <c r="AL336" s="18">
        <f>SUMIFS(Topic_by_venue!$E$2:$E$973, Topic_by_venue!$C$2:$C$973,$H336, Topic_by_venue!$A$2:$A$973, AL$1)</f>
        <v>0</v>
      </c>
      <c r="AM336" s="18">
        <f>SUMIFS(Topic_by_venue!$E$2:$E$973, Topic_by_venue!$C$2:$C$973,$H336, Topic_by_venue!$A$2:$A$973, AM$1)</f>
        <v>1</v>
      </c>
      <c r="AN336" s="18">
        <f>SUMIFS(Topic_by_venue!$E$2:$E$973, Topic_by_venue!$C$2:$C$973,$H336, Topic_by_venue!$A$2:$A$973, AN$1)</f>
        <v>0</v>
      </c>
      <c r="AO336" s="18">
        <f>SUMIFS(Topic_by_venue!$E$2:$E$973, Topic_by_venue!$C$2:$C$973,$H336, Topic_by_venue!$A$2:$A$973, AO$1)</f>
        <v>0</v>
      </c>
      <c r="AP336" s="18">
        <f>SUMIFS(Topic_by_venue!$E$2:$E$973, Topic_by_venue!$C$2:$C$973,$H336, Topic_by_venue!$A$2:$A$973, AP$1)</f>
        <v>0</v>
      </c>
      <c r="AQ336" s="18">
        <f>SUMIFS(Topic_by_venue!$E$2:$E$973, Topic_by_venue!$C$2:$C$973,$H336, Topic_by_venue!$A$2:$A$973, AQ$1)</f>
        <v>0</v>
      </c>
      <c r="AR336" s="18">
        <f>SUMIFS(Topic_by_venue!$E$2:$E$973, Topic_by_venue!$C$2:$C$973,$H336, Topic_by_venue!$A$2:$A$973, AR$1)</f>
        <v>0</v>
      </c>
      <c r="AS336" s="18">
        <f>SUMIFS(Topic_by_venue!$E$2:$E$973, Topic_by_venue!$C$2:$C$973,$H336, Topic_by_venue!$A$2:$A$973, AS$1)</f>
        <v>0</v>
      </c>
      <c r="AT336" s="18">
        <f>SUMIFS(Topic_by_venue!$E$2:$E$973, Topic_by_venue!$C$2:$C$973,$H336, Topic_by_venue!$A$2:$A$973, AT$1)</f>
        <v>0</v>
      </c>
      <c r="AU336" s="18">
        <f>SUMIFS(Topic_by_venue!$E$2:$E$973, Topic_by_venue!$C$2:$C$973,$H336, Topic_by_venue!$A$2:$A$973, AU$1)</f>
        <v>0</v>
      </c>
      <c r="AV336" s="18">
        <f>SUMIFS(Topic_by_venue!$E$2:$E$973, Topic_by_venue!$C$2:$C$973,$H336, Topic_by_venue!$A$2:$A$973, AV$1)</f>
        <v>0</v>
      </c>
      <c r="AW336" s="18">
        <f>SUMIFS(Topic_by_venue!$E$2:$E$973, Topic_by_venue!$C$2:$C$973,$H336, Topic_by_venue!$A$2:$A$973, AW$1)</f>
        <v>0</v>
      </c>
      <c r="AX336" s="18">
        <f>SUMIFS(Topic_by_venue!$E$2:$E$973, Topic_by_venue!$C$2:$C$973,$H336, Topic_by_venue!$A$2:$A$973, AX$1)</f>
        <v>0</v>
      </c>
      <c r="AY336" s="18">
        <f>SUMIFS(Topic_by_venue!$E$2:$E$973, Topic_by_venue!$C$2:$C$973,$H336, Topic_by_venue!$A$2:$A$973, AY$1)</f>
        <v>0</v>
      </c>
      <c r="AZ336" s="18">
        <f>SUMIFS(Topic_by_venue!$E$2:$E$973, Topic_by_venue!$C$2:$C$973,$H336, Topic_by_venue!$A$2:$A$973, AZ$1)</f>
        <v>0</v>
      </c>
      <c r="BA336" s="18">
        <f>SUMIFS(Topic_by_venue!$E$2:$E$973, Topic_by_venue!$C$2:$C$973,$H336, Topic_by_venue!$A$2:$A$973, BA$1)</f>
        <v>0</v>
      </c>
      <c r="BB336" s="18">
        <f>SUMIFS(Topic_by_venue!$E$2:$E$973, Topic_by_venue!$C$2:$C$973,$H336, Topic_by_venue!$A$2:$A$973, BB$1)</f>
        <v>0</v>
      </c>
      <c r="BC336" s="18">
        <f>SUMIFS(Topic_by_venue!$E$2:$E$973, Topic_by_venue!$C$2:$C$973,$H336, Topic_by_venue!$A$2:$A$973, BC$1)</f>
        <v>0</v>
      </c>
      <c r="BD336" s="18">
        <f>SUMIFS(Topic_by_venue!$E$2:$E$973, Topic_by_venue!$C$2:$C$973,$H336, Topic_by_venue!$A$2:$A$973, BD$1)</f>
        <v>0</v>
      </c>
      <c r="BE336" s="18">
        <f>SUMIFS(Topic_by_venue!$E$2:$E$973, Topic_by_venue!$C$2:$C$973,$H336, Topic_by_venue!$A$2:$A$973, BE$1)</f>
        <v>0</v>
      </c>
      <c r="BF336" s="18">
        <f>SUMIFS(Topic_by_venue!$E$2:$E$973, Topic_by_venue!$C$2:$C$973,$H336, Topic_by_venue!$A$2:$A$973, BF$1)</f>
        <v>0</v>
      </c>
      <c r="BG336" s="18">
        <f>SUMIFS(Topic_by_venue!$E$2:$E$973, Topic_by_venue!$C$2:$C$973,$H336, Topic_by_venue!$A$2:$A$973, BG$1)</f>
        <v>0</v>
      </c>
      <c r="BH336" s="18">
        <f>SUMIFS(Topic_by_venue!$E$2:$E$973, Topic_by_venue!$C$2:$C$973,$H336, Topic_by_venue!$A$2:$A$973, BH$1)</f>
        <v>0</v>
      </c>
      <c r="BI336" s="18">
        <f>SUMIFS(Topic_by_venue!$E$2:$E$973, Topic_by_venue!$C$2:$C$973,$H336, Topic_by_venue!$A$2:$A$973, BI$1)</f>
        <v>0</v>
      </c>
      <c r="BJ336" s="18">
        <f>SUMIFS(Topic_by_venue!$E$2:$E$973, Topic_by_venue!$C$2:$C$973,$H336, Topic_by_venue!$A$2:$A$973, BJ$1)</f>
        <v>0</v>
      </c>
      <c r="BK336" s="18">
        <f>SUMIFS(Topic_by_venue!$E$2:$E$973, Topic_by_venue!$C$2:$C$973,$H336, Topic_by_venue!$A$2:$A$973, BK$1)</f>
        <v>0</v>
      </c>
      <c r="BL336" s="18">
        <f>SUMIFS(Topic_by_venue!$E$2:$E$973, Topic_by_venue!$C$2:$C$973,$H336, Topic_by_venue!$A$2:$A$973, BL$1)</f>
        <v>0</v>
      </c>
      <c r="BM336" s="18">
        <f>SUMIFS(Topic_by_venue!$E$2:$E$973, Topic_by_venue!$C$2:$C$973,$H336, Topic_by_venue!$A$2:$A$973, BM$1)</f>
        <v>0</v>
      </c>
      <c r="BN336" s="18">
        <f>SUMIFS(Topic_by_venue!$E$2:$E$973, Topic_by_venue!$C$2:$C$973,$H336, Topic_by_venue!$A$2:$A$973, BN$1)</f>
        <v>0</v>
      </c>
      <c r="BO336" s="18">
        <f>SUMIFS(Topic_by_venue!$E$2:$E$973, Topic_by_venue!$C$2:$C$973,$H336, Topic_by_venue!$A$2:$A$973, BO$1)</f>
        <v>0</v>
      </c>
      <c r="BP336" s="18">
        <f>SUMIFS(Topic_by_venue!$E$2:$E$973, Topic_by_venue!$C$2:$C$973,$H336, Topic_by_venue!$A$2:$A$973, BP$1)</f>
        <v>0</v>
      </c>
      <c r="BQ336" s="18">
        <f>SUMIFS(Topic_by_venue!$E$2:$E$973, Topic_by_venue!$C$2:$C$973,$H336, Topic_by_venue!$A$2:$A$973, BQ$1)</f>
        <v>0</v>
      </c>
      <c r="BR336" s="18">
        <f>SUMIFS(Topic_by_venue!$E$2:$E$973, Topic_by_venue!$C$2:$C$973,$H336, Topic_by_venue!$A$2:$A$973, BR$1)</f>
        <v>0</v>
      </c>
      <c r="BS336" s="18">
        <f>SUMIFS(Topic_by_venue!$E$2:$E$973, Topic_by_venue!$C$2:$C$973,$H336, Topic_by_venue!$A$2:$A$973, BS$1)</f>
        <v>0</v>
      </c>
      <c r="BT336" s="18">
        <f>SUMIFS(Topic_by_venue!$E$2:$E$973, Topic_by_venue!$C$2:$C$973,$H336, Topic_by_venue!$A$2:$A$973, BT$1)</f>
        <v>0</v>
      </c>
      <c r="BU336" s="18">
        <f>SUMIFS(Topic_by_venue!$E$2:$E$973, Topic_by_venue!$C$2:$C$973,$H336, Topic_by_venue!$A$2:$A$973, BU$1)</f>
        <v>0</v>
      </c>
      <c r="BV336">
        <f t="shared" si="82"/>
        <v>0</v>
      </c>
      <c r="BW336">
        <f t="shared" si="83"/>
        <v>0</v>
      </c>
      <c r="BX336">
        <f t="shared" si="84"/>
        <v>0</v>
      </c>
      <c r="BY336">
        <f t="shared" si="85"/>
        <v>0</v>
      </c>
      <c r="BZ336">
        <f t="shared" si="86"/>
        <v>1</v>
      </c>
      <c r="CA336">
        <f t="shared" si="87"/>
        <v>0</v>
      </c>
      <c r="CB336">
        <f t="shared" si="88"/>
        <v>0</v>
      </c>
      <c r="CC336">
        <f t="shared" si="89"/>
        <v>0</v>
      </c>
      <c r="CD336">
        <f t="shared" si="90"/>
        <v>0</v>
      </c>
      <c r="CE336">
        <f t="shared" si="91"/>
        <v>0</v>
      </c>
      <c r="CF336">
        <f t="shared" si="92"/>
        <v>0</v>
      </c>
      <c r="CH336" s="20">
        <f>SUMIFS(Topic_by_venue!$E$2:$E$973, Topic_by_venue!$C$2:$C$973,$H336, Topic_by_venue!$A$2:$A$973, CH$1)</f>
        <v>0</v>
      </c>
      <c r="CI336" s="20">
        <f>SUMIFS(Topic_by_venue!$E$2:$E$973, Topic_by_venue!$C$2:$C$973,$H336, Topic_by_venue!$A$2:$A$973, CI$1)</f>
        <v>0</v>
      </c>
      <c r="CJ336" s="20">
        <f>SUMIFS(Topic_by_venue!$E$2:$E$973, Topic_by_venue!$C$2:$C$973,$H336, Topic_by_venue!$A$2:$A$973, CJ$1)</f>
        <v>0</v>
      </c>
      <c r="CK336" s="20">
        <f>SUMIFS(Topic_by_venue!$E$2:$E$973, Topic_by_venue!$C$2:$C$973,$H336, Topic_by_venue!$A$2:$A$973, CK$1)</f>
        <v>0</v>
      </c>
      <c r="CL336" s="20">
        <f>SUMIFS(Topic_by_venue!$E$2:$E$973, Topic_by_venue!$C$2:$C$973,$H336, Topic_by_venue!$A$2:$A$973, CL$1)</f>
        <v>0</v>
      </c>
      <c r="CM336">
        <f t="shared" si="93"/>
        <v>0</v>
      </c>
      <c r="CN336">
        <f t="shared" si="94"/>
        <v>0</v>
      </c>
    </row>
    <row r="337" spans="8:92" x14ac:dyDescent="0.2">
      <c r="H337" t="s">
        <v>248</v>
      </c>
      <c r="I337" s="22">
        <f>SUMIFS(Topic_by_venue!$E$2:$E$973, Topic_by_venue!$C$2:$C$973,$H337, Topic_by_venue!$A$2:$A$973, I$1)</f>
        <v>0</v>
      </c>
      <c r="J337" s="22">
        <f>SUMIFS(Topic_by_venue!$E$2:$E$973, Topic_by_venue!$C$2:$C$973,$H337, Topic_by_venue!$A$2:$A$973, J$1)</f>
        <v>0</v>
      </c>
      <c r="K337" s="22">
        <f>SUMIFS(Topic_by_venue!$E$2:$E$973, Topic_by_venue!$C$2:$C$973,$H337, Topic_by_venue!$A$2:$A$973, K$1)</f>
        <v>0</v>
      </c>
      <c r="L337" s="22">
        <f>SUMIFS(Topic_by_venue!$E$2:$E$973, Topic_by_venue!$C$2:$C$973,$H337, Topic_by_venue!$A$2:$A$973, L$1)</f>
        <v>0</v>
      </c>
      <c r="M337" s="5">
        <f t="shared" si="95"/>
        <v>0</v>
      </c>
      <c r="N337" s="5">
        <f>SUMIFS(Topic_by_venue!$E$2:$E$973, Topic_by_venue!$C$2:$C$973,$H337, Topic_by_venue!$A$2:$A$973, N$1)</f>
        <v>0</v>
      </c>
      <c r="O337" s="5">
        <f>SUMIFS(Topic_by_venue!$E$2:$E$973, Topic_by_venue!$C$2:$C$973,$H337, Topic_by_venue!$A$2:$A$973, O$1)</f>
        <v>0</v>
      </c>
      <c r="P337" s="5">
        <f>SUMIFS(Topic_by_venue!$E$2:$E$973, Topic_by_venue!$C$2:$C$973,$H337, Topic_by_venue!$A$2:$A$973, P$1)</f>
        <v>0</v>
      </c>
      <c r="Q337" s="5">
        <f>SUMIFS(Topic_by_venue!$E$2:$E$973, Topic_by_venue!$C$2:$C$973,$H337, Topic_by_venue!$A$2:$A$973, Q$1)</f>
        <v>0</v>
      </c>
      <c r="R337" s="22">
        <f>SUMIFS(Topic_by_venue!$E$2:$E$973, Topic_by_venue!$C$2:$C$973,$H337, Topic_by_venue!$A$2:$A$973, R$1)</f>
        <v>0</v>
      </c>
      <c r="S337" s="22">
        <f>SUMIFS(Topic_by_venue!$E$2:$E$973, Topic_by_venue!$C$2:$C$973,$H337, Topic_by_venue!$A$2:$A$973, S$1)</f>
        <v>0</v>
      </c>
      <c r="T337" s="5">
        <f t="shared" si="80"/>
        <v>0</v>
      </c>
      <c r="U337" s="5">
        <f>SUMIFS(Topic_by_venue!$E$2:$E$973, Topic_by_venue!$C$2:$C$973,$H337, Topic_by_venue!$A$2:$A$973, U$1)</f>
        <v>0</v>
      </c>
      <c r="V337" s="24">
        <f>SUMIFS(Topic_by_venue!$E$2:$E$973, Topic_by_venue!$C$2:$C$973,$H337, Topic_by_venue!$A$2:$A$973, V$1)</f>
        <v>0</v>
      </c>
      <c r="W337" s="24">
        <f>SUMIFS(Topic_by_venue!$E$2:$E$973, Topic_by_venue!$C$2:$C$973,$H337, Topic_by_venue!$A$2:$A$973, W$1)</f>
        <v>0</v>
      </c>
      <c r="X337" s="19">
        <f t="shared" si="81"/>
        <v>0</v>
      </c>
      <c r="Y337" s="24">
        <f>SUMIFS(Topic_by_venue!$E$2:$E$973, Topic_by_venue!$C$2:$C$973,$H337, Topic_by_venue!$A$2:$A$973, Y$1)</f>
        <v>0</v>
      </c>
      <c r="Z337" s="24">
        <f>SUMIFS(Topic_by_venue!$E$2:$E$973, Topic_by_venue!$C$2:$C$973,$H337, Topic_by_venue!$A$2:$A$973, Z$1)</f>
        <v>0</v>
      </c>
      <c r="AB337" s="18">
        <f>SUMIFS(Topic_by_venue!$E$2:$E$973, Topic_by_venue!$C$2:$C$973,$H337, Topic_by_venue!$A$2:$A$973, AB$1)</f>
        <v>0</v>
      </c>
      <c r="AC337" s="18">
        <f>SUMIFS(Topic_by_venue!$E$2:$E$973, Topic_by_venue!$C$2:$C$973,$H337, Topic_by_venue!$A$2:$A$973, AC$1)</f>
        <v>0</v>
      </c>
      <c r="AD337" s="18">
        <f>SUMIFS(Topic_by_venue!$E$2:$E$973, Topic_by_venue!$C$2:$C$973,$H337, Topic_by_venue!$A$2:$A$973, AD$1)</f>
        <v>0</v>
      </c>
      <c r="AE337" s="18">
        <f>SUMIFS(Topic_by_venue!$E$2:$E$973, Topic_by_venue!$C$2:$C$973,$H337, Topic_by_venue!$A$2:$A$973, AE$1)</f>
        <v>0</v>
      </c>
      <c r="AF337" s="18">
        <f>SUMIFS(Topic_by_venue!$E$2:$E$973, Topic_by_venue!$C$2:$C$973,$H337, Topic_by_venue!$A$2:$A$973, AF$1)</f>
        <v>0</v>
      </c>
      <c r="AG337" s="18">
        <f>SUMIFS(Topic_by_venue!$E$2:$E$973, Topic_by_venue!$C$2:$C$973,$H337, Topic_by_venue!$A$2:$A$973, AG$1)</f>
        <v>0</v>
      </c>
      <c r="AH337" s="18">
        <f>SUMIFS(Topic_by_venue!$E$2:$E$973, Topic_by_venue!$C$2:$C$973,$H337, Topic_by_venue!$A$2:$A$973, AH$1)</f>
        <v>0</v>
      </c>
      <c r="AI337" s="18">
        <f>SUMIFS(Topic_by_venue!$E$2:$E$973, Topic_by_venue!$C$2:$C$973,$H337, Topic_by_venue!$A$2:$A$973, AI$1)</f>
        <v>0</v>
      </c>
      <c r="AJ337" s="18">
        <f>SUMIFS(Topic_by_venue!$E$2:$E$973, Topic_by_venue!$C$2:$C$973,$H337, Topic_by_venue!$A$2:$A$973, AJ$1)</f>
        <v>1</v>
      </c>
      <c r="AK337" s="18">
        <f>SUMIFS(Topic_by_venue!$E$2:$E$973, Topic_by_venue!$C$2:$C$973,$H337, Topic_by_venue!$A$2:$A$973, AK$1)</f>
        <v>0</v>
      </c>
      <c r="AL337" s="18">
        <f>SUMIFS(Topic_by_venue!$E$2:$E$973, Topic_by_venue!$C$2:$C$973,$H337, Topic_by_venue!$A$2:$A$973, AL$1)</f>
        <v>0</v>
      </c>
      <c r="AM337" s="18">
        <f>SUMIFS(Topic_by_venue!$E$2:$E$973, Topic_by_venue!$C$2:$C$973,$H337, Topic_by_venue!$A$2:$A$973, AM$1)</f>
        <v>0</v>
      </c>
      <c r="AN337" s="18">
        <f>SUMIFS(Topic_by_venue!$E$2:$E$973, Topic_by_venue!$C$2:$C$973,$H337, Topic_by_venue!$A$2:$A$973, AN$1)</f>
        <v>2</v>
      </c>
      <c r="AO337" s="18">
        <f>SUMIFS(Topic_by_venue!$E$2:$E$973, Topic_by_venue!$C$2:$C$973,$H337, Topic_by_venue!$A$2:$A$973, AO$1)</f>
        <v>0</v>
      </c>
      <c r="AP337" s="18">
        <f>SUMIFS(Topic_by_venue!$E$2:$E$973, Topic_by_venue!$C$2:$C$973,$H337, Topic_by_venue!$A$2:$A$973, AP$1)</f>
        <v>0</v>
      </c>
      <c r="AQ337" s="18">
        <f>SUMIFS(Topic_by_venue!$E$2:$E$973, Topic_by_venue!$C$2:$C$973,$H337, Topic_by_venue!$A$2:$A$973, AQ$1)</f>
        <v>0</v>
      </c>
      <c r="AR337" s="18">
        <f>SUMIFS(Topic_by_venue!$E$2:$E$973, Topic_by_venue!$C$2:$C$973,$H337, Topic_by_venue!$A$2:$A$973, AR$1)</f>
        <v>0</v>
      </c>
      <c r="AS337" s="18">
        <f>SUMIFS(Topic_by_venue!$E$2:$E$973, Topic_by_venue!$C$2:$C$973,$H337, Topic_by_venue!$A$2:$A$973, AS$1)</f>
        <v>0</v>
      </c>
      <c r="AT337" s="18">
        <f>SUMIFS(Topic_by_venue!$E$2:$E$973, Topic_by_venue!$C$2:$C$973,$H337, Topic_by_venue!$A$2:$A$973, AT$1)</f>
        <v>0</v>
      </c>
      <c r="AU337" s="18">
        <f>SUMIFS(Topic_by_venue!$E$2:$E$973, Topic_by_venue!$C$2:$C$973,$H337, Topic_by_venue!$A$2:$A$973, AU$1)</f>
        <v>0</v>
      </c>
      <c r="AV337" s="18">
        <f>SUMIFS(Topic_by_venue!$E$2:$E$973, Topic_by_venue!$C$2:$C$973,$H337, Topic_by_venue!$A$2:$A$973, AV$1)</f>
        <v>0</v>
      </c>
      <c r="AW337" s="18">
        <f>SUMIFS(Topic_by_venue!$E$2:$E$973, Topic_by_venue!$C$2:$C$973,$H337, Topic_by_venue!$A$2:$A$973, AW$1)</f>
        <v>0</v>
      </c>
      <c r="AX337" s="18">
        <f>SUMIFS(Topic_by_venue!$E$2:$E$973, Topic_by_venue!$C$2:$C$973,$H337, Topic_by_venue!$A$2:$A$973, AX$1)</f>
        <v>0</v>
      </c>
      <c r="AY337" s="18">
        <f>SUMIFS(Topic_by_venue!$E$2:$E$973, Topic_by_venue!$C$2:$C$973,$H337, Topic_by_venue!$A$2:$A$973, AY$1)</f>
        <v>1</v>
      </c>
      <c r="AZ337" s="18">
        <f>SUMIFS(Topic_by_venue!$E$2:$E$973, Topic_by_venue!$C$2:$C$973,$H337, Topic_by_venue!$A$2:$A$973, AZ$1)</f>
        <v>0</v>
      </c>
      <c r="BA337" s="18">
        <f>SUMIFS(Topic_by_venue!$E$2:$E$973, Topic_by_venue!$C$2:$C$973,$H337, Topic_by_venue!$A$2:$A$973, BA$1)</f>
        <v>0</v>
      </c>
      <c r="BB337" s="18">
        <f>SUMIFS(Topic_by_venue!$E$2:$E$973, Topic_by_venue!$C$2:$C$973,$H337, Topic_by_venue!$A$2:$A$973, BB$1)</f>
        <v>0</v>
      </c>
      <c r="BC337" s="18">
        <f>SUMIFS(Topic_by_venue!$E$2:$E$973, Topic_by_venue!$C$2:$C$973,$H337, Topic_by_venue!$A$2:$A$973, BC$1)</f>
        <v>0</v>
      </c>
      <c r="BD337" s="18">
        <f>SUMIFS(Topic_by_venue!$E$2:$E$973, Topic_by_venue!$C$2:$C$973,$H337, Topic_by_venue!$A$2:$A$973, BD$1)</f>
        <v>0</v>
      </c>
      <c r="BE337" s="18">
        <f>SUMIFS(Topic_by_venue!$E$2:$E$973, Topic_by_venue!$C$2:$C$973,$H337, Topic_by_venue!$A$2:$A$973, BE$1)</f>
        <v>0</v>
      </c>
      <c r="BF337" s="18">
        <f>SUMIFS(Topic_by_venue!$E$2:$E$973, Topic_by_venue!$C$2:$C$973,$H337, Topic_by_venue!$A$2:$A$973, BF$1)</f>
        <v>0</v>
      </c>
      <c r="BG337" s="18">
        <f>SUMIFS(Topic_by_venue!$E$2:$E$973, Topic_by_venue!$C$2:$C$973,$H337, Topic_by_venue!$A$2:$A$973, BG$1)</f>
        <v>0</v>
      </c>
      <c r="BH337" s="18">
        <f>SUMIFS(Topic_by_venue!$E$2:$E$973, Topic_by_venue!$C$2:$C$973,$H337, Topic_by_venue!$A$2:$A$973, BH$1)</f>
        <v>0</v>
      </c>
      <c r="BI337" s="18">
        <f>SUMIFS(Topic_by_venue!$E$2:$E$973, Topic_by_venue!$C$2:$C$973,$H337, Topic_by_venue!$A$2:$A$973, BI$1)</f>
        <v>0</v>
      </c>
      <c r="BJ337" s="18">
        <f>SUMIFS(Topic_by_venue!$E$2:$E$973, Topic_by_venue!$C$2:$C$973,$H337, Topic_by_venue!$A$2:$A$973, BJ$1)</f>
        <v>0</v>
      </c>
      <c r="BK337" s="18">
        <f>SUMIFS(Topic_by_venue!$E$2:$E$973, Topic_by_venue!$C$2:$C$973,$H337, Topic_by_venue!$A$2:$A$973, BK$1)</f>
        <v>0</v>
      </c>
      <c r="BL337" s="18">
        <f>SUMIFS(Topic_by_venue!$E$2:$E$973, Topic_by_venue!$C$2:$C$973,$H337, Topic_by_venue!$A$2:$A$973, BL$1)</f>
        <v>0</v>
      </c>
      <c r="BM337" s="18">
        <f>SUMIFS(Topic_by_venue!$E$2:$E$973, Topic_by_venue!$C$2:$C$973,$H337, Topic_by_venue!$A$2:$A$973, BM$1)</f>
        <v>0</v>
      </c>
      <c r="BN337" s="18">
        <f>SUMIFS(Topic_by_venue!$E$2:$E$973, Topic_by_venue!$C$2:$C$973,$H337, Topic_by_venue!$A$2:$A$973, BN$1)</f>
        <v>0</v>
      </c>
      <c r="BO337" s="18">
        <f>SUMIFS(Topic_by_venue!$E$2:$E$973, Topic_by_venue!$C$2:$C$973,$H337, Topic_by_venue!$A$2:$A$973, BO$1)</f>
        <v>0</v>
      </c>
      <c r="BP337" s="18">
        <f>SUMIFS(Topic_by_venue!$E$2:$E$973, Topic_by_venue!$C$2:$C$973,$H337, Topic_by_venue!$A$2:$A$973, BP$1)</f>
        <v>0</v>
      </c>
      <c r="BQ337" s="18">
        <f>SUMIFS(Topic_by_venue!$E$2:$E$973, Topic_by_venue!$C$2:$C$973,$H337, Topic_by_venue!$A$2:$A$973, BQ$1)</f>
        <v>0</v>
      </c>
      <c r="BR337" s="18">
        <f>SUMIFS(Topic_by_venue!$E$2:$E$973, Topic_by_venue!$C$2:$C$973,$H337, Topic_by_venue!$A$2:$A$973, BR$1)</f>
        <v>2</v>
      </c>
      <c r="BS337" s="18">
        <f>SUMIFS(Topic_by_venue!$E$2:$E$973, Topic_by_venue!$C$2:$C$973,$H337, Topic_by_venue!$A$2:$A$973, BS$1)</f>
        <v>0</v>
      </c>
      <c r="BT337" s="18">
        <f>SUMIFS(Topic_by_venue!$E$2:$E$973, Topic_by_venue!$C$2:$C$973,$H337, Topic_by_venue!$A$2:$A$973, BT$1)</f>
        <v>0</v>
      </c>
      <c r="BU337" s="18">
        <f>SUMIFS(Topic_by_venue!$E$2:$E$973, Topic_by_venue!$C$2:$C$973,$H337, Topic_by_venue!$A$2:$A$973, BU$1)</f>
        <v>0</v>
      </c>
      <c r="BV337">
        <f t="shared" si="82"/>
        <v>0</v>
      </c>
      <c r="BW337">
        <f t="shared" si="83"/>
        <v>0</v>
      </c>
      <c r="BX337">
        <f t="shared" si="84"/>
        <v>1</v>
      </c>
      <c r="BY337">
        <f t="shared" si="85"/>
        <v>0</v>
      </c>
      <c r="BZ337">
        <f t="shared" si="86"/>
        <v>2</v>
      </c>
      <c r="CA337">
        <f t="shared" si="87"/>
        <v>0</v>
      </c>
      <c r="CB337">
        <f t="shared" si="88"/>
        <v>1</v>
      </c>
      <c r="CC337">
        <f t="shared" si="89"/>
        <v>0</v>
      </c>
      <c r="CD337">
        <f t="shared" si="90"/>
        <v>0</v>
      </c>
      <c r="CE337">
        <f t="shared" si="91"/>
        <v>0</v>
      </c>
      <c r="CF337">
        <f t="shared" si="92"/>
        <v>0</v>
      </c>
      <c r="CH337" s="20">
        <f>SUMIFS(Topic_by_venue!$E$2:$E$973, Topic_by_venue!$C$2:$C$973,$H337, Topic_by_venue!$A$2:$A$973, CH$1)</f>
        <v>0</v>
      </c>
      <c r="CI337" s="20">
        <f>SUMIFS(Topic_by_venue!$E$2:$E$973, Topic_by_venue!$C$2:$C$973,$H337, Topic_by_venue!$A$2:$A$973, CI$1)</f>
        <v>0</v>
      </c>
      <c r="CJ337" s="20">
        <f>SUMIFS(Topic_by_venue!$E$2:$E$973, Topic_by_venue!$C$2:$C$973,$H337, Topic_by_venue!$A$2:$A$973, CJ$1)</f>
        <v>0</v>
      </c>
      <c r="CK337" s="20">
        <f>SUMIFS(Topic_by_venue!$E$2:$E$973, Topic_by_venue!$C$2:$C$973,$H337, Topic_by_venue!$A$2:$A$973, CK$1)</f>
        <v>0</v>
      </c>
      <c r="CL337" s="20">
        <f>SUMIFS(Topic_by_venue!$E$2:$E$973, Topic_by_venue!$C$2:$C$973,$H337, Topic_by_venue!$A$2:$A$973, CL$1)</f>
        <v>0</v>
      </c>
      <c r="CM337">
        <f t="shared" si="93"/>
        <v>0</v>
      </c>
      <c r="CN337">
        <f t="shared" si="94"/>
        <v>0</v>
      </c>
    </row>
    <row r="338" spans="8:92" x14ac:dyDescent="0.2">
      <c r="H338" t="s">
        <v>264</v>
      </c>
      <c r="I338" s="22">
        <f>SUMIFS(Topic_by_venue!$E$2:$E$973, Topic_by_venue!$C$2:$C$973,$H338, Topic_by_venue!$A$2:$A$973, I$1)</f>
        <v>0</v>
      </c>
      <c r="J338" s="22">
        <f>SUMIFS(Topic_by_venue!$E$2:$E$973, Topic_by_venue!$C$2:$C$973,$H338, Topic_by_venue!$A$2:$A$973, J$1)</f>
        <v>0</v>
      </c>
      <c r="K338" s="22">
        <f>SUMIFS(Topic_by_venue!$E$2:$E$973, Topic_by_venue!$C$2:$C$973,$H338, Topic_by_venue!$A$2:$A$973, K$1)</f>
        <v>0</v>
      </c>
      <c r="L338" s="22">
        <f>SUMIFS(Topic_by_venue!$E$2:$E$973, Topic_by_venue!$C$2:$C$973,$H338, Topic_by_venue!$A$2:$A$973, L$1)</f>
        <v>0</v>
      </c>
      <c r="M338" s="5">
        <f t="shared" si="95"/>
        <v>0</v>
      </c>
      <c r="N338" s="5">
        <f>SUMIFS(Topic_by_venue!$E$2:$E$973, Topic_by_venue!$C$2:$C$973,$H338, Topic_by_venue!$A$2:$A$973, N$1)</f>
        <v>0</v>
      </c>
      <c r="O338" s="5">
        <f>SUMIFS(Topic_by_venue!$E$2:$E$973, Topic_by_venue!$C$2:$C$973,$H338, Topic_by_venue!$A$2:$A$973, O$1)</f>
        <v>0</v>
      </c>
      <c r="P338" s="5">
        <f>SUMIFS(Topic_by_venue!$E$2:$E$973, Topic_by_venue!$C$2:$C$973,$H338, Topic_by_venue!$A$2:$A$973, P$1)</f>
        <v>0</v>
      </c>
      <c r="Q338" s="5">
        <f>SUMIFS(Topic_by_venue!$E$2:$E$973, Topic_by_venue!$C$2:$C$973,$H338, Topic_by_venue!$A$2:$A$973, Q$1)</f>
        <v>0</v>
      </c>
      <c r="R338" s="22">
        <f>SUMIFS(Topic_by_venue!$E$2:$E$973, Topic_by_venue!$C$2:$C$973,$H338, Topic_by_venue!$A$2:$A$973, R$1)</f>
        <v>0</v>
      </c>
      <c r="S338" s="22">
        <f>SUMIFS(Topic_by_venue!$E$2:$E$973, Topic_by_venue!$C$2:$C$973,$H338, Topic_by_venue!$A$2:$A$973, S$1)</f>
        <v>0</v>
      </c>
      <c r="T338" s="5">
        <f t="shared" si="80"/>
        <v>0</v>
      </c>
      <c r="U338" s="5">
        <f>SUMIFS(Topic_by_venue!$E$2:$E$973, Topic_by_venue!$C$2:$C$973,$H338, Topic_by_venue!$A$2:$A$973, U$1)</f>
        <v>0</v>
      </c>
      <c r="V338" s="24">
        <f>SUMIFS(Topic_by_venue!$E$2:$E$973, Topic_by_venue!$C$2:$C$973,$H338, Topic_by_venue!$A$2:$A$973, V$1)</f>
        <v>0</v>
      </c>
      <c r="W338" s="24">
        <f>SUMIFS(Topic_by_venue!$E$2:$E$973, Topic_by_venue!$C$2:$C$973,$H338, Topic_by_venue!$A$2:$A$973, W$1)</f>
        <v>0</v>
      </c>
      <c r="X338" s="19">
        <f t="shared" si="81"/>
        <v>0</v>
      </c>
      <c r="Y338" s="24">
        <f>SUMIFS(Topic_by_venue!$E$2:$E$973, Topic_by_venue!$C$2:$C$973,$H338, Topic_by_venue!$A$2:$A$973, Y$1)</f>
        <v>0</v>
      </c>
      <c r="Z338" s="24">
        <f>SUMIFS(Topic_by_venue!$E$2:$E$973, Topic_by_venue!$C$2:$C$973,$H338, Topic_by_venue!$A$2:$A$973, Z$1)</f>
        <v>0</v>
      </c>
      <c r="AB338" s="18">
        <f>SUMIFS(Topic_by_venue!$E$2:$E$973, Topic_by_venue!$C$2:$C$973,$H338, Topic_by_venue!$A$2:$A$973, AB$1)</f>
        <v>0</v>
      </c>
      <c r="AC338" s="18">
        <f>SUMIFS(Topic_by_venue!$E$2:$E$973, Topic_by_venue!$C$2:$C$973,$H338, Topic_by_venue!$A$2:$A$973, AC$1)</f>
        <v>0</v>
      </c>
      <c r="AD338" s="18">
        <f>SUMIFS(Topic_by_venue!$E$2:$E$973, Topic_by_venue!$C$2:$C$973,$H338, Topic_by_venue!$A$2:$A$973, AD$1)</f>
        <v>0</v>
      </c>
      <c r="AE338" s="18">
        <f>SUMIFS(Topic_by_venue!$E$2:$E$973, Topic_by_venue!$C$2:$C$973,$H338, Topic_by_venue!$A$2:$A$973, AE$1)</f>
        <v>1</v>
      </c>
      <c r="AF338" s="18">
        <f>SUMIFS(Topic_by_venue!$E$2:$E$973, Topic_by_venue!$C$2:$C$973,$H338, Topic_by_venue!$A$2:$A$973, AF$1)</f>
        <v>0</v>
      </c>
      <c r="AG338" s="18">
        <f>SUMIFS(Topic_by_venue!$E$2:$E$973, Topic_by_venue!$C$2:$C$973,$H338, Topic_by_venue!$A$2:$A$973, AG$1)</f>
        <v>0</v>
      </c>
      <c r="AH338" s="18">
        <f>SUMIFS(Topic_by_venue!$E$2:$E$973, Topic_by_venue!$C$2:$C$973,$H338, Topic_by_venue!$A$2:$A$973, AH$1)</f>
        <v>0</v>
      </c>
      <c r="AI338" s="18">
        <f>SUMIFS(Topic_by_venue!$E$2:$E$973, Topic_by_venue!$C$2:$C$973,$H338, Topic_by_venue!$A$2:$A$973, AI$1)</f>
        <v>0</v>
      </c>
      <c r="AJ338" s="18">
        <f>SUMIFS(Topic_by_venue!$E$2:$E$973, Topic_by_venue!$C$2:$C$973,$H338, Topic_by_venue!$A$2:$A$973, AJ$1)</f>
        <v>0</v>
      </c>
      <c r="AK338" s="18">
        <f>SUMIFS(Topic_by_venue!$E$2:$E$973, Topic_by_venue!$C$2:$C$973,$H338, Topic_by_venue!$A$2:$A$973, AK$1)</f>
        <v>0</v>
      </c>
      <c r="AL338" s="18">
        <f>SUMIFS(Topic_by_venue!$E$2:$E$973, Topic_by_venue!$C$2:$C$973,$H338, Topic_by_venue!$A$2:$A$973, AL$1)</f>
        <v>0</v>
      </c>
      <c r="AM338" s="18">
        <f>SUMIFS(Topic_by_venue!$E$2:$E$973, Topic_by_venue!$C$2:$C$973,$H338, Topic_by_venue!$A$2:$A$973, AM$1)</f>
        <v>0</v>
      </c>
      <c r="AN338" s="18">
        <f>SUMIFS(Topic_by_venue!$E$2:$E$973, Topic_by_venue!$C$2:$C$973,$H338, Topic_by_venue!$A$2:$A$973, AN$1)</f>
        <v>0</v>
      </c>
      <c r="AO338" s="18">
        <f>SUMIFS(Topic_by_venue!$E$2:$E$973, Topic_by_venue!$C$2:$C$973,$H338, Topic_by_venue!$A$2:$A$973, AO$1)</f>
        <v>0</v>
      </c>
      <c r="AP338" s="18">
        <f>SUMIFS(Topic_by_venue!$E$2:$E$973, Topic_by_venue!$C$2:$C$973,$H338, Topic_by_venue!$A$2:$A$973, AP$1)</f>
        <v>0</v>
      </c>
      <c r="AQ338" s="18">
        <f>SUMIFS(Topic_by_venue!$E$2:$E$973, Topic_by_venue!$C$2:$C$973,$H338, Topic_by_venue!$A$2:$A$973, AQ$1)</f>
        <v>0</v>
      </c>
      <c r="AR338" s="18">
        <f>SUMIFS(Topic_by_venue!$E$2:$E$973, Topic_by_venue!$C$2:$C$973,$H338, Topic_by_venue!$A$2:$A$973, AR$1)</f>
        <v>0</v>
      </c>
      <c r="AS338" s="18">
        <f>SUMIFS(Topic_by_venue!$E$2:$E$973, Topic_by_venue!$C$2:$C$973,$H338, Topic_by_venue!$A$2:$A$973, AS$1)</f>
        <v>0</v>
      </c>
      <c r="AT338" s="18">
        <f>SUMIFS(Topic_by_venue!$E$2:$E$973, Topic_by_venue!$C$2:$C$973,$H338, Topic_by_venue!$A$2:$A$973, AT$1)</f>
        <v>0</v>
      </c>
      <c r="AU338" s="18">
        <f>SUMIFS(Topic_by_venue!$E$2:$E$973, Topic_by_venue!$C$2:$C$973,$H338, Topic_by_venue!$A$2:$A$973, AU$1)</f>
        <v>0</v>
      </c>
      <c r="AV338" s="18">
        <f>SUMIFS(Topic_by_venue!$E$2:$E$973, Topic_by_venue!$C$2:$C$973,$H338, Topic_by_venue!$A$2:$A$973, AV$1)</f>
        <v>0</v>
      </c>
      <c r="AW338" s="18">
        <f>SUMIFS(Topic_by_venue!$E$2:$E$973, Topic_by_venue!$C$2:$C$973,$H338, Topic_by_venue!$A$2:$A$973, AW$1)</f>
        <v>0</v>
      </c>
      <c r="AX338" s="18">
        <f>SUMIFS(Topic_by_venue!$E$2:$E$973, Topic_by_venue!$C$2:$C$973,$H338, Topic_by_venue!$A$2:$A$973, AX$1)</f>
        <v>0</v>
      </c>
      <c r="AY338" s="18">
        <f>SUMIFS(Topic_by_venue!$E$2:$E$973, Topic_by_venue!$C$2:$C$973,$H338, Topic_by_venue!$A$2:$A$973, AY$1)</f>
        <v>0</v>
      </c>
      <c r="AZ338" s="18">
        <f>SUMIFS(Topic_by_venue!$E$2:$E$973, Topic_by_venue!$C$2:$C$973,$H338, Topic_by_venue!$A$2:$A$973, AZ$1)</f>
        <v>0</v>
      </c>
      <c r="BA338" s="18">
        <f>SUMIFS(Topic_by_venue!$E$2:$E$973, Topic_by_venue!$C$2:$C$973,$H338, Topic_by_venue!$A$2:$A$973, BA$1)</f>
        <v>0</v>
      </c>
      <c r="BB338" s="18">
        <f>SUMIFS(Topic_by_venue!$E$2:$E$973, Topic_by_venue!$C$2:$C$973,$H338, Topic_by_venue!$A$2:$A$973, BB$1)</f>
        <v>0</v>
      </c>
      <c r="BC338" s="18">
        <f>SUMIFS(Topic_by_venue!$E$2:$E$973, Topic_by_venue!$C$2:$C$973,$H338, Topic_by_venue!$A$2:$A$973, BC$1)</f>
        <v>0</v>
      </c>
      <c r="BD338" s="18">
        <f>SUMIFS(Topic_by_venue!$E$2:$E$973, Topic_by_venue!$C$2:$C$973,$H338, Topic_by_venue!$A$2:$A$973, BD$1)</f>
        <v>2</v>
      </c>
      <c r="BE338" s="18">
        <f>SUMIFS(Topic_by_venue!$E$2:$E$973, Topic_by_venue!$C$2:$C$973,$H338, Topic_by_venue!$A$2:$A$973, BE$1)</f>
        <v>0</v>
      </c>
      <c r="BF338" s="18">
        <f>SUMIFS(Topic_by_venue!$E$2:$E$973, Topic_by_venue!$C$2:$C$973,$H338, Topic_by_venue!$A$2:$A$973, BF$1)</f>
        <v>0</v>
      </c>
      <c r="BG338" s="18">
        <f>SUMIFS(Topic_by_venue!$E$2:$E$973, Topic_by_venue!$C$2:$C$973,$H338, Topic_by_venue!$A$2:$A$973, BG$1)</f>
        <v>0</v>
      </c>
      <c r="BH338" s="18">
        <f>SUMIFS(Topic_by_venue!$E$2:$E$973, Topic_by_venue!$C$2:$C$973,$H338, Topic_by_venue!$A$2:$A$973, BH$1)</f>
        <v>0</v>
      </c>
      <c r="BI338" s="18">
        <f>SUMIFS(Topic_by_venue!$E$2:$E$973, Topic_by_venue!$C$2:$C$973,$H338, Topic_by_venue!$A$2:$A$973, BI$1)</f>
        <v>0</v>
      </c>
      <c r="BJ338" s="18">
        <f>SUMIFS(Topic_by_venue!$E$2:$E$973, Topic_by_venue!$C$2:$C$973,$H338, Topic_by_venue!$A$2:$A$973, BJ$1)</f>
        <v>0</v>
      </c>
      <c r="BK338" s="18">
        <f>SUMIFS(Topic_by_venue!$E$2:$E$973, Topic_by_venue!$C$2:$C$973,$H338, Topic_by_venue!$A$2:$A$973, BK$1)</f>
        <v>0</v>
      </c>
      <c r="BL338" s="18">
        <f>SUMIFS(Topic_by_venue!$E$2:$E$973, Topic_by_venue!$C$2:$C$973,$H338, Topic_by_venue!$A$2:$A$973, BL$1)</f>
        <v>0</v>
      </c>
      <c r="BM338" s="18">
        <f>SUMIFS(Topic_by_venue!$E$2:$E$973, Topic_by_venue!$C$2:$C$973,$H338, Topic_by_venue!$A$2:$A$973, BM$1)</f>
        <v>0</v>
      </c>
      <c r="BN338" s="18">
        <f>SUMIFS(Topic_by_venue!$E$2:$E$973, Topic_by_venue!$C$2:$C$973,$H338, Topic_by_venue!$A$2:$A$973, BN$1)</f>
        <v>0</v>
      </c>
      <c r="BO338" s="18">
        <f>SUMIFS(Topic_by_venue!$E$2:$E$973, Topic_by_venue!$C$2:$C$973,$H338, Topic_by_venue!$A$2:$A$973, BO$1)</f>
        <v>0</v>
      </c>
      <c r="BP338" s="18">
        <f>SUMIFS(Topic_by_venue!$E$2:$E$973, Topic_by_venue!$C$2:$C$973,$H338, Topic_by_venue!$A$2:$A$973, BP$1)</f>
        <v>0</v>
      </c>
      <c r="BQ338" s="18">
        <f>SUMIFS(Topic_by_venue!$E$2:$E$973, Topic_by_venue!$C$2:$C$973,$H338, Topic_by_venue!$A$2:$A$973, BQ$1)</f>
        <v>0</v>
      </c>
      <c r="BR338" s="18">
        <f>SUMIFS(Topic_by_venue!$E$2:$E$973, Topic_by_venue!$C$2:$C$973,$H338, Topic_by_venue!$A$2:$A$973, BR$1)</f>
        <v>0</v>
      </c>
      <c r="BS338" s="18">
        <f>SUMIFS(Topic_by_venue!$E$2:$E$973, Topic_by_venue!$C$2:$C$973,$H338, Topic_by_venue!$A$2:$A$973, BS$1)</f>
        <v>0</v>
      </c>
      <c r="BT338" s="18">
        <f>SUMIFS(Topic_by_venue!$E$2:$E$973, Topic_by_venue!$C$2:$C$973,$H338, Topic_by_venue!$A$2:$A$973, BT$1)</f>
        <v>0</v>
      </c>
      <c r="BU338" s="18">
        <f>SUMIFS(Topic_by_venue!$E$2:$E$973, Topic_by_venue!$C$2:$C$973,$H338, Topic_by_venue!$A$2:$A$973, BU$1)</f>
        <v>0</v>
      </c>
      <c r="BV338">
        <f t="shared" si="82"/>
        <v>0</v>
      </c>
      <c r="BW338">
        <f t="shared" si="83"/>
        <v>1</v>
      </c>
      <c r="BX338">
        <f t="shared" si="84"/>
        <v>0</v>
      </c>
      <c r="BY338">
        <f t="shared" si="85"/>
        <v>0</v>
      </c>
      <c r="BZ338">
        <f t="shared" si="86"/>
        <v>0</v>
      </c>
      <c r="CA338">
        <f t="shared" si="87"/>
        <v>0</v>
      </c>
      <c r="CB338">
        <f t="shared" si="88"/>
        <v>0</v>
      </c>
      <c r="CC338">
        <f t="shared" si="89"/>
        <v>0</v>
      </c>
      <c r="CD338">
        <f t="shared" si="90"/>
        <v>2</v>
      </c>
      <c r="CE338">
        <f t="shared" si="91"/>
        <v>0</v>
      </c>
      <c r="CF338">
        <f t="shared" si="92"/>
        <v>0</v>
      </c>
      <c r="CH338" s="20">
        <f>SUMIFS(Topic_by_venue!$E$2:$E$973, Topic_by_venue!$C$2:$C$973,$H338, Topic_by_venue!$A$2:$A$973, CH$1)</f>
        <v>0</v>
      </c>
      <c r="CI338" s="20">
        <f>SUMIFS(Topic_by_venue!$E$2:$E$973, Topic_by_venue!$C$2:$C$973,$H338, Topic_by_venue!$A$2:$A$973, CI$1)</f>
        <v>0</v>
      </c>
      <c r="CJ338" s="20">
        <f>SUMIFS(Topic_by_venue!$E$2:$E$973, Topic_by_venue!$C$2:$C$973,$H338, Topic_by_venue!$A$2:$A$973, CJ$1)</f>
        <v>0</v>
      </c>
      <c r="CK338" s="20">
        <f>SUMIFS(Topic_by_venue!$E$2:$E$973, Topic_by_venue!$C$2:$C$973,$H338, Topic_by_venue!$A$2:$A$973, CK$1)</f>
        <v>0</v>
      </c>
      <c r="CL338" s="20">
        <f>SUMIFS(Topic_by_venue!$E$2:$E$973, Topic_by_venue!$C$2:$C$973,$H338, Topic_by_venue!$A$2:$A$973, CL$1)</f>
        <v>0</v>
      </c>
      <c r="CM338">
        <f t="shared" si="93"/>
        <v>0</v>
      </c>
      <c r="CN338">
        <f t="shared" si="94"/>
        <v>0</v>
      </c>
    </row>
    <row r="339" spans="8:92" x14ac:dyDescent="0.2">
      <c r="H339" t="s">
        <v>456</v>
      </c>
      <c r="I339" s="22">
        <f>SUMIFS(Topic_by_venue!$E$2:$E$973, Topic_by_venue!$C$2:$C$973,$H339, Topic_by_venue!$A$2:$A$973, I$1)</f>
        <v>0</v>
      </c>
      <c r="J339" s="22">
        <f>SUMIFS(Topic_by_venue!$E$2:$E$973, Topic_by_venue!$C$2:$C$973,$H339, Topic_by_venue!$A$2:$A$973, J$1)</f>
        <v>0</v>
      </c>
      <c r="K339" s="22">
        <f>SUMIFS(Topic_by_venue!$E$2:$E$973, Topic_by_venue!$C$2:$C$973,$H339, Topic_by_venue!$A$2:$A$973, K$1)</f>
        <v>0</v>
      </c>
      <c r="L339" s="22">
        <f>SUMIFS(Topic_by_venue!$E$2:$E$973, Topic_by_venue!$C$2:$C$973,$H339, Topic_by_venue!$A$2:$A$973, L$1)</f>
        <v>0</v>
      </c>
      <c r="M339" s="5">
        <f t="shared" si="95"/>
        <v>0</v>
      </c>
      <c r="N339" s="5">
        <f>SUMIFS(Topic_by_venue!$E$2:$E$973, Topic_by_venue!$C$2:$C$973,$H339, Topic_by_venue!$A$2:$A$973, N$1)</f>
        <v>0</v>
      </c>
      <c r="O339" s="5">
        <f>SUMIFS(Topic_by_venue!$E$2:$E$973, Topic_by_venue!$C$2:$C$973,$H339, Topic_by_venue!$A$2:$A$973, O$1)</f>
        <v>0</v>
      </c>
      <c r="P339" s="5">
        <f>SUMIFS(Topic_by_venue!$E$2:$E$973, Topic_by_venue!$C$2:$C$973,$H339, Topic_by_venue!$A$2:$A$973, P$1)</f>
        <v>0</v>
      </c>
      <c r="Q339" s="5">
        <f>SUMIFS(Topic_by_venue!$E$2:$E$973, Topic_by_venue!$C$2:$C$973,$H339, Topic_by_venue!$A$2:$A$973, Q$1)</f>
        <v>0</v>
      </c>
      <c r="R339" s="22">
        <f>SUMIFS(Topic_by_venue!$E$2:$E$973, Topic_by_venue!$C$2:$C$973,$H339, Topic_by_venue!$A$2:$A$973, R$1)</f>
        <v>0</v>
      </c>
      <c r="S339" s="22">
        <f>SUMIFS(Topic_by_venue!$E$2:$E$973, Topic_by_venue!$C$2:$C$973,$H339, Topic_by_venue!$A$2:$A$973, S$1)</f>
        <v>0</v>
      </c>
      <c r="T339" s="5">
        <f t="shared" si="80"/>
        <v>0</v>
      </c>
      <c r="U339" s="5">
        <f>SUMIFS(Topic_by_venue!$E$2:$E$973, Topic_by_venue!$C$2:$C$973,$H339, Topic_by_venue!$A$2:$A$973, U$1)</f>
        <v>0</v>
      </c>
      <c r="V339" s="24">
        <f>SUMIFS(Topic_by_venue!$E$2:$E$973, Topic_by_venue!$C$2:$C$973,$H339, Topic_by_venue!$A$2:$A$973, V$1)</f>
        <v>0</v>
      </c>
      <c r="W339" s="24">
        <f>SUMIFS(Topic_by_venue!$E$2:$E$973, Topic_by_venue!$C$2:$C$973,$H339, Topic_by_venue!$A$2:$A$973, W$1)</f>
        <v>0</v>
      </c>
      <c r="X339" s="19">
        <f t="shared" si="81"/>
        <v>0</v>
      </c>
      <c r="Y339" s="24">
        <f>SUMIFS(Topic_by_venue!$E$2:$E$973, Topic_by_venue!$C$2:$C$973,$H339, Topic_by_venue!$A$2:$A$973, Y$1)</f>
        <v>0</v>
      </c>
      <c r="Z339" s="24">
        <f>SUMIFS(Topic_by_venue!$E$2:$E$973, Topic_by_venue!$C$2:$C$973,$H339, Topic_by_venue!$A$2:$A$973, Z$1)</f>
        <v>0</v>
      </c>
      <c r="AB339" s="18">
        <f>SUMIFS(Topic_by_venue!$E$2:$E$973, Topic_by_venue!$C$2:$C$973,$H339, Topic_by_venue!$A$2:$A$973, AB$1)</f>
        <v>0</v>
      </c>
      <c r="AC339" s="18">
        <f>SUMIFS(Topic_by_venue!$E$2:$E$973, Topic_by_venue!$C$2:$C$973,$H339, Topic_by_venue!$A$2:$A$973, AC$1)</f>
        <v>0</v>
      </c>
      <c r="AD339" s="18">
        <f>SUMIFS(Topic_by_venue!$E$2:$E$973, Topic_by_venue!$C$2:$C$973,$H339, Topic_by_venue!$A$2:$A$973, AD$1)</f>
        <v>0</v>
      </c>
      <c r="AE339" s="18">
        <f>SUMIFS(Topic_by_venue!$E$2:$E$973, Topic_by_venue!$C$2:$C$973,$H339, Topic_by_venue!$A$2:$A$973, AE$1)</f>
        <v>0</v>
      </c>
      <c r="AF339" s="18">
        <f>SUMIFS(Topic_by_venue!$E$2:$E$973, Topic_by_venue!$C$2:$C$973,$H339, Topic_by_venue!$A$2:$A$973, AF$1)</f>
        <v>0</v>
      </c>
      <c r="AG339" s="18">
        <f>SUMIFS(Topic_by_venue!$E$2:$E$973, Topic_by_venue!$C$2:$C$973,$H339, Topic_by_venue!$A$2:$A$973, AG$1)</f>
        <v>0</v>
      </c>
      <c r="AH339" s="18">
        <f>SUMIFS(Topic_by_venue!$E$2:$E$973, Topic_by_venue!$C$2:$C$973,$H339, Topic_by_venue!$A$2:$A$973, AH$1)</f>
        <v>0</v>
      </c>
      <c r="AI339" s="18">
        <f>SUMIFS(Topic_by_venue!$E$2:$E$973, Topic_by_venue!$C$2:$C$973,$H339, Topic_by_venue!$A$2:$A$973, AI$1)</f>
        <v>0</v>
      </c>
      <c r="AJ339" s="18">
        <f>SUMIFS(Topic_by_venue!$E$2:$E$973, Topic_by_venue!$C$2:$C$973,$H339, Topic_by_venue!$A$2:$A$973, AJ$1)</f>
        <v>0</v>
      </c>
      <c r="AK339" s="18">
        <f>SUMIFS(Topic_by_venue!$E$2:$E$973, Topic_by_venue!$C$2:$C$973,$H339, Topic_by_venue!$A$2:$A$973, AK$1)</f>
        <v>0</v>
      </c>
      <c r="AL339" s="18">
        <f>SUMIFS(Topic_by_venue!$E$2:$E$973, Topic_by_venue!$C$2:$C$973,$H339, Topic_by_venue!$A$2:$A$973, AL$1)</f>
        <v>0</v>
      </c>
      <c r="AM339" s="18">
        <f>SUMIFS(Topic_by_venue!$E$2:$E$973, Topic_by_venue!$C$2:$C$973,$H339, Topic_by_venue!$A$2:$A$973, AM$1)</f>
        <v>0</v>
      </c>
      <c r="AN339" s="18">
        <f>SUMIFS(Topic_by_venue!$E$2:$E$973, Topic_by_venue!$C$2:$C$973,$H339, Topic_by_venue!$A$2:$A$973, AN$1)</f>
        <v>0</v>
      </c>
      <c r="AO339" s="18">
        <f>SUMIFS(Topic_by_venue!$E$2:$E$973, Topic_by_venue!$C$2:$C$973,$H339, Topic_by_venue!$A$2:$A$973, AO$1)</f>
        <v>0</v>
      </c>
      <c r="AP339" s="18">
        <f>SUMIFS(Topic_by_venue!$E$2:$E$973, Topic_by_venue!$C$2:$C$973,$H339, Topic_by_venue!$A$2:$A$973, AP$1)</f>
        <v>0</v>
      </c>
      <c r="AQ339" s="18">
        <f>SUMIFS(Topic_by_venue!$E$2:$E$973, Topic_by_venue!$C$2:$C$973,$H339, Topic_by_venue!$A$2:$A$973, AQ$1)</f>
        <v>0</v>
      </c>
      <c r="AR339" s="18">
        <f>SUMIFS(Topic_by_venue!$E$2:$E$973, Topic_by_venue!$C$2:$C$973,$H339, Topic_by_venue!$A$2:$A$973, AR$1)</f>
        <v>0</v>
      </c>
      <c r="AS339" s="18">
        <f>SUMIFS(Topic_by_venue!$E$2:$E$973, Topic_by_venue!$C$2:$C$973,$H339, Topic_by_venue!$A$2:$A$973, AS$1)</f>
        <v>0</v>
      </c>
      <c r="AT339" s="18">
        <f>SUMIFS(Topic_by_venue!$E$2:$E$973, Topic_by_venue!$C$2:$C$973,$H339, Topic_by_venue!$A$2:$A$973, AT$1)</f>
        <v>0</v>
      </c>
      <c r="AU339" s="18">
        <f>SUMIFS(Topic_by_venue!$E$2:$E$973, Topic_by_venue!$C$2:$C$973,$H339, Topic_by_venue!$A$2:$A$973, AU$1)</f>
        <v>0</v>
      </c>
      <c r="AV339" s="18">
        <f>SUMIFS(Topic_by_venue!$E$2:$E$973, Topic_by_venue!$C$2:$C$973,$H339, Topic_by_venue!$A$2:$A$973, AV$1)</f>
        <v>0</v>
      </c>
      <c r="AW339" s="18">
        <f>SUMIFS(Topic_by_venue!$E$2:$E$973, Topic_by_venue!$C$2:$C$973,$H339, Topic_by_venue!$A$2:$A$973, AW$1)</f>
        <v>0</v>
      </c>
      <c r="AX339" s="18">
        <f>SUMIFS(Topic_by_venue!$E$2:$E$973, Topic_by_venue!$C$2:$C$973,$H339, Topic_by_venue!$A$2:$A$973, AX$1)</f>
        <v>0</v>
      </c>
      <c r="AY339" s="18">
        <f>SUMIFS(Topic_by_venue!$E$2:$E$973, Topic_by_venue!$C$2:$C$973,$H339, Topic_by_venue!$A$2:$A$973, AY$1)</f>
        <v>0</v>
      </c>
      <c r="AZ339" s="18">
        <f>SUMIFS(Topic_by_venue!$E$2:$E$973, Topic_by_venue!$C$2:$C$973,$H339, Topic_by_venue!$A$2:$A$973, AZ$1)</f>
        <v>0</v>
      </c>
      <c r="BA339" s="18">
        <f>SUMIFS(Topic_by_venue!$E$2:$E$973, Topic_by_venue!$C$2:$C$973,$H339, Topic_by_venue!$A$2:$A$973, BA$1)</f>
        <v>0</v>
      </c>
      <c r="BB339" s="18">
        <f>SUMIFS(Topic_by_venue!$E$2:$E$973, Topic_by_venue!$C$2:$C$973,$H339, Topic_by_venue!$A$2:$A$973, BB$1)</f>
        <v>0</v>
      </c>
      <c r="BC339" s="18">
        <f>SUMIFS(Topic_by_venue!$E$2:$E$973, Topic_by_venue!$C$2:$C$973,$H339, Topic_by_venue!$A$2:$A$973, BC$1)</f>
        <v>0</v>
      </c>
      <c r="BD339" s="18">
        <f>SUMIFS(Topic_by_venue!$E$2:$E$973, Topic_by_venue!$C$2:$C$973,$H339, Topic_by_venue!$A$2:$A$973, BD$1)</f>
        <v>0</v>
      </c>
      <c r="BE339" s="18">
        <f>SUMIFS(Topic_by_venue!$E$2:$E$973, Topic_by_venue!$C$2:$C$973,$H339, Topic_by_venue!$A$2:$A$973, BE$1)</f>
        <v>0</v>
      </c>
      <c r="BF339" s="18">
        <f>SUMIFS(Topic_by_venue!$E$2:$E$973, Topic_by_venue!$C$2:$C$973,$H339, Topic_by_venue!$A$2:$A$973, BF$1)</f>
        <v>0</v>
      </c>
      <c r="BG339" s="18">
        <f>SUMIFS(Topic_by_venue!$E$2:$E$973, Topic_by_venue!$C$2:$C$973,$H339, Topic_by_venue!$A$2:$A$973, BG$1)</f>
        <v>0</v>
      </c>
      <c r="BH339" s="18">
        <f>SUMIFS(Topic_by_venue!$E$2:$E$973, Topic_by_venue!$C$2:$C$973,$H339, Topic_by_venue!$A$2:$A$973, BH$1)</f>
        <v>0</v>
      </c>
      <c r="BI339" s="18">
        <f>SUMIFS(Topic_by_venue!$E$2:$E$973, Topic_by_venue!$C$2:$C$973,$H339, Topic_by_venue!$A$2:$A$973, BI$1)</f>
        <v>0</v>
      </c>
      <c r="BJ339" s="18">
        <f>SUMIFS(Topic_by_venue!$E$2:$E$973, Topic_by_venue!$C$2:$C$973,$H339, Topic_by_venue!$A$2:$A$973, BJ$1)</f>
        <v>0</v>
      </c>
      <c r="BK339" s="18">
        <f>SUMIFS(Topic_by_venue!$E$2:$E$973, Topic_by_venue!$C$2:$C$973,$H339, Topic_by_venue!$A$2:$A$973, BK$1)</f>
        <v>0</v>
      </c>
      <c r="BL339" s="18">
        <f>SUMIFS(Topic_by_venue!$E$2:$E$973, Topic_by_venue!$C$2:$C$973,$H339, Topic_by_venue!$A$2:$A$973, BL$1)</f>
        <v>0</v>
      </c>
      <c r="BM339" s="18">
        <f>SUMIFS(Topic_by_venue!$E$2:$E$973, Topic_by_venue!$C$2:$C$973,$H339, Topic_by_venue!$A$2:$A$973, BM$1)</f>
        <v>0</v>
      </c>
      <c r="BN339" s="18">
        <f>SUMIFS(Topic_by_venue!$E$2:$E$973, Topic_by_venue!$C$2:$C$973,$H339, Topic_by_venue!$A$2:$A$973, BN$1)</f>
        <v>0</v>
      </c>
      <c r="BO339" s="18">
        <f>SUMIFS(Topic_by_venue!$E$2:$E$973, Topic_by_venue!$C$2:$C$973,$H339, Topic_by_venue!$A$2:$A$973, BO$1)</f>
        <v>0</v>
      </c>
      <c r="BP339" s="18">
        <f>SUMIFS(Topic_by_venue!$E$2:$E$973, Topic_by_venue!$C$2:$C$973,$H339, Topic_by_venue!$A$2:$A$973, BP$1)</f>
        <v>1</v>
      </c>
      <c r="BQ339" s="18">
        <f>SUMIFS(Topic_by_venue!$E$2:$E$973, Topic_by_venue!$C$2:$C$973,$H339, Topic_by_venue!$A$2:$A$973, BQ$1)</f>
        <v>0</v>
      </c>
      <c r="BR339" s="18">
        <f>SUMIFS(Topic_by_venue!$E$2:$E$973, Topic_by_venue!$C$2:$C$973,$H339, Topic_by_venue!$A$2:$A$973, BR$1)</f>
        <v>0</v>
      </c>
      <c r="BS339" s="18">
        <f>SUMIFS(Topic_by_venue!$E$2:$E$973, Topic_by_venue!$C$2:$C$973,$H339, Topic_by_venue!$A$2:$A$973, BS$1)</f>
        <v>0</v>
      </c>
      <c r="BT339" s="18">
        <f>SUMIFS(Topic_by_venue!$E$2:$E$973, Topic_by_venue!$C$2:$C$973,$H339, Topic_by_venue!$A$2:$A$973, BT$1)</f>
        <v>0</v>
      </c>
      <c r="BU339" s="18">
        <f>SUMIFS(Topic_by_venue!$E$2:$E$973, Topic_by_venue!$C$2:$C$973,$H339, Topic_by_venue!$A$2:$A$973, BU$1)</f>
        <v>0</v>
      </c>
      <c r="BV339">
        <f t="shared" si="82"/>
        <v>0</v>
      </c>
      <c r="BW339">
        <f t="shared" si="83"/>
        <v>0</v>
      </c>
      <c r="BX339">
        <f t="shared" si="84"/>
        <v>0</v>
      </c>
      <c r="BY339">
        <f t="shared" si="85"/>
        <v>0</v>
      </c>
      <c r="BZ339">
        <f t="shared" si="86"/>
        <v>0</v>
      </c>
      <c r="CA339">
        <f t="shared" si="87"/>
        <v>0</v>
      </c>
      <c r="CB339">
        <f t="shared" si="88"/>
        <v>0</v>
      </c>
      <c r="CC339">
        <f t="shared" si="89"/>
        <v>0</v>
      </c>
      <c r="CD339">
        <f t="shared" si="90"/>
        <v>0</v>
      </c>
      <c r="CE339">
        <f t="shared" si="91"/>
        <v>0</v>
      </c>
      <c r="CF339">
        <f t="shared" si="92"/>
        <v>0</v>
      </c>
      <c r="CH339" s="20">
        <f>SUMIFS(Topic_by_venue!$E$2:$E$973, Topic_by_venue!$C$2:$C$973,$H339, Topic_by_venue!$A$2:$A$973, CH$1)</f>
        <v>0</v>
      </c>
      <c r="CI339" s="20">
        <f>SUMIFS(Topic_by_venue!$E$2:$E$973, Topic_by_venue!$C$2:$C$973,$H339, Topic_by_venue!$A$2:$A$973, CI$1)</f>
        <v>0</v>
      </c>
      <c r="CJ339" s="20">
        <f>SUMIFS(Topic_by_venue!$E$2:$E$973, Topic_by_venue!$C$2:$C$973,$H339, Topic_by_venue!$A$2:$A$973, CJ$1)</f>
        <v>0</v>
      </c>
      <c r="CK339" s="20">
        <f>SUMIFS(Topic_by_venue!$E$2:$E$973, Topic_by_venue!$C$2:$C$973,$H339, Topic_by_venue!$A$2:$A$973, CK$1)</f>
        <v>0</v>
      </c>
      <c r="CL339" s="20">
        <f>SUMIFS(Topic_by_venue!$E$2:$E$973, Topic_by_venue!$C$2:$C$973,$H339, Topic_by_venue!$A$2:$A$973, CL$1)</f>
        <v>0</v>
      </c>
      <c r="CM339">
        <f t="shared" si="93"/>
        <v>0</v>
      </c>
      <c r="CN339">
        <f t="shared" si="94"/>
        <v>0</v>
      </c>
    </row>
    <row r="340" spans="8:92" x14ac:dyDescent="0.2">
      <c r="H340" t="s">
        <v>304</v>
      </c>
      <c r="I340" s="22">
        <f>SUMIFS(Topic_by_venue!$E$2:$E$973, Topic_by_venue!$C$2:$C$973,$H340, Topic_by_venue!$A$2:$A$973, I$1)</f>
        <v>0</v>
      </c>
      <c r="J340" s="22">
        <f>SUMIFS(Topic_by_venue!$E$2:$E$973, Topic_by_venue!$C$2:$C$973,$H340, Topic_by_venue!$A$2:$A$973, J$1)</f>
        <v>0</v>
      </c>
      <c r="K340" s="22">
        <f>SUMIFS(Topic_by_venue!$E$2:$E$973, Topic_by_venue!$C$2:$C$973,$H340, Topic_by_venue!$A$2:$A$973, K$1)</f>
        <v>50</v>
      </c>
      <c r="L340" s="22">
        <f>SUMIFS(Topic_by_venue!$E$2:$E$973, Topic_by_venue!$C$2:$C$973,$H340, Topic_by_venue!$A$2:$A$973, L$1)</f>
        <v>0</v>
      </c>
      <c r="M340" s="5">
        <f t="shared" si="95"/>
        <v>50</v>
      </c>
      <c r="N340" s="5">
        <f>SUMIFS(Topic_by_venue!$E$2:$E$973, Topic_by_venue!$C$2:$C$973,$H340, Topic_by_venue!$A$2:$A$973, N$1)</f>
        <v>0</v>
      </c>
      <c r="O340" s="5">
        <f>SUMIFS(Topic_by_venue!$E$2:$E$973, Topic_by_venue!$C$2:$C$973,$H340, Topic_by_venue!$A$2:$A$973, O$1)</f>
        <v>0</v>
      </c>
      <c r="P340" s="5">
        <f>SUMIFS(Topic_by_venue!$E$2:$E$973, Topic_by_venue!$C$2:$C$973,$H340, Topic_by_venue!$A$2:$A$973, P$1)</f>
        <v>0</v>
      </c>
      <c r="Q340" s="5">
        <f>SUMIFS(Topic_by_venue!$E$2:$E$973, Topic_by_venue!$C$2:$C$973,$H340, Topic_by_venue!$A$2:$A$973, Q$1)</f>
        <v>0</v>
      </c>
      <c r="R340" s="22">
        <f>SUMIFS(Topic_by_venue!$E$2:$E$973, Topic_by_venue!$C$2:$C$973,$H340, Topic_by_venue!$A$2:$A$973, R$1)</f>
        <v>0</v>
      </c>
      <c r="S340" s="22">
        <f>SUMIFS(Topic_by_venue!$E$2:$E$973, Topic_by_venue!$C$2:$C$973,$H340, Topic_by_venue!$A$2:$A$973, S$1)</f>
        <v>0</v>
      </c>
      <c r="T340" s="5">
        <f t="shared" si="80"/>
        <v>0</v>
      </c>
      <c r="U340" s="5">
        <f>SUMIFS(Topic_by_venue!$E$2:$E$973, Topic_by_venue!$C$2:$C$973,$H340, Topic_by_venue!$A$2:$A$973, U$1)</f>
        <v>0</v>
      </c>
      <c r="V340" s="24">
        <f>SUMIFS(Topic_by_venue!$E$2:$E$973, Topic_by_venue!$C$2:$C$973,$H340, Topic_by_venue!$A$2:$A$973, V$1)</f>
        <v>0</v>
      </c>
      <c r="W340" s="24">
        <f>SUMIFS(Topic_by_venue!$E$2:$E$973, Topic_by_venue!$C$2:$C$973,$H340, Topic_by_venue!$A$2:$A$973, W$1)</f>
        <v>0</v>
      </c>
      <c r="X340" s="19">
        <f t="shared" si="81"/>
        <v>0</v>
      </c>
      <c r="Y340" s="24">
        <f>SUMIFS(Topic_by_venue!$E$2:$E$973, Topic_by_venue!$C$2:$C$973,$H340, Topic_by_venue!$A$2:$A$973, Y$1)</f>
        <v>0</v>
      </c>
      <c r="Z340" s="24">
        <f>SUMIFS(Topic_by_venue!$E$2:$E$973, Topic_by_venue!$C$2:$C$973,$H340, Topic_by_venue!$A$2:$A$973, Z$1)</f>
        <v>0</v>
      </c>
      <c r="AB340" s="18">
        <f>SUMIFS(Topic_by_venue!$E$2:$E$973, Topic_by_venue!$C$2:$C$973,$H340, Topic_by_venue!$A$2:$A$973, AB$1)</f>
        <v>0</v>
      </c>
      <c r="AC340" s="18">
        <f>SUMIFS(Topic_by_venue!$E$2:$E$973, Topic_by_venue!$C$2:$C$973,$H340, Topic_by_venue!$A$2:$A$973, AC$1)</f>
        <v>1</v>
      </c>
      <c r="AD340" s="18">
        <f>SUMIFS(Topic_by_venue!$E$2:$E$973, Topic_by_venue!$C$2:$C$973,$H340, Topic_by_venue!$A$2:$A$973, AD$1)</f>
        <v>0</v>
      </c>
      <c r="AE340" s="18">
        <f>SUMIFS(Topic_by_venue!$E$2:$E$973, Topic_by_venue!$C$2:$C$973,$H340, Topic_by_venue!$A$2:$A$973, AE$1)</f>
        <v>0</v>
      </c>
      <c r="AF340" s="18">
        <f>SUMIFS(Topic_by_venue!$E$2:$E$973, Topic_by_venue!$C$2:$C$973,$H340, Topic_by_venue!$A$2:$A$973, AF$1)</f>
        <v>0</v>
      </c>
      <c r="AG340" s="18">
        <f>SUMIFS(Topic_by_venue!$E$2:$E$973, Topic_by_venue!$C$2:$C$973,$H340, Topic_by_venue!$A$2:$A$973, AG$1)</f>
        <v>0</v>
      </c>
      <c r="AH340" s="18">
        <f>SUMIFS(Topic_by_venue!$E$2:$E$973, Topic_by_venue!$C$2:$C$973,$H340, Topic_by_venue!$A$2:$A$973, AH$1)</f>
        <v>0</v>
      </c>
      <c r="AI340" s="18">
        <f>SUMIFS(Topic_by_venue!$E$2:$E$973, Topic_by_venue!$C$2:$C$973,$H340, Topic_by_venue!$A$2:$A$973, AI$1)</f>
        <v>0</v>
      </c>
      <c r="AJ340" s="18">
        <f>SUMIFS(Topic_by_venue!$E$2:$E$973, Topic_by_venue!$C$2:$C$973,$H340, Topic_by_venue!$A$2:$A$973, AJ$1)</f>
        <v>0</v>
      </c>
      <c r="AK340" s="18">
        <f>SUMIFS(Topic_by_venue!$E$2:$E$973, Topic_by_venue!$C$2:$C$973,$H340, Topic_by_venue!$A$2:$A$973, AK$1)</f>
        <v>0</v>
      </c>
      <c r="AL340" s="18">
        <f>SUMIFS(Topic_by_venue!$E$2:$E$973, Topic_by_venue!$C$2:$C$973,$H340, Topic_by_venue!$A$2:$A$973, AL$1)</f>
        <v>0</v>
      </c>
      <c r="AM340" s="18">
        <f>SUMIFS(Topic_by_venue!$E$2:$E$973, Topic_by_venue!$C$2:$C$973,$H340, Topic_by_venue!$A$2:$A$973, AM$1)</f>
        <v>0</v>
      </c>
      <c r="AN340" s="18">
        <f>SUMIFS(Topic_by_venue!$E$2:$E$973, Topic_by_venue!$C$2:$C$973,$H340, Topic_by_venue!$A$2:$A$973, AN$1)</f>
        <v>0</v>
      </c>
      <c r="AO340" s="18">
        <f>SUMIFS(Topic_by_venue!$E$2:$E$973, Topic_by_venue!$C$2:$C$973,$H340, Topic_by_venue!$A$2:$A$973, AO$1)</f>
        <v>0</v>
      </c>
      <c r="AP340" s="18">
        <f>SUMIFS(Topic_by_venue!$E$2:$E$973, Topic_by_venue!$C$2:$C$973,$H340, Topic_by_venue!$A$2:$A$973, AP$1)</f>
        <v>0</v>
      </c>
      <c r="AQ340" s="18">
        <f>SUMIFS(Topic_by_venue!$E$2:$E$973, Topic_by_venue!$C$2:$C$973,$H340, Topic_by_venue!$A$2:$A$973, AQ$1)</f>
        <v>0</v>
      </c>
      <c r="AR340" s="18">
        <f>SUMIFS(Topic_by_venue!$E$2:$E$973, Topic_by_venue!$C$2:$C$973,$H340, Topic_by_venue!$A$2:$A$973, AR$1)</f>
        <v>0</v>
      </c>
      <c r="AS340" s="18">
        <f>SUMIFS(Topic_by_venue!$E$2:$E$973, Topic_by_venue!$C$2:$C$973,$H340, Topic_by_venue!$A$2:$A$973, AS$1)</f>
        <v>0</v>
      </c>
      <c r="AT340" s="18">
        <f>SUMIFS(Topic_by_venue!$E$2:$E$973, Topic_by_venue!$C$2:$C$973,$H340, Topic_by_venue!$A$2:$A$973, AT$1)</f>
        <v>0</v>
      </c>
      <c r="AU340" s="18">
        <f>SUMIFS(Topic_by_venue!$E$2:$E$973, Topic_by_venue!$C$2:$C$973,$H340, Topic_by_venue!$A$2:$A$973, AU$1)</f>
        <v>0</v>
      </c>
      <c r="AV340" s="18">
        <f>SUMIFS(Topic_by_venue!$E$2:$E$973, Topic_by_venue!$C$2:$C$973,$H340, Topic_by_venue!$A$2:$A$973, AV$1)</f>
        <v>0</v>
      </c>
      <c r="AW340" s="18">
        <f>SUMIFS(Topic_by_venue!$E$2:$E$973, Topic_by_venue!$C$2:$C$973,$H340, Topic_by_venue!$A$2:$A$973, AW$1)</f>
        <v>0</v>
      </c>
      <c r="AX340" s="18">
        <f>SUMIFS(Topic_by_venue!$E$2:$E$973, Topic_by_venue!$C$2:$C$973,$H340, Topic_by_venue!$A$2:$A$973, AX$1)</f>
        <v>0</v>
      </c>
      <c r="AY340" s="18">
        <f>SUMIFS(Topic_by_venue!$E$2:$E$973, Topic_by_venue!$C$2:$C$973,$H340, Topic_by_venue!$A$2:$A$973, AY$1)</f>
        <v>0</v>
      </c>
      <c r="AZ340" s="18">
        <f>SUMIFS(Topic_by_venue!$E$2:$E$973, Topic_by_venue!$C$2:$C$973,$H340, Topic_by_venue!$A$2:$A$973, AZ$1)</f>
        <v>0</v>
      </c>
      <c r="BA340" s="18">
        <f>SUMIFS(Topic_by_venue!$E$2:$E$973, Topic_by_venue!$C$2:$C$973,$H340, Topic_by_venue!$A$2:$A$973, BA$1)</f>
        <v>0</v>
      </c>
      <c r="BB340" s="18">
        <f>SUMIFS(Topic_by_venue!$E$2:$E$973, Topic_by_venue!$C$2:$C$973,$H340, Topic_by_venue!$A$2:$A$973, BB$1)</f>
        <v>0</v>
      </c>
      <c r="BC340" s="18">
        <f>SUMIFS(Topic_by_venue!$E$2:$E$973, Topic_by_venue!$C$2:$C$973,$H340, Topic_by_venue!$A$2:$A$973, BC$1)</f>
        <v>0</v>
      </c>
      <c r="BD340" s="18">
        <f>SUMIFS(Topic_by_venue!$E$2:$E$973, Topic_by_venue!$C$2:$C$973,$H340, Topic_by_venue!$A$2:$A$973, BD$1)</f>
        <v>0</v>
      </c>
      <c r="BE340" s="18">
        <f>SUMIFS(Topic_by_venue!$E$2:$E$973, Topic_by_venue!$C$2:$C$973,$H340, Topic_by_venue!$A$2:$A$973, BE$1)</f>
        <v>0</v>
      </c>
      <c r="BF340" s="18">
        <f>SUMIFS(Topic_by_venue!$E$2:$E$973, Topic_by_venue!$C$2:$C$973,$H340, Topic_by_venue!$A$2:$A$973, BF$1)</f>
        <v>0</v>
      </c>
      <c r="BG340" s="18">
        <f>SUMIFS(Topic_by_venue!$E$2:$E$973, Topic_by_venue!$C$2:$C$973,$H340, Topic_by_venue!$A$2:$A$973, BG$1)</f>
        <v>0</v>
      </c>
      <c r="BH340" s="18">
        <f>SUMIFS(Topic_by_venue!$E$2:$E$973, Topic_by_venue!$C$2:$C$973,$H340, Topic_by_venue!$A$2:$A$973, BH$1)</f>
        <v>0</v>
      </c>
      <c r="BI340" s="18">
        <f>SUMIFS(Topic_by_venue!$E$2:$E$973, Topic_by_venue!$C$2:$C$973,$H340, Topic_by_venue!$A$2:$A$973, BI$1)</f>
        <v>0</v>
      </c>
      <c r="BJ340" s="18">
        <f>SUMIFS(Topic_by_venue!$E$2:$E$973, Topic_by_venue!$C$2:$C$973,$H340, Topic_by_venue!$A$2:$A$973, BJ$1)</f>
        <v>0</v>
      </c>
      <c r="BK340" s="18">
        <f>SUMIFS(Topic_by_venue!$E$2:$E$973, Topic_by_venue!$C$2:$C$973,$H340, Topic_by_venue!$A$2:$A$973, BK$1)</f>
        <v>0</v>
      </c>
      <c r="BL340" s="18">
        <f>SUMIFS(Topic_by_venue!$E$2:$E$973, Topic_by_venue!$C$2:$C$973,$H340, Topic_by_venue!$A$2:$A$973, BL$1)</f>
        <v>0</v>
      </c>
      <c r="BM340" s="18">
        <f>SUMIFS(Topic_by_venue!$E$2:$E$973, Topic_by_venue!$C$2:$C$973,$H340, Topic_by_venue!$A$2:$A$973, BM$1)</f>
        <v>0</v>
      </c>
      <c r="BN340" s="18">
        <f>SUMIFS(Topic_by_venue!$E$2:$E$973, Topic_by_venue!$C$2:$C$973,$H340, Topic_by_venue!$A$2:$A$973, BN$1)</f>
        <v>0</v>
      </c>
      <c r="BO340" s="18">
        <f>SUMIFS(Topic_by_venue!$E$2:$E$973, Topic_by_venue!$C$2:$C$973,$H340, Topic_by_venue!$A$2:$A$973, BO$1)</f>
        <v>0</v>
      </c>
      <c r="BP340" s="18">
        <f>SUMIFS(Topic_by_venue!$E$2:$E$973, Topic_by_venue!$C$2:$C$973,$H340, Topic_by_venue!$A$2:$A$973, BP$1)</f>
        <v>0</v>
      </c>
      <c r="BQ340" s="18">
        <f>SUMIFS(Topic_by_venue!$E$2:$E$973, Topic_by_venue!$C$2:$C$973,$H340, Topic_by_venue!$A$2:$A$973, BQ$1)</f>
        <v>3</v>
      </c>
      <c r="BR340" s="18">
        <f>SUMIFS(Topic_by_venue!$E$2:$E$973, Topic_by_venue!$C$2:$C$973,$H340, Topic_by_venue!$A$2:$A$973, BR$1)</f>
        <v>0</v>
      </c>
      <c r="BS340" s="18">
        <f>SUMIFS(Topic_by_venue!$E$2:$E$973, Topic_by_venue!$C$2:$C$973,$H340, Topic_by_venue!$A$2:$A$973, BS$1)</f>
        <v>0</v>
      </c>
      <c r="BT340" s="18">
        <f>SUMIFS(Topic_by_venue!$E$2:$E$973, Topic_by_venue!$C$2:$C$973,$H340, Topic_by_venue!$A$2:$A$973, BT$1)</f>
        <v>0</v>
      </c>
      <c r="BU340" s="18">
        <f>SUMIFS(Topic_by_venue!$E$2:$E$973, Topic_by_venue!$C$2:$C$973,$H340, Topic_by_venue!$A$2:$A$973, BU$1)</f>
        <v>0</v>
      </c>
      <c r="BV340">
        <f t="shared" si="82"/>
        <v>1</v>
      </c>
      <c r="BW340">
        <f t="shared" si="83"/>
        <v>0</v>
      </c>
      <c r="BX340">
        <f t="shared" si="84"/>
        <v>0</v>
      </c>
      <c r="BY340">
        <f t="shared" si="85"/>
        <v>0</v>
      </c>
      <c r="BZ340">
        <f t="shared" si="86"/>
        <v>0</v>
      </c>
      <c r="CA340">
        <f t="shared" si="87"/>
        <v>0</v>
      </c>
      <c r="CB340">
        <f t="shared" si="88"/>
        <v>0</v>
      </c>
      <c r="CC340">
        <f t="shared" si="89"/>
        <v>0</v>
      </c>
      <c r="CD340">
        <f t="shared" si="90"/>
        <v>0</v>
      </c>
      <c r="CE340">
        <f t="shared" si="91"/>
        <v>0</v>
      </c>
      <c r="CF340">
        <f t="shared" si="92"/>
        <v>0</v>
      </c>
      <c r="CH340" s="20">
        <f>SUMIFS(Topic_by_venue!$E$2:$E$973, Topic_by_venue!$C$2:$C$973,$H340, Topic_by_venue!$A$2:$A$973, CH$1)</f>
        <v>0</v>
      </c>
      <c r="CI340" s="20">
        <f>SUMIFS(Topic_by_venue!$E$2:$E$973, Topic_by_venue!$C$2:$C$973,$H340, Topic_by_venue!$A$2:$A$973, CI$1)</f>
        <v>0</v>
      </c>
      <c r="CJ340" s="20">
        <f>SUMIFS(Topic_by_venue!$E$2:$E$973, Topic_by_venue!$C$2:$C$973,$H340, Topic_by_venue!$A$2:$A$973, CJ$1)</f>
        <v>0</v>
      </c>
      <c r="CK340" s="20">
        <f>SUMIFS(Topic_by_venue!$E$2:$E$973, Topic_by_venue!$C$2:$C$973,$H340, Topic_by_venue!$A$2:$A$973, CK$1)</f>
        <v>0</v>
      </c>
      <c r="CL340" s="20">
        <f>SUMIFS(Topic_by_venue!$E$2:$E$973, Topic_by_venue!$C$2:$C$973,$H340, Topic_by_venue!$A$2:$A$973, CL$1)</f>
        <v>0</v>
      </c>
      <c r="CM340">
        <f t="shared" si="93"/>
        <v>0</v>
      </c>
      <c r="CN340">
        <f t="shared" si="94"/>
        <v>0</v>
      </c>
    </row>
    <row r="341" spans="8:92" x14ac:dyDescent="0.2">
      <c r="H341" t="s">
        <v>474</v>
      </c>
      <c r="I341" s="22">
        <f>SUMIFS(Topic_by_venue!$E$2:$E$973, Topic_by_venue!$C$2:$C$973,$H341, Topic_by_venue!$A$2:$A$973, I$1)</f>
        <v>0</v>
      </c>
      <c r="J341" s="22">
        <f>SUMIFS(Topic_by_venue!$E$2:$E$973, Topic_by_venue!$C$2:$C$973,$H341, Topic_by_venue!$A$2:$A$973, J$1)</f>
        <v>0</v>
      </c>
      <c r="K341" s="22">
        <f>SUMIFS(Topic_by_venue!$E$2:$E$973, Topic_by_venue!$C$2:$C$973,$H341, Topic_by_venue!$A$2:$A$973, K$1)</f>
        <v>0</v>
      </c>
      <c r="L341" s="22">
        <f>SUMIFS(Topic_by_venue!$E$2:$E$973, Topic_by_venue!$C$2:$C$973,$H341, Topic_by_venue!$A$2:$A$973, L$1)</f>
        <v>0</v>
      </c>
      <c r="M341" s="5">
        <f t="shared" si="95"/>
        <v>0</v>
      </c>
      <c r="N341" s="5">
        <f>SUMIFS(Topic_by_venue!$E$2:$E$973, Topic_by_venue!$C$2:$C$973,$H341, Topic_by_venue!$A$2:$A$973, N$1)</f>
        <v>0</v>
      </c>
      <c r="O341" s="5">
        <f>SUMIFS(Topic_by_venue!$E$2:$E$973, Topic_by_venue!$C$2:$C$973,$H341, Topic_by_venue!$A$2:$A$973, O$1)</f>
        <v>0</v>
      </c>
      <c r="P341" s="5">
        <f>SUMIFS(Topic_by_venue!$E$2:$E$973, Topic_by_venue!$C$2:$C$973,$H341, Topic_by_venue!$A$2:$A$973, P$1)</f>
        <v>0</v>
      </c>
      <c r="Q341" s="5">
        <f>SUMIFS(Topic_by_venue!$E$2:$E$973, Topic_by_venue!$C$2:$C$973,$H341, Topic_by_venue!$A$2:$A$973, Q$1)</f>
        <v>0</v>
      </c>
      <c r="R341" s="22">
        <f>SUMIFS(Topic_by_venue!$E$2:$E$973, Topic_by_venue!$C$2:$C$973,$H341, Topic_by_venue!$A$2:$A$973, R$1)</f>
        <v>0</v>
      </c>
      <c r="S341" s="22">
        <f>SUMIFS(Topic_by_venue!$E$2:$E$973, Topic_by_venue!$C$2:$C$973,$H341, Topic_by_venue!$A$2:$A$973, S$1)</f>
        <v>0</v>
      </c>
      <c r="T341" s="5">
        <f t="shared" si="80"/>
        <v>0</v>
      </c>
      <c r="U341" s="5">
        <f>SUMIFS(Topic_by_venue!$E$2:$E$973, Topic_by_venue!$C$2:$C$973,$H341, Topic_by_venue!$A$2:$A$973, U$1)</f>
        <v>1</v>
      </c>
      <c r="V341" s="24">
        <f>SUMIFS(Topic_by_venue!$E$2:$E$973, Topic_by_venue!$C$2:$C$973,$H341, Topic_by_venue!$A$2:$A$973, V$1)</f>
        <v>0</v>
      </c>
      <c r="W341" s="24">
        <f>SUMIFS(Topic_by_venue!$E$2:$E$973, Topic_by_venue!$C$2:$C$973,$H341, Topic_by_venue!$A$2:$A$973, W$1)</f>
        <v>0</v>
      </c>
      <c r="X341" s="19">
        <f t="shared" si="81"/>
        <v>0</v>
      </c>
      <c r="Y341" s="24">
        <f>SUMIFS(Topic_by_venue!$E$2:$E$973, Topic_by_venue!$C$2:$C$973,$H341, Topic_by_venue!$A$2:$A$973, Y$1)</f>
        <v>0</v>
      </c>
      <c r="Z341" s="24">
        <f>SUMIFS(Topic_by_venue!$E$2:$E$973, Topic_by_venue!$C$2:$C$973,$H341, Topic_by_venue!$A$2:$A$973, Z$1)</f>
        <v>0</v>
      </c>
      <c r="AB341" s="18">
        <f>SUMIFS(Topic_by_venue!$E$2:$E$973, Topic_by_venue!$C$2:$C$973,$H341, Topic_by_venue!$A$2:$A$973, AB$1)</f>
        <v>0</v>
      </c>
      <c r="AC341" s="18">
        <f>SUMIFS(Topic_by_venue!$E$2:$E$973, Topic_by_venue!$C$2:$C$973,$H341, Topic_by_venue!$A$2:$A$973, AC$1)</f>
        <v>0</v>
      </c>
      <c r="AD341" s="18">
        <f>SUMIFS(Topic_by_venue!$E$2:$E$973, Topic_by_venue!$C$2:$C$973,$H341, Topic_by_venue!$A$2:$A$973, AD$1)</f>
        <v>0</v>
      </c>
      <c r="AE341" s="18">
        <f>SUMIFS(Topic_by_venue!$E$2:$E$973, Topic_by_venue!$C$2:$C$973,$H341, Topic_by_venue!$A$2:$A$973, AE$1)</f>
        <v>0</v>
      </c>
      <c r="AF341" s="18">
        <f>SUMIFS(Topic_by_venue!$E$2:$E$973, Topic_by_venue!$C$2:$C$973,$H341, Topic_by_venue!$A$2:$A$973, AF$1)</f>
        <v>0</v>
      </c>
      <c r="AG341" s="18">
        <f>SUMIFS(Topic_by_venue!$E$2:$E$973, Topic_by_venue!$C$2:$C$973,$H341, Topic_by_venue!$A$2:$A$973, AG$1)</f>
        <v>0</v>
      </c>
      <c r="AH341" s="18">
        <f>SUMIFS(Topic_by_venue!$E$2:$E$973, Topic_by_venue!$C$2:$C$973,$H341, Topic_by_venue!$A$2:$A$973, AH$1)</f>
        <v>0</v>
      </c>
      <c r="AI341" s="18">
        <f>SUMIFS(Topic_by_venue!$E$2:$E$973, Topic_by_venue!$C$2:$C$973,$H341, Topic_by_venue!$A$2:$A$973, AI$1)</f>
        <v>0</v>
      </c>
      <c r="AJ341" s="18">
        <f>SUMIFS(Topic_by_venue!$E$2:$E$973, Topic_by_venue!$C$2:$C$973,$H341, Topic_by_venue!$A$2:$A$973, AJ$1)</f>
        <v>0</v>
      </c>
      <c r="AK341" s="18">
        <f>SUMIFS(Topic_by_venue!$E$2:$E$973, Topic_by_venue!$C$2:$C$973,$H341, Topic_by_venue!$A$2:$A$973, AK$1)</f>
        <v>0</v>
      </c>
      <c r="AL341" s="18">
        <f>SUMIFS(Topic_by_venue!$E$2:$E$973, Topic_by_venue!$C$2:$C$973,$H341, Topic_by_venue!$A$2:$A$973, AL$1)</f>
        <v>0</v>
      </c>
      <c r="AM341" s="18">
        <f>SUMIFS(Topic_by_venue!$E$2:$E$973, Topic_by_venue!$C$2:$C$973,$H341, Topic_by_venue!$A$2:$A$973, AM$1)</f>
        <v>0</v>
      </c>
      <c r="AN341" s="18">
        <f>SUMIFS(Topic_by_venue!$E$2:$E$973, Topic_by_venue!$C$2:$C$973,$H341, Topic_by_venue!$A$2:$A$973, AN$1)</f>
        <v>1</v>
      </c>
      <c r="AO341" s="18">
        <f>SUMIFS(Topic_by_venue!$E$2:$E$973, Topic_by_venue!$C$2:$C$973,$H341, Topic_by_venue!$A$2:$A$973, AO$1)</f>
        <v>0</v>
      </c>
      <c r="AP341" s="18">
        <f>SUMIFS(Topic_by_venue!$E$2:$E$973, Topic_by_venue!$C$2:$C$973,$H341, Topic_by_venue!$A$2:$A$973, AP$1)</f>
        <v>0</v>
      </c>
      <c r="AQ341" s="18">
        <f>SUMIFS(Topic_by_venue!$E$2:$E$973, Topic_by_venue!$C$2:$C$973,$H341, Topic_by_venue!$A$2:$A$973, AQ$1)</f>
        <v>0</v>
      </c>
      <c r="AR341" s="18">
        <f>SUMIFS(Topic_by_venue!$E$2:$E$973, Topic_by_venue!$C$2:$C$973,$H341, Topic_by_venue!$A$2:$A$973, AR$1)</f>
        <v>0</v>
      </c>
      <c r="AS341" s="18">
        <f>SUMIFS(Topic_by_venue!$E$2:$E$973, Topic_by_venue!$C$2:$C$973,$H341, Topic_by_venue!$A$2:$A$973, AS$1)</f>
        <v>0</v>
      </c>
      <c r="AT341" s="18">
        <f>SUMIFS(Topic_by_venue!$E$2:$E$973, Topic_by_venue!$C$2:$C$973,$H341, Topic_by_venue!$A$2:$A$973, AT$1)</f>
        <v>0</v>
      </c>
      <c r="AU341" s="18">
        <f>SUMIFS(Topic_by_venue!$E$2:$E$973, Topic_by_venue!$C$2:$C$973,$H341, Topic_by_venue!$A$2:$A$973, AU$1)</f>
        <v>0</v>
      </c>
      <c r="AV341" s="18">
        <f>SUMIFS(Topic_by_venue!$E$2:$E$973, Topic_by_venue!$C$2:$C$973,$H341, Topic_by_venue!$A$2:$A$973, AV$1)</f>
        <v>0</v>
      </c>
      <c r="AW341" s="18">
        <f>SUMIFS(Topic_by_venue!$E$2:$E$973, Topic_by_venue!$C$2:$C$973,$H341, Topic_by_venue!$A$2:$A$973, AW$1)</f>
        <v>0</v>
      </c>
      <c r="AX341" s="18">
        <f>SUMIFS(Topic_by_venue!$E$2:$E$973, Topic_by_venue!$C$2:$C$973,$H341, Topic_by_venue!$A$2:$A$973, AX$1)</f>
        <v>0</v>
      </c>
      <c r="AY341" s="18">
        <f>SUMIFS(Topic_by_venue!$E$2:$E$973, Topic_by_venue!$C$2:$C$973,$H341, Topic_by_venue!$A$2:$A$973, AY$1)</f>
        <v>0</v>
      </c>
      <c r="AZ341" s="18">
        <f>SUMIFS(Topic_by_venue!$E$2:$E$973, Topic_by_venue!$C$2:$C$973,$H341, Topic_by_venue!$A$2:$A$973, AZ$1)</f>
        <v>0</v>
      </c>
      <c r="BA341" s="18">
        <f>SUMIFS(Topic_by_venue!$E$2:$E$973, Topic_by_venue!$C$2:$C$973,$H341, Topic_by_venue!$A$2:$A$973, BA$1)</f>
        <v>0</v>
      </c>
      <c r="BB341" s="18">
        <f>SUMIFS(Topic_by_venue!$E$2:$E$973, Topic_by_venue!$C$2:$C$973,$H341, Topic_by_venue!$A$2:$A$973, BB$1)</f>
        <v>0</v>
      </c>
      <c r="BC341" s="18">
        <f>SUMIFS(Topic_by_venue!$E$2:$E$973, Topic_by_venue!$C$2:$C$973,$H341, Topic_by_venue!$A$2:$A$973, BC$1)</f>
        <v>0</v>
      </c>
      <c r="BD341" s="18">
        <f>SUMIFS(Topic_by_venue!$E$2:$E$973, Topic_by_venue!$C$2:$C$973,$H341, Topic_by_venue!$A$2:$A$973, BD$1)</f>
        <v>0</v>
      </c>
      <c r="BE341" s="18">
        <f>SUMIFS(Topic_by_venue!$E$2:$E$973, Topic_by_venue!$C$2:$C$973,$H341, Topic_by_venue!$A$2:$A$973, BE$1)</f>
        <v>0</v>
      </c>
      <c r="BF341" s="18">
        <f>SUMIFS(Topic_by_venue!$E$2:$E$973, Topic_by_venue!$C$2:$C$973,$H341, Topic_by_venue!$A$2:$A$973, BF$1)</f>
        <v>0</v>
      </c>
      <c r="BG341" s="18">
        <f>SUMIFS(Topic_by_venue!$E$2:$E$973, Topic_by_venue!$C$2:$C$973,$H341, Topic_by_venue!$A$2:$A$973, BG$1)</f>
        <v>0</v>
      </c>
      <c r="BH341" s="18">
        <f>SUMIFS(Topic_by_venue!$E$2:$E$973, Topic_by_venue!$C$2:$C$973,$H341, Topic_by_venue!$A$2:$A$973, BH$1)</f>
        <v>0</v>
      </c>
      <c r="BI341" s="18">
        <f>SUMIFS(Topic_by_venue!$E$2:$E$973, Topic_by_venue!$C$2:$C$973,$H341, Topic_by_venue!$A$2:$A$973, BI$1)</f>
        <v>0</v>
      </c>
      <c r="BJ341" s="18">
        <f>SUMIFS(Topic_by_venue!$E$2:$E$973, Topic_by_venue!$C$2:$C$973,$H341, Topic_by_venue!$A$2:$A$973, BJ$1)</f>
        <v>0</v>
      </c>
      <c r="BK341" s="18">
        <f>SUMIFS(Topic_by_venue!$E$2:$E$973, Topic_by_venue!$C$2:$C$973,$H341, Topic_by_venue!$A$2:$A$973, BK$1)</f>
        <v>0</v>
      </c>
      <c r="BL341" s="18">
        <f>SUMIFS(Topic_by_venue!$E$2:$E$973, Topic_by_venue!$C$2:$C$973,$H341, Topic_by_venue!$A$2:$A$973, BL$1)</f>
        <v>0</v>
      </c>
      <c r="BM341" s="18">
        <f>SUMIFS(Topic_by_venue!$E$2:$E$973, Topic_by_venue!$C$2:$C$973,$H341, Topic_by_venue!$A$2:$A$973, BM$1)</f>
        <v>0</v>
      </c>
      <c r="BN341" s="18">
        <f>SUMIFS(Topic_by_venue!$E$2:$E$973, Topic_by_venue!$C$2:$C$973,$H341, Topic_by_venue!$A$2:$A$973, BN$1)</f>
        <v>0</v>
      </c>
      <c r="BO341" s="18">
        <f>SUMIFS(Topic_by_venue!$E$2:$E$973, Topic_by_venue!$C$2:$C$973,$H341, Topic_by_venue!$A$2:$A$973, BO$1)</f>
        <v>0</v>
      </c>
      <c r="BP341" s="18">
        <f>SUMIFS(Topic_by_venue!$E$2:$E$973, Topic_by_venue!$C$2:$C$973,$H341, Topic_by_venue!$A$2:$A$973, BP$1)</f>
        <v>0</v>
      </c>
      <c r="BQ341" s="18">
        <f>SUMIFS(Topic_by_venue!$E$2:$E$973, Topic_by_venue!$C$2:$C$973,$H341, Topic_by_venue!$A$2:$A$973, BQ$1)</f>
        <v>0</v>
      </c>
      <c r="BR341" s="18">
        <f>SUMIFS(Topic_by_venue!$E$2:$E$973, Topic_by_venue!$C$2:$C$973,$H341, Topic_by_venue!$A$2:$A$973, BR$1)</f>
        <v>0</v>
      </c>
      <c r="BS341" s="18">
        <f>SUMIFS(Topic_by_venue!$E$2:$E$973, Topic_by_venue!$C$2:$C$973,$H341, Topic_by_venue!$A$2:$A$973, BS$1)</f>
        <v>0</v>
      </c>
      <c r="BT341" s="18">
        <f>SUMIFS(Topic_by_venue!$E$2:$E$973, Topic_by_venue!$C$2:$C$973,$H341, Topic_by_venue!$A$2:$A$973, BT$1)</f>
        <v>0</v>
      </c>
      <c r="BU341" s="18">
        <f>SUMIFS(Topic_by_venue!$E$2:$E$973, Topic_by_venue!$C$2:$C$973,$H341, Topic_by_venue!$A$2:$A$973, BU$1)</f>
        <v>0</v>
      </c>
      <c r="BV341">
        <f t="shared" si="82"/>
        <v>0</v>
      </c>
      <c r="BW341">
        <f t="shared" si="83"/>
        <v>0</v>
      </c>
      <c r="BX341">
        <f t="shared" si="84"/>
        <v>0</v>
      </c>
      <c r="BY341">
        <f t="shared" si="85"/>
        <v>0</v>
      </c>
      <c r="BZ341">
        <f t="shared" si="86"/>
        <v>1</v>
      </c>
      <c r="CA341">
        <f t="shared" si="87"/>
        <v>0</v>
      </c>
      <c r="CB341">
        <f t="shared" si="88"/>
        <v>0</v>
      </c>
      <c r="CC341">
        <f t="shared" si="89"/>
        <v>0</v>
      </c>
      <c r="CD341">
        <f t="shared" si="90"/>
        <v>0</v>
      </c>
      <c r="CE341">
        <f t="shared" si="91"/>
        <v>0</v>
      </c>
      <c r="CF341">
        <f t="shared" si="92"/>
        <v>0</v>
      </c>
      <c r="CH341" s="20">
        <f>SUMIFS(Topic_by_venue!$E$2:$E$973, Topic_by_venue!$C$2:$C$973,$H341, Topic_by_venue!$A$2:$A$973, CH$1)</f>
        <v>0</v>
      </c>
      <c r="CI341" s="20">
        <f>SUMIFS(Topic_by_venue!$E$2:$E$973, Topic_by_venue!$C$2:$C$973,$H341, Topic_by_venue!$A$2:$A$973, CI$1)</f>
        <v>0</v>
      </c>
      <c r="CJ341" s="20">
        <f>SUMIFS(Topic_by_venue!$E$2:$E$973, Topic_by_venue!$C$2:$C$973,$H341, Topic_by_venue!$A$2:$A$973, CJ$1)</f>
        <v>0</v>
      </c>
      <c r="CK341" s="20">
        <f>SUMIFS(Topic_by_venue!$E$2:$E$973, Topic_by_venue!$C$2:$C$973,$H341, Topic_by_venue!$A$2:$A$973, CK$1)</f>
        <v>0</v>
      </c>
      <c r="CL341" s="20">
        <f>SUMIFS(Topic_by_venue!$E$2:$E$973, Topic_by_venue!$C$2:$C$973,$H341, Topic_by_venue!$A$2:$A$973, CL$1)</f>
        <v>0</v>
      </c>
      <c r="CM341">
        <f t="shared" si="93"/>
        <v>0</v>
      </c>
      <c r="CN341">
        <f t="shared" si="94"/>
        <v>0</v>
      </c>
    </row>
    <row r="342" spans="8:92" x14ac:dyDescent="0.2">
      <c r="H342" t="s">
        <v>297</v>
      </c>
      <c r="I342" s="22">
        <f>SUMIFS(Topic_by_venue!$E$2:$E$973, Topic_by_venue!$C$2:$C$973,$H342, Topic_by_venue!$A$2:$A$973, I$1)</f>
        <v>0</v>
      </c>
      <c r="J342" s="22">
        <f>SUMIFS(Topic_by_venue!$E$2:$E$973, Topic_by_venue!$C$2:$C$973,$H342, Topic_by_venue!$A$2:$A$973, J$1)</f>
        <v>0</v>
      </c>
      <c r="K342" s="22">
        <f>SUMIFS(Topic_by_venue!$E$2:$E$973, Topic_by_venue!$C$2:$C$973,$H342, Topic_by_venue!$A$2:$A$973, K$1)</f>
        <v>15</v>
      </c>
      <c r="L342" s="22">
        <f>SUMIFS(Topic_by_venue!$E$2:$E$973, Topic_by_venue!$C$2:$C$973,$H342, Topic_by_venue!$A$2:$A$973, L$1)</f>
        <v>0</v>
      </c>
      <c r="M342" s="5">
        <f t="shared" si="95"/>
        <v>15</v>
      </c>
      <c r="N342" s="5">
        <f>SUMIFS(Topic_by_venue!$E$2:$E$973, Topic_by_venue!$C$2:$C$973,$H342, Topic_by_venue!$A$2:$A$973, N$1)</f>
        <v>0</v>
      </c>
      <c r="O342" s="5">
        <f>SUMIFS(Topic_by_venue!$E$2:$E$973, Topic_by_venue!$C$2:$C$973,$H342, Topic_by_venue!$A$2:$A$973, O$1)</f>
        <v>0</v>
      </c>
      <c r="P342" s="5">
        <f>SUMIFS(Topic_by_venue!$E$2:$E$973, Topic_by_venue!$C$2:$C$973,$H342, Topic_by_venue!$A$2:$A$973, P$1)</f>
        <v>0</v>
      </c>
      <c r="Q342" s="5">
        <f>SUMIFS(Topic_by_venue!$E$2:$E$973, Topic_by_venue!$C$2:$C$973,$H342, Topic_by_venue!$A$2:$A$973, Q$1)</f>
        <v>0</v>
      </c>
      <c r="R342" s="22">
        <f>SUMIFS(Topic_by_venue!$E$2:$E$973, Topic_by_venue!$C$2:$C$973,$H342, Topic_by_venue!$A$2:$A$973, R$1)</f>
        <v>0</v>
      </c>
      <c r="S342" s="22">
        <f>SUMIFS(Topic_by_venue!$E$2:$E$973, Topic_by_venue!$C$2:$C$973,$H342, Topic_by_venue!$A$2:$A$973, S$1)</f>
        <v>0</v>
      </c>
      <c r="T342" s="5">
        <f t="shared" si="80"/>
        <v>0</v>
      </c>
      <c r="U342" s="5">
        <f>SUMIFS(Topic_by_venue!$E$2:$E$973, Topic_by_venue!$C$2:$C$973,$H342, Topic_by_venue!$A$2:$A$973, U$1)</f>
        <v>0</v>
      </c>
      <c r="V342" s="24">
        <f>SUMIFS(Topic_by_venue!$E$2:$E$973, Topic_by_venue!$C$2:$C$973,$H342, Topic_by_venue!$A$2:$A$973, V$1)</f>
        <v>0</v>
      </c>
      <c r="W342" s="24">
        <f>SUMIFS(Topic_by_venue!$E$2:$E$973, Topic_by_venue!$C$2:$C$973,$H342, Topic_by_venue!$A$2:$A$973, W$1)</f>
        <v>0</v>
      </c>
      <c r="X342" s="19">
        <f t="shared" si="81"/>
        <v>0</v>
      </c>
      <c r="Y342" s="24">
        <f>SUMIFS(Topic_by_venue!$E$2:$E$973, Topic_by_venue!$C$2:$C$973,$H342, Topic_by_venue!$A$2:$A$973, Y$1)</f>
        <v>0</v>
      </c>
      <c r="Z342" s="24">
        <f>SUMIFS(Topic_by_venue!$E$2:$E$973, Topic_by_venue!$C$2:$C$973,$H342, Topic_by_venue!$A$2:$A$973, Z$1)</f>
        <v>0</v>
      </c>
      <c r="AB342" s="18">
        <f>SUMIFS(Topic_by_venue!$E$2:$E$973, Topic_by_venue!$C$2:$C$973,$H342, Topic_by_venue!$A$2:$A$973, AB$1)</f>
        <v>0</v>
      </c>
      <c r="AC342" s="18">
        <f>SUMIFS(Topic_by_venue!$E$2:$E$973, Topic_by_venue!$C$2:$C$973,$H342, Topic_by_venue!$A$2:$A$973, AC$1)</f>
        <v>0</v>
      </c>
      <c r="AD342" s="18">
        <f>SUMIFS(Topic_by_venue!$E$2:$E$973, Topic_by_venue!$C$2:$C$973,$H342, Topic_by_venue!$A$2:$A$973, AD$1)</f>
        <v>0</v>
      </c>
      <c r="AE342" s="18">
        <f>SUMIFS(Topic_by_venue!$E$2:$E$973, Topic_by_venue!$C$2:$C$973,$H342, Topic_by_venue!$A$2:$A$973, AE$1)</f>
        <v>0</v>
      </c>
      <c r="AF342" s="18">
        <f>SUMIFS(Topic_by_venue!$E$2:$E$973, Topic_by_venue!$C$2:$C$973,$H342, Topic_by_venue!$A$2:$A$973, AF$1)</f>
        <v>0</v>
      </c>
      <c r="AG342" s="18">
        <f>SUMIFS(Topic_by_venue!$E$2:$E$973, Topic_by_venue!$C$2:$C$973,$H342, Topic_by_venue!$A$2:$A$973, AG$1)</f>
        <v>0</v>
      </c>
      <c r="AH342" s="18">
        <f>SUMIFS(Topic_by_venue!$E$2:$E$973, Topic_by_venue!$C$2:$C$973,$H342, Topic_by_venue!$A$2:$A$973, AH$1)</f>
        <v>0</v>
      </c>
      <c r="AI342" s="18">
        <f>SUMIFS(Topic_by_venue!$E$2:$E$973, Topic_by_venue!$C$2:$C$973,$H342, Topic_by_venue!$A$2:$A$973, AI$1)</f>
        <v>0</v>
      </c>
      <c r="AJ342" s="18">
        <f>SUMIFS(Topic_by_venue!$E$2:$E$973, Topic_by_venue!$C$2:$C$973,$H342, Topic_by_venue!$A$2:$A$973, AJ$1)</f>
        <v>0</v>
      </c>
      <c r="AK342" s="18">
        <f>SUMIFS(Topic_by_venue!$E$2:$E$973, Topic_by_venue!$C$2:$C$973,$H342, Topic_by_venue!$A$2:$A$973, AK$1)</f>
        <v>0</v>
      </c>
      <c r="AL342" s="18">
        <f>SUMIFS(Topic_by_venue!$E$2:$E$973, Topic_by_venue!$C$2:$C$973,$H342, Topic_by_venue!$A$2:$A$973, AL$1)</f>
        <v>0</v>
      </c>
      <c r="AM342" s="18">
        <f>SUMIFS(Topic_by_venue!$E$2:$E$973, Topic_by_venue!$C$2:$C$973,$H342, Topic_by_venue!$A$2:$A$973, AM$1)</f>
        <v>0</v>
      </c>
      <c r="AN342" s="18">
        <f>SUMIFS(Topic_by_venue!$E$2:$E$973, Topic_by_venue!$C$2:$C$973,$H342, Topic_by_venue!$A$2:$A$973, AN$1)</f>
        <v>0</v>
      </c>
      <c r="AO342" s="18">
        <f>SUMIFS(Topic_by_venue!$E$2:$E$973, Topic_by_venue!$C$2:$C$973,$H342, Topic_by_venue!$A$2:$A$973, AO$1)</f>
        <v>0</v>
      </c>
      <c r="AP342" s="18">
        <f>SUMIFS(Topic_by_venue!$E$2:$E$973, Topic_by_venue!$C$2:$C$973,$H342, Topic_by_venue!$A$2:$A$973, AP$1)</f>
        <v>0</v>
      </c>
      <c r="AQ342" s="18">
        <f>SUMIFS(Topic_by_venue!$E$2:$E$973, Topic_by_venue!$C$2:$C$973,$H342, Topic_by_venue!$A$2:$A$973, AQ$1)</f>
        <v>0</v>
      </c>
      <c r="AR342" s="18">
        <f>SUMIFS(Topic_by_venue!$E$2:$E$973, Topic_by_venue!$C$2:$C$973,$H342, Topic_by_venue!$A$2:$A$973, AR$1)</f>
        <v>0</v>
      </c>
      <c r="AS342" s="18">
        <f>SUMIFS(Topic_by_venue!$E$2:$E$973, Topic_by_venue!$C$2:$C$973,$H342, Topic_by_venue!$A$2:$A$973, AS$1)</f>
        <v>0</v>
      </c>
      <c r="AT342" s="18">
        <f>SUMIFS(Topic_by_venue!$E$2:$E$973, Topic_by_venue!$C$2:$C$973,$H342, Topic_by_venue!$A$2:$A$973, AT$1)</f>
        <v>0</v>
      </c>
      <c r="AU342" s="18">
        <f>SUMIFS(Topic_by_venue!$E$2:$E$973, Topic_by_venue!$C$2:$C$973,$H342, Topic_by_venue!$A$2:$A$973, AU$1)</f>
        <v>0</v>
      </c>
      <c r="AV342" s="18">
        <f>SUMIFS(Topic_by_venue!$E$2:$E$973, Topic_by_venue!$C$2:$C$973,$H342, Topic_by_venue!$A$2:$A$973, AV$1)</f>
        <v>0</v>
      </c>
      <c r="AW342" s="18">
        <f>SUMIFS(Topic_by_venue!$E$2:$E$973, Topic_by_venue!$C$2:$C$973,$H342, Topic_by_venue!$A$2:$A$973, AW$1)</f>
        <v>0</v>
      </c>
      <c r="AX342" s="18">
        <f>SUMIFS(Topic_by_venue!$E$2:$E$973, Topic_by_venue!$C$2:$C$973,$H342, Topic_by_venue!$A$2:$A$973, AX$1)</f>
        <v>0</v>
      </c>
      <c r="AY342" s="18">
        <f>SUMIFS(Topic_by_venue!$E$2:$E$973, Topic_by_venue!$C$2:$C$973,$H342, Topic_by_venue!$A$2:$A$973, AY$1)</f>
        <v>0</v>
      </c>
      <c r="AZ342" s="18">
        <f>SUMIFS(Topic_by_venue!$E$2:$E$973, Topic_by_venue!$C$2:$C$973,$H342, Topic_by_venue!$A$2:$A$973, AZ$1)</f>
        <v>0</v>
      </c>
      <c r="BA342" s="18">
        <f>SUMIFS(Topic_by_venue!$E$2:$E$973, Topic_by_venue!$C$2:$C$973,$H342, Topic_by_venue!$A$2:$A$973, BA$1)</f>
        <v>0</v>
      </c>
      <c r="BB342" s="18">
        <f>SUMIFS(Topic_by_venue!$E$2:$E$973, Topic_by_venue!$C$2:$C$973,$H342, Topic_by_venue!$A$2:$A$973, BB$1)</f>
        <v>0</v>
      </c>
      <c r="BC342" s="18">
        <f>SUMIFS(Topic_by_venue!$E$2:$E$973, Topic_by_venue!$C$2:$C$973,$H342, Topic_by_venue!$A$2:$A$973, BC$1)</f>
        <v>0</v>
      </c>
      <c r="BD342" s="18">
        <f>SUMIFS(Topic_by_venue!$E$2:$E$973, Topic_by_venue!$C$2:$C$973,$H342, Topic_by_venue!$A$2:$A$973, BD$1)</f>
        <v>0</v>
      </c>
      <c r="BE342" s="18">
        <f>SUMIFS(Topic_by_venue!$E$2:$E$973, Topic_by_venue!$C$2:$C$973,$H342, Topic_by_venue!$A$2:$A$973, BE$1)</f>
        <v>0</v>
      </c>
      <c r="BF342" s="18">
        <f>SUMIFS(Topic_by_venue!$E$2:$E$973, Topic_by_venue!$C$2:$C$973,$H342, Topic_by_venue!$A$2:$A$973, BF$1)</f>
        <v>0</v>
      </c>
      <c r="BG342" s="18">
        <f>SUMIFS(Topic_by_venue!$E$2:$E$973, Topic_by_venue!$C$2:$C$973,$H342, Topic_by_venue!$A$2:$A$973, BG$1)</f>
        <v>0</v>
      </c>
      <c r="BH342" s="18">
        <f>SUMIFS(Topic_by_venue!$E$2:$E$973, Topic_by_venue!$C$2:$C$973,$H342, Topic_by_venue!$A$2:$A$973, BH$1)</f>
        <v>0</v>
      </c>
      <c r="BI342" s="18">
        <f>SUMIFS(Topic_by_venue!$E$2:$E$973, Topic_by_venue!$C$2:$C$973,$H342, Topic_by_venue!$A$2:$A$973, BI$1)</f>
        <v>0</v>
      </c>
      <c r="BJ342" s="18">
        <f>SUMIFS(Topic_by_venue!$E$2:$E$973, Topic_by_venue!$C$2:$C$973,$H342, Topic_by_venue!$A$2:$A$973, BJ$1)</f>
        <v>0</v>
      </c>
      <c r="BK342" s="18">
        <f>SUMIFS(Topic_by_venue!$E$2:$E$973, Topic_by_venue!$C$2:$C$973,$H342, Topic_by_venue!$A$2:$A$973, BK$1)</f>
        <v>0</v>
      </c>
      <c r="BL342" s="18">
        <f>SUMIFS(Topic_by_venue!$E$2:$E$973, Topic_by_venue!$C$2:$C$973,$H342, Topic_by_venue!$A$2:$A$973, BL$1)</f>
        <v>0</v>
      </c>
      <c r="BM342" s="18">
        <f>SUMIFS(Topic_by_venue!$E$2:$E$973, Topic_by_venue!$C$2:$C$973,$H342, Topic_by_venue!$A$2:$A$973, BM$1)</f>
        <v>0</v>
      </c>
      <c r="BN342" s="18">
        <f>SUMIFS(Topic_by_venue!$E$2:$E$973, Topic_by_venue!$C$2:$C$973,$H342, Topic_by_venue!$A$2:$A$973, BN$1)</f>
        <v>0</v>
      </c>
      <c r="BO342" s="18">
        <f>SUMIFS(Topic_by_venue!$E$2:$E$973, Topic_by_venue!$C$2:$C$973,$H342, Topic_by_venue!$A$2:$A$973, BO$1)</f>
        <v>0</v>
      </c>
      <c r="BP342" s="18">
        <f>SUMIFS(Topic_by_venue!$E$2:$E$973, Topic_by_venue!$C$2:$C$973,$H342, Topic_by_venue!$A$2:$A$973, BP$1)</f>
        <v>0</v>
      </c>
      <c r="BQ342" s="18">
        <f>SUMIFS(Topic_by_venue!$E$2:$E$973, Topic_by_venue!$C$2:$C$973,$H342, Topic_by_venue!$A$2:$A$973, BQ$1)</f>
        <v>0</v>
      </c>
      <c r="BR342" s="18">
        <f>SUMIFS(Topic_by_venue!$E$2:$E$973, Topic_by_venue!$C$2:$C$973,$H342, Topic_by_venue!$A$2:$A$973, BR$1)</f>
        <v>0</v>
      </c>
      <c r="BS342" s="18">
        <f>SUMIFS(Topic_by_venue!$E$2:$E$973, Topic_by_venue!$C$2:$C$973,$H342, Topic_by_venue!$A$2:$A$973, BS$1)</f>
        <v>0</v>
      </c>
      <c r="BT342" s="18">
        <f>SUMIFS(Topic_by_venue!$E$2:$E$973, Topic_by_venue!$C$2:$C$973,$H342, Topic_by_venue!$A$2:$A$973, BT$1)</f>
        <v>0</v>
      </c>
      <c r="BU342" s="18">
        <f>SUMIFS(Topic_by_venue!$E$2:$E$973, Topic_by_venue!$C$2:$C$973,$H342, Topic_by_venue!$A$2:$A$973, BU$1)</f>
        <v>0</v>
      </c>
      <c r="BV342">
        <f t="shared" si="82"/>
        <v>0</v>
      </c>
      <c r="BW342">
        <f t="shared" si="83"/>
        <v>0</v>
      </c>
      <c r="BX342">
        <f t="shared" si="84"/>
        <v>0</v>
      </c>
      <c r="BY342">
        <f t="shared" si="85"/>
        <v>0</v>
      </c>
      <c r="BZ342">
        <f t="shared" si="86"/>
        <v>0</v>
      </c>
      <c r="CA342">
        <f t="shared" si="87"/>
        <v>0</v>
      </c>
      <c r="CB342">
        <f t="shared" si="88"/>
        <v>0</v>
      </c>
      <c r="CC342">
        <f t="shared" si="89"/>
        <v>0</v>
      </c>
      <c r="CD342">
        <f t="shared" si="90"/>
        <v>0</v>
      </c>
      <c r="CE342">
        <f t="shared" si="91"/>
        <v>0</v>
      </c>
      <c r="CF342">
        <f t="shared" si="92"/>
        <v>0</v>
      </c>
      <c r="CH342" s="20">
        <f>SUMIFS(Topic_by_venue!$E$2:$E$973, Topic_by_venue!$C$2:$C$973,$H342, Topic_by_venue!$A$2:$A$973, CH$1)</f>
        <v>0</v>
      </c>
      <c r="CI342" s="20">
        <f>SUMIFS(Topic_by_venue!$E$2:$E$973, Topic_by_venue!$C$2:$C$973,$H342, Topic_by_venue!$A$2:$A$973, CI$1)</f>
        <v>0</v>
      </c>
      <c r="CJ342" s="20">
        <f>SUMIFS(Topic_by_venue!$E$2:$E$973, Topic_by_venue!$C$2:$C$973,$H342, Topic_by_venue!$A$2:$A$973, CJ$1)</f>
        <v>0</v>
      </c>
      <c r="CK342" s="20">
        <f>SUMIFS(Topic_by_venue!$E$2:$E$973, Topic_by_venue!$C$2:$C$973,$H342, Topic_by_venue!$A$2:$A$973, CK$1)</f>
        <v>0</v>
      </c>
      <c r="CL342" s="20">
        <f>SUMIFS(Topic_by_venue!$E$2:$E$973, Topic_by_venue!$C$2:$C$973,$H342, Topic_by_venue!$A$2:$A$973, CL$1)</f>
        <v>0</v>
      </c>
      <c r="CM342">
        <f t="shared" si="93"/>
        <v>0</v>
      </c>
      <c r="CN342">
        <f t="shared" si="94"/>
        <v>0</v>
      </c>
    </row>
    <row r="343" spans="8:92" x14ac:dyDescent="0.2">
      <c r="H343" t="s">
        <v>473</v>
      </c>
      <c r="I343" s="22">
        <f>SUMIFS(Topic_by_venue!$E$2:$E$973, Topic_by_venue!$C$2:$C$973,$H343, Topic_by_venue!$A$2:$A$973, I$1)</f>
        <v>0</v>
      </c>
      <c r="J343" s="22">
        <f>SUMIFS(Topic_by_venue!$E$2:$E$973, Topic_by_venue!$C$2:$C$973,$H343, Topic_by_venue!$A$2:$A$973, J$1)</f>
        <v>0</v>
      </c>
      <c r="K343" s="22">
        <f>SUMIFS(Topic_by_venue!$E$2:$E$973, Topic_by_venue!$C$2:$C$973,$H343, Topic_by_venue!$A$2:$A$973, K$1)</f>
        <v>0</v>
      </c>
      <c r="L343" s="22">
        <f>SUMIFS(Topic_by_venue!$E$2:$E$973, Topic_by_venue!$C$2:$C$973,$H343, Topic_by_venue!$A$2:$A$973, L$1)</f>
        <v>0</v>
      </c>
      <c r="M343" s="5">
        <f t="shared" si="95"/>
        <v>0</v>
      </c>
      <c r="N343" s="5">
        <f>SUMIFS(Topic_by_venue!$E$2:$E$973, Topic_by_venue!$C$2:$C$973,$H343, Topic_by_venue!$A$2:$A$973, N$1)</f>
        <v>0</v>
      </c>
      <c r="O343" s="5">
        <f>SUMIFS(Topic_by_venue!$E$2:$E$973, Topic_by_venue!$C$2:$C$973,$H343, Topic_by_venue!$A$2:$A$973, O$1)</f>
        <v>0</v>
      </c>
      <c r="P343" s="5">
        <f>SUMIFS(Topic_by_venue!$E$2:$E$973, Topic_by_venue!$C$2:$C$973,$H343, Topic_by_venue!$A$2:$A$973, P$1)</f>
        <v>0</v>
      </c>
      <c r="Q343" s="5">
        <f>SUMIFS(Topic_by_venue!$E$2:$E$973, Topic_by_venue!$C$2:$C$973,$H343, Topic_by_venue!$A$2:$A$973, Q$1)</f>
        <v>0</v>
      </c>
      <c r="R343" s="22">
        <f>SUMIFS(Topic_by_venue!$E$2:$E$973, Topic_by_venue!$C$2:$C$973,$H343, Topic_by_venue!$A$2:$A$973, R$1)</f>
        <v>0</v>
      </c>
      <c r="S343" s="22">
        <f>SUMIFS(Topic_by_venue!$E$2:$E$973, Topic_by_venue!$C$2:$C$973,$H343, Topic_by_venue!$A$2:$A$973, S$1)</f>
        <v>0</v>
      </c>
      <c r="T343" s="5">
        <f t="shared" si="80"/>
        <v>0</v>
      </c>
      <c r="U343" s="5">
        <f>SUMIFS(Topic_by_venue!$E$2:$E$973, Topic_by_venue!$C$2:$C$973,$H343, Topic_by_venue!$A$2:$A$973, U$1)</f>
        <v>0</v>
      </c>
      <c r="V343" s="24">
        <f>SUMIFS(Topic_by_venue!$E$2:$E$973, Topic_by_venue!$C$2:$C$973,$H343, Topic_by_venue!$A$2:$A$973, V$1)</f>
        <v>0</v>
      </c>
      <c r="W343" s="24">
        <f>SUMIFS(Topic_by_venue!$E$2:$E$973, Topic_by_venue!$C$2:$C$973,$H343, Topic_by_venue!$A$2:$A$973, W$1)</f>
        <v>0</v>
      </c>
      <c r="X343" s="19">
        <f t="shared" si="81"/>
        <v>0</v>
      </c>
      <c r="Y343" s="24">
        <f>SUMIFS(Topic_by_venue!$E$2:$E$973, Topic_by_venue!$C$2:$C$973,$H343, Topic_by_venue!$A$2:$A$973, Y$1)</f>
        <v>0</v>
      </c>
      <c r="Z343" s="24">
        <f>SUMIFS(Topic_by_venue!$E$2:$E$973, Topic_by_venue!$C$2:$C$973,$H343, Topic_by_venue!$A$2:$A$973, Z$1)</f>
        <v>0</v>
      </c>
      <c r="AB343" s="18">
        <f>SUMIFS(Topic_by_venue!$E$2:$E$973, Topic_by_venue!$C$2:$C$973,$H343, Topic_by_venue!$A$2:$A$973, AB$1)</f>
        <v>0</v>
      </c>
      <c r="AC343" s="18">
        <f>SUMIFS(Topic_by_venue!$E$2:$E$973, Topic_by_venue!$C$2:$C$973,$H343, Topic_by_venue!$A$2:$A$973, AC$1)</f>
        <v>0</v>
      </c>
      <c r="AD343" s="18">
        <f>SUMIFS(Topic_by_venue!$E$2:$E$973, Topic_by_venue!$C$2:$C$973,$H343, Topic_by_venue!$A$2:$A$973, AD$1)</f>
        <v>0</v>
      </c>
      <c r="AE343" s="18">
        <f>SUMIFS(Topic_by_venue!$E$2:$E$973, Topic_by_venue!$C$2:$C$973,$H343, Topic_by_venue!$A$2:$A$973, AE$1)</f>
        <v>0</v>
      </c>
      <c r="AF343" s="18">
        <f>SUMIFS(Topic_by_venue!$E$2:$E$973, Topic_by_venue!$C$2:$C$973,$H343, Topic_by_venue!$A$2:$A$973, AF$1)</f>
        <v>0</v>
      </c>
      <c r="AG343" s="18">
        <f>SUMIFS(Topic_by_venue!$E$2:$E$973, Topic_by_venue!$C$2:$C$973,$H343, Topic_by_venue!$A$2:$A$973, AG$1)</f>
        <v>0</v>
      </c>
      <c r="AH343" s="18">
        <f>SUMIFS(Topic_by_venue!$E$2:$E$973, Topic_by_venue!$C$2:$C$973,$H343, Topic_by_venue!$A$2:$A$973, AH$1)</f>
        <v>0</v>
      </c>
      <c r="AI343" s="18">
        <f>SUMIFS(Topic_by_venue!$E$2:$E$973, Topic_by_venue!$C$2:$C$973,$H343, Topic_by_venue!$A$2:$A$973, AI$1)</f>
        <v>0</v>
      </c>
      <c r="AJ343" s="18">
        <f>SUMIFS(Topic_by_venue!$E$2:$E$973, Topic_by_venue!$C$2:$C$973,$H343, Topic_by_venue!$A$2:$A$973, AJ$1)</f>
        <v>0</v>
      </c>
      <c r="AK343" s="18">
        <f>SUMIFS(Topic_by_venue!$E$2:$E$973, Topic_by_venue!$C$2:$C$973,$H343, Topic_by_venue!$A$2:$A$973, AK$1)</f>
        <v>0</v>
      </c>
      <c r="AL343" s="18">
        <f>SUMIFS(Topic_by_venue!$E$2:$E$973, Topic_by_venue!$C$2:$C$973,$H343, Topic_by_venue!$A$2:$A$973, AL$1)</f>
        <v>0</v>
      </c>
      <c r="AM343" s="18">
        <f>SUMIFS(Topic_by_venue!$E$2:$E$973, Topic_by_venue!$C$2:$C$973,$H343, Topic_by_venue!$A$2:$A$973, AM$1)</f>
        <v>0</v>
      </c>
      <c r="AN343" s="18">
        <f>SUMIFS(Topic_by_venue!$E$2:$E$973, Topic_by_venue!$C$2:$C$973,$H343, Topic_by_venue!$A$2:$A$973, AN$1)</f>
        <v>1</v>
      </c>
      <c r="AO343" s="18">
        <f>SUMIFS(Topic_by_venue!$E$2:$E$973, Topic_by_venue!$C$2:$C$973,$H343, Topic_by_venue!$A$2:$A$973, AO$1)</f>
        <v>0</v>
      </c>
      <c r="AP343" s="18">
        <f>SUMIFS(Topic_by_venue!$E$2:$E$973, Topic_by_venue!$C$2:$C$973,$H343, Topic_by_venue!$A$2:$A$973, AP$1)</f>
        <v>0</v>
      </c>
      <c r="AQ343" s="18">
        <f>SUMIFS(Topic_by_venue!$E$2:$E$973, Topic_by_venue!$C$2:$C$973,$H343, Topic_by_venue!$A$2:$A$973, AQ$1)</f>
        <v>0</v>
      </c>
      <c r="AR343" s="18">
        <f>SUMIFS(Topic_by_venue!$E$2:$E$973, Topic_by_venue!$C$2:$C$973,$H343, Topic_by_venue!$A$2:$A$973, AR$1)</f>
        <v>0</v>
      </c>
      <c r="AS343" s="18">
        <f>SUMIFS(Topic_by_venue!$E$2:$E$973, Topic_by_venue!$C$2:$C$973,$H343, Topic_by_venue!$A$2:$A$973, AS$1)</f>
        <v>0</v>
      </c>
      <c r="AT343" s="18">
        <f>SUMIFS(Topic_by_venue!$E$2:$E$973, Topic_by_venue!$C$2:$C$973,$H343, Topic_by_venue!$A$2:$A$973, AT$1)</f>
        <v>0</v>
      </c>
      <c r="AU343" s="18">
        <f>SUMIFS(Topic_by_venue!$E$2:$E$973, Topic_by_venue!$C$2:$C$973,$H343, Topic_by_venue!$A$2:$A$973, AU$1)</f>
        <v>0</v>
      </c>
      <c r="AV343" s="18">
        <f>SUMIFS(Topic_by_venue!$E$2:$E$973, Topic_by_venue!$C$2:$C$973,$H343, Topic_by_venue!$A$2:$A$973, AV$1)</f>
        <v>0</v>
      </c>
      <c r="AW343" s="18">
        <f>SUMIFS(Topic_by_venue!$E$2:$E$973, Topic_by_venue!$C$2:$C$973,$H343, Topic_by_venue!$A$2:$A$973, AW$1)</f>
        <v>0</v>
      </c>
      <c r="AX343" s="18">
        <f>SUMIFS(Topic_by_venue!$E$2:$E$973, Topic_by_venue!$C$2:$C$973,$H343, Topic_by_venue!$A$2:$A$973, AX$1)</f>
        <v>0</v>
      </c>
      <c r="AY343" s="18">
        <f>SUMIFS(Topic_by_venue!$E$2:$E$973, Topic_by_venue!$C$2:$C$973,$H343, Topic_by_venue!$A$2:$A$973, AY$1)</f>
        <v>0</v>
      </c>
      <c r="AZ343" s="18">
        <f>SUMIFS(Topic_by_venue!$E$2:$E$973, Topic_by_venue!$C$2:$C$973,$H343, Topic_by_venue!$A$2:$A$973, AZ$1)</f>
        <v>0</v>
      </c>
      <c r="BA343" s="18">
        <f>SUMIFS(Topic_by_venue!$E$2:$E$973, Topic_by_venue!$C$2:$C$973,$H343, Topic_by_venue!$A$2:$A$973, BA$1)</f>
        <v>0</v>
      </c>
      <c r="BB343" s="18">
        <f>SUMIFS(Topic_by_venue!$E$2:$E$973, Topic_by_venue!$C$2:$C$973,$H343, Topic_by_venue!$A$2:$A$973, BB$1)</f>
        <v>0</v>
      </c>
      <c r="BC343" s="18">
        <f>SUMIFS(Topic_by_venue!$E$2:$E$973, Topic_by_venue!$C$2:$C$973,$H343, Topic_by_venue!$A$2:$A$973, BC$1)</f>
        <v>0</v>
      </c>
      <c r="BD343" s="18">
        <f>SUMIFS(Topic_by_venue!$E$2:$E$973, Topic_by_venue!$C$2:$C$973,$H343, Topic_by_venue!$A$2:$A$973, BD$1)</f>
        <v>0</v>
      </c>
      <c r="BE343" s="18">
        <f>SUMIFS(Topic_by_venue!$E$2:$E$973, Topic_by_venue!$C$2:$C$973,$H343, Topic_by_venue!$A$2:$A$973, BE$1)</f>
        <v>0</v>
      </c>
      <c r="BF343" s="18">
        <f>SUMIFS(Topic_by_venue!$E$2:$E$973, Topic_by_venue!$C$2:$C$973,$H343, Topic_by_venue!$A$2:$A$973, BF$1)</f>
        <v>0</v>
      </c>
      <c r="BG343" s="18">
        <f>SUMIFS(Topic_by_venue!$E$2:$E$973, Topic_by_venue!$C$2:$C$973,$H343, Topic_by_venue!$A$2:$A$973, BG$1)</f>
        <v>0</v>
      </c>
      <c r="BH343" s="18">
        <f>SUMIFS(Topic_by_venue!$E$2:$E$973, Topic_by_venue!$C$2:$C$973,$H343, Topic_by_venue!$A$2:$A$973, BH$1)</f>
        <v>0</v>
      </c>
      <c r="BI343" s="18">
        <f>SUMIFS(Topic_by_venue!$E$2:$E$973, Topic_by_venue!$C$2:$C$973,$H343, Topic_by_venue!$A$2:$A$973, BI$1)</f>
        <v>0</v>
      </c>
      <c r="BJ343" s="18">
        <f>SUMIFS(Topic_by_venue!$E$2:$E$973, Topic_by_venue!$C$2:$C$973,$H343, Topic_by_venue!$A$2:$A$973, BJ$1)</f>
        <v>0</v>
      </c>
      <c r="BK343" s="18">
        <f>SUMIFS(Topic_by_venue!$E$2:$E$973, Topic_by_venue!$C$2:$C$973,$H343, Topic_by_venue!$A$2:$A$973, BK$1)</f>
        <v>0</v>
      </c>
      <c r="BL343" s="18">
        <f>SUMIFS(Topic_by_venue!$E$2:$E$973, Topic_by_venue!$C$2:$C$973,$H343, Topic_by_venue!$A$2:$A$973, BL$1)</f>
        <v>0</v>
      </c>
      <c r="BM343" s="18">
        <f>SUMIFS(Topic_by_venue!$E$2:$E$973, Topic_by_venue!$C$2:$C$973,$H343, Topic_by_venue!$A$2:$A$973, BM$1)</f>
        <v>0</v>
      </c>
      <c r="BN343" s="18">
        <f>SUMIFS(Topic_by_venue!$E$2:$E$973, Topic_by_venue!$C$2:$C$973,$H343, Topic_by_venue!$A$2:$A$973, BN$1)</f>
        <v>0</v>
      </c>
      <c r="BO343" s="18">
        <f>SUMIFS(Topic_by_venue!$E$2:$E$973, Topic_by_venue!$C$2:$C$973,$H343, Topic_by_venue!$A$2:$A$973, BO$1)</f>
        <v>0</v>
      </c>
      <c r="BP343" s="18">
        <f>SUMIFS(Topic_by_venue!$E$2:$E$973, Topic_by_venue!$C$2:$C$973,$H343, Topic_by_venue!$A$2:$A$973, BP$1)</f>
        <v>0</v>
      </c>
      <c r="BQ343" s="18">
        <f>SUMIFS(Topic_by_venue!$E$2:$E$973, Topic_by_venue!$C$2:$C$973,$H343, Topic_by_venue!$A$2:$A$973, BQ$1)</f>
        <v>0</v>
      </c>
      <c r="BR343" s="18">
        <f>SUMIFS(Topic_by_venue!$E$2:$E$973, Topic_by_venue!$C$2:$C$973,$H343, Topic_by_venue!$A$2:$A$973, BR$1)</f>
        <v>0</v>
      </c>
      <c r="BS343" s="18">
        <f>SUMIFS(Topic_by_venue!$E$2:$E$973, Topic_by_venue!$C$2:$C$973,$H343, Topic_by_venue!$A$2:$A$973, BS$1)</f>
        <v>0</v>
      </c>
      <c r="BT343" s="18">
        <f>SUMIFS(Topic_by_venue!$E$2:$E$973, Topic_by_venue!$C$2:$C$973,$H343, Topic_by_venue!$A$2:$A$973, BT$1)</f>
        <v>0</v>
      </c>
      <c r="BU343" s="18">
        <f>SUMIFS(Topic_by_venue!$E$2:$E$973, Topic_by_venue!$C$2:$C$973,$H343, Topic_by_venue!$A$2:$A$973, BU$1)</f>
        <v>0</v>
      </c>
      <c r="BV343">
        <f t="shared" si="82"/>
        <v>0</v>
      </c>
      <c r="BW343">
        <f t="shared" si="83"/>
        <v>0</v>
      </c>
      <c r="BX343">
        <f t="shared" si="84"/>
        <v>0</v>
      </c>
      <c r="BY343">
        <f t="shared" si="85"/>
        <v>0</v>
      </c>
      <c r="BZ343">
        <f t="shared" si="86"/>
        <v>1</v>
      </c>
      <c r="CA343">
        <f t="shared" si="87"/>
        <v>0</v>
      </c>
      <c r="CB343">
        <f t="shared" si="88"/>
        <v>0</v>
      </c>
      <c r="CC343">
        <f t="shared" si="89"/>
        <v>0</v>
      </c>
      <c r="CD343">
        <f t="shared" si="90"/>
        <v>0</v>
      </c>
      <c r="CE343">
        <f t="shared" si="91"/>
        <v>0</v>
      </c>
      <c r="CF343">
        <f t="shared" si="92"/>
        <v>0</v>
      </c>
      <c r="CH343" s="20">
        <f>SUMIFS(Topic_by_venue!$E$2:$E$973, Topic_by_venue!$C$2:$C$973,$H343, Topic_by_venue!$A$2:$A$973, CH$1)</f>
        <v>0</v>
      </c>
      <c r="CI343" s="20">
        <f>SUMIFS(Topic_by_venue!$E$2:$E$973, Topic_by_venue!$C$2:$C$973,$H343, Topic_by_venue!$A$2:$A$973, CI$1)</f>
        <v>0</v>
      </c>
      <c r="CJ343" s="20">
        <f>SUMIFS(Topic_by_venue!$E$2:$E$973, Topic_by_venue!$C$2:$C$973,$H343, Topic_by_venue!$A$2:$A$973, CJ$1)</f>
        <v>0</v>
      </c>
      <c r="CK343" s="20">
        <f>SUMIFS(Topic_by_venue!$E$2:$E$973, Topic_by_venue!$C$2:$C$973,$H343, Topic_by_venue!$A$2:$A$973, CK$1)</f>
        <v>0</v>
      </c>
      <c r="CL343" s="20">
        <f>SUMIFS(Topic_by_venue!$E$2:$E$973, Topic_by_venue!$C$2:$C$973,$H343, Topic_by_venue!$A$2:$A$973, CL$1)</f>
        <v>0</v>
      </c>
      <c r="CM343">
        <f t="shared" si="93"/>
        <v>0</v>
      </c>
      <c r="CN343">
        <f t="shared" si="94"/>
        <v>0</v>
      </c>
    </row>
    <row r="344" spans="8:92" x14ac:dyDescent="0.2">
      <c r="H344" t="s">
        <v>66</v>
      </c>
      <c r="I344" s="22">
        <f>SUMIFS(Topic_by_venue!$E$2:$E$973, Topic_by_venue!$C$2:$C$973,$H344, Topic_by_venue!$A$2:$A$973, I$1)</f>
        <v>0</v>
      </c>
      <c r="J344" s="22">
        <f>SUMIFS(Topic_by_venue!$E$2:$E$973, Topic_by_venue!$C$2:$C$973,$H344, Topic_by_venue!$A$2:$A$973, J$1)</f>
        <v>0</v>
      </c>
      <c r="K344" s="22">
        <f>SUMIFS(Topic_by_venue!$E$2:$E$973, Topic_by_venue!$C$2:$C$973,$H344, Topic_by_venue!$A$2:$A$973, K$1)</f>
        <v>0</v>
      </c>
      <c r="L344" s="22">
        <f>SUMIFS(Topic_by_venue!$E$2:$E$973, Topic_by_venue!$C$2:$C$973,$H344, Topic_by_venue!$A$2:$A$973, L$1)</f>
        <v>0</v>
      </c>
      <c r="M344" s="5">
        <f t="shared" si="95"/>
        <v>0</v>
      </c>
      <c r="N344" s="5">
        <f>SUMIFS(Topic_by_venue!$E$2:$E$973, Topic_by_venue!$C$2:$C$973,$H344, Topic_by_venue!$A$2:$A$973, N$1)</f>
        <v>0</v>
      </c>
      <c r="O344" s="5">
        <f>SUMIFS(Topic_by_venue!$E$2:$E$973, Topic_by_venue!$C$2:$C$973,$H344, Topic_by_venue!$A$2:$A$973, O$1)</f>
        <v>0</v>
      </c>
      <c r="P344" s="5">
        <f>SUMIFS(Topic_by_venue!$E$2:$E$973, Topic_by_venue!$C$2:$C$973,$H344, Topic_by_venue!$A$2:$A$973, P$1)</f>
        <v>0</v>
      </c>
      <c r="Q344" s="5">
        <f>SUMIFS(Topic_by_venue!$E$2:$E$973, Topic_by_venue!$C$2:$C$973,$H344, Topic_by_venue!$A$2:$A$973, Q$1)</f>
        <v>0</v>
      </c>
      <c r="R344" s="22">
        <f>SUMIFS(Topic_by_venue!$E$2:$E$973, Topic_by_venue!$C$2:$C$973,$H344, Topic_by_venue!$A$2:$A$973, R$1)</f>
        <v>0</v>
      </c>
      <c r="S344" s="22">
        <f>SUMIFS(Topic_by_venue!$E$2:$E$973, Topic_by_venue!$C$2:$C$973,$H344, Topic_by_venue!$A$2:$A$973, S$1)</f>
        <v>0</v>
      </c>
      <c r="T344" s="5">
        <f t="shared" si="80"/>
        <v>0</v>
      </c>
      <c r="U344" s="5">
        <f>SUMIFS(Topic_by_venue!$E$2:$E$973, Topic_by_venue!$C$2:$C$973,$H344, Topic_by_venue!$A$2:$A$973, U$1)</f>
        <v>0</v>
      </c>
      <c r="V344" s="24">
        <f>SUMIFS(Topic_by_venue!$E$2:$E$973, Topic_by_venue!$C$2:$C$973,$H344, Topic_by_venue!$A$2:$A$973, V$1)</f>
        <v>0</v>
      </c>
      <c r="W344" s="24">
        <f>SUMIFS(Topic_by_venue!$E$2:$E$973, Topic_by_venue!$C$2:$C$973,$H344, Topic_by_venue!$A$2:$A$973, W$1)</f>
        <v>0</v>
      </c>
      <c r="X344" s="19">
        <f t="shared" si="81"/>
        <v>0</v>
      </c>
      <c r="Y344" s="24">
        <f>SUMIFS(Topic_by_venue!$E$2:$E$973, Topic_by_venue!$C$2:$C$973,$H344, Topic_by_venue!$A$2:$A$973, Y$1)</f>
        <v>0</v>
      </c>
      <c r="Z344" s="24">
        <f>SUMIFS(Topic_by_venue!$E$2:$E$973, Topic_by_venue!$C$2:$C$973,$H344, Topic_by_venue!$A$2:$A$973, Z$1)</f>
        <v>0</v>
      </c>
      <c r="AB344" s="18">
        <f>SUMIFS(Topic_by_venue!$E$2:$E$973, Topic_by_venue!$C$2:$C$973,$H344, Topic_by_venue!$A$2:$A$973, AB$1)</f>
        <v>0</v>
      </c>
      <c r="AC344" s="18">
        <f>SUMIFS(Topic_by_venue!$E$2:$E$973, Topic_by_venue!$C$2:$C$973,$H344, Topic_by_venue!$A$2:$A$973, AC$1)</f>
        <v>0</v>
      </c>
      <c r="AD344" s="18">
        <f>SUMIFS(Topic_by_venue!$E$2:$E$973, Topic_by_venue!$C$2:$C$973,$H344, Topic_by_venue!$A$2:$A$973, AD$1)</f>
        <v>0</v>
      </c>
      <c r="AE344" s="18">
        <f>SUMIFS(Topic_by_venue!$E$2:$E$973, Topic_by_venue!$C$2:$C$973,$H344, Topic_by_venue!$A$2:$A$973, AE$1)</f>
        <v>0</v>
      </c>
      <c r="AF344" s="18">
        <f>SUMIFS(Topic_by_venue!$E$2:$E$973, Topic_by_venue!$C$2:$C$973,$H344, Topic_by_venue!$A$2:$A$973, AF$1)</f>
        <v>0</v>
      </c>
      <c r="AG344" s="18">
        <f>SUMIFS(Topic_by_venue!$E$2:$E$973, Topic_by_venue!$C$2:$C$973,$H344, Topic_by_venue!$A$2:$A$973, AG$1)</f>
        <v>0</v>
      </c>
      <c r="AH344" s="18">
        <f>SUMIFS(Topic_by_venue!$E$2:$E$973, Topic_by_venue!$C$2:$C$973,$H344, Topic_by_venue!$A$2:$A$973, AH$1)</f>
        <v>0</v>
      </c>
      <c r="AI344" s="18">
        <f>SUMIFS(Topic_by_venue!$E$2:$E$973, Topic_by_venue!$C$2:$C$973,$H344, Topic_by_venue!$A$2:$A$973, AI$1)</f>
        <v>0</v>
      </c>
      <c r="AJ344" s="18">
        <f>SUMIFS(Topic_by_venue!$E$2:$E$973, Topic_by_venue!$C$2:$C$973,$H344, Topic_by_venue!$A$2:$A$973, AJ$1)</f>
        <v>0</v>
      </c>
      <c r="AK344" s="18">
        <f>SUMIFS(Topic_by_venue!$E$2:$E$973, Topic_by_venue!$C$2:$C$973,$H344, Topic_by_venue!$A$2:$A$973, AK$1)</f>
        <v>0</v>
      </c>
      <c r="AL344" s="18">
        <f>SUMIFS(Topic_by_venue!$E$2:$E$973, Topic_by_venue!$C$2:$C$973,$H344, Topic_by_venue!$A$2:$A$973, AL$1)</f>
        <v>0</v>
      </c>
      <c r="AM344" s="18">
        <f>SUMIFS(Topic_by_venue!$E$2:$E$973, Topic_by_venue!$C$2:$C$973,$H344, Topic_by_venue!$A$2:$A$973, AM$1)</f>
        <v>0</v>
      </c>
      <c r="AN344" s="18">
        <f>SUMIFS(Topic_by_venue!$E$2:$E$973, Topic_by_venue!$C$2:$C$973,$H344, Topic_by_venue!$A$2:$A$973, AN$1)</f>
        <v>0</v>
      </c>
      <c r="AO344" s="18">
        <f>SUMIFS(Topic_by_venue!$E$2:$E$973, Topic_by_venue!$C$2:$C$973,$H344, Topic_by_venue!$A$2:$A$973, AO$1)</f>
        <v>1</v>
      </c>
      <c r="AP344" s="18">
        <f>SUMIFS(Topic_by_venue!$E$2:$E$973, Topic_by_venue!$C$2:$C$973,$H344, Topic_by_venue!$A$2:$A$973, AP$1)</f>
        <v>0</v>
      </c>
      <c r="AQ344" s="18">
        <f>SUMIFS(Topic_by_venue!$E$2:$E$973, Topic_by_venue!$C$2:$C$973,$H344, Topic_by_venue!$A$2:$A$973, AQ$1)</f>
        <v>0</v>
      </c>
      <c r="AR344" s="18">
        <f>SUMIFS(Topic_by_venue!$E$2:$E$973, Topic_by_venue!$C$2:$C$973,$H344, Topic_by_venue!$A$2:$A$973, AR$1)</f>
        <v>0</v>
      </c>
      <c r="AS344" s="18">
        <f>SUMIFS(Topic_by_venue!$E$2:$E$973, Topic_by_venue!$C$2:$C$973,$H344, Topic_by_venue!$A$2:$A$973, AS$1)</f>
        <v>0</v>
      </c>
      <c r="AT344" s="18">
        <f>SUMIFS(Topic_by_venue!$E$2:$E$973, Topic_by_venue!$C$2:$C$973,$H344, Topic_by_venue!$A$2:$A$973, AT$1)</f>
        <v>0</v>
      </c>
      <c r="AU344" s="18">
        <f>SUMIFS(Topic_by_venue!$E$2:$E$973, Topic_by_venue!$C$2:$C$973,$H344, Topic_by_venue!$A$2:$A$973, AU$1)</f>
        <v>0</v>
      </c>
      <c r="AV344" s="18">
        <f>SUMIFS(Topic_by_venue!$E$2:$E$973, Topic_by_venue!$C$2:$C$973,$H344, Topic_by_venue!$A$2:$A$973, AV$1)</f>
        <v>0</v>
      </c>
      <c r="AW344" s="18">
        <f>SUMIFS(Topic_by_venue!$E$2:$E$973, Topic_by_venue!$C$2:$C$973,$H344, Topic_by_venue!$A$2:$A$973, AW$1)</f>
        <v>0</v>
      </c>
      <c r="AX344" s="18">
        <f>SUMIFS(Topic_by_venue!$E$2:$E$973, Topic_by_venue!$C$2:$C$973,$H344, Topic_by_venue!$A$2:$A$973, AX$1)</f>
        <v>0</v>
      </c>
      <c r="AY344" s="18">
        <f>SUMIFS(Topic_by_venue!$E$2:$E$973, Topic_by_venue!$C$2:$C$973,$H344, Topic_by_venue!$A$2:$A$973, AY$1)</f>
        <v>0</v>
      </c>
      <c r="AZ344" s="18">
        <f>SUMIFS(Topic_by_venue!$E$2:$E$973, Topic_by_venue!$C$2:$C$973,$H344, Topic_by_venue!$A$2:$A$973, AZ$1)</f>
        <v>0</v>
      </c>
      <c r="BA344" s="18">
        <f>SUMIFS(Topic_by_venue!$E$2:$E$973, Topic_by_venue!$C$2:$C$973,$H344, Topic_by_venue!$A$2:$A$973, BA$1)</f>
        <v>0</v>
      </c>
      <c r="BB344" s="18">
        <f>SUMIFS(Topic_by_venue!$E$2:$E$973, Topic_by_venue!$C$2:$C$973,$H344, Topic_by_venue!$A$2:$A$973, BB$1)</f>
        <v>0</v>
      </c>
      <c r="BC344" s="18">
        <f>SUMIFS(Topic_by_venue!$E$2:$E$973, Topic_by_venue!$C$2:$C$973,$H344, Topic_by_venue!$A$2:$A$973, BC$1)</f>
        <v>0</v>
      </c>
      <c r="BD344" s="18">
        <f>SUMIFS(Topic_by_venue!$E$2:$E$973, Topic_by_venue!$C$2:$C$973,$H344, Topic_by_venue!$A$2:$A$973, BD$1)</f>
        <v>0</v>
      </c>
      <c r="BE344" s="18">
        <f>SUMIFS(Topic_by_venue!$E$2:$E$973, Topic_by_venue!$C$2:$C$973,$H344, Topic_by_venue!$A$2:$A$973, BE$1)</f>
        <v>0</v>
      </c>
      <c r="BF344" s="18">
        <f>SUMIFS(Topic_by_venue!$E$2:$E$973, Topic_by_venue!$C$2:$C$973,$H344, Topic_by_venue!$A$2:$A$973, BF$1)</f>
        <v>0</v>
      </c>
      <c r="BG344" s="18">
        <f>SUMIFS(Topic_by_venue!$E$2:$E$973, Topic_by_venue!$C$2:$C$973,$H344, Topic_by_venue!$A$2:$A$973, BG$1)</f>
        <v>0</v>
      </c>
      <c r="BH344" s="18">
        <f>SUMIFS(Topic_by_venue!$E$2:$E$973, Topic_by_venue!$C$2:$C$973,$H344, Topic_by_venue!$A$2:$A$973, BH$1)</f>
        <v>0</v>
      </c>
      <c r="BI344" s="18">
        <f>SUMIFS(Topic_by_venue!$E$2:$E$973, Topic_by_venue!$C$2:$C$973,$H344, Topic_by_venue!$A$2:$A$973, BI$1)</f>
        <v>0</v>
      </c>
      <c r="BJ344" s="18">
        <f>SUMIFS(Topic_by_venue!$E$2:$E$973, Topic_by_venue!$C$2:$C$973,$H344, Topic_by_venue!$A$2:$A$973, BJ$1)</f>
        <v>0</v>
      </c>
      <c r="BK344" s="18">
        <f>SUMIFS(Topic_by_venue!$E$2:$E$973, Topic_by_venue!$C$2:$C$973,$H344, Topic_by_venue!$A$2:$A$973, BK$1)</f>
        <v>0</v>
      </c>
      <c r="BL344" s="18">
        <f>SUMIFS(Topic_by_venue!$E$2:$E$973, Topic_by_venue!$C$2:$C$973,$H344, Topic_by_venue!$A$2:$A$973, BL$1)</f>
        <v>0</v>
      </c>
      <c r="BM344" s="18">
        <f>SUMIFS(Topic_by_venue!$E$2:$E$973, Topic_by_venue!$C$2:$C$973,$H344, Topic_by_venue!$A$2:$A$973, BM$1)</f>
        <v>0</v>
      </c>
      <c r="BN344" s="18">
        <f>SUMIFS(Topic_by_venue!$E$2:$E$973, Topic_by_venue!$C$2:$C$973,$H344, Topic_by_venue!$A$2:$A$973, BN$1)</f>
        <v>0</v>
      </c>
      <c r="BO344" s="18">
        <f>SUMIFS(Topic_by_venue!$E$2:$E$973, Topic_by_venue!$C$2:$C$973,$H344, Topic_by_venue!$A$2:$A$973, BO$1)</f>
        <v>0</v>
      </c>
      <c r="BP344" s="18">
        <f>SUMIFS(Topic_by_venue!$E$2:$E$973, Topic_by_venue!$C$2:$C$973,$H344, Topic_by_venue!$A$2:$A$973, BP$1)</f>
        <v>0</v>
      </c>
      <c r="BQ344" s="18">
        <f>SUMIFS(Topic_by_venue!$E$2:$E$973, Topic_by_venue!$C$2:$C$973,$H344, Topic_by_venue!$A$2:$A$973, BQ$1)</f>
        <v>0</v>
      </c>
      <c r="BR344" s="18">
        <f>SUMIFS(Topic_by_venue!$E$2:$E$973, Topic_by_venue!$C$2:$C$973,$H344, Topic_by_venue!$A$2:$A$973, BR$1)</f>
        <v>0</v>
      </c>
      <c r="BS344" s="18">
        <f>SUMIFS(Topic_by_venue!$E$2:$E$973, Topic_by_venue!$C$2:$C$973,$H344, Topic_by_venue!$A$2:$A$973, BS$1)</f>
        <v>0</v>
      </c>
      <c r="BT344" s="18">
        <f>SUMIFS(Topic_by_venue!$E$2:$E$973, Topic_by_venue!$C$2:$C$973,$H344, Topic_by_venue!$A$2:$A$973, BT$1)</f>
        <v>0</v>
      </c>
      <c r="BU344" s="18">
        <f>SUMIFS(Topic_by_venue!$E$2:$E$973, Topic_by_venue!$C$2:$C$973,$H344, Topic_by_venue!$A$2:$A$973, BU$1)</f>
        <v>1</v>
      </c>
      <c r="BV344">
        <f t="shared" si="82"/>
        <v>0</v>
      </c>
      <c r="BW344">
        <f t="shared" si="83"/>
        <v>0</v>
      </c>
      <c r="BX344">
        <f t="shared" si="84"/>
        <v>0</v>
      </c>
      <c r="BY344">
        <f t="shared" si="85"/>
        <v>0</v>
      </c>
      <c r="BZ344">
        <f t="shared" si="86"/>
        <v>1</v>
      </c>
      <c r="CA344">
        <f t="shared" si="87"/>
        <v>0</v>
      </c>
      <c r="CB344">
        <f t="shared" si="88"/>
        <v>0</v>
      </c>
      <c r="CC344">
        <f t="shared" si="89"/>
        <v>0</v>
      </c>
      <c r="CD344">
        <f t="shared" si="90"/>
        <v>0</v>
      </c>
      <c r="CE344">
        <f t="shared" si="91"/>
        <v>0</v>
      </c>
      <c r="CF344">
        <f t="shared" si="92"/>
        <v>0</v>
      </c>
      <c r="CH344" s="20">
        <f>SUMIFS(Topic_by_venue!$E$2:$E$973, Topic_by_venue!$C$2:$C$973,$H344, Topic_by_venue!$A$2:$A$973, CH$1)</f>
        <v>0</v>
      </c>
      <c r="CI344" s="20">
        <f>SUMIFS(Topic_by_venue!$E$2:$E$973, Topic_by_venue!$C$2:$C$973,$H344, Topic_by_venue!$A$2:$A$973, CI$1)</f>
        <v>0</v>
      </c>
      <c r="CJ344" s="20">
        <f>SUMIFS(Topic_by_venue!$E$2:$E$973, Topic_by_venue!$C$2:$C$973,$H344, Topic_by_venue!$A$2:$A$973, CJ$1)</f>
        <v>0</v>
      </c>
      <c r="CK344" s="20">
        <f>SUMIFS(Topic_by_venue!$E$2:$E$973, Topic_by_venue!$C$2:$C$973,$H344, Topic_by_venue!$A$2:$A$973, CK$1)</f>
        <v>0</v>
      </c>
      <c r="CL344" s="20">
        <f>SUMIFS(Topic_by_venue!$E$2:$E$973, Topic_by_venue!$C$2:$C$973,$H344, Topic_by_venue!$A$2:$A$973, CL$1)</f>
        <v>0</v>
      </c>
      <c r="CM344">
        <f t="shared" si="93"/>
        <v>0</v>
      </c>
      <c r="CN344">
        <f t="shared" si="94"/>
        <v>0</v>
      </c>
    </row>
    <row r="345" spans="8:92" x14ac:dyDescent="0.2">
      <c r="H345" t="s">
        <v>453</v>
      </c>
      <c r="I345" s="22">
        <f>SUMIFS(Topic_by_venue!$E$2:$E$973, Topic_by_venue!$C$2:$C$973,$H345, Topic_by_venue!$A$2:$A$973, I$1)</f>
        <v>0</v>
      </c>
      <c r="J345" s="22">
        <f>SUMIFS(Topic_by_venue!$E$2:$E$973, Topic_by_venue!$C$2:$C$973,$H345, Topic_by_venue!$A$2:$A$973, J$1)</f>
        <v>0</v>
      </c>
      <c r="K345" s="22">
        <f>SUMIFS(Topic_by_venue!$E$2:$E$973, Topic_by_venue!$C$2:$C$973,$H345, Topic_by_venue!$A$2:$A$973, K$1)</f>
        <v>0</v>
      </c>
      <c r="L345" s="22">
        <f>SUMIFS(Topic_by_venue!$E$2:$E$973, Topic_by_venue!$C$2:$C$973,$H345, Topic_by_venue!$A$2:$A$973, L$1)</f>
        <v>1</v>
      </c>
      <c r="M345" s="5">
        <f t="shared" si="95"/>
        <v>1</v>
      </c>
      <c r="N345" s="5">
        <f>SUMIFS(Topic_by_venue!$E$2:$E$973, Topic_by_venue!$C$2:$C$973,$H345, Topic_by_venue!$A$2:$A$973, N$1)</f>
        <v>0</v>
      </c>
      <c r="O345" s="5">
        <f>SUMIFS(Topic_by_venue!$E$2:$E$973, Topic_by_venue!$C$2:$C$973,$H345, Topic_by_venue!$A$2:$A$973, O$1)</f>
        <v>0</v>
      </c>
      <c r="P345" s="5">
        <f>SUMIFS(Topic_by_venue!$E$2:$E$973, Topic_by_venue!$C$2:$C$973,$H345, Topic_by_venue!$A$2:$A$973, P$1)</f>
        <v>0</v>
      </c>
      <c r="Q345" s="5">
        <f>SUMIFS(Topic_by_venue!$E$2:$E$973, Topic_by_venue!$C$2:$C$973,$H345, Topic_by_venue!$A$2:$A$973, Q$1)</f>
        <v>0</v>
      </c>
      <c r="R345" s="22">
        <f>SUMIFS(Topic_by_venue!$E$2:$E$973, Topic_by_venue!$C$2:$C$973,$H345, Topic_by_venue!$A$2:$A$973, R$1)</f>
        <v>0</v>
      </c>
      <c r="S345" s="22">
        <f>SUMIFS(Topic_by_venue!$E$2:$E$973, Topic_by_venue!$C$2:$C$973,$H345, Topic_by_venue!$A$2:$A$973, S$1)</f>
        <v>0</v>
      </c>
      <c r="T345" s="5">
        <f t="shared" si="80"/>
        <v>0</v>
      </c>
      <c r="U345" s="5">
        <f>SUMIFS(Topic_by_venue!$E$2:$E$973, Topic_by_venue!$C$2:$C$973,$H345, Topic_by_venue!$A$2:$A$973, U$1)</f>
        <v>0</v>
      </c>
      <c r="V345" s="24">
        <f>SUMIFS(Topic_by_venue!$E$2:$E$973, Topic_by_venue!$C$2:$C$973,$H345, Topic_by_venue!$A$2:$A$973, V$1)</f>
        <v>0</v>
      </c>
      <c r="W345" s="24">
        <f>SUMIFS(Topic_by_venue!$E$2:$E$973, Topic_by_venue!$C$2:$C$973,$H345, Topic_by_venue!$A$2:$A$973, W$1)</f>
        <v>0</v>
      </c>
      <c r="X345" s="19">
        <f t="shared" si="81"/>
        <v>0</v>
      </c>
      <c r="Y345" s="24">
        <f>SUMIFS(Topic_by_venue!$E$2:$E$973, Topic_by_venue!$C$2:$C$973,$H345, Topic_by_venue!$A$2:$A$973, Y$1)</f>
        <v>0</v>
      </c>
      <c r="Z345" s="24">
        <f>SUMIFS(Topic_by_venue!$E$2:$E$973, Topic_by_venue!$C$2:$C$973,$H345, Topic_by_venue!$A$2:$A$973, Z$1)</f>
        <v>0</v>
      </c>
      <c r="AB345" s="18">
        <f>SUMIFS(Topic_by_venue!$E$2:$E$973, Topic_by_venue!$C$2:$C$973,$H345, Topic_by_venue!$A$2:$A$973, AB$1)</f>
        <v>0</v>
      </c>
      <c r="AC345" s="18">
        <f>SUMIFS(Topic_by_venue!$E$2:$E$973, Topic_by_venue!$C$2:$C$973,$H345, Topic_by_venue!$A$2:$A$973, AC$1)</f>
        <v>0</v>
      </c>
      <c r="AD345" s="18">
        <f>SUMIFS(Topic_by_venue!$E$2:$E$973, Topic_by_venue!$C$2:$C$973,$H345, Topic_by_venue!$A$2:$A$973, AD$1)</f>
        <v>0</v>
      </c>
      <c r="AE345" s="18">
        <f>SUMIFS(Topic_by_venue!$E$2:$E$973, Topic_by_venue!$C$2:$C$973,$H345, Topic_by_venue!$A$2:$A$973, AE$1)</f>
        <v>0</v>
      </c>
      <c r="AF345" s="18">
        <f>SUMIFS(Topic_by_venue!$E$2:$E$973, Topic_by_venue!$C$2:$C$973,$H345, Topic_by_venue!$A$2:$A$973, AF$1)</f>
        <v>0</v>
      </c>
      <c r="AG345" s="18">
        <f>SUMIFS(Topic_by_venue!$E$2:$E$973, Topic_by_venue!$C$2:$C$973,$H345, Topic_by_venue!$A$2:$A$973, AG$1)</f>
        <v>0</v>
      </c>
      <c r="AH345" s="18">
        <f>SUMIFS(Topic_by_venue!$E$2:$E$973, Topic_by_venue!$C$2:$C$973,$H345, Topic_by_venue!$A$2:$A$973, AH$1)</f>
        <v>0</v>
      </c>
      <c r="AI345" s="18">
        <f>SUMIFS(Topic_by_venue!$E$2:$E$973, Topic_by_venue!$C$2:$C$973,$H345, Topic_by_venue!$A$2:$A$973, AI$1)</f>
        <v>0</v>
      </c>
      <c r="AJ345" s="18">
        <f>SUMIFS(Topic_by_venue!$E$2:$E$973, Topic_by_venue!$C$2:$C$973,$H345, Topic_by_venue!$A$2:$A$973, AJ$1)</f>
        <v>0</v>
      </c>
      <c r="AK345" s="18">
        <f>SUMIFS(Topic_by_venue!$E$2:$E$973, Topic_by_venue!$C$2:$C$973,$H345, Topic_by_venue!$A$2:$A$973, AK$1)</f>
        <v>0</v>
      </c>
      <c r="AL345" s="18">
        <f>SUMIFS(Topic_by_venue!$E$2:$E$973, Topic_by_venue!$C$2:$C$973,$H345, Topic_by_venue!$A$2:$A$973, AL$1)</f>
        <v>0</v>
      </c>
      <c r="AM345" s="18">
        <f>SUMIFS(Topic_by_venue!$E$2:$E$973, Topic_by_venue!$C$2:$C$973,$H345, Topic_by_venue!$A$2:$A$973, AM$1)</f>
        <v>0</v>
      </c>
      <c r="AN345" s="18">
        <f>SUMIFS(Topic_by_venue!$E$2:$E$973, Topic_by_venue!$C$2:$C$973,$H345, Topic_by_venue!$A$2:$A$973, AN$1)</f>
        <v>0</v>
      </c>
      <c r="AO345" s="18">
        <f>SUMIFS(Topic_by_venue!$E$2:$E$973, Topic_by_venue!$C$2:$C$973,$H345, Topic_by_venue!$A$2:$A$973, AO$1)</f>
        <v>0</v>
      </c>
      <c r="AP345" s="18">
        <f>SUMIFS(Topic_by_venue!$E$2:$E$973, Topic_by_venue!$C$2:$C$973,$H345, Topic_by_venue!$A$2:$A$973, AP$1)</f>
        <v>0</v>
      </c>
      <c r="AQ345" s="18">
        <f>SUMIFS(Topic_by_venue!$E$2:$E$973, Topic_by_venue!$C$2:$C$973,$H345, Topic_by_venue!$A$2:$A$973, AQ$1)</f>
        <v>0</v>
      </c>
      <c r="AR345" s="18">
        <f>SUMIFS(Topic_by_venue!$E$2:$E$973, Topic_by_venue!$C$2:$C$973,$H345, Topic_by_venue!$A$2:$A$973, AR$1)</f>
        <v>0</v>
      </c>
      <c r="AS345" s="18">
        <f>SUMIFS(Topic_by_venue!$E$2:$E$973, Topic_by_venue!$C$2:$C$973,$H345, Topic_by_venue!$A$2:$A$973, AS$1)</f>
        <v>0</v>
      </c>
      <c r="AT345" s="18">
        <f>SUMIFS(Topic_by_venue!$E$2:$E$973, Topic_by_venue!$C$2:$C$973,$H345, Topic_by_venue!$A$2:$A$973, AT$1)</f>
        <v>0</v>
      </c>
      <c r="AU345" s="18">
        <f>SUMIFS(Topic_by_venue!$E$2:$E$973, Topic_by_venue!$C$2:$C$973,$H345, Topic_by_venue!$A$2:$A$973, AU$1)</f>
        <v>0</v>
      </c>
      <c r="AV345" s="18">
        <f>SUMIFS(Topic_by_venue!$E$2:$E$973, Topic_by_venue!$C$2:$C$973,$H345, Topic_by_venue!$A$2:$A$973, AV$1)</f>
        <v>0</v>
      </c>
      <c r="AW345" s="18">
        <f>SUMIFS(Topic_by_venue!$E$2:$E$973, Topic_by_venue!$C$2:$C$973,$H345, Topic_by_venue!$A$2:$A$973, AW$1)</f>
        <v>0</v>
      </c>
      <c r="AX345" s="18">
        <f>SUMIFS(Topic_by_venue!$E$2:$E$973, Topic_by_venue!$C$2:$C$973,$H345, Topic_by_venue!$A$2:$A$973, AX$1)</f>
        <v>0</v>
      </c>
      <c r="AY345" s="18">
        <f>SUMIFS(Topic_by_venue!$E$2:$E$973, Topic_by_venue!$C$2:$C$973,$H345, Topic_by_venue!$A$2:$A$973, AY$1)</f>
        <v>0</v>
      </c>
      <c r="AZ345" s="18">
        <f>SUMIFS(Topic_by_venue!$E$2:$E$973, Topic_by_venue!$C$2:$C$973,$H345, Topic_by_venue!$A$2:$A$973, AZ$1)</f>
        <v>0</v>
      </c>
      <c r="BA345" s="18">
        <f>SUMIFS(Topic_by_venue!$E$2:$E$973, Topic_by_venue!$C$2:$C$973,$H345, Topic_by_venue!$A$2:$A$973, BA$1)</f>
        <v>0</v>
      </c>
      <c r="BB345" s="18">
        <f>SUMIFS(Topic_by_venue!$E$2:$E$973, Topic_by_venue!$C$2:$C$973,$H345, Topic_by_venue!$A$2:$A$973, BB$1)</f>
        <v>0</v>
      </c>
      <c r="BC345" s="18">
        <f>SUMIFS(Topic_by_venue!$E$2:$E$973, Topic_by_venue!$C$2:$C$973,$H345, Topic_by_venue!$A$2:$A$973, BC$1)</f>
        <v>0</v>
      </c>
      <c r="BD345" s="18">
        <f>SUMIFS(Topic_by_venue!$E$2:$E$973, Topic_by_venue!$C$2:$C$973,$H345, Topic_by_venue!$A$2:$A$973, BD$1)</f>
        <v>0</v>
      </c>
      <c r="BE345" s="18">
        <f>SUMIFS(Topic_by_venue!$E$2:$E$973, Topic_by_venue!$C$2:$C$973,$H345, Topic_by_venue!$A$2:$A$973, BE$1)</f>
        <v>0</v>
      </c>
      <c r="BF345" s="18">
        <f>SUMIFS(Topic_by_venue!$E$2:$E$973, Topic_by_venue!$C$2:$C$973,$H345, Topic_by_venue!$A$2:$A$973, BF$1)</f>
        <v>0</v>
      </c>
      <c r="BG345" s="18">
        <f>SUMIFS(Topic_by_venue!$E$2:$E$973, Topic_by_venue!$C$2:$C$973,$H345, Topic_by_venue!$A$2:$A$973, BG$1)</f>
        <v>0</v>
      </c>
      <c r="BH345" s="18">
        <f>SUMIFS(Topic_by_venue!$E$2:$E$973, Topic_by_venue!$C$2:$C$973,$H345, Topic_by_venue!$A$2:$A$973, BH$1)</f>
        <v>0</v>
      </c>
      <c r="BI345" s="18">
        <f>SUMIFS(Topic_by_venue!$E$2:$E$973, Topic_by_venue!$C$2:$C$973,$H345, Topic_by_venue!$A$2:$A$973, BI$1)</f>
        <v>0</v>
      </c>
      <c r="BJ345" s="18">
        <f>SUMIFS(Topic_by_venue!$E$2:$E$973, Topic_by_venue!$C$2:$C$973,$H345, Topic_by_venue!$A$2:$A$973, BJ$1)</f>
        <v>0</v>
      </c>
      <c r="BK345" s="18">
        <f>SUMIFS(Topic_by_venue!$E$2:$E$973, Topic_by_venue!$C$2:$C$973,$H345, Topic_by_venue!$A$2:$A$973, BK$1)</f>
        <v>0</v>
      </c>
      <c r="BL345" s="18">
        <f>SUMIFS(Topic_by_venue!$E$2:$E$973, Topic_by_venue!$C$2:$C$973,$H345, Topic_by_venue!$A$2:$A$973, BL$1)</f>
        <v>0</v>
      </c>
      <c r="BM345" s="18">
        <f>SUMIFS(Topic_by_venue!$E$2:$E$973, Topic_by_venue!$C$2:$C$973,$H345, Topic_by_venue!$A$2:$A$973, BM$1)</f>
        <v>0</v>
      </c>
      <c r="BN345" s="18">
        <f>SUMIFS(Topic_by_venue!$E$2:$E$973, Topic_by_venue!$C$2:$C$973,$H345, Topic_by_venue!$A$2:$A$973, BN$1)</f>
        <v>0</v>
      </c>
      <c r="BO345" s="18">
        <f>SUMIFS(Topic_by_venue!$E$2:$E$973, Topic_by_venue!$C$2:$C$973,$H345, Topic_by_venue!$A$2:$A$973, BO$1)</f>
        <v>0</v>
      </c>
      <c r="BP345" s="18">
        <f>SUMIFS(Topic_by_venue!$E$2:$E$973, Topic_by_venue!$C$2:$C$973,$H345, Topic_by_venue!$A$2:$A$973, BP$1)</f>
        <v>0</v>
      </c>
      <c r="BQ345" s="18">
        <f>SUMIFS(Topic_by_venue!$E$2:$E$973, Topic_by_venue!$C$2:$C$973,$H345, Topic_by_venue!$A$2:$A$973, BQ$1)</f>
        <v>0</v>
      </c>
      <c r="BR345" s="18">
        <f>SUMIFS(Topic_by_venue!$E$2:$E$973, Topic_by_venue!$C$2:$C$973,$H345, Topic_by_venue!$A$2:$A$973, BR$1)</f>
        <v>0</v>
      </c>
      <c r="BS345" s="18">
        <f>SUMIFS(Topic_by_venue!$E$2:$E$973, Topic_by_venue!$C$2:$C$973,$H345, Topic_by_venue!$A$2:$A$973, BS$1)</f>
        <v>0</v>
      </c>
      <c r="BT345" s="18">
        <f>SUMIFS(Topic_by_venue!$E$2:$E$973, Topic_by_venue!$C$2:$C$973,$H345, Topic_by_venue!$A$2:$A$973, BT$1)</f>
        <v>0</v>
      </c>
      <c r="BU345" s="18">
        <f>SUMIFS(Topic_by_venue!$E$2:$E$973, Topic_by_venue!$C$2:$C$973,$H345, Topic_by_venue!$A$2:$A$973, BU$1)</f>
        <v>0</v>
      </c>
      <c r="BV345">
        <f t="shared" si="82"/>
        <v>0</v>
      </c>
      <c r="BW345">
        <f t="shared" si="83"/>
        <v>0</v>
      </c>
      <c r="BX345">
        <f t="shared" si="84"/>
        <v>0</v>
      </c>
      <c r="BY345">
        <f t="shared" si="85"/>
        <v>0</v>
      </c>
      <c r="BZ345">
        <f t="shared" si="86"/>
        <v>0</v>
      </c>
      <c r="CA345">
        <f t="shared" si="87"/>
        <v>0</v>
      </c>
      <c r="CB345">
        <f t="shared" si="88"/>
        <v>0</v>
      </c>
      <c r="CC345">
        <f t="shared" si="89"/>
        <v>0</v>
      </c>
      <c r="CD345">
        <f t="shared" si="90"/>
        <v>0</v>
      </c>
      <c r="CE345">
        <f t="shared" si="91"/>
        <v>0</v>
      </c>
      <c r="CF345">
        <f t="shared" si="92"/>
        <v>0</v>
      </c>
      <c r="CH345" s="20">
        <f>SUMIFS(Topic_by_venue!$E$2:$E$973, Topic_by_venue!$C$2:$C$973,$H345, Topic_by_venue!$A$2:$A$973, CH$1)</f>
        <v>0</v>
      </c>
      <c r="CI345" s="20">
        <f>SUMIFS(Topic_by_venue!$E$2:$E$973, Topic_by_venue!$C$2:$C$973,$H345, Topic_by_venue!$A$2:$A$973, CI$1)</f>
        <v>0</v>
      </c>
      <c r="CJ345" s="20">
        <f>SUMIFS(Topic_by_venue!$E$2:$E$973, Topic_by_venue!$C$2:$C$973,$H345, Topic_by_venue!$A$2:$A$973, CJ$1)</f>
        <v>0</v>
      </c>
      <c r="CK345" s="20">
        <f>SUMIFS(Topic_by_venue!$E$2:$E$973, Topic_by_venue!$C$2:$C$973,$H345, Topic_by_venue!$A$2:$A$973, CK$1)</f>
        <v>0</v>
      </c>
      <c r="CL345" s="20">
        <f>SUMIFS(Topic_by_venue!$E$2:$E$973, Topic_by_venue!$C$2:$C$973,$H345, Topic_by_venue!$A$2:$A$973, CL$1)</f>
        <v>0</v>
      </c>
      <c r="CM345">
        <f t="shared" si="93"/>
        <v>0</v>
      </c>
      <c r="CN345">
        <f t="shared" si="94"/>
        <v>0</v>
      </c>
    </row>
    <row r="346" spans="8:92" x14ac:dyDescent="0.2">
      <c r="H346" t="s">
        <v>309</v>
      </c>
      <c r="I346" s="22">
        <f>SUMIFS(Topic_by_venue!$E$2:$E$973, Topic_by_venue!$C$2:$C$973,$H346, Topic_by_venue!$A$2:$A$973, I$1)</f>
        <v>0</v>
      </c>
      <c r="J346" s="22">
        <f>SUMIFS(Topic_by_venue!$E$2:$E$973, Topic_by_venue!$C$2:$C$973,$H346, Topic_by_venue!$A$2:$A$973, J$1)</f>
        <v>0</v>
      </c>
      <c r="K346" s="22">
        <f>SUMIFS(Topic_by_venue!$E$2:$E$973, Topic_by_venue!$C$2:$C$973,$H346, Topic_by_venue!$A$2:$A$973, K$1)</f>
        <v>0</v>
      </c>
      <c r="L346" s="22">
        <f>SUMIFS(Topic_by_venue!$E$2:$E$973, Topic_by_venue!$C$2:$C$973,$H346, Topic_by_venue!$A$2:$A$973, L$1)</f>
        <v>1</v>
      </c>
      <c r="M346" s="5">
        <f t="shared" si="95"/>
        <v>1</v>
      </c>
      <c r="N346" s="5">
        <f>SUMIFS(Topic_by_venue!$E$2:$E$973, Topic_by_venue!$C$2:$C$973,$H346, Topic_by_venue!$A$2:$A$973, N$1)</f>
        <v>7</v>
      </c>
      <c r="O346" s="5">
        <f>SUMIFS(Topic_by_venue!$E$2:$E$973, Topic_by_venue!$C$2:$C$973,$H346, Topic_by_venue!$A$2:$A$973, O$1)</f>
        <v>0</v>
      </c>
      <c r="P346" s="5">
        <f>SUMIFS(Topic_by_venue!$E$2:$E$973, Topic_by_venue!$C$2:$C$973,$H346, Topic_by_venue!$A$2:$A$973, P$1)</f>
        <v>0</v>
      </c>
      <c r="Q346" s="5">
        <f>SUMIFS(Topic_by_venue!$E$2:$E$973, Topic_by_venue!$C$2:$C$973,$H346, Topic_by_venue!$A$2:$A$973, Q$1)</f>
        <v>0</v>
      </c>
      <c r="R346" s="22">
        <f>SUMIFS(Topic_by_venue!$E$2:$E$973, Topic_by_venue!$C$2:$C$973,$H346, Topic_by_venue!$A$2:$A$973, R$1)</f>
        <v>0</v>
      </c>
      <c r="S346" s="22">
        <f>SUMIFS(Topic_by_venue!$E$2:$E$973, Topic_by_venue!$C$2:$C$973,$H346, Topic_by_venue!$A$2:$A$973, S$1)</f>
        <v>0</v>
      </c>
      <c r="T346" s="5">
        <f t="shared" si="80"/>
        <v>0</v>
      </c>
      <c r="U346" s="5">
        <f>SUMIFS(Topic_by_venue!$E$2:$E$973, Topic_by_venue!$C$2:$C$973,$H346, Topic_by_venue!$A$2:$A$973, U$1)</f>
        <v>0</v>
      </c>
      <c r="V346" s="24">
        <f>SUMIFS(Topic_by_venue!$E$2:$E$973, Topic_by_venue!$C$2:$C$973,$H346, Topic_by_venue!$A$2:$A$973, V$1)</f>
        <v>0</v>
      </c>
      <c r="W346" s="24">
        <f>SUMIFS(Topic_by_venue!$E$2:$E$973, Topic_by_venue!$C$2:$C$973,$H346, Topic_by_venue!$A$2:$A$973, W$1)</f>
        <v>0</v>
      </c>
      <c r="X346" s="19">
        <f t="shared" si="81"/>
        <v>0</v>
      </c>
      <c r="Y346" s="24">
        <f>SUMIFS(Topic_by_venue!$E$2:$E$973, Topic_by_venue!$C$2:$C$973,$H346, Topic_by_venue!$A$2:$A$973, Y$1)</f>
        <v>0</v>
      </c>
      <c r="Z346" s="24">
        <f>SUMIFS(Topic_by_venue!$E$2:$E$973, Topic_by_venue!$C$2:$C$973,$H346, Topic_by_venue!$A$2:$A$973, Z$1)</f>
        <v>0</v>
      </c>
      <c r="AB346" s="18">
        <f>SUMIFS(Topic_by_venue!$E$2:$E$973, Topic_by_venue!$C$2:$C$973,$H346, Topic_by_venue!$A$2:$A$973, AB$1)</f>
        <v>0</v>
      </c>
      <c r="AC346" s="18">
        <f>SUMIFS(Topic_by_venue!$E$2:$E$973, Topic_by_venue!$C$2:$C$973,$H346, Topic_by_venue!$A$2:$A$973, AC$1)</f>
        <v>0</v>
      </c>
      <c r="AD346" s="18">
        <f>SUMIFS(Topic_by_venue!$E$2:$E$973, Topic_by_venue!$C$2:$C$973,$H346, Topic_by_venue!$A$2:$A$973, AD$1)</f>
        <v>0</v>
      </c>
      <c r="AE346" s="18">
        <f>SUMIFS(Topic_by_venue!$E$2:$E$973, Topic_by_venue!$C$2:$C$973,$H346, Topic_by_venue!$A$2:$A$973, AE$1)</f>
        <v>0</v>
      </c>
      <c r="AF346" s="18">
        <f>SUMIFS(Topic_by_venue!$E$2:$E$973, Topic_by_venue!$C$2:$C$973,$H346, Topic_by_venue!$A$2:$A$973, AF$1)</f>
        <v>0</v>
      </c>
      <c r="AG346" s="18">
        <f>SUMIFS(Topic_by_venue!$E$2:$E$973, Topic_by_venue!$C$2:$C$973,$H346, Topic_by_venue!$A$2:$A$973, AG$1)</f>
        <v>0</v>
      </c>
      <c r="AH346" s="18">
        <f>SUMIFS(Topic_by_venue!$E$2:$E$973, Topic_by_venue!$C$2:$C$973,$H346, Topic_by_venue!$A$2:$A$973, AH$1)</f>
        <v>0</v>
      </c>
      <c r="AI346" s="18">
        <f>SUMIFS(Topic_by_venue!$E$2:$E$973, Topic_by_venue!$C$2:$C$973,$H346, Topic_by_venue!$A$2:$A$973, AI$1)</f>
        <v>0</v>
      </c>
      <c r="AJ346" s="18">
        <f>SUMIFS(Topic_by_venue!$E$2:$E$973, Topic_by_venue!$C$2:$C$973,$H346, Topic_by_venue!$A$2:$A$973, AJ$1)</f>
        <v>0</v>
      </c>
      <c r="AK346" s="18">
        <f>SUMIFS(Topic_by_venue!$E$2:$E$973, Topic_by_venue!$C$2:$C$973,$H346, Topic_by_venue!$A$2:$A$973, AK$1)</f>
        <v>0</v>
      </c>
      <c r="AL346" s="18">
        <f>SUMIFS(Topic_by_venue!$E$2:$E$973, Topic_by_venue!$C$2:$C$973,$H346, Topic_by_venue!$A$2:$A$973, AL$1)</f>
        <v>0</v>
      </c>
      <c r="AM346" s="18">
        <f>SUMIFS(Topic_by_venue!$E$2:$E$973, Topic_by_venue!$C$2:$C$973,$H346, Topic_by_venue!$A$2:$A$973, AM$1)</f>
        <v>0</v>
      </c>
      <c r="AN346" s="18">
        <f>SUMIFS(Topic_by_venue!$E$2:$E$973, Topic_by_venue!$C$2:$C$973,$H346, Topic_by_venue!$A$2:$A$973, AN$1)</f>
        <v>0</v>
      </c>
      <c r="AO346" s="18">
        <f>SUMIFS(Topic_by_venue!$E$2:$E$973, Topic_by_venue!$C$2:$C$973,$H346, Topic_by_venue!$A$2:$A$973, AO$1)</f>
        <v>0</v>
      </c>
      <c r="AP346" s="18">
        <f>SUMIFS(Topic_by_venue!$E$2:$E$973, Topic_by_venue!$C$2:$C$973,$H346, Topic_by_venue!$A$2:$A$973, AP$1)</f>
        <v>0</v>
      </c>
      <c r="AQ346" s="18">
        <f>SUMIFS(Topic_by_venue!$E$2:$E$973, Topic_by_venue!$C$2:$C$973,$H346, Topic_by_venue!$A$2:$A$973, AQ$1)</f>
        <v>0</v>
      </c>
      <c r="AR346" s="18">
        <f>SUMIFS(Topic_by_venue!$E$2:$E$973, Topic_by_venue!$C$2:$C$973,$H346, Topic_by_venue!$A$2:$A$973, AR$1)</f>
        <v>0</v>
      </c>
      <c r="AS346" s="18">
        <f>SUMIFS(Topic_by_venue!$E$2:$E$973, Topic_by_venue!$C$2:$C$973,$H346, Topic_by_venue!$A$2:$A$973, AS$1)</f>
        <v>0</v>
      </c>
      <c r="AT346" s="18">
        <f>SUMIFS(Topic_by_venue!$E$2:$E$973, Topic_by_venue!$C$2:$C$973,$H346, Topic_by_venue!$A$2:$A$973, AT$1)</f>
        <v>0</v>
      </c>
      <c r="AU346" s="18">
        <f>SUMIFS(Topic_by_venue!$E$2:$E$973, Topic_by_venue!$C$2:$C$973,$H346, Topic_by_venue!$A$2:$A$973, AU$1)</f>
        <v>0</v>
      </c>
      <c r="AV346" s="18">
        <f>SUMIFS(Topic_by_venue!$E$2:$E$973, Topic_by_venue!$C$2:$C$973,$H346, Topic_by_venue!$A$2:$A$973, AV$1)</f>
        <v>0</v>
      </c>
      <c r="AW346" s="18">
        <f>SUMIFS(Topic_by_venue!$E$2:$E$973, Topic_by_venue!$C$2:$C$973,$H346, Topic_by_venue!$A$2:$A$973, AW$1)</f>
        <v>1</v>
      </c>
      <c r="AX346" s="18">
        <f>SUMIFS(Topic_by_venue!$E$2:$E$973, Topic_by_venue!$C$2:$C$973,$H346, Topic_by_venue!$A$2:$A$973, AX$1)</f>
        <v>0</v>
      </c>
      <c r="AY346" s="18">
        <f>SUMIFS(Topic_by_venue!$E$2:$E$973, Topic_by_venue!$C$2:$C$973,$H346, Topic_by_venue!$A$2:$A$973, AY$1)</f>
        <v>0</v>
      </c>
      <c r="AZ346" s="18">
        <f>SUMIFS(Topic_by_venue!$E$2:$E$973, Topic_by_venue!$C$2:$C$973,$H346, Topic_by_venue!$A$2:$A$973, AZ$1)</f>
        <v>0</v>
      </c>
      <c r="BA346" s="18">
        <f>SUMIFS(Topic_by_venue!$E$2:$E$973, Topic_by_venue!$C$2:$C$973,$H346, Topic_by_venue!$A$2:$A$973, BA$1)</f>
        <v>0</v>
      </c>
      <c r="BB346" s="18">
        <f>SUMIFS(Topic_by_venue!$E$2:$E$973, Topic_by_venue!$C$2:$C$973,$H346, Topic_by_venue!$A$2:$A$973, BB$1)</f>
        <v>0</v>
      </c>
      <c r="BC346" s="18">
        <f>SUMIFS(Topic_by_venue!$E$2:$E$973, Topic_by_venue!$C$2:$C$973,$H346, Topic_by_venue!$A$2:$A$973, BC$1)</f>
        <v>0</v>
      </c>
      <c r="BD346" s="18">
        <f>SUMIFS(Topic_by_venue!$E$2:$E$973, Topic_by_venue!$C$2:$C$973,$H346, Topic_by_venue!$A$2:$A$973, BD$1)</f>
        <v>0</v>
      </c>
      <c r="BE346" s="18">
        <f>SUMIFS(Topic_by_venue!$E$2:$E$973, Topic_by_venue!$C$2:$C$973,$H346, Topic_by_venue!$A$2:$A$973, BE$1)</f>
        <v>0</v>
      </c>
      <c r="BF346" s="18">
        <f>SUMIFS(Topic_by_venue!$E$2:$E$973, Topic_by_venue!$C$2:$C$973,$H346, Topic_by_venue!$A$2:$A$973, BF$1)</f>
        <v>0</v>
      </c>
      <c r="BG346" s="18">
        <f>SUMIFS(Topic_by_venue!$E$2:$E$973, Topic_by_venue!$C$2:$C$973,$H346, Topic_by_venue!$A$2:$A$973, BG$1)</f>
        <v>0</v>
      </c>
      <c r="BH346" s="18">
        <f>SUMIFS(Topic_by_venue!$E$2:$E$973, Topic_by_venue!$C$2:$C$973,$H346, Topic_by_venue!$A$2:$A$973, BH$1)</f>
        <v>0</v>
      </c>
      <c r="BI346" s="18">
        <f>SUMIFS(Topic_by_venue!$E$2:$E$973, Topic_by_venue!$C$2:$C$973,$H346, Topic_by_venue!$A$2:$A$973, BI$1)</f>
        <v>0</v>
      </c>
      <c r="BJ346" s="18">
        <f>SUMIFS(Topic_by_venue!$E$2:$E$973, Topic_by_venue!$C$2:$C$973,$H346, Topic_by_venue!$A$2:$A$973, BJ$1)</f>
        <v>0</v>
      </c>
      <c r="BK346" s="18">
        <f>SUMIFS(Topic_by_venue!$E$2:$E$973, Topic_by_venue!$C$2:$C$973,$H346, Topic_by_venue!$A$2:$A$973, BK$1)</f>
        <v>0</v>
      </c>
      <c r="BL346" s="18">
        <f>SUMIFS(Topic_by_venue!$E$2:$E$973, Topic_by_venue!$C$2:$C$973,$H346, Topic_by_venue!$A$2:$A$973, BL$1)</f>
        <v>0</v>
      </c>
      <c r="BM346" s="18">
        <f>SUMIFS(Topic_by_venue!$E$2:$E$973, Topic_by_venue!$C$2:$C$973,$H346, Topic_by_venue!$A$2:$A$973, BM$1)</f>
        <v>0</v>
      </c>
      <c r="BN346" s="18">
        <f>SUMIFS(Topic_by_venue!$E$2:$E$973, Topic_by_venue!$C$2:$C$973,$H346, Topic_by_venue!$A$2:$A$973, BN$1)</f>
        <v>0</v>
      </c>
      <c r="BO346" s="18">
        <f>SUMIFS(Topic_by_venue!$E$2:$E$973, Topic_by_venue!$C$2:$C$973,$H346, Topic_by_venue!$A$2:$A$973, BO$1)</f>
        <v>0</v>
      </c>
      <c r="BP346" s="18">
        <f>SUMIFS(Topic_by_venue!$E$2:$E$973, Topic_by_venue!$C$2:$C$973,$H346, Topic_by_venue!$A$2:$A$973, BP$1)</f>
        <v>0</v>
      </c>
      <c r="BQ346" s="18">
        <f>SUMIFS(Topic_by_venue!$E$2:$E$973, Topic_by_venue!$C$2:$C$973,$H346, Topic_by_venue!$A$2:$A$973, BQ$1)</f>
        <v>0</v>
      </c>
      <c r="BR346" s="18">
        <f>SUMIFS(Topic_by_venue!$E$2:$E$973, Topic_by_venue!$C$2:$C$973,$H346, Topic_by_venue!$A$2:$A$973, BR$1)</f>
        <v>0</v>
      </c>
      <c r="BS346" s="18">
        <f>SUMIFS(Topic_by_venue!$E$2:$E$973, Topic_by_venue!$C$2:$C$973,$H346, Topic_by_venue!$A$2:$A$973, BS$1)</f>
        <v>0</v>
      </c>
      <c r="BT346" s="18">
        <f>SUMIFS(Topic_by_venue!$E$2:$E$973, Topic_by_venue!$C$2:$C$973,$H346, Topic_by_venue!$A$2:$A$973, BT$1)</f>
        <v>0</v>
      </c>
      <c r="BU346" s="18">
        <f>SUMIFS(Topic_by_venue!$E$2:$E$973, Topic_by_venue!$C$2:$C$973,$H346, Topic_by_venue!$A$2:$A$973, BU$1)</f>
        <v>0</v>
      </c>
      <c r="BV346">
        <f t="shared" si="82"/>
        <v>0</v>
      </c>
      <c r="BW346">
        <f t="shared" si="83"/>
        <v>0</v>
      </c>
      <c r="BX346">
        <f t="shared" si="84"/>
        <v>0</v>
      </c>
      <c r="BY346">
        <f t="shared" si="85"/>
        <v>0</v>
      </c>
      <c r="BZ346">
        <f t="shared" si="86"/>
        <v>0</v>
      </c>
      <c r="CA346">
        <f t="shared" si="87"/>
        <v>0</v>
      </c>
      <c r="CB346">
        <f t="shared" si="88"/>
        <v>1</v>
      </c>
      <c r="CC346">
        <f t="shared" si="89"/>
        <v>0</v>
      </c>
      <c r="CD346">
        <f t="shared" si="90"/>
        <v>0</v>
      </c>
      <c r="CE346">
        <f t="shared" si="91"/>
        <v>0</v>
      </c>
      <c r="CF346">
        <f t="shared" si="92"/>
        <v>0</v>
      </c>
      <c r="CH346" s="20">
        <f>SUMIFS(Topic_by_venue!$E$2:$E$973, Topic_by_venue!$C$2:$C$973,$H346, Topic_by_venue!$A$2:$A$973, CH$1)</f>
        <v>0</v>
      </c>
      <c r="CI346" s="20">
        <f>SUMIFS(Topic_by_venue!$E$2:$E$973, Topic_by_venue!$C$2:$C$973,$H346, Topic_by_venue!$A$2:$A$973, CI$1)</f>
        <v>0</v>
      </c>
      <c r="CJ346" s="20">
        <f>SUMIFS(Topic_by_venue!$E$2:$E$973, Topic_by_venue!$C$2:$C$973,$H346, Topic_by_venue!$A$2:$A$973, CJ$1)</f>
        <v>0</v>
      </c>
      <c r="CK346" s="20">
        <f>SUMIFS(Topic_by_venue!$E$2:$E$973, Topic_by_venue!$C$2:$C$973,$H346, Topic_by_venue!$A$2:$A$973, CK$1)</f>
        <v>0</v>
      </c>
      <c r="CL346" s="20">
        <f>SUMIFS(Topic_by_venue!$E$2:$E$973, Topic_by_venue!$C$2:$C$973,$H346, Topic_by_venue!$A$2:$A$973, CL$1)</f>
        <v>0</v>
      </c>
      <c r="CM346">
        <f t="shared" si="93"/>
        <v>0</v>
      </c>
      <c r="CN346">
        <f t="shared" si="94"/>
        <v>0</v>
      </c>
    </row>
    <row r="347" spans="8:92" x14ac:dyDescent="0.2">
      <c r="H347" t="s">
        <v>219</v>
      </c>
      <c r="I347" s="22">
        <f>SUMIFS(Topic_by_venue!$E$2:$E$973, Topic_by_venue!$C$2:$C$973,$H347, Topic_by_venue!$A$2:$A$973, I$1)</f>
        <v>0</v>
      </c>
      <c r="J347" s="22">
        <f>SUMIFS(Topic_by_venue!$E$2:$E$973, Topic_by_venue!$C$2:$C$973,$H347, Topic_by_venue!$A$2:$A$973, J$1)</f>
        <v>0</v>
      </c>
      <c r="K347" s="22">
        <f>SUMIFS(Topic_by_venue!$E$2:$E$973, Topic_by_venue!$C$2:$C$973,$H347, Topic_by_venue!$A$2:$A$973, K$1)</f>
        <v>0</v>
      </c>
      <c r="L347" s="22">
        <f>SUMIFS(Topic_by_venue!$E$2:$E$973, Topic_by_venue!$C$2:$C$973,$H347, Topic_by_venue!$A$2:$A$973, L$1)</f>
        <v>0</v>
      </c>
      <c r="M347" s="5">
        <f t="shared" si="95"/>
        <v>0</v>
      </c>
      <c r="N347" s="5">
        <f>SUMIFS(Topic_by_venue!$E$2:$E$973, Topic_by_venue!$C$2:$C$973,$H347, Topic_by_venue!$A$2:$A$973, N$1)</f>
        <v>0</v>
      </c>
      <c r="O347" s="5">
        <f>SUMIFS(Topic_by_venue!$E$2:$E$973, Topic_by_venue!$C$2:$C$973,$H347, Topic_by_venue!$A$2:$A$973, O$1)</f>
        <v>0</v>
      </c>
      <c r="P347" s="5">
        <f>SUMIFS(Topic_by_venue!$E$2:$E$973, Topic_by_venue!$C$2:$C$973,$H347, Topic_by_venue!$A$2:$A$973, P$1)</f>
        <v>0</v>
      </c>
      <c r="Q347" s="5">
        <f>SUMIFS(Topic_by_venue!$E$2:$E$973, Topic_by_venue!$C$2:$C$973,$H347, Topic_by_venue!$A$2:$A$973, Q$1)</f>
        <v>0</v>
      </c>
      <c r="R347" s="22">
        <f>SUMIFS(Topic_by_venue!$E$2:$E$973, Topic_by_venue!$C$2:$C$973,$H347, Topic_by_venue!$A$2:$A$973, R$1)</f>
        <v>0</v>
      </c>
      <c r="S347" s="22">
        <f>SUMIFS(Topic_by_venue!$E$2:$E$973, Topic_by_venue!$C$2:$C$973,$H347, Topic_by_venue!$A$2:$A$973, S$1)</f>
        <v>0</v>
      </c>
      <c r="T347" s="5">
        <f t="shared" si="80"/>
        <v>0</v>
      </c>
      <c r="U347" s="5">
        <f>SUMIFS(Topic_by_venue!$E$2:$E$973, Topic_by_venue!$C$2:$C$973,$H347, Topic_by_venue!$A$2:$A$973, U$1)</f>
        <v>0</v>
      </c>
      <c r="V347" s="24">
        <f>SUMIFS(Topic_by_venue!$E$2:$E$973, Topic_by_venue!$C$2:$C$973,$H347, Topic_by_venue!$A$2:$A$973, V$1)</f>
        <v>0</v>
      </c>
      <c r="W347" s="24">
        <f>SUMIFS(Topic_by_venue!$E$2:$E$973, Topic_by_venue!$C$2:$C$973,$H347, Topic_by_venue!$A$2:$A$973, W$1)</f>
        <v>0</v>
      </c>
      <c r="X347" s="19">
        <f t="shared" si="81"/>
        <v>0</v>
      </c>
      <c r="Y347" s="24">
        <f>SUMIFS(Topic_by_venue!$E$2:$E$973, Topic_by_venue!$C$2:$C$973,$H347, Topic_by_venue!$A$2:$A$973, Y$1)</f>
        <v>0</v>
      </c>
      <c r="Z347" s="24">
        <f>SUMIFS(Topic_by_venue!$E$2:$E$973, Topic_by_venue!$C$2:$C$973,$H347, Topic_by_venue!$A$2:$A$973, Z$1)</f>
        <v>0</v>
      </c>
      <c r="AB347" s="18">
        <f>SUMIFS(Topic_by_venue!$E$2:$E$973, Topic_by_venue!$C$2:$C$973,$H347, Topic_by_venue!$A$2:$A$973, AB$1)</f>
        <v>0</v>
      </c>
      <c r="AC347" s="18">
        <f>SUMIFS(Topic_by_venue!$E$2:$E$973, Topic_by_venue!$C$2:$C$973,$H347, Topic_by_venue!$A$2:$A$973, AC$1)</f>
        <v>0</v>
      </c>
      <c r="AD347" s="18">
        <f>SUMIFS(Topic_by_venue!$E$2:$E$973, Topic_by_venue!$C$2:$C$973,$H347, Topic_by_venue!$A$2:$A$973, AD$1)</f>
        <v>0</v>
      </c>
      <c r="AE347" s="18">
        <f>SUMIFS(Topic_by_venue!$E$2:$E$973, Topic_by_venue!$C$2:$C$973,$H347, Topic_by_venue!$A$2:$A$973, AE$1)</f>
        <v>0</v>
      </c>
      <c r="AF347" s="18">
        <f>SUMIFS(Topic_by_venue!$E$2:$E$973, Topic_by_venue!$C$2:$C$973,$H347, Topic_by_venue!$A$2:$A$973, AF$1)</f>
        <v>0</v>
      </c>
      <c r="AG347" s="18">
        <f>SUMIFS(Topic_by_venue!$E$2:$E$973, Topic_by_venue!$C$2:$C$973,$H347, Topic_by_venue!$A$2:$A$973, AG$1)</f>
        <v>0</v>
      </c>
      <c r="AH347" s="18">
        <f>SUMIFS(Topic_by_venue!$E$2:$E$973, Topic_by_venue!$C$2:$C$973,$H347, Topic_by_venue!$A$2:$A$973, AH$1)</f>
        <v>0</v>
      </c>
      <c r="AI347" s="18">
        <f>SUMIFS(Topic_by_venue!$E$2:$E$973, Topic_by_venue!$C$2:$C$973,$H347, Topic_by_venue!$A$2:$A$973, AI$1)</f>
        <v>0</v>
      </c>
      <c r="AJ347" s="18">
        <f>SUMIFS(Topic_by_venue!$E$2:$E$973, Topic_by_venue!$C$2:$C$973,$H347, Topic_by_venue!$A$2:$A$973, AJ$1)</f>
        <v>1</v>
      </c>
      <c r="AK347" s="18">
        <f>SUMIFS(Topic_by_venue!$E$2:$E$973, Topic_by_venue!$C$2:$C$973,$H347, Topic_by_venue!$A$2:$A$973, AK$1)</f>
        <v>0</v>
      </c>
      <c r="AL347" s="18">
        <f>SUMIFS(Topic_by_venue!$E$2:$E$973, Topic_by_venue!$C$2:$C$973,$H347, Topic_by_venue!$A$2:$A$973, AL$1)</f>
        <v>0</v>
      </c>
      <c r="AM347" s="18">
        <f>SUMIFS(Topic_by_venue!$E$2:$E$973, Topic_by_venue!$C$2:$C$973,$H347, Topic_by_venue!$A$2:$A$973, AM$1)</f>
        <v>1</v>
      </c>
      <c r="AN347" s="18">
        <f>SUMIFS(Topic_by_venue!$E$2:$E$973, Topic_by_venue!$C$2:$C$973,$H347, Topic_by_venue!$A$2:$A$973, AN$1)</f>
        <v>1</v>
      </c>
      <c r="AO347" s="18">
        <f>SUMIFS(Topic_by_venue!$E$2:$E$973, Topic_by_venue!$C$2:$C$973,$H347, Topic_by_venue!$A$2:$A$973, AO$1)</f>
        <v>0</v>
      </c>
      <c r="AP347" s="18">
        <f>SUMIFS(Topic_by_venue!$E$2:$E$973, Topic_by_venue!$C$2:$C$973,$H347, Topic_by_venue!$A$2:$A$973, AP$1)</f>
        <v>0</v>
      </c>
      <c r="AQ347" s="18">
        <f>SUMIFS(Topic_by_venue!$E$2:$E$973, Topic_by_venue!$C$2:$C$973,$H347, Topic_by_venue!$A$2:$A$973, AQ$1)</f>
        <v>0</v>
      </c>
      <c r="AR347" s="18">
        <f>SUMIFS(Topic_by_venue!$E$2:$E$973, Topic_by_venue!$C$2:$C$973,$H347, Topic_by_venue!$A$2:$A$973, AR$1)</f>
        <v>0</v>
      </c>
      <c r="AS347" s="18">
        <f>SUMIFS(Topic_by_venue!$E$2:$E$973, Topic_by_venue!$C$2:$C$973,$H347, Topic_by_venue!$A$2:$A$973, AS$1)</f>
        <v>0</v>
      </c>
      <c r="AT347" s="18">
        <f>SUMIFS(Topic_by_venue!$E$2:$E$973, Topic_by_venue!$C$2:$C$973,$H347, Topic_by_venue!$A$2:$A$973, AT$1)</f>
        <v>0</v>
      </c>
      <c r="AU347" s="18">
        <f>SUMIFS(Topic_by_venue!$E$2:$E$973, Topic_by_venue!$C$2:$C$973,$H347, Topic_by_venue!$A$2:$A$973, AU$1)</f>
        <v>0</v>
      </c>
      <c r="AV347" s="18">
        <f>SUMIFS(Topic_by_venue!$E$2:$E$973, Topic_by_venue!$C$2:$C$973,$H347, Topic_by_venue!$A$2:$A$973, AV$1)</f>
        <v>0</v>
      </c>
      <c r="AW347" s="18">
        <f>SUMIFS(Topic_by_venue!$E$2:$E$973, Topic_by_venue!$C$2:$C$973,$H347, Topic_by_venue!$A$2:$A$973, AW$1)</f>
        <v>0</v>
      </c>
      <c r="AX347" s="18">
        <f>SUMIFS(Topic_by_venue!$E$2:$E$973, Topic_by_venue!$C$2:$C$973,$H347, Topic_by_venue!$A$2:$A$973, AX$1)</f>
        <v>0</v>
      </c>
      <c r="AY347" s="18">
        <f>SUMIFS(Topic_by_venue!$E$2:$E$973, Topic_by_venue!$C$2:$C$973,$H347, Topic_by_venue!$A$2:$A$973, AY$1)</f>
        <v>0</v>
      </c>
      <c r="AZ347" s="18">
        <f>SUMIFS(Topic_by_venue!$E$2:$E$973, Topic_by_venue!$C$2:$C$973,$H347, Topic_by_venue!$A$2:$A$973, AZ$1)</f>
        <v>0</v>
      </c>
      <c r="BA347" s="18">
        <f>SUMIFS(Topic_by_venue!$E$2:$E$973, Topic_by_venue!$C$2:$C$973,$H347, Topic_by_venue!$A$2:$A$973, BA$1)</f>
        <v>0</v>
      </c>
      <c r="BB347" s="18">
        <f>SUMIFS(Topic_by_venue!$E$2:$E$973, Topic_by_venue!$C$2:$C$973,$H347, Topic_by_venue!$A$2:$A$973, BB$1)</f>
        <v>0</v>
      </c>
      <c r="BC347" s="18">
        <f>SUMIFS(Topic_by_venue!$E$2:$E$973, Topic_by_venue!$C$2:$C$973,$H347, Topic_by_venue!$A$2:$A$973, BC$1)</f>
        <v>0</v>
      </c>
      <c r="BD347" s="18">
        <f>SUMIFS(Topic_by_venue!$E$2:$E$973, Topic_by_venue!$C$2:$C$973,$H347, Topic_by_venue!$A$2:$A$973, BD$1)</f>
        <v>0</v>
      </c>
      <c r="BE347" s="18">
        <f>SUMIFS(Topic_by_venue!$E$2:$E$973, Topic_by_venue!$C$2:$C$973,$H347, Topic_by_venue!$A$2:$A$973, BE$1)</f>
        <v>0</v>
      </c>
      <c r="BF347" s="18">
        <f>SUMIFS(Topic_by_venue!$E$2:$E$973, Topic_by_venue!$C$2:$C$973,$H347, Topic_by_venue!$A$2:$A$973, BF$1)</f>
        <v>0</v>
      </c>
      <c r="BG347" s="18">
        <f>SUMIFS(Topic_by_venue!$E$2:$E$973, Topic_by_venue!$C$2:$C$973,$H347, Topic_by_venue!$A$2:$A$973, BG$1)</f>
        <v>0</v>
      </c>
      <c r="BH347" s="18">
        <f>SUMIFS(Topic_by_venue!$E$2:$E$973, Topic_by_venue!$C$2:$C$973,$H347, Topic_by_venue!$A$2:$A$973, BH$1)</f>
        <v>0</v>
      </c>
      <c r="BI347" s="18">
        <f>SUMIFS(Topic_by_venue!$E$2:$E$973, Topic_by_venue!$C$2:$C$973,$H347, Topic_by_venue!$A$2:$A$973, BI$1)</f>
        <v>0</v>
      </c>
      <c r="BJ347" s="18">
        <f>SUMIFS(Topic_by_venue!$E$2:$E$973, Topic_by_venue!$C$2:$C$973,$H347, Topic_by_venue!$A$2:$A$973, BJ$1)</f>
        <v>0</v>
      </c>
      <c r="BK347" s="18">
        <f>SUMIFS(Topic_by_venue!$E$2:$E$973, Topic_by_venue!$C$2:$C$973,$H347, Topic_by_venue!$A$2:$A$973, BK$1)</f>
        <v>0</v>
      </c>
      <c r="BL347" s="18">
        <f>SUMIFS(Topic_by_venue!$E$2:$E$973, Topic_by_venue!$C$2:$C$973,$H347, Topic_by_venue!$A$2:$A$973, BL$1)</f>
        <v>0</v>
      </c>
      <c r="BM347" s="18">
        <f>SUMIFS(Topic_by_venue!$E$2:$E$973, Topic_by_venue!$C$2:$C$973,$H347, Topic_by_venue!$A$2:$A$973, BM$1)</f>
        <v>0</v>
      </c>
      <c r="BN347" s="18">
        <f>SUMIFS(Topic_by_venue!$E$2:$E$973, Topic_by_venue!$C$2:$C$973,$H347, Topic_by_venue!$A$2:$A$973, BN$1)</f>
        <v>0</v>
      </c>
      <c r="BO347" s="18">
        <f>SUMIFS(Topic_by_venue!$E$2:$E$973, Topic_by_venue!$C$2:$C$973,$H347, Topic_by_venue!$A$2:$A$973, BO$1)</f>
        <v>0</v>
      </c>
      <c r="BP347" s="18">
        <f>SUMIFS(Topic_by_venue!$E$2:$E$973, Topic_by_venue!$C$2:$C$973,$H347, Topic_by_venue!$A$2:$A$973, BP$1)</f>
        <v>0</v>
      </c>
      <c r="BQ347" s="18">
        <f>SUMIFS(Topic_by_venue!$E$2:$E$973, Topic_by_venue!$C$2:$C$973,$H347, Topic_by_venue!$A$2:$A$973, BQ$1)</f>
        <v>0</v>
      </c>
      <c r="BR347" s="18">
        <f>SUMIFS(Topic_by_venue!$E$2:$E$973, Topic_by_venue!$C$2:$C$973,$H347, Topic_by_venue!$A$2:$A$973, BR$1)</f>
        <v>0</v>
      </c>
      <c r="BS347" s="18">
        <f>SUMIFS(Topic_by_venue!$E$2:$E$973, Topic_by_venue!$C$2:$C$973,$H347, Topic_by_venue!$A$2:$A$973, BS$1)</f>
        <v>0</v>
      </c>
      <c r="BT347" s="18">
        <f>SUMIFS(Topic_by_venue!$E$2:$E$973, Topic_by_venue!$C$2:$C$973,$H347, Topic_by_venue!$A$2:$A$973, BT$1)</f>
        <v>0</v>
      </c>
      <c r="BU347" s="18">
        <f>SUMIFS(Topic_by_venue!$E$2:$E$973, Topic_by_venue!$C$2:$C$973,$H347, Topic_by_venue!$A$2:$A$973, BU$1)</f>
        <v>0</v>
      </c>
      <c r="BV347">
        <f t="shared" si="82"/>
        <v>0</v>
      </c>
      <c r="BW347">
        <f t="shared" si="83"/>
        <v>0</v>
      </c>
      <c r="BX347">
        <f t="shared" si="84"/>
        <v>1</v>
      </c>
      <c r="BY347">
        <f t="shared" si="85"/>
        <v>0</v>
      </c>
      <c r="BZ347">
        <f t="shared" si="86"/>
        <v>2</v>
      </c>
      <c r="CA347">
        <f t="shared" si="87"/>
        <v>0</v>
      </c>
      <c r="CB347">
        <f t="shared" si="88"/>
        <v>0</v>
      </c>
      <c r="CC347">
        <f t="shared" si="89"/>
        <v>0</v>
      </c>
      <c r="CD347">
        <f t="shared" si="90"/>
        <v>0</v>
      </c>
      <c r="CE347">
        <f t="shared" si="91"/>
        <v>0</v>
      </c>
      <c r="CF347">
        <f t="shared" si="92"/>
        <v>0</v>
      </c>
      <c r="CH347" s="20">
        <f>SUMIFS(Topic_by_venue!$E$2:$E$973, Topic_by_venue!$C$2:$C$973,$H347, Topic_by_venue!$A$2:$A$973, CH$1)</f>
        <v>0</v>
      </c>
      <c r="CI347" s="20">
        <f>SUMIFS(Topic_by_venue!$E$2:$E$973, Topic_by_venue!$C$2:$C$973,$H347, Topic_by_venue!$A$2:$A$973, CI$1)</f>
        <v>0</v>
      </c>
      <c r="CJ347" s="20">
        <f>SUMIFS(Topic_by_venue!$E$2:$E$973, Topic_by_venue!$C$2:$C$973,$H347, Topic_by_venue!$A$2:$A$973, CJ$1)</f>
        <v>0</v>
      </c>
      <c r="CK347" s="20">
        <f>SUMIFS(Topic_by_venue!$E$2:$E$973, Topic_by_venue!$C$2:$C$973,$H347, Topic_by_venue!$A$2:$A$973, CK$1)</f>
        <v>0</v>
      </c>
      <c r="CL347" s="20">
        <f>SUMIFS(Topic_by_venue!$E$2:$E$973, Topic_by_venue!$C$2:$C$973,$H347, Topic_by_venue!$A$2:$A$973, CL$1)</f>
        <v>0</v>
      </c>
      <c r="CM347">
        <f t="shared" si="93"/>
        <v>0</v>
      </c>
      <c r="CN347">
        <f t="shared" si="94"/>
        <v>0</v>
      </c>
    </row>
    <row r="348" spans="8:92" x14ac:dyDescent="0.2">
      <c r="H348" t="s">
        <v>499</v>
      </c>
      <c r="I348" s="22">
        <f>SUMIFS(Topic_by_venue!$E$2:$E$973, Topic_by_venue!$C$2:$C$973,$H348, Topic_by_venue!$A$2:$A$973, I$1)</f>
        <v>0</v>
      </c>
      <c r="J348" s="22">
        <f>SUMIFS(Topic_by_venue!$E$2:$E$973, Topic_by_venue!$C$2:$C$973,$H348, Topic_by_venue!$A$2:$A$973, J$1)</f>
        <v>0</v>
      </c>
      <c r="K348" s="22">
        <f>SUMIFS(Topic_by_venue!$E$2:$E$973, Topic_by_venue!$C$2:$C$973,$H348, Topic_by_venue!$A$2:$A$973, K$1)</f>
        <v>0</v>
      </c>
      <c r="L348" s="22">
        <f>SUMIFS(Topic_by_venue!$E$2:$E$973, Topic_by_venue!$C$2:$C$973,$H348, Topic_by_venue!$A$2:$A$973, L$1)</f>
        <v>0</v>
      </c>
      <c r="M348" s="5">
        <f t="shared" si="95"/>
        <v>0</v>
      </c>
      <c r="N348" s="5">
        <f>SUMIFS(Topic_by_venue!$E$2:$E$973, Topic_by_venue!$C$2:$C$973,$H348, Topic_by_venue!$A$2:$A$973, N$1)</f>
        <v>0</v>
      </c>
      <c r="O348" s="5">
        <f>SUMIFS(Topic_by_venue!$E$2:$E$973, Topic_by_venue!$C$2:$C$973,$H348, Topic_by_venue!$A$2:$A$973, O$1)</f>
        <v>0</v>
      </c>
      <c r="P348" s="5">
        <f>SUMIFS(Topic_by_venue!$E$2:$E$973, Topic_by_venue!$C$2:$C$973,$H348, Topic_by_venue!$A$2:$A$973, P$1)</f>
        <v>0</v>
      </c>
      <c r="Q348" s="5">
        <f>SUMIFS(Topic_by_venue!$E$2:$E$973, Topic_by_venue!$C$2:$C$973,$H348, Topic_by_venue!$A$2:$A$973, Q$1)</f>
        <v>0</v>
      </c>
      <c r="R348" s="22">
        <f>SUMIFS(Topic_by_venue!$E$2:$E$973, Topic_by_venue!$C$2:$C$973,$H348, Topic_by_venue!$A$2:$A$973, R$1)</f>
        <v>0</v>
      </c>
      <c r="S348" s="22">
        <f>SUMIFS(Topic_by_venue!$E$2:$E$973, Topic_by_venue!$C$2:$C$973,$H348, Topic_by_venue!$A$2:$A$973, S$1)</f>
        <v>0</v>
      </c>
      <c r="T348" s="5">
        <f t="shared" si="80"/>
        <v>0</v>
      </c>
      <c r="U348" s="5">
        <f>SUMIFS(Topic_by_venue!$E$2:$E$973, Topic_by_venue!$C$2:$C$973,$H348, Topic_by_venue!$A$2:$A$973, U$1)</f>
        <v>0</v>
      </c>
      <c r="V348" s="24">
        <f>SUMIFS(Topic_by_venue!$E$2:$E$973, Topic_by_venue!$C$2:$C$973,$H348, Topic_by_venue!$A$2:$A$973, V$1)</f>
        <v>0</v>
      </c>
      <c r="W348" s="24">
        <f>SUMIFS(Topic_by_venue!$E$2:$E$973, Topic_by_venue!$C$2:$C$973,$H348, Topic_by_venue!$A$2:$A$973, W$1)</f>
        <v>0</v>
      </c>
      <c r="X348" s="19">
        <f t="shared" si="81"/>
        <v>0</v>
      </c>
      <c r="Y348" s="24">
        <f>SUMIFS(Topic_by_venue!$E$2:$E$973, Topic_by_venue!$C$2:$C$973,$H348, Topic_by_venue!$A$2:$A$973, Y$1)</f>
        <v>0</v>
      </c>
      <c r="Z348" s="24">
        <f>SUMIFS(Topic_by_venue!$E$2:$E$973, Topic_by_venue!$C$2:$C$973,$H348, Topic_by_venue!$A$2:$A$973, Z$1)</f>
        <v>0</v>
      </c>
      <c r="AB348" s="18">
        <f>SUMIFS(Topic_by_venue!$E$2:$E$973, Topic_by_venue!$C$2:$C$973,$H348, Topic_by_venue!$A$2:$A$973, AB$1)</f>
        <v>0</v>
      </c>
      <c r="AC348" s="18">
        <f>SUMIFS(Topic_by_venue!$E$2:$E$973, Topic_by_venue!$C$2:$C$973,$H348, Topic_by_venue!$A$2:$A$973, AC$1)</f>
        <v>0</v>
      </c>
      <c r="AD348" s="18">
        <f>SUMIFS(Topic_by_venue!$E$2:$E$973, Topic_by_venue!$C$2:$C$973,$H348, Topic_by_venue!$A$2:$A$973, AD$1)</f>
        <v>0</v>
      </c>
      <c r="AE348" s="18">
        <f>SUMIFS(Topic_by_venue!$E$2:$E$973, Topic_by_venue!$C$2:$C$973,$H348, Topic_by_venue!$A$2:$A$973, AE$1)</f>
        <v>0</v>
      </c>
      <c r="AF348" s="18">
        <f>SUMIFS(Topic_by_venue!$E$2:$E$973, Topic_by_venue!$C$2:$C$973,$H348, Topic_by_venue!$A$2:$A$973, AF$1)</f>
        <v>0</v>
      </c>
      <c r="AG348" s="18">
        <f>SUMIFS(Topic_by_venue!$E$2:$E$973, Topic_by_venue!$C$2:$C$973,$H348, Topic_by_venue!$A$2:$A$973, AG$1)</f>
        <v>0</v>
      </c>
      <c r="AH348" s="18">
        <f>SUMIFS(Topic_by_venue!$E$2:$E$973, Topic_by_venue!$C$2:$C$973,$H348, Topic_by_venue!$A$2:$A$973, AH$1)</f>
        <v>0</v>
      </c>
      <c r="AI348" s="18">
        <f>SUMIFS(Topic_by_venue!$E$2:$E$973, Topic_by_venue!$C$2:$C$973,$H348, Topic_by_venue!$A$2:$A$973, AI$1)</f>
        <v>0</v>
      </c>
      <c r="AJ348" s="18">
        <f>SUMIFS(Topic_by_venue!$E$2:$E$973, Topic_by_venue!$C$2:$C$973,$H348, Topic_by_venue!$A$2:$A$973, AJ$1)</f>
        <v>0</v>
      </c>
      <c r="AK348" s="18">
        <f>SUMIFS(Topic_by_venue!$E$2:$E$973, Topic_by_venue!$C$2:$C$973,$H348, Topic_by_venue!$A$2:$A$973, AK$1)</f>
        <v>0</v>
      </c>
      <c r="AL348" s="18">
        <f>SUMIFS(Topic_by_venue!$E$2:$E$973, Topic_by_venue!$C$2:$C$973,$H348, Topic_by_venue!$A$2:$A$973, AL$1)</f>
        <v>1</v>
      </c>
      <c r="AM348" s="18">
        <f>SUMIFS(Topic_by_venue!$E$2:$E$973, Topic_by_venue!$C$2:$C$973,$H348, Topic_by_venue!$A$2:$A$973, AM$1)</f>
        <v>0</v>
      </c>
      <c r="AN348" s="18">
        <f>SUMIFS(Topic_by_venue!$E$2:$E$973, Topic_by_venue!$C$2:$C$973,$H348, Topic_by_venue!$A$2:$A$973, AN$1)</f>
        <v>0</v>
      </c>
      <c r="AO348" s="18">
        <f>SUMIFS(Topic_by_venue!$E$2:$E$973, Topic_by_venue!$C$2:$C$973,$H348, Topic_by_venue!$A$2:$A$973, AO$1)</f>
        <v>0</v>
      </c>
      <c r="AP348" s="18">
        <f>SUMIFS(Topic_by_venue!$E$2:$E$973, Topic_by_venue!$C$2:$C$973,$H348, Topic_by_venue!$A$2:$A$973, AP$1)</f>
        <v>0</v>
      </c>
      <c r="AQ348" s="18">
        <f>SUMIFS(Topic_by_venue!$E$2:$E$973, Topic_by_venue!$C$2:$C$973,$H348, Topic_by_venue!$A$2:$A$973, AQ$1)</f>
        <v>0</v>
      </c>
      <c r="AR348" s="18">
        <f>SUMIFS(Topic_by_venue!$E$2:$E$973, Topic_by_venue!$C$2:$C$973,$H348, Topic_by_venue!$A$2:$A$973, AR$1)</f>
        <v>0</v>
      </c>
      <c r="AS348" s="18">
        <f>SUMIFS(Topic_by_venue!$E$2:$E$973, Topic_by_venue!$C$2:$C$973,$H348, Topic_by_venue!$A$2:$A$973, AS$1)</f>
        <v>0</v>
      </c>
      <c r="AT348" s="18">
        <f>SUMIFS(Topic_by_venue!$E$2:$E$973, Topic_by_venue!$C$2:$C$973,$H348, Topic_by_venue!$A$2:$A$973, AT$1)</f>
        <v>0</v>
      </c>
      <c r="AU348" s="18">
        <f>SUMIFS(Topic_by_venue!$E$2:$E$973, Topic_by_venue!$C$2:$C$973,$H348, Topic_by_venue!$A$2:$A$973, AU$1)</f>
        <v>0</v>
      </c>
      <c r="AV348" s="18">
        <f>SUMIFS(Topic_by_venue!$E$2:$E$973, Topic_by_venue!$C$2:$C$973,$H348, Topic_by_venue!$A$2:$A$973, AV$1)</f>
        <v>0</v>
      </c>
      <c r="AW348" s="18">
        <f>SUMIFS(Topic_by_venue!$E$2:$E$973, Topic_by_venue!$C$2:$C$973,$H348, Topic_by_venue!$A$2:$A$973, AW$1)</f>
        <v>0</v>
      </c>
      <c r="AX348" s="18">
        <f>SUMIFS(Topic_by_venue!$E$2:$E$973, Topic_by_venue!$C$2:$C$973,$H348, Topic_by_venue!$A$2:$A$973, AX$1)</f>
        <v>0</v>
      </c>
      <c r="AY348" s="18">
        <f>SUMIFS(Topic_by_venue!$E$2:$E$973, Topic_by_venue!$C$2:$C$973,$H348, Topic_by_venue!$A$2:$A$973, AY$1)</f>
        <v>0</v>
      </c>
      <c r="AZ348" s="18">
        <f>SUMIFS(Topic_by_venue!$E$2:$E$973, Topic_by_venue!$C$2:$C$973,$H348, Topic_by_venue!$A$2:$A$973, AZ$1)</f>
        <v>0</v>
      </c>
      <c r="BA348" s="18">
        <f>SUMIFS(Topic_by_venue!$E$2:$E$973, Topic_by_venue!$C$2:$C$973,$H348, Topic_by_venue!$A$2:$A$973, BA$1)</f>
        <v>0</v>
      </c>
      <c r="BB348" s="18">
        <f>SUMIFS(Topic_by_venue!$E$2:$E$973, Topic_by_venue!$C$2:$C$973,$H348, Topic_by_venue!$A$2:$A$973, BB$1)</f>
        <v>0</v>
      </c>
      <c r="BC348" s="18">
        <f>SUMIFS(Topic_by_venue!$E$2:$E$973, Topic_by_venue!$C$2:$C$973,$H348, Topic_by_venue!$A$2:$A$973, BC$1)</f>
        <v>0</v>
      </c>
      <c r="BD348" s="18">
        <f>SUMIFS(Topic_by_venue!$E$2:$E$973, Topic_by_venue!$C$2:$C$973,$H348, Topic_by_venue!$A$2:$A$973, BD$1)</f>
        <v>0</v>
      </c>
      <c r="BE348" s="18">
        <f>SUMIFS(Topic_by_venue!$E$2:$E$973, Topic_by_venue!$C$2:$C$973,$H348, Topic_by_venue!$A$2:$A$973, BE$1)</f>
        <v>0</v>
      </c>
      <c r="BF348" s="18">
        <f>SUMIFS(Topic_by_venue!$E$2:$E$973, Topic_by_venue!$C$2:$C$973,$H348, Topic_by_venue!$A$2:$A$973, BF$1)</f>
        <v>0</v>
      </c>
      <c r="BG348" s="18">
        <f>SUMIFS(Topic_by_venue!$E$2:$E$973, Topic_by_venue!$C$2:$C$973,$H348, Topic_by_venue!$A$2:$A$973, BG$1)</f>
        <v>0</v>
      </c>
      <c r="BH348" s="18">
        <f>SUMIFS(Topic_by_venue!$E$2:$E$973, Topic_by_venue!$C$2:$C$973,$H348, Topic_by_venue!$A$2:$A$973, BH$1)</f>
        <v>0</v>
      </c>
      <c r="BI348" s="18">
        <f>SUMIFS(Topic_by_venue!$E$2:$E$973, Topic_by_venue!$C$2:$C$973,$H348, Topic_by_venue!$A$2:$A$973, BI$1)</f>
        <v>0</v>
      </c>
      <c r="BJ348" s="18">
        <f>SUMIFS(Topic_by_venue!$E$2:$E$973, Topic_by_venue!$C$2:$C$973,$H348, Topic_by_venue!$A$2:$A$973, BJ$1)</f>
        <v>0</v>
      </c>
      <c r="BK348" s="18">
        <f>SUMIFS(Topic_by_venue!$E$2:$E$973, Topic_by_venue!$C$2:$C$973,$H348, Topic_by_venue!$A$2:$A$973, BK$1)</f>
        <v>0</v>
      </c>
      <c r="BL348" s="18">
        <f>SUMIFS(Topic_by_venue!$E$2:$E$973, Topic_by_venue!$C$2:$C$973,$H348, Topic_by_venue!$A$2:$A$973, BL$1)</f>
        <v>0</v>
      </c>
      <c r="BM348" s="18">
        <f>SUMIFS(Topic_by_venue!$E$2:$E$973, Topic_by_venue!$C$2:$C$973,$H348, Topic_by_venue!$A$2:$A$973, BM$1)</f>
        <v>0</v>
      </c>
      <c r="BN348" s="18">
        <f>SUMIFS(Topic_by_venue!$E$2:$E$973, Topic_by_venue!$C$2:$C$973,$H348, Topic_by_venue!$A$2:$A$973, BN$1)</f>
        <v>0</v>
      </c>
      <c r="BO348" s="18">
        <f>SUMIFS(Topic_by_venue!$E$2:$E$973, Topic_by_venue!$C$2:$C$973,$H348, Topic_by_venue!$A$2:$A$973, BO$1)</f>
        <v>0</v>
      </c>
      <c r="BP348" s="18">
        <f>SUMIFS(Topic_by_venue!$E$2:$E$973, Topic_by_venue!$C$2:$C$973,$H348, Topic_by_venue!$A$2:$A$973, BP$1)</f>
        <v>0</v>
      </c>
      <c r="BQ348" s="18">
        <f>SUMIFS(Topic_by_venue!$E$2:$E$973, Topic_by_venue!$C$2:$C$973,$H348, Topic_by_venue!$A$2:$A$973, BQ$1)</f>
        <v>0</v>
      </c>
      <c r="BR348" s="18">
        <f>SUMIFS(Topic_by_venue!$E$2:$E$973, Topic_by_venue!$C$2:$C$973,$H348, Topic_by_venue!$A$2:$A$973, BR$1)</f>
        <v>0</v>
      </c>
      <c r="BS348" s="18">
        <f>SUMIFS(Topic_by_venue!$E$2:$E$973, Topic_by_venue!$C$2:$C$973,$H348, Topic_by_venue!$A$2:$A$973, BS$1)</f>
        <v>0</v>
      </c>
      <c r="BT348" s="18">
        <f>SUMIFS(Topic_by_venue!$E$2:$E$973, Topic_by_venue!$C$2:$C$973,$H348, Topic_by_venue!$A$2:$A$973, BT$1)</f>
        <v>0</v>
      </c>
      <c r="BU348" s="18">
        <f>SUMIFS(Topic_by_venue!$E$2:$E$973, Topic_by_venue!$C$2:$C$973,$H348, Topic_by_venue!$A$2:$A$973, BU$1)</f>
        <v>0</v>
      </c>
      <c r="BV348">
        <f t="shared" si="82"/>
        <v>0</v>
      </c>
      <c r="BW348">
        <f t="shared" si="83"/>
        <v>0</v>
      </c>
      <c r="BX348">
        <f t="shared" si="84"/>
        <v>0</v>
      </c>
      <c r="BY348">
        <f t="shared" si="85"/>
        <v>1</v>
      </c>
      <c r="BZ348">
        <f t="shared" si="86"/>
        <v>0</v>
      </c>
      <c r="CA348">
        <f t="shared" si="87"/>
        <v>0</v>
      </c>
      <c r="CB348">
        <f t="shared" si="88"/>
        <v>0</v>
      </c>
      <c r="CC348">
        <f t="shared" si="89"/>
        <v>0</v>
      </c>
      <c r="CD348">
        <f t="shared" si="90"/>
        <v>0</v>
      </c>
      <c r="CE348">
        <f t="shared" si="91"/>
        <v>0</v>
      </c>
      <c r="CF348">
        <f t="shared" si="92"/>
        <v>0</v>
      </c>
      <c r="CH348" s="20">
        <f>SUMIFS(Topic_by_venue!$E$2:$E$973, Topic_by_venue!$C$2:$C$973,$H348, Topic_by_venue!$A$2:$A$973, CH$1)</f>
        <v>0</v>
      </c>
      <c r="CI348" s="20">
        <f>SUMIFS(Topic_by_venue!$E$2:$E$973, Topic_by_venue!$C$2:$C$973,$H348, Topic_by_venue!$A$2:$A$973, CI$1)</f>
        <v>0</v>
      </c>
      <c r="CJ348" s="20">
        <f>SUMIFS(Topic_by_venue!$E$2:$E$973, Topic_by_venue!$C$2:$C$973,$H348, Topic_by_venue!$A$2:$A$973, CJ$1)</f>
        <v>0</v>
      </c>
      <c r="CK348" s="20">
        <f>SUMIFS(Topic_by_venue!$E$2:$E$973, Topic_by_venue!$C$2:$C$973,$H348, Topic_by_venue!$A$2:$A$973, CK$1)</f>
        <v>0</v>
      </c>
      <c r="CL348" s="20">
        <f>SUMIFS(Topic_by_venue!$E$2:$E$973, Topic_by_venue!$C$2:$C$973,$H348, Topic_by_venue!$A$2:$A$973, CL$1)</f>
        <v>0</v>
      </c>
      <c r="CM348">
        <f t="shared" si="93"/>
        <v>0</v>
      </c>
      <c r="CN348">
        <f t="shared" si="94"/>
        <v>0</v>
      </c>
    </row>
    <row r="349" spans="8:92" x14ac:dyDescent="0.2">
      <c r="H349" t="s">
        <v>171</v>
      </c>
      <c r="I349" s="22">
        <f>SUMIFS(Topic_by_venue!$E$2:$E$973, Topic_by_venue!$C$2:$C$973,$H349, Topic_by_venue!$A$2:$A$973, I$1)</f>
        <v>0</v>
      </c>
      <c r="J349" s="22">
        <f>SUMIFS(Topic_by_venue!$E$2:$E$973, Topic_by_venue!$C$2:$C$973,$H349, Topic_by_venue!$A$2:$A$973, J$1)</f>
        <v>0</v>
      </c>
      <c r="K349" s="22">
        <f>SUMIFS(Topic_by_venue!$E$2:$E$973, Topic_by_venue!$C$2:$C$973,$H349, Topic_by_venue!$A$2:$A$973, K$1)</f>
        <v>0</v>
      </c>
      <c r="L349" s="22">
        <f>SUMIFS(Topic_by_venue!$E$2:$E$973, Topic_by_venue!$C$2:$C$973,$H349, Topic_by_venue!$A$2:$A$973, L$1)</f>
        <v>0</v>
      </c>
      <c r="M349" s="5">
        <f t="shared" si="95"/>
        <v>0</v>
      </c>
      <c r="N349" s="5">
        <f>SUMIFS(Topic_by_venue!$E$2:$E$973, Topic_by_venue!$C$2:$C$973,$H349, Topic_by_venue!$A$2:$A$973, N$1)</f>
        <v>0</v>
      </c>
      <c r="O349" s="5">
        <f>SUMIFS(Topic_by_venue!$E$2:$E$973, Topic_by_venue!$C$2:$C$973,$H349, Topic_by_venue!$A$2:$A$973, O$1)</f>
        <v>0</v>
      </c>
      <c r="P349" s="5">
        <f>SUMIFS(Topic_by_venue!$E$2:$E$973, Topic_by_venue!$C$2:$C$973,$H349, Topic_by_venue!$A$2:$A$973, P$1)</f>
        <v>0</v>
      </c>
      <c r="Q349" s="5">
        <f>SUMIFS(Topic_by_venue!$E$2:$E$973, Topic_by_venue!$C$2:$C$973,$H349, Topic_by_venue!$A$2:$A$973, Q$1)</f>
        <v>9</v>
      </c>
      <c r="R349" s="22">
        <f>SUMIFS(Topic_by_venue!$E$2:$E$973, Topic_by_venue!$C$2:$C$973,$H349, Topic_by_venue!$A$2:$A$973, R$1)</f>
        <v>0</v>
      </c>
      <c r="S349" s="22">
        <f>SUMIFS(Topic_by_venue!$E$2:$E$973, Topic_by_venue!$C$2:$C$973,$H349, Topic_by_venue!$A$2:$A$973, S$1)</f>
        <v>0</v>
      </c>
      <c r="T349" s="5">
        <f t="shared" si="80"/>
        <v>0</v>
      </c>
      <c r="U349" s="5">
        <f>SUMIFS(Topic_by_venue!$E$2:$E$973, Topic_by_venue!$C$2:$C$973,$H349, Topic_by_venue!$A$2:$A$973, U$1)</f>
        <v>0</v>
      </c>
      <c r="V349" s="24">
        <f>SUMIFS(Topic_by_venue!$E$2:$E$973, Topic_by_venue!$C$2:$C$973,$H349, Topic_by_venue!$A$2:$A$973, V$1)</f>
        <v>0</v>
      </c>
      <c r="W349" s="24">
        <f>SUMIFS(Topic_by_venue!$E$2:$E$973, Topic_by_venue!$C$2:$C$973,$H349, Topic_by_venue!$A$2:$A$973, W$1)</f>
        <v>0</v>
      </c>
      <c r="X349" s="19">
        <f t="shared" si="81"/>
        <v>0</v>
      </c>
      <c r="Y349" s="24">
        <f>SUMIFS(Topic_by_venue!$E$2:$E$973, Topic_by_venue!$C$2:$C$973,$H349, Topic_by_venue!$A$2:$A$973, Y$1)</f>
        <v>0</v>
      </c>
      <c r="Z349" s="24">
        <f>SUMIFS(Topic_by_venue!$E$2:$E$973, Topic_by_venue!$C$2:$C$973,$H349, Topic_by_venue!$A$2:$A$973, Z$1)</f>
        <v>0</v>
      </c>
      <c r="AB349" s="18">
        <f>SUMIFS(Topic_by_venue!$E$2:$E$973, Topic_by_venue!$C$2:$C$973,$H349, Topic_by_venue!$A$2:$A$973, AB$1)</f>
        <v>0</v>
      </c>
      <c r="AC349" s="18">
        <f>SUMIFS(Topic_by_venue!$E$2:$E$973, Topic_by_venue!$C$2:$C$973,$H349, Topic_by_venue!$A$2:$A$973, AC$1)</f>
        <v>0</v>
      </c>
      <c r="AD349" s="18">
        <f>SUMIFS(Topic_by_venue!$E$2:$E$973, Topic_by_venue!$C$2:$C$973,$H349, Topic_by_venue!$A$2:$A$973, AD$1)</f>
        <v>0</v>
      </c>
      <c r="AE349" s="18">
        <f>SUMIFS(Topic_by_venue!$E$2:$E$973, Topic_by_venue!$C$2:$C$973,$H349, Topic_by_venue!$A$2:$A$973, AE$1)</f>
        <v>0</v>
      </c>
      <c r="AF349" s="18">
        <f>SUMIFS(Topic_by_venue!$E$2:$E$973, Topic_by_venue!$C$2:$C$973,$H349, Topic_by_venue!$A$2:$A$973, AF$1)</f>
        <v>0</v>
      </c>
      <c r="AG349" s="18">
        <f>SUMIFS(Topic_by_venue!$E$2:$E$973, Topic_by_venue!$C$2:$C$973,$H349, Topic_by_venue!$A$2:$A$973, AG$1)</f>
        <v>0</v>
      </c>
      <c r="AH349" s="18">
        <f>SUMIFS(Topic_by_venue!$E$2:$E$973, Topic_by_venue!$C$2:$C$973,$H349, Topic_by_venue!$A$2:$A$973, AH$1)</f>
        <v>0</v>
      </c>
      <c r="AI349" s="18">
        <f>SUMIFS(Topic_by_venue!$E$2:$E$973, Topic_by_venue!$C$2:$C$973,$H349, Topic_by_venue!$A$2:$A$973, AI$1)</f>
        <v>0</v>
      </c>
      <c r="AJ349" s="18">
        <f>SUMIFS(Topic_by_venue!$E$2:$E$973, Topic_by_venue!$C$2:$C$973,$H349, Topic_by_venue!$A$2:$A$973, AJ$1)</f>
        <v>0</v>
      </c>
      <c r="AK349" s="18">
        <f>SUMIFS(Topic_by_venue!$E$2:$E$973, Topic_by_venue!$C$2:$C$973,$H349, Topic_by_venue!$A$2:$A$973, AK$1)</f>
        <v>9</v>
      </c>
      <c r="AL349" s="18">
        <f>SUMIFS(Topic_by_venue!$E$2:$E$973, Topic_by_venue!$C$2:$C$973,$H349, Topic_by_venue!$A$2:$A$973, AL$1)</f>
        <v>0</v>
      </c>
      <c r="AM349" s="18">
        <f>SUMIFS(Topic_by_venue!$E$2:$E$973, Topic_by_venue!$C$2:$C$973,$H349, Topic_by_venue!$A$2:$A$973, AM$1)</f>
        <v>0</v>
      </c>
      <c r="AN349" s="18">
        <f>SUMIFS(Topic_by_venue!$E$2:$E$973, Topic_by_venue!$C$2:$C$973,$H349, Topic_by_venue!$A$2:$A$973, AN$1)</f>
        <v>0</v>
      </c>
      <c r="AO349" s="18">
        <f>SUMIFS(Topic_by_venue!$E$2:$E$973, Topic_by_venue!$C$2:$C$973,$H349, Topic_by_venue!$A$2:$A$973, AO$1)</f>
        <v>0</v>
      </c>
      <c r="AP349" s="18">
        <f>SUMIFS(Topic_by_venue!$E$2:$E$973, Topic_by_venue!$C$2:$C$973,$H349, Topic_by_venue!$A$2:$A$973, AP$1)</f>
        <v>0</v>
      </c>
      <c r="AQ349" s="18">
        <f>SUMIFS(Topic_by_venue!$E$2:$E$973, Topic_by_venue!$C$2:$C$973,$H349, Topic_by_venue!$A$2:$A$973, AQ$1)</f>
        <v>0</v>
      </c>
      <c r="AR349" s="18">
        <f>SUMIFS(Topic_by_venue!$E$2:$E$973, Topic_by_venue!$C$2:$C$973,$H349, Topic_by_venue!$A$2:$A$973, AR$1)</f>
        <v>0</v>
      </c>
      <c r="AS349" s="18">
        <f>SUMIFS(Topic_by_venue!$E$2:$E$973, Topic_by_venue!$C$2:$C$973,$H349, Topic_by_venue!$A$2:$A$973, AS$1)</f>
        <v>0</v>
      </c>
      <c r="AT349" s="18">
        <f>SUMIFS(Topic_by_venue!$E$2:$E$973, Topic_by_venue!$C$2:$C$973,$H349, Topic_by_venue!$A$2:$A$973, AT$1)</f>
        <v>0</v>
      </c>
      <c r="AU349" s="18">
        <f>SUMIFS(Topic_by_venue!$E$2:$E$973, Topic_by_venue!$C$2:$C$973,$H349, Topic_by_venue!$A$2:$A$973, AU$1)</f>
        <v>0</v>
      </c>
      <c r="AV349" s="18">
        <f>SUMIFS(Topic_by_venue!$E$2:$E$973, Topic_by_venue!$C$2:$C$973,$H349, Topic_by_venue!$A$2:$A$973, AV$1)</f>
        <v>0</v>
      </c>
      <c r="AW349" s="18">
        <f>SUMIFS(Topic_by_venue!$E$2:$E$973, Topic_by_venue!$C$2:$C$973,$H349, Topic_by_venue!$A$2:$A$973, AW$1)</f>
        <v>0</v>
      </c>
      <c r="AX349" s="18">
        <f>SUMIFS(Topic_by_venue!$E$2:$E$973, Topic_by_venue!$C$2:$C$973,$H349, Topic_by_venue!$A$2:$A$973, AX$1)</f>
        <v>0</v>
      </c>
      <c r="AY349" s="18">
        <f>SUMIFS(Topic_by_venue!$E$2:$E$973, Topic_by_venue!$C$2:$C$973,$H349, Topic_by_venue!$A$2:$A$973, AY$1)</f>
        <v>0</v>
      </c>
      <c r="AZ349" s="18">
        <f>SUMIFS(Topic_by_venue!$E$2:$E$973, Topic_by_venue!$C$2:$C$973,$H349, Topic_by_venue!$A$2:$A$973, AZ$1)</f>
        <v>0</v>
      </c>
      <c r="BA349" s="18">
        <f>SUMIFS(Topic_by_venue!$E$2:$E$973, Topic_by_venue!$C$2:$C$973,$H349, Topic_by_venue!$A$2:$A$973, BA$1)</f>
        <v>0</v>
      </c>
      <c r="BB349" s="18">
        <f>SUMIFS(Topic_by_venue!$E$2:$E$973, Topic_by_venue!$C$2:$C$973,$H349, Topic_by_venue!$A$2:$A$973, BB$1)</f>
        <v>0</v>
      </c>
      <c r="BC349" s="18">
        <f>SUMIFS(Topic_by_venue!$E$2:$E$973, Topic_by_venue!$C$2:$C$973,$H349, Topic_by_venue!$A$2:$A$973, BC$1)</f>
        <v>0</v>
      </c>
      <c r="BD349" s="18">
        <f>SUMIFS(Topic_by_venue!$E$2:$E$973, Topic_by_venue!$C$2:$C$973,$H349, Topic_by_venue!$A$2:$A$973, BD$1)</f>
        <v>0</v>
      </c>
      <c r="BE349" s="18">
        <f>SUMIFS(Topic_by_venue!$E$2:$E$973, Topic_by_venue!$C$2:$C$973,$H349, Topic_by_venue!$A$2:$A$973, BE$1)</f>
        <v>0</v>
      </c>
      <c r="BF349" s="18">
        <f>SUMIFS(Topic_by_venue!$E$2:$E$973, Topic_by_venue!$C$2:$C$973,$H349, Topic_by_venue!$A$2:$A$973, BF$1)</f>
        <v>0</v>
      </c>
      <c r="BG349" s="18">
        <f>SUMIFS(Topic_by_venue!$E$2:$E$973, Topic_by_venue!$C$2:$C$973,$H349, Topic_by_venue!$A$2:$A$973, BG$1)</f>
        <v>0</v>
      </c>
      <c r="BH349" s="18">
        <f>SUMIFS(Topic_by_venue!$E$2:$E$973, Topic_by_venue!$C$2:$C$973,$H349, Topic_by_venue!$A$2:$A$973, BH$1)</f>
        <v>0</v>
      </c>
      <c r="BI349" s="18">
        <f>SUMIFS(Topic_by_venue!$E$2:$E$973, Topic_by_venue!$C$2:$C$973,$H349, Topic_by_venue!$A$2:$A$973, BI$1)</f>
        <v>0</v>
      </c>
      <c r="BJ349" s="18">
        <f>SUMIFS(Topic_by_venue!$E$2:$E$973, Topic_by_venue!$C$2:$C$973,$H349, Topic_by_venue!$A$2:$A$973, BJ$1)</f>
        <v>0</v>
      </c>
      <c r="BK349" s="18">
        <f>SUMIFS(Topic_by_venue!$E$2:$E$973, Topic_by_venue!$C$2:$C$973,$H349, Topic_by_venue!$A$2:$A$973, BK$1)</f>
        <v>0</v>
      </c>
      <c r="BL349" s="18">
        <f>SUMIFS(Topic_by_venue!$E$2:$E$973, Topic_by_venue!$C$2:$C$973,$H349, Topic_by_venue!$A$2:$A$973, BL$1)</f>
        <v>0</v>
      </c>
      <c r="BM349" s="18">
        <f>SUMIFS(Topic_by_venue!$E$2:$E$973, Topic_by_venue!$C$2:$C$973,$H349, Topic_by_venue!$A$2:$A$973, BM$1)</f>
        <v>0</v>
      </c>
      <c r="BN349" s="18">
        <f>SUMIFS(Topic_by_venue!$E$2:$E$973, Topic_by_venue!$C$2:$C$973,$H349, Topic_by_venue!$A$2:$A$973, BN$1)</f>
        <v>0</v>
      </c>
      <c r="BO349" s="18">
        <f>SUMIFS(Topic_by_venue!$E$2:$E$973, Topic_by_venue!$C$2:$C$973,$H349, Topic_by_venue!$A$2:$A$973, BO$1)</f>
        <v>0</v>
      </c>
      <c r="BP349" s="18">
        <f>SUMIFS(Topic_by_venue!$E$2:$E$973, Topic_by_venue!$C$2:$C$973,$H349, Topic_by_venue!$A$2:$A$973, BP$1)</f>
        <v>0</v>
      </c>
      <c r="BQ349" s="18">
        <f>SUMIFS(Topic_by_venue!$E$2:$E$973, Topic_by_venue!$C$2:$C$973,$H349, Topic_by_venue!$A$2:$A$973, BQ$1)</f>
        <v>0</v>
      </c>
      <c r="BR349" s="18">
        <f>SUMIFS(Topic_by_venue!$E$2:$E$973, Topic_by_venue!$C$2:$C$973,$H349, Topic_by_venue!$A$2:$A$973, BR$1)</f>
        <v>0</v>
      </c>
      <c r="BS349" s="18">
        <f>SUMIFS(Topic_by_venue!$E$2:$E$973, Topic_by_venue!$C$2:$C$973,$H349, Topic_by_venue!$A$2:$A$973, BS$1)</f>
        <v>0</v>
      </c>
      <c r="BT349" s="18">
        <f>SUMIFS(Topic_by_venue!$E$2:$E$973, Topic_by_venue!$C$2:$C$973,$H349, Topic_by_venue!$A$2:$A$973, BT$1)</f>
        <v>0</v>
      </c>
      <c r="BU349" s="18">
        <f>SUMIFS(Topic_by_venue!$E$2:$E$973, Topic_by_venue!$C$2:$C$973,$H349, Topic_by_venue!$A$2:$A$973, BU$1)</f>
        <v>0</v>
      </c>
      <c r="BV349">
        <f t="shared" si="82"/>
        <v>0</v>
      </c>
      <c r="BW349">
        <f t="shared" si="83"/>
        <v>0</v>
      </c>
      <c r="BX349">
        <f t="shared" si="84"/>
        <v>0</v>
      </c>
      <c r="BY349">
        <f t="shared" si="85"/>
        <v>9</v>
      </c>
      <c r="BZ349">
        <f t="shared" si="86"/>
        <v>0</v>
      </c>
      <c r="CA349">
        <f t="shared" si="87"/>
        <v>0</v>
      </c>
      <c r="CB349">
        <f t="shared" si="88"/>
        <v>0</v>
      </c>
      <c r="CC349">
        <f t="shared" si="89"/>
        <v>0</v>
      </c>
      <c r="CD349">
        <f t="shared" si="90"/>
        <v>0</v>
      </c>
      <c r="CE349">
        <f t="shared" si="91"/>
        <v>0</v>
      </c>
      <c r="CF349">
        <f t="shared" si="92"/>
        <v>0</v>
      </c>
      <c r="CH349" s="20">
        <f>SUMIFS(Topic_by_venue!$E$2:$E$973, Topic_by_venue!$C$2:$C$973,$H349, Topic_by_venue!$A$2:$A$973, CH$1)</f>
        <v>0</v>
      </c>
      <c r="CI349" s="20">
        <f>SUMIFS(Topic_by_venue!$E$2:$E$973, Topic_by_venue!$C$2:$C$973,$H349, Topic_by_venue!$A$2:$A$973, CI$1)</f>
        <v>0</v>
      </c>
      <c r="CJ349" s="20">
        <f>SUMIFS(Topic_by_venue!$E$2:$E$973, Topic_by_venue!$C$2:$C$973,$H349, Topic_by_venue!$A$2:$A$973, CJ$1)</f>
        <v>0</v>
      </c>
      <c r="CK349" s="20">
        <f>SUMIFS(Topic_by_venue!$E$2:$E$973, Topic_by_venue!$C$2:$C$973,$H349, Topic_by_venue!$A$2:$A$973, CK$1)</f>
        <v>0</v>
      </c>
      <c r="CL349" s="20">
        <f>SUMIFS(Topic_by_venue!$E$2:$E$973, Topic_by_venue!$C$2:$C$973,$H349, Topic_by_venue!$A$2:$A$973, CL$1)</f>
        <v>0</v>
      </c>
      <c r="CM349">
        <f t="shared" si="93"/>
        <v>0</v>
      </c>
      <c r="CN349">
        <f t="shared" si="94"/>
        <v>0</v>
      </c>
    </row>
    <row r="350" spans="8:92" x14ac:dyDescent="0.2">
      <c r="H350" t="s">
        <v>445</v>
      </c>
      <c r="I350" s="22">
        <f>SUMIFS(Topic_by_venue!$E$2:$E$973, Topic_by_venue!$C$2:$C$973,$H350, Topic_by_venue!$A$2:$A$973, I$1)</f>
        <v>0</v>
      </c>
      <c r="J350" s="22">
        <f>SUMIFS(Topic_by_venue!$E$2:$E$973, Topic_by_venue!$C$2:$C$973,$H350, Topic_by_venue!$A$2:$A$973, J$1)</f>
        <v>0</v>
      </c>
      <c r="K350" s="22">
        <f>SUMIFS(Topic_by_venue!$E$2:$E$973, Topic_by_venue!$C$2:$C$973,$H350, Topic_by_venue!$A$2:$A$973, K$1)</f>
        <v>0</v>
      </c>
      <c r="L350" s="22">
        <f>SUMIFS(Topic_by_venue!$E$2:$E$973, Topic_by_venue!$C$2:$C$973,$H350, Topic_by_venue!$A$2:$A$973, L$1)</f>
        <v>0</v>
      </c>
      <c r="M350" s="5">
        <f t="shared" si="95"/>
        <v>0</v>
      </c>
      <c r="N350" s="5">
        <f>SUMIFS(Topic_by_venue!$E$2:$E$973, Topic_by_venue!$C$2:$C$973,$H350, Topic_by_venue!$A$2:$A$973, N$1)</f>
        <v>0</v>
      </c>
      <c r="O350" s="5">
        <f>SUMIFS(Topic_by_venue!$E$2:$E$973, Topic_by_venue!$C$2:$C$973,$H350, Topic_by_venue!$A$2:$A$973, O$1)</f>
        <v>0</v>
      </c>
      <c r="P350" s="5">
        <f>SUMIFS(Topic_by_venue!$E$2:$E$973, Topic_by_venue!$C$2:$C$973,$H350, Topic_by_venue!$A$2:$A$973, P$1)</f>
        <v>0</v>
      </c>
      <c r="Q350" s="5">
        <f>SUMIFS(Topic_by_venue!$E$2:$E$973, Topic_by_venue!$C$2:$C$973,$H350, Topic_by_venue!$A$2:$A$973, Q$1)</f>
        <v>0</v>
      </c>
      <c r="R350" s="22">
        <f>SUMIFS(Topic_by_venue!$E$2:$E$973, Topic_by_venue!$C$2:$C$973,$H350, Topic_by_venue!$A$2:$A$973, R$1)</f>
        <v>0</v>
      </c>
      <c r="S350" s="22">
        <f>SUMIFS(Topic_by_venue!$E$2:$E$973, Topic_by_venue!$C$2:$C$973,$H350, Topic_by_venue!$A$2:$A$973, S$1)</f>
        <v>0</v>
      </c>
      <c r="T350" s="5">
        <f t="shared" si="80"/>
        <v>0</v>
      </c>
      <c r="U350" s="5">
        <f>SUMIFS(Topic_by_venue!$E$2:$E$973, Topic_by_venue!$C$2:$C$973,$H350, Topic_by_venue!$A$2:$A$973, U$1)</f>
        <v>0</v>
      </c>
      <c r="V350" s="24">
        <f>SUMIFS(Topic_by_venue!$E$2:$E$973, Topic_by_venue!$C$2:$C$973,$H350, Topic_by_venue!$A$2:$A$973, V$1)</f>
        <v>0</v>
      </c>
      <c r="W350" s="24">
        <f>SUMIFS(Topic_by_venue!$E$2:$E$973, Topic_by_venue!$C$2:$C$973,$H350, Topic_by_venue!$A$2:$A$973, W$1)</f>
        <v>0</v>
      </c>
      <c r="X350" s="19">
        <f t="shared" si="81"/>
        <v>0</v>
      </c>
      <c r="Y350" s="24">
        <f>SUMIFS(Topic_by_venue!$E$2:$E$973, Topic_by_venue!$C$2:$C$973,$H350, Topic_by_venue!$A$2:$A$973, Y$1)</f>
        <v>0</v>
      </c>
      <c r="Z350" s="24">
        <f>SUMIFS(Topic_by_venue!$E$2:$E$973, Topic_by_venue!$C$2:$C$973,$H350, Topic_by_venue!$A$2:$A$973, Z$1)</f>
        <v>0</v>
      </c>
      <c r="AB350" s="18">
        <f>SUMIFS(Topic_by_venue!$E$2:$E$973, Topic_by_venue!$C$2:$C$973,$H350, Topic_by_venue!$A$2:$A$973, AB$1)</f>
        <v>0</v>
      </c>
      <c r="AC350" s="18">
        <f>SUMIFS(Topic_by_venue!$E$2:$E$973, Topic_by_venue!$C$2:$C$973,$H350, Topic_by_venue!$A$2:$A$973, AC$1)</f>
        <v>0</v>
      </c>
      <c r="AD350" s="18">
        <f>SUMIFS(Topic_by_venue!$E$2:$E$973, Topic_by_venue!$C$2:$C$973,$H350, Topic_by_venue!$A$2:$A$973, AD$1)</f>
        <v>0</v>
      </c>
      <c r="AE350" s="18">
        <f>SUMIFS(Topic_by_venue!$E$2:$E$973, Topic_by_venue!$C$2:$C$973,$H350, Topic_by_venue!$A$2:$A$973, AE$1)</f>
        <v>0</v>
      </c>
      <c r="AF350" s="18">
        <f>SUMIFS(Topic_by_venue!$E$2:$E$973, Topic_by_venue!$C$2:$C$973,$H350, Topic_by_venue!$A$2:$A$973, AF$1)</f>
        <v>0</v>
      </c>
      <c r="AG350" s="18">
        <f>SUMIFS(Topic_by_venue!$E$2:$E$973, Topic_by_venue!$C$2:$C$973,$H350, Topic_by_venue!$A$2:$A$973, AG$1)</f>
        <v>0</v>
      </c>
      <c r="AH350" s="18">
        <f>SUMIFS(Topic_by_venue!$E$2:$E$973, Topic_by_venue!$C$2:$C$973,$H350, Topic_by_venue!$A$2:$A$973, AH$1)</f>
        <v>0</v>
      </c>
      <c r="AI350" s="18">
        <f>SUMIFS(Topic_by_venue!$E$2:$E$973, Topic_by_venue!$C$2:$C$973,$H350, Topic_by_venue!$A$2:$A$973, AI$1)</f>
        <v>0</v>
      </c>
      <c r="AJ350" s="18">
        <f>SUMIFS(Topic_by_venue!$E$2:$E$973, Topic_by_venue!$C$2:$C$973,$H350, Topic_by_venue!$A$2:$A$973, AJ$1)</f>
        <v>0</v>
      </c>
      <c r="AK350" s="18">
        <f>SUMIFS(Topic_by_venue!$E$2:$E$973, Topic_by_venue!$C$2:$C$973,$H350, Topic_by_venue!$A$2:$A$973, AK$1)</f>
        <v>0</v>
      </c>
      <c r="AL350" s="18">
        <f>SUMIFS(Topic_by_venue!$E$2:$E$973, Topic_by_venue!$C$2:$C$973,$H350, Topic_by_venue!$A$2:$A$973, AL$1)</f>
        <v>0</v>
      </c>
      <c r="AM350" s="18">
        <f>SUMIFS(Topic_by_venue!$E$2:$E$973, Topic_by_venue!$C$2:$C$973,$H350, Topic_by_venue!$A$2:$A$973, AM$1)</f>
        <v>0</v>
      </c>
      <c r="AN350" s="18">
        <f>SUMIFS(Topic_by_venue!$E$2:$E$973, Topic_by_venue!$C$2:$C$973,$H350, Topic_by_venue!$A$2:$A$973, AN$1)</f>
        <v>0</v>
      </c>
      <c r="AO350" s="18">
        <f>SUMIFS(Topic_by_venue!$E$2:$E$973, Topic_by_venue!$C$2:$C$973,$H350, Topic_by_venue!$A$2:$A$973, AO$1)</f>
        <v>0</v>
      </c>
      <c r="AP350" s="18">
        <f>SUMIFS(Topic_by_venue!$E$2:$E$973, Topic_by_venue!$C$2:$C$973,$H350, Topic_by_venue!$A$2:$A$973, AP$1)</f>
        <v>0</v>
      </c>
      <c r="AQ350" s="18">
        <f>SUMIFS(Topic_by_venue!$E$2:$E$973, Topic_by_venue!$C$2:$C$973,$H350, Topic_by_venue!$A$2:$A$973, AQ$1)</f>
        <v>0</v>
      </c>
      <c r="AR350" s="18">
        <f>SUMIFS(Topic_by_venue!$E$2:$E$973, Topic_by_venue!$C$2:$C$973,$H350, Topic_by_venue!$A$2:$A$973, AR$1)</f>
        <v>0</v>
      </c>
      <c r="AS350" s="18">
        <f>SUMIFS(Topic_by_venue!$E$2:$E$973, Topic_by_venue!$C$2:$C$973,$H350, Topic_by_venue!$A$2:$A$973, AS$1)</f>
        <v>0</v>
      </c>
      <c r="AT350" s="18">
        <f>SUMIFS(Topic_by_venue!$E$2:$E$973, Topic_by_venue!$C$2:$C$973,$H350, Topic_by_venue!$A$2:$A$973, AT$1)</f>
        <v>0</v>
      </c>
      <c r="AU350" s="18">
        <f>SUMIFS(Topic_by_venue!$E$2:$E$973, Topic_by_venue!$C$2:$C$973,$H350, Topic_by_venue!$A$2:$A$973, AU$1)</f>
        <v>0</v>
      </c>
      <c r="AV350" s="18">
        <f>SUMIFS(Topic_by_venue!$E$2:$E$973, Topic_by_venue!$C$2:$C$973,$H350, Topic_by_venue!$A$2:$A$973, AV$1)</f>
        <v>0</v>
      </c>
      <c r="AW350" s="18">
        <f>SUMIFS(Topic_by_venue!$E$2:$E$973, Topic_by_venue!$C$2:$C$973,$H350, Topic_by_venue!$A$2:$A$973, AW$1)</f>
        <v>0</v>
      </c>
      <c r="AX350" s="18">
        <f>SUMIFS(Topic_by_venue!$E$2:$E$973, Topic_by_venue!$C$2:$C$973,$H350, Topic_by_venue!$A$2:$A$973, AX$1)</f>
        <v>0</v>
      </c>
      <c r="AY350" s="18">
        <f>SUMIFS(Topic_by_venue!$E$2:$E$973, Topic_by_venue!$C$2:$C$973,$H350, Topic_by_venue!$A$2:$A$973, AY$1)</f>
        <v>0</v>
      </c>
      <c r="AZ350" s="18">
        <f>SUMIFS(Topic_by_venue!$E$2:$E$973, Topic_by_venue!$C$2:$C$973,$H350, Topic_by_venue!$A$2:$A$973, AZ$1)</f>
        <v>0</v>
      </c>
      <c r="BA350" s="18">
        <f>SUMIFS(Topic_by_venue!$E$2:$E$973, Topic_by_venue!$C$2:$C$973,$H350, Topic_by_venue!$A$2:$A$973, BA$1)</f>
        <v>0</v>
      </c>
      <c r="BB350" s="18">
        <f>SUMIFS(Topic_by_venue!$E$2:$E$973, Topic_by_venue!$C$2:$C$973,$H350, Topic_by_venue!$A$2:$A$973, BB$1)</f>
        <v>0</v>
      </c>
      <c r="BC350" s="18">
        <f>SUMIFS(Topic_by_venue!$E$2:$E$973, Topic_by_venue!$C$2:$C$973,$H350, Topic_by_venue!$A$2:$A$973, BC$1)</f>
        <v>0</v>
      </c>
      <c r="BD350" s="18">
        <f>SUMIFS(Topic_by_venue!$E$2:$E$973, Topic_by_venue!$C$2:$C$973,$H350, Topic_by_venue!$A$2:$A$973, BD$1)</f>
        <v>0</v>
      </c>
      <c r="BE350" s="18">
        <f>SUMIFS(Topic_by_venue!$E$2:$E$973, Topic_by_venue!$C$2:$C$973,$H350, Topic_by_venue!$A$2:$A$973, BE$1)</f>
        <v>0</v>
      </c>
      <c r="BF350" s="18">
        <f>SUMIFS(Topic_by_venue!$E$2:$E$973, Topic_by_venue!$C$2:$C$973,$H350, Topic_by_venue!$A$2:$A$973, BF$1)</f>
        <v>0</v>
      </c>
      <c r="BG350" s="18">
        <f>SUMIFS(Topic_by_venue!$E$2:$E$973, Topic_by_venue!$C$2:$C$973,$H350, Topic_by_venue!$A$2:$A$973, BG$1)</f>
        <v>0</v>
      </c>
      <c r="BH350" s="18">
        <f>SUMIFS(Topic_by_venue!$E$2:$E$973, Topic_by_venue!$C$2:$C$973,$H350, Topic_by_venue!$A$2:$A$973, BH$1)</f>
        <v>0</v>
      </c>
      <c r="BI350" s="18">
        <f>SUMIFS(Topic_by_venue!$E$2:$E$973, Topic_by_venue!$C$2:$C$973,$H350, Topic_by_venue!$A$2:$A$973, BI$1)</f>
        <v>0</v>
      </c>
      <c r="BJ350" s="18">
        <f>SUMIFS(Topic_by_venue!$E$2:$E$973, Topic_by_venue!$C$2:$C$973,$H350, Topic_by_venue!$A$2:$A$973, BJ$1)</f>
        <v>0</v>
      </c>
      <c r="BK350" s="18">
        <f>SUMIFS(Topic_by_venue!$E$2:$E$973, Topic_by_venue!$C$2:$C$973,$H350, Topic_by_venue!$A$2:$A$973, BK$1)</f>
        <v>0</v>
      </c>
      <c r="BL350" s="18">
        <f>SUMIFS(Topic_by_venue!$E$2:$E$973, Topic_by_venue!$C$2:$C$973,$H350, Topic_by_venue!$A$2:$A$973, BL$1)</f>
        <v>0</v>
      </c>
      <c r="BM350" s="18">
        <f>SUMIFS(Topic_by_venue!$E$2:$E$973, Topic_by_venue!$C$2:$C$973,$H350, Topic_by_venue!$A$2:$A$973, BM$1)</f>
        <v>0</v>
      </c>
      <c r="BN350" s="18">
        <f>SUMIFS(Topic_by_venue!$E$2:$E$973, Topic_by_venue!$C$2:$C$973,$H350, Topic_by_venue!$A$2:$A$973, BN$1)</f>
        <v>0</v>
      </c>
      <c r="BO350" s="18">
        <f>SUMIFS(Topic_by_venue!$E$2:$E$973, Topic_by_venue!$C$2:$C$973,$H350, Topic_by_venue!$A$2:$A$973, BO$1)</f>
        <v>0</v>
      </c>
      <c r="BP350" s="18">
        <f>SUMIFS(Topic_by_venue!$E$2:$E$973, Topic_by_venue!$C$2:$C$973,$H350, Topic_by_venue!$A$2:$A$973, BP$1)</f>
        <v>0</v>
      </c>
      <c r="BQ350" s="18">
        <f>SUMIFS(Topic_by_venue!$E$2:$E$973, Topic_by_venue!$C$2:$C$973,$H350, Topic_by_venue!$A$2:$A$973, BQ$1)</f>
        <v>0</v>
      </c>
      <c r="BR350" s="18">
        <f>SUMIFS(Topic_by_venue!$E$2:$E$973, Topic_by_venue!$C$2:$C$973,$H350, Topic_by_venue!$A$2:$A$973, BR$1)</f>
        <v>0</v>
      </c>
      <c r="BS350" s="18">
        <f>SUMIFS(Topic_by_venue!$E$2:$E$973, Topic_by_venue!$C$2:$C$973,$H350, Topic_by_venue!$A$2:$A$973, BS$1)</f>
        <v>0</v>
      </c>
      <c r="BT350" s="18">
        <f>SUMIFS(Topic_by_venue!$E$2:$E$973, Topic_by_venue!$C$2:$C$973,$H350, Topic_by_venue!$A$2:$A$973, BT$1)</f>
        <v>0</v>
      </c>
      <c r="BU350" s="18">
        <f>SUMIFS(Topic_by_venue!$E$2:$E$973, Topic_by_venue!$C$2:$C$973,$H350, Topic_by_venue!$A$2:$A$973, BU$1)</f>
        <v>0</v>
      </c>
      <c r="BV350">
        <f t="shared" si="82"/>
        <v>0</v>
      </c>
      <c r="BW350">
        <f t="shared" si="83"/>
        <v>0</v>
      </c>
      <c r="BX350">
        <f t="shared" si="84"/>
        <v>0</v>
      </c>
      <c r="BY350">
        <f t="shared" si="85"/>
        <v>0</v>
      </c>
      <c r="BZ350">
        <f t="shared" si="86"/>
        <v>0</v>
      </c>
      <c r="CA350">
        <f t="shared" si="87"/>
        <v>0</v>
      </c>
      <c r="CB350">
        <f t="shared" si="88"/>
        <v>0</v>
      </c>
      <c r="CC350">
        <f t="shared" si="89"/>
        <v>0</v>
      </c>
      <c r="CD350">
        <f t="shared" si="90"/>
        <v>0</v>
      </c>
      <c r="CE350">
        <f t="shared" si="91"/>
        <v>0</v>
      </c>
      <c r="CF350">
        <f t="shared" si="92"/>
        <v>0</v>
      </c>
      <c r="CH350" s="20">
        <f>SUMIFS(Topic_by_venue!$E$2:$E$973, Topic_by_venue!$C$2:$C$973,$H350, Topic_by_venue!$A$2:$A$973, CH$1)</f>
        <v>0</v>
      </c>
      <c r="CI350" s="20">
        <f>SUMIFS(Topic_by_venue!$E$2:$E$973, Topic_by_venue!$C$2:$C$973,$H350, Topic_by_venue!$A$2:$A$973, CI$1)</f>
        <v>1</v>
      </c>
      <c r="CJ350" s="20">
        <f>SUMIFS(Topic_by_venue!$E$2:$E$973, Topic_by_venue!$C$2:$C$973,$H350, Topic_by_venue!$A$2:$A$973, CJ$1)</f>
        <v>0</v>
      </c>
      <c r="CK350" s="20">
        <f>SUMIFS(Topic_by_venue!$E$2:$E$973, Topic_by_venue!$C$2:$C$973,$H350, Topic_by_venue!$A$2:$A$973, CK$1)</f>
        <v>0</v>
      </c>
      <c r="CL350" s="20">
        <f>SUMIFS(Topic_by_venue!$E$2:$E$973, Topic_by_venue!$C$2:$C$973,$H350, Topic_by_venue!$A$2:$A$973, CL$1)</f>
        <v>0</v>
      </c>
      <c r="CM350">
        <f t="shared" si="93"/>
        <v>1</v>
      </c>
      <c r="CN350">
        <f t="shared" si="94"/>
        <v>0</v>
      </c>
    </row>
    <row r="351" spans="8:92" x14ac:dyDescent="0.2">
      <c r="H351" t="s">
        <v>218</v>
      </c>
      <c r="I351" s="22">
        <f>SUMIFS(Topic_by_venue!$E$2:$E$973, Topic_by_venue!$C$2:$C$973,$H351, Topic_by_venue!$A$2:$A$973, I$1)</f>
        <v>0</v>
      </c>
      <c r="J351" s="22">
        <f>SUMIFS(Topic_by_venue!$E$2:$E$973, Topic_by_venue!$C$2:$C$973,$H351, Topic_by_venue!$A$2:$A$973, J$1)</f>
        <v>0</v>
      </c>
      <c r="K351" s="22">
        <f>SUMIFS(Topic_by_venue!$E$2:$E$973, Topic_by_venue!$C$2:$C$973,$H351, Topic_by_venue!$A$2:$A$973, K$1)</f>
        <v>0</v>
      </c>
      <c r="L351" s="22">
        <f>SUMIFS(Topic_by_venue!$E$2:$E$973, Topic_by_venue!$C$2:$C$973,$H351, Topic_by_venue!$A$2:$A$973, L$1)</f>
        <v>0</v>
      </c>
      <c r="M351" s="5">
        <f t="shared" si="95"/>
        <v>0</v>
      </c>
      <c r="N351" s="5">
        <f>SUMIFS(Topic_by_venue!$E$2:$E$973, Topic_by_venue!$C$2:$C$973,$H351, Topic_by_venue!$A$2:$A$973, N$1)</f>
        <v>0</v>
      </c>
      <c r="O351" s="5">
        <f>SUMIFS(Topic_by_venue!$E$2:$E$973, Topic_by_venue!$C$2:$C$973,$H351, Topic_by_venue!$A$2:$A$973, O$1)</f>
        <v>0</v>
      </c>
      <c r="P351" s="5">
        <f>SUMIFS(Topic_by_venue!$E$2:$E$973, Topic_by_venue!$C$2:$C$973,$H351, Topic_by_venue!$A$2:$A$973, P$1)</f>
        <v>0</v>
      </c>
      <c r="Q351" s="5">
        <f>SUMIFS(Topic_by_venue!$E$2:$E$973, Topic_by_venue!$C$2:$C$973,$H351, Topic_by_venue!$A$2:$A$973, Q$1)</f>
        <v>0</v>
      </c>
      <c r="R351" s="22">
        <f>SUMIFS(Topic_by_venue!$E$2:$E$973, Topic_by_venue!$C$2:$C$973,$H351, Topic_by_venue!$A$2:$A$973, R$1)</f>
        <v>0</v>
      </c>
      <c r="S351" s="22">
        <f>SUMIFS(Topic_by_venue!$E$2:$E$973, Topic_by_venue!$C$2:$C$973,$H351, Topic_by_venue!$A$2:$A$973, S$1)</f>
        <v>0</v>
      </c>
      <c r="T351" s="5">
        <f t="shared" si="80"/>
        <v>0</v>
      </c>
      <c r="U351" s="5">
        <f>SUMIFS(Topic_by_venue!$E$2:$E$973, Topic_by_venue!$C$2:$C$973,$H351, Topic_by_venue!$A$2:$A$973, U$1)</f>
        <v>0</v>
      </c>
      <c r="V351" s="24">
        <f>SUMIFS(Topic_by_venue!$E$2:$E$973, Topic_by_venue!$C$2:$C$973,$H351, Topic_by_venue!$A$2:$A$973, V$1)</f>
        <v>0</v>
      </c>
      <c r="W351" s="24">
        <f>SUMIFS(Topic_by_venue!$E$2:$E$973, Topic_by_venue!$C$2:$C$973,$H351, Topic_by_venue!$A$2:$A$973, W$1)</f>
        <v>0</v>
      </c>
      <c r="X351" s="19">
        <f t="shared" si="81"/>
        <v>0</v>
      </c>
      <c r="Y351" s="24">
        <f>SUMIFS(Topic_by_venue!$E$2:$E$973, Topic_by_venue!$C$2:$C$973,$H351, Topic_by_venue!$A$2:$A$973, Y$1)</f>
        <v>0</v>
      </c>
      <c r="Z351" s="24">
        <f>SUMIFS(Topic_by_venue!$E$2:$E$973, Topic_by_venue!$C$2:$C$973,$H351, Topic_by_venue!$A$2:$A$973, Z$1)</f>
        <v>0</v>
      </c>
      <c r="AB351" s="18">
        <f>SUMIFS(Topic_by_venue!$E$2:$E$973, Topic_by_venue!$C$2:$C$973,$H351, Topic_by_venue!$A$2:$A$973, AB$1)</f>
        <v>0</v>
      </c>
      <c r="AC351" s="18">
        <f>SUMIFS(Topic_by_venue!$E$2:$E$973, Topic_by_venue!$C$2:$C$973,$H351, Topic_by_venue!$A$2:$A$973, AC$1)</f>
        <v>0</v>
      </c>
      <c r="AD351" s="18">
        <f>SUMIFS(Topic_by_venue!$E$2:$E$973, Topic_by_venue!$C$2:$C$973,$H351, Topic_by_venue!$A$2:$A$973, AD$1)</f>
        <v>0</v>
      </c>
      <c r="AE351" s="18">
        <f>SUMIFS(Topic_by_venue!$E$2:$E$973, Topic_by_venue!$C$2:$C$973,$H351, Topic_by_venue!$A$2:$A$973, AE$1)</f>
        <v>0</v>
      </c>
      <c r="AF351" s="18">
        <f>SUMIFS(Topic_by_venue!$E$2:$E$973, Topic_by_venue!$C$2:$C$973,$H351, Topic_by_venue!$A$2:$A$973, AF$1)</f>
        <v>0</v>
      </c>
      <c r="AG351" s="18">
        <f>SUMIFS(Topic_by_venue!$E$2:$E$973, Topic_by_venue!$C$2:$C$973,$H351, Topic_by_venue!$A$2:$A$973, AG$1)</f>
        <v>0</v>
      </c>
      <c r="AH351" s="18">
        <f>SUMIFS(Topic_by_venue!$E$2:$E$973, Topic_by_venue!$C$2:$C$973,$H351, Topic_by_venue!$A$2:$A$973, AH$1)</f>
        <v>9</v>
      </c>
      <c r="AI351" s="18">
        <f>SUMIFS(Topic_by_venue!$E$2:$E$973, Topic_by_venue!$C$2:$C$973,$H351, Topic_by_venue!$A$2:$A$973, AI$1)</f>
        <v>0</v>
      </c>
      <c r="AJ351" s="18">
        <f>SUMIFS(Topic_by_venue!$E$2:$E$973, Topic_by_venue!$C$2:$C$973,$H351, Topic_by_venue!$A$2:$A$973, AJ$1)</f>
        <v>0</v>
      </c>
      <c r="AK351" s="18">
        <f>SUMIFS(Topic_by_venue!$E$2:$E$973, Topic_by_venue!$C$2:$C$973,$H351, Topic_by_venue!$A$2:$A$973, AK$1)</f>
        <v>0</v>
      </c>
      <c r="AL351" s="18">
        <f>SUMIFS(Topic_by_venue!$E$2:$E$973, Topic_by_venue!$C$2:$C$973,$H351, Topic_by_venue!$A$2:$A$973, AL$1)</f>
        <v>0</v>
      </c>
      <c r="AM351" s="18">
        <f>SUMIFS(Topic_by_venue!$E$2:$E$973, Topic_by_venue!$C$2:$C$973,$H351, Topic_by_venue!$A$2:$A$973, AM$1)</f>
        <v>1</v>
      </c>
      <c r="AN351" s="18">
        <f>SUMIFS(Topic_by_venue!$E$2:$E$973, Topic_by_venue!$C$2:$C$973,$H351, Topic_by_venue!$A$2:$A$973, AN$1)</f>
        <v>0</v>
      </c>
      <c r="AO351" s="18">
        <f>SUMIFS(Topic_by_venue!$E$2:$E$973, Topic_by_venue!$C$2:$C$973,$H351, Topic_by_venue!$A$2:$A$973, AO$1)</f>
        <v>0</v>
      </c>
      <c r="AP351" s="18">
        <f>SUMIFS(Topic_by_venue!$E$2:$E$973, Topic_by_venue!$C$2:$C$973,$H351, Topic_by_venue!$A$2:$A$973, AP$1)</f>
        <v>0</v>
      </c>
      <c r="AQ351" s="18">
        <f>SUMIFS(Topic_by_venue!$E$2:$E$973, Topic_by_venue!$C$2:$C$973,$H351, Topic_by_venue!$A$2:$A$973, AQ$1)</f>
        <v>0</v>
      </c>
      <c r="AR351" s="18">
        <f>SUMIFS(Topic_by_venue!$E$2:$E$973, Topic_by_venue!$C$2:$C$973,$H351, Topic_by_venue!$A$2:$A$973, AR$1)</f>
        <v>0</v>
      </c>
      <c r="AS351" s="18">
        <f>SUMIFS(Topic_by_venue!$E$2:$E$973, Topic_by_venue!$C$2:$C$973,$H351, Topic_by_venue!$A$2:$A$973, AS$1)</f>
        <v>0</v>
      </c>
      <c r="AT351" s="18">
        <f>SUMIFS(Topic_by_venue!$E$2:$E$973, Topic_by_venue!$C$2:$C$973,$H351, Topic_by_venue!$A$2:$A$973, AT$1)</f>
        <v>0</v>
      </c>
      <c r="AU351" s="18">
        <f>SUMIFS(Topic_by_venue!$E$2:$E$973, Topic_by_venue!$C$2:$C$973,$H351, Topic_by_venue!$A$2:$A$973, AU$1)</f>
        <v>0</v>
      </c>
      <c r="AV351" s="18">
        <f>SUMIFS(Topic_by_venue!$E$2:$E$973, Topic_by_venue!$C$2:$C$973,$H351, Topic_by_venue!$A$2:$A$973, AV$1)</f>
        <v>0</v>
      </c>
      <c r="AW351" s="18">
        <f>SUMIFS(Topic_by_venue!$E$2:$E$973, Topic_by_venue!$C$2:$C$973,$H351, Topic_by_venue!$A$2:$A$973, AW$1)</f>
        <v>0</v>
      </c>
      <c r="AX351" s="18">
        <f>SUMIFS(Topic_by_venue!$E$2:$E$973, Topic_by_venue!$C$2:$C$973,$H351, Topic_by_venue!$A$2:$A$973, AX$1)</f>
        <v>0</v>
      </c>
      <c r="AY351" s="18">
        <f>SUMIFS(Topic_by_venue!$E$2:$E$973, Topic_by_venue!$C$2:$C$973,$H351, Topic_by_venue!$A$2:$A$973, AY$1)</f>
        <v>0</v>
      </c>
      <c r="AZ351" s="18">
        <f>SUMIFS(Topic_by_venue!$E$2:$E$973, Topic_by_venue!$C$2:$C$973,$H351, Topic_by_venue!$A$2:$A$973, AZ$1)</f>
        <v>0</v>
      </c>
      <c r="BA351" s="18">
        <f>SUMIFS(Topic_by_venue!$E$2:$E$973, Topic_by_venue!$C$2:$C$973,$H351, Topic_by_venue!$A$2:$A$973, BA$1)</f>
        <v>0</v>
      </c>
      <c r="BB351" s="18">
        <f>SUMIFS(Topic_by_venue!$E$2:$E$973, Topic_by_venue!$C$2:$C$973,$H351, Topic_by_venue!$A$2:$A$973, BB$1)</f>
        <v>0</v>
      </c>
      <c r="BC351" s="18">
        <f>SUMIFS(Topic_by_venue!$E$2:$E$973, Topic_by_venue!$C$2:$C$973,$H351, Topic_by_venue!$A$2:$A$973, BC$1)</f>
        <v>0</v>
      </c>
      <c r="BD351" s="18">
        <f>SUMIFS(Topic_by_venue!$E$2:$E$973, Topic_by_venue!$C$2:$C$973,$H351, Topic_by_venue!$A$2:$A$973, BD$1)</f>
        <v>0</v>
      </c>
      <c r="BE351" s="18">
        <f>SUMIFS(Topic_by_venue!$E$2:$E$973, Topic_by_venue!$C$2:$C$973,$H351, Topic_by_venue!$A$2:$A$973, BE$1)</f>
        <v>0</v>
      </c>
      <c r="BF351" s="18">
        <f>SUMIFS(Topic_by_venue!$E$2:$E$973, Topic_by_venue!$C$2:$C$973,$H351, Topic_by_venue!$A$2:$A$973, BF$1)</f>
        <v>0</v>
      </c>
      <c r="BG351" s="18">
        <f>SUMIFS(Topic_by_venue!$E$2:$E$973, Topic_by_venue!$C$2:$C$973,$H351, Topic_by_venue!$A$2:$A$973, BG$1)</f>
        <v>0</v>
      </c>
      <c r="BH351" s="18">
        <f>SUMIFS(Topic_by_venue!$E$2:$E$973, Topic_by_venue!$C$2:$C$973,$H351, Topic_by_venue!$A$2:$A$973, BH$1)</f>
        <v>0</v>
      </c>
      <c r="BI351" s="18">
        <f>SUMIFS(Topic_by_venue!$E$2:$E$973, Topic_by_venue!$C$2:$C$973,$H351, Topic_by_venue!$A$2:$A$973, BI$1)</f>
        <v>0</v>
      </c>
      <c r="BJ351" s="18">
        <f>SUMIFS(Topic_by_venue!$E$2:$E$973, Topic_by_venue!$C$2:$C$973,$H351, Topic_by_venue!$A$2:$A$973, BJ$1)</f>
        <v>0</v>
      </c>
      <c r="BK351" s="18">
        <f>SUMIFS(Topic_by_venue!$E$2:$E$973, Topic_by_venue!$C$2:$C$973,$H351, Topic_by_venue!$A$2:$A$973, BK$1)</f>
        <v>0</v>
      </c>
      <c r="BL351" s="18">
        <f>SUMIFS(Topic_by_venue!$E$2:$E$973, Topic_by_venue!$C$2:$C$973,$H351, Topic_by_venue!$A$2:$A$973, BL$1)</f>
        <v>0</v>
      </c>
      <c r="BM351" s="18">
        <f>SUMIFS(Topic_by_venue!$E$2:$E$973, Topic_by_venue!$C$2:$C$973,$H351, Topic_by_venue!$A$2:$A$973, BM$1)</f>
        <v>0</v>
      </c>
      <c r="BN351" s="18">
        <f>SUMIFS(Topic_by_venue!$E$2:$E$973, Topic_by_venue!$C$2:$C$973,$H351, Topic_by_venue!$A$2:$A$973, BN$1)</f>
        <v>0</v>
      </c>
      <c r="BO351" s="18">
        <f>SUMIFS(Topic_by_venue!$E$2:$E$973, Topic_by_venue!$C$2:$C$973,$H351, Topic_by_venue!$A$2:$A$973, BO$1)</f>
        <v>0</v>
      </c>
      <c r="BP351" s="18">
        <f>SUMIFS(Topic_by_venue!$E$2:$E$973, Topic_by_venue!$C$2:$C$973,$H351, Topic_by_venue!$A$2:$A$973, BP$1)</f>
        <v>0</v>
      </c>
      <c r="BQ351" s="18">
        <f>SUMIFS(Topic_by_venue!$E$2:$E$973, Topic_by_venue!$C$2:$C$973,$H351, Topic_by_venue!$A$2:$A$973, BQ$1)</f>
        <v>0</v>
      </c>
      <c r="BR351" s="18">
        <f>SUMIFS(Topic_by_venue!$E$2:$E$973, Topic_by_venue!$C$2:$C$973,$H351, Topic_by_venue!$A$2:$A$973, BR$1)</f>
        <v>0</v>
      </c>
      <c r="BS351" s="18">
        <f>SUMIFS(Topic_by_venue!$E$2:$E$973, Topic_by_venue!$C$2:$C$973,$H351, Topic_by_venue!$A$2:$A$973, BS$1)</f>
        <v>0</v>
      </c>
      <c r="BT351" s="18">
        <f>SUMIFS(Topic_by_venue!$E$2:$E$973, Topic_by_venue!$C$2:$C$973,$H351, Topic_by_venue!$A$2:$A$973, BT$1)</f>
        <v>0</v>
      </c>
      <c r="BU351" s="18">
        <f>SUMIFS(Topic_by_venue!$E$2:$E$973, Topic_by_venue!$C$2:$C$973,$H351, Topic_by_venue!$A$2:$A$973, BU$1)</f>
        <v>0</v>
      </c>
      <c r="BV351">
        <f t="shared" si="82"/>
        <v>0</v>
      </c>
      <c r="BW351">
        <f t="shared" si="83"/>
        <v>0</v>
      </c>
      <c r="BX351">
        <f t="shared" si="84"/>
        <v>9</v>
      </c>
      <c r="BY351">
        <f t="shared" si="85"/>
        <v>0</v>
      </c>
      <c r="BZ351">
        <f t="shared" si="86"/>
        <v>1</v>
      </c>
      <c r="CA351">
        <f t="shared" si="87"/>
        <v>0</v>
      </c>
      <c r="CB351">
        <f t="shared" si="88"/>
        <v>0</v>
      </c>
      <c r="CC351">
        <f t="shared" si="89"/>
        <v>0</v>
      </c>
      <c r="CD351">
        <f t="shared" si="90"/>
        <v>0</v>
      </c>
      <c r="CE351">
        <f t="shared" si="91"/>
        <v>0</v>
      </c>
      <c r="CF351">
        <f t="shared" si="92"/>
        <v>0</v>
      </c>
      <c r="CH351" s="20">
        <f>SUMIFS(Topic_by_venue!$E$2:$E$973, Topic_by_venue!$C$2:$C$973,$H351, Topic_by_venue!$A$2:$A$973, CH$1)</f>
        <v>0</v>
      </c>
      <c r="CI351" s="20">
        <f>SUMIFS(Topic_by_venue!$E$2:$E$973, Topic_by_venue!$C$2:$C$973,$H351, Topic_by_venue!$A$2:$A$973, CI$1)</f>
        <v>0</v>
      </c>
      <c r="CJ351" s="20">
        <f>SUMIFS(Topic_by_venue!$E$2:$E$973, Topic_by_venue!$C$2:$C$973,$H351, Topic_by_venue!$A$2:$A$973, CJ$1)</f>
        <v>0</v>
      </c>
      <c r="CK351" s="20">
        <f>SUMIFS(Topic_by_venue!$E$2:$E$973, Topic_by_venue!$C$2:$C$973,$H351, Topic_by_venue!$A$2:$A$973, CK$1)</f>
        <v>0</v>
      </c>
      <c r="CL351" s="20">
        <f>SUMIFS(Topic_by_venue!$E$2:$E$973, Topic_by_venue!$C$2:$C$973,$H351, Topic_by_venue!$A$2:$A$973, CL$1)</f>
        <v>0</v>
      </c>
      <c r="CM351">
        <f t="shared" si="93"/>
        <v>0</v>
      </c>
      <c r="CN351">
        <f t="shared" si="94"/>
        <v>0</v>
      </c>
    </row>
    <row r="352" spans="8:92" x14ac:dyDescent="0.2">
      <c r="H352" t="s">
        <v>77</v>
      </c>
      <c r="I352" s="22">
        <f>SUMIFS(Topic_by_venue!$E$2:$E$973, Topic_by_venue!$C$2:$C$973,$H352, Topic_by_venue!$A$2:$A$973, I$1)</f>
        <v>0</v>
      </c>
      <c r="J352" s="22">
        <f>SUMIFS(Topic_by_venue!$E$2:$E$973, Topic_by_venue!$C$2:$C$973,$H352, Topic_by_venue!$A$2:$A$973, J$1)</f>
        <v>1</v>
      </c>
      <c r="K352" s="22">
        <f>SUMIFS(Topic_by_venue!$E$2:$E$973, Topic_by_venue!$C$2:$C$973,$H352, Topic_by_venue!$A$2:$A$973, K$1)</f>
        <v>0</v>
      </c>
      <c r="L352" s="22">
        <f>SUMIFS(Topic_by_venue!$E$2:$E$973, Topic_by_venue!$C$2:$C$973,$H352, Topic_by_venue!$A$2:$A$973, L$1)</f>
        <v>0</v>
      </c>
      <c r="M352" s="5">
        <f t="shared" si="95"/>
        <v>1</v>
      </c>
      <c r="N352" s="5">
        <f>SUMIFS(Topic_by_venue!$E$2:$E$973, Topic_by_venue!$C$2:$C$973,$H352, Topic_by_venue!$A$2:$A$973, N$1)</f>
        <v>0</v>
      </c>
      <c r="O352" s="5">
        <f>SUMIFS(Topic_by_venue!$E$2:$E$973, Topic_by_venue!$C$2:$C$973,$H352, Topic_by_venue!$A$2:$A$973, O$1)</f>
        <v>0</v>
      </c>
      <c r="P352" s="5">
        <f>SUMIFS(Topic_by_venue!$E$2:$E$973, Topic_by_venue!$C$2:$C$973,$H352, Topic_by_venue!$A$2:$A$973, P$1)</f>
        <v>0</v>
      </c>
      <c r="Q352" s="5">
        <f>SUMIFS(Topic_by_venue!$E$2:$E$973, Topic_by_venue!$C$2:$C$973,$H352, Topic_by_venue!$A$2:$A$973, Q$1)</f>
        <v>0</v>
      </c>
      <c r="R352" s="22">
        <f>SUMIFS(Topic_by_venue!$E$2:$E$973, Topic_by_venue!$C$2:$C$973,$H352, Topic_by_venue!$A$2:$A$973, R$1)</f>
        <v>0</v>
      </c>
      <c r="S352" s="22">
        <f>SUMIFS(Topic_by_venue!$E$2:$E$973, Topic_by_venue!$C$2:$C$973,$H352, Topic_by_venue!$A$2:$A$973, S$1)</f>
        <v>0</v>
      </c>
      <c r="T352" s="5">
        <f t="shared" si="80"/>
        <v>0</v>
      </c>
      <c r="U352" s="5">
        <f>SUMIFS(Topic_by_venue!$E$2:$E$973, Topic_by_venue!$C$2:$C$973,$H352, Topic_by_venue!$A$2:$A$973, U$1)</f>
        <v>0</v>
      </c>
      <c r="V352" s="24">
        <f>SUMIFS(Topic_by_venue!$E$2:$E$973, Topic_by_venue!$C$2:$C$973,$H352, Topic_by_venue!$A$2:$A$973, V$1)</f>
        <v>0</v>
      </c>
      <c r="W352" s="24">
        <f>SUMIFS(Topic_by_venue!$E$2:$E$973, Topic_by_venue!$C$2:$C$973,$H352, Topic_by_venue!$A$2:$A$973, W$1)</f>
        <v>0</v>
      </c>
      <c r="X352" s="19">
        <f t="shared" si="81"/>
        <v>0</v>
      </c>
      <c r="Y352" s="24">
        <f>SUMIFS(Topic_by_venue!$E$2:$E$973, Topic_by_venue!$C$2:$C$973,$H352, Topic_by_venue!$A$2:$A$973, Y$1)</f>
        <v>0</v>
      </c>
      <c r="Z352" s="24">
        <f>SUMIFS(Topic_by_venue!$E$2:$E$973, Topic_by_venue!$C$2:$C$973,$H352, Topic_by_venue!$A$2:$A$973, Z$1)</f>
        <v>0</v>
      </c>
      <c r="AB352" s="18">
        <f>SUMIFS(Topic_by_venue!$E$2:$E$973, Topic_by_venue!$C$2:$C$973,$H352, Topic_by_venue!$A$2:$A$973, AB$1)</f>
        <v>0</v>
      </c>
      <c r="AC352" s="18">
        <f>SUMIFS(Topic_by_venue!$E$2:$E$973, Topic_by_venue!$C$2:$C$973,$H352, Topic_by_venue!$A$2:$A$973, AC$1)</f>
        <v>0</v>
      </c>
      <c r="AD352" s="18">
        <f>SUMIFS(Topic_by_venue!$E$2:$E$973, Topic_by_venue!$C$2:$C$973,$H352, Topic_by_venue!$A$2:$A$973, AD$1)</f>
        <v>0</v>
      </c>
      <c r="AE352" s="18">
        <f>SUMIFS(Topic_by_venue!$E$2:$E$973, Topic_by_venue!$C$2:$C$973,$H352, Topic_by_venue!$A$2:$A$973, AE$1)</f>
        <v>0</v>
      </c>
      <c r="AF352" s="18">
        <f>SUMIFS(Topic_by_venue!$E$2:$E$973, Topic_by_venue!$C$2:$C$973,$H352, Topic_by_venue!$A$2:$A$973, AF$1)</f>
        <v>0</v>
      </c>
      <c r="AG352" s="18">
        <f>SUMIFS(Topic_by_venue!$E$2:$E$973, Topic_by_venue!$C$2:$C$973,$H352, Topic_by_venue!$A$2:$A$973, AG$1)</f>
        <v>0</v>
      </c>
      <c r="AH352" s="18">
        <f>SUMIFS(Topic_by_venue!$E$2:$E$973, Topic_by_venue!$C$2:$C$973,$H352, Topic_by_venue!$A$2:$A$973, AH$1)</f>
        <v>0</v>
      </c>
      <c r="AI352" s="18">
        <f>SUMIFS(Topic_by_venue!$E$2:$E$973, Topic_by_venue!$C$2:$C$973,$H352, Topic_by_venue!$A$2:$A$973, AI$1)</f>
        <v>0</v>
      </c>
      <c r="AJ352" s="18">
        <f>SUMIFS(Topic_by_venue!$E$2:$E$973, Topic_by_venue!$C$2:$C$973,$H352, Topic_by_venue!$A$2:$A$973, AJ$1)</f>
        <v>0</v>
      </c>
      <c r="AK352" s="18">
        <f>SUMIFS(Topic_by_venue!$E$2:$E$973, Topic_by_venue!$C$2:$C$973,$H352, Topic_by_venue!$A$2:$A$973, AK$1)</f>
        <v>0</v>
      </c>
      <c r="AL352" s="18">
        <f>SUMIFS(Topic_by_venue!$E$2:$E$973, Topic_by_venue!$C$2:$C$973,$H352, Topic_by_venue!$A$2:$A$973, AL$1)</f>
        <v>0</v>
      </c>
      <c r="AM352" s="18">
        <f>SUMIFS(Topic_by_venue!$E$2:$E$973, Topic_by_venue!$C$2:$C$973,$H352, Topic_by_venue!$A$2:$A$973, AM$1)</f>
        <v>0</v>
      </c>
      <c r="AN352" s="18">
        <f>SUMIFS(Topic_by_venue!$E$2:$E$973, Topic_by_venue!$C$2:$C$973,$H352, Topic_by_venue!$A$2:$A$973, AN$1)</f>
        <v>0</v>
      </c>
      <c r="AO352" s="18">
        <f>SUMIFS(Topic_by_venue!$E$2:$E$973, Topic_by_venue!$C$2:$C$973,$H352, Topic_by_venue!$A$2:$A$973, AO$1)</f>
        <v>0</v>
      </c>
      <c r="AP352" s="18">
        <f>SUMIFS(Topic_by_venue!$E$2:$E$973, Topic_by_venue!$C$2:$C$973,$H352, Topic_by_venue!$A$2:$A$973, AP$1)</f>
        <v>0</v>
      </c>
      <c r="AQ352" s="18">
        <f>SUMIFS(Topic_by_venue!$E$2:$E$973, Topic_by_venue!$C$2:$C$973,$H352, Topic_by_venue!$A$2:$A$973, AQ$1)</f>
        <v>0</v>
      </c>
      <c r="AR352" s="18">
        <f>SUMIFS(Topic_by_venue!$E$2:$E$973, Topic_by_venue!$C$2:$C$973,$H352, Topic_by_venue!$A$2:$A$973, AR$1)</f>
        <v>0</v>
      </c>
      <c r="AS352" s="18">
        <f>SUMIFS(Topic_by_venue!$E$2:$E$973, Topic_by_venue!$C$2:$C$973,$H352, Topic_by_venue!$A$2:$A$973, AS$1)</f>
        <v>1</v>
      </c>
      <c r="AT352" s="18">
        <f>SUMIFS(Topic_by_venue!$E$2:$E$973, Topic_by_venue!$C$2:$C$973,$H352, Topic_by_venue!$A$2:$A$973, AT$1)</f>
        <v>0</v>
      </c>
      <c r="AU352" s="18">
        <f>SUMIFS(Topic_by_venue!$E$2:$E$973, Topic_by_venue!$C$2:$C$973,$H352, Topic_by_venue!$A$2:$A$973, AU$1)</f>
        <v>0</v>
      </c>
      <c r="AV352" s="18">
        <f>SUMIFS(Topic_by_venue!$E$2:$E$973, Topic_by_venue!$C$2:$C$973,$H352, Topic_by_venue!$A$2:$A$973, AV$1)</f>
        <v>0</v>
      </c>
      <c r="AW352" s="18">
        <f>SUMIFS(Topic_by_venue!$E$2:$E$973, Topic_by_venue!$C$2:$C$973,$H352, Topic_by_venue!$A$2:$A$973, AW$1)</f>
        <v>0</v>
      </c>
      <c r="AX352" s="18">
        <f>SUMIFS(Topic_by_venue!$E$2:$E$973, Topic_by_venue!$C$2:$C$973,$H352, Topic_by_venue!$A$2:$A$973, AX$1)</f>
        <v>0</v>
      </c>
      <c r="AY352" s="18">
        <f>SUMIFS(Topic_by_venue!$E$2:$E$973, Topic_by_venue!$C$2:$C$973,$H352, Topic_by_venue!$A$2:$A$973, AY$1)</f>
        <v>0</v>
      </c>
      <c r="AZ352" s="18">
        <f>SUMIFS(Topic_by_venue!$E$2:$E$973, Topic_by_venue!$C$2:$C$973,$H352, Topic_by_venue!$A$2:$A$973, AZ$1)</f>
        <v>0</v>
      </c>
      <c r="BA352" s="18">
        <f>SUMIFS(Topic_by_venue!$E$2:$E$973, Topic_by_venue!$C$2:$C$973,$H352, Topic_by_venue!$A$2:$A$973, BA$1)</f>
        <v>0</v>
      </c>
      <c r="BB352" s="18">
        <f>SUMIFS(Topic_by_venue!$E$2:$E$973, Topic_by_venue!$C$2:$C$973,$H352, Topic_by_venue!$A$2:$A$973, BB$1)</f>
        <v>0</v>
      </c>
      <c r="BC352" s="18">
        <f>SUMIFS(Topic_by_venue!$E$2:$E$973, Topic_by_venue!$C$2:$C$973,$H352, Topic_by_venue!$A$2:$A$973, BC$1)</f>
        <v>0</v>
      </c>
      <c r="BD352" s="18">
        <f>SUMIFS(Topic_by_venue!$E$2:$E$973, Topic_by_venue!$C$2:$C$973,$H352, Topic_by_venue!$A$2:$A$973, BD$1)</f>
        <v>0</v>
      </c>
      <c r="BE352" s="18">
        <f>SUMIFS(Topic_by_venue!$E$2:$E$973, Topic_by_venue!$C$2:$C$973,$H352, Topic_by_venue!$A$2:$A$973, BE$1)</f>
        <v>0</v>
      </c>
      <c r="BF352" s="18">
        <f>SUMIFS(Topic_by_venue!$E$2:$E$973, Topic_by_venue!$C$2:$C$973,$H352, Topic_by_venue!$A$2:$A$973, BF$1)</f>
        <v>0</v>
      </c>
      <c r="BG352" s="18">
        <f>SUMIFS(Topic_by_venue!$E$2:$E$973, Topic_by_venue!$C$2:$C$973,$H352, Topic_by_venue!$A$2:$A$973, BG$1)</f>
        <v>0</v>
      </c>
      <c r="BH352" s="18">
        <f>SUMIFS(Topic_by_venue!$E$2:$E$973, Topic_by_venue!$C$2:$C$973,$H352, Topic_by_venue!$A$2:$A$973, BH$1)</f>
        <v>0</v>
      </c>
      <c r="BI352" s="18">
        <f>SUMIFS(Topic_by_venue!$E$2:$E$973, Topic_by_venue!$C$2:$C$973,$H352, Topic_by_venue!$A$2:$A$973, BI$1)</f>
        <v>0</v>
      </c>
      <c r="BJ352" s="18">
        <f>SUMIFS(Topic_by_venue!$E$2:$E$973, Topic_by_venue!$C$2:$C$973,$H352, Topic_by_venue!$A$2:$A$973, BJ$1)</f>
        <v>0</v>
      </c>
      <c r="BK352" s="18">
        <f>SUMIFS(Topic_by_venue!$E$2:$E$973, Topic_by_venue!$C$2:$C$973,$H352, Topic_by_venue!$A$2:$A$973, BK$1)</f>
        <v>0</v>
      </c>
      <c r="BL352" s="18">
        <f>SUMIFS(Topic_by_venue!$E$2:$E$973, Topic_by_venue!$C$2:$C$973,$H352, Topic_by_venue!$A$2:$A$973, BL$1)</f>
        <v>0</v>
      </c>
      <c r="BM352" s="18">
        <f>SUMIFS(Topic_by_venue!$E$2:$E$973, Topic_by_venue!$C$2:$C$973,$H352, Topic_by_venue!$A$2:$A$973, BM$1)</f>
        <v>0</v>
      </c>
      <c r="BN352" s="18">
        <f>SUMIFS(Topic_by_venue!$E$2:$E$973, Topic_by_venue!$C$2:$C$973,$H352, Topic_by_venue!$A$2:$A$973, BN$1)</f>
        <v>0</v>
      </c>
      <c r="BO352" s="18">
        <f>SUMIFS(Topic_by_venue!$E$2:$E$973, Topic_by_venue!$C$2:$C$973,$H352, Topic_by_venue!$A$2:$A$973, BO$1)</f>
        <v>0</v>
      </c>
      <c r="BP352" s="18">
        <f>SUMIFS(Topic_by_venue!$E$2:$E$973, Topic_by_venue!$C$2:$C$973,$H352, Topic_by_venue!$A$2:$A$973, BP$1)</f>
        <v>0</v>
      </c>
      <c r="BQ352" s="18">
        <f>SUMIFS(Topic_by_venue!$E$2:$E$973, Topic_by_venue!$C$2:$C$973,$H352, Topic_by_venue!$A$2:$A$973, BQ$1)</f>
        <v>0</v>
      </c>
      <c r="BR352" s="18">
        <f>SUMIFS(Topic_by_venue!$E$2:$E$973, Topic_by_venue!$C$2:$C$973,$H352, Topic_by_venue!$A$2:$A$973, BR$1)</f>
        <v>0</v>
      </c>
      <c r="BS352" s="18">
        <f>SUMIFS(Topic_by_venue!$E$2:$E$973, Topic_by_venue!$C$2:$C$973,$H352, Topic_by_venue!$A$2:$A$973, BS$1)</f>
        <v>0</v>
      </c>
      <c r="BT352" s="18">
        <f>SUMIFS(Topic_by_venue!$E$2:$E$973, Topic_by_venue!$C$2:$C$973,$H352, Topic_by_venue!$A$2:$A$973, BT$1)</f>
        <v>0</v>
      </c>
      <c r="BU352" s="18">
        <f>SUMIFS(Topic_by_venue!$E$2:$E$973, Topic_by_venue!$C$2:$C$973,$H352, Topic_by_venue!$A$2:$A$973, BU$1)</f>
        <v>0</v>
      </c>
      <c r="BV352">
        <f t="shared" si="82"/>
        <v>0</v>
      </c>
      <c r="BW352">
        <f t="shared" si="83"/>
        <v>0</v>
      </c>
      <c r="BX352">
        <f t="shared" si="84"/>
        <v>0</v>
      </c>
      <c r="BY352">
        <f t="shared" si="85"/>
        <v>0</v>
      </c>
      <c r="BZ352">
        <f t="shared" si="86"/>
        <v>0</v>
      </c>
      <c r="CA352">
        <f t="shared" si="87"/>
        <v>1</v>
      </c>
      <c r="CB352">
        <f t="shared" si="88"/>
        <v>0</v>
      </c>
      <c r="CC352">
        <f t="shared" si="89"/>
        <v>0</v>
      </c>
      <c r="CD352">
        <f t="shared" si="90"/>
        <v>0</v>
      </c>
      <c r="CE352">
        <f t="shared" si="91"/>
        <v>0</v>
      </c>
      <c r="CF352">
        <f t="shared" si="92"/>
        <v>0</v>
      </c>
      <c r="CH352" s="20">
        <f>SUMIFS(Topic_by_venue!$E$2:$E$973, Topic_by_venue!$C$2:$C$973,$H352, Topic_by_venue!$A$2:$A$973, CH$1)</f>
        <v>0</v>
      </c>
      <c r="CI352" s="20">
        <f>SUMIFS(Topic_by_venue!$E$2:$E$973, Topic_by_venue!$C$2:$C$973,$H352, Topic_by_venue!$A$2:$A$973, CI$1)</f>
        <v>0</v>
      </c>
      <c r="CJ352" s="20">
        <f>SUMIFS(Topic_by_venue!$E$2:$E$973, Topic_by_venue!$C$2:$C$973,$H352, Topic_by_venue!$A$2:$A$973, CJ$1)</f>
        <v>0</v>
      </c>
      <c r="CK352" s="20">
        <f>SUMIFS(Topic_by_venue!$E$2:$E$973, Topic_by_venue!$C$2:$C$973,$H352, Topic_by_venue!$A$2:$A$973, CK$1)</f>
        <v>0</v>
      </c>
      <c r="CL352" s="20">
        <f>SUMIFS(Topic_by_venue!$E$2:$E$973, Topic_by_venue!$C$2:$C$973,$H352, Topic_by_venue!$A$2:$A$973, CL$1)</f>
        <v>0</v>
      </c>
      <c r="CM352">
        <f t="shared" si="93"/>
        <v>0</v>
      </c>
      <c r="CN352">
        <f t="shared" si="94"/>
        <v>0</v>
      </c>
    </row>
    <row r="353" spans="8:92" x14ac:dyDescent="0.2">
      <c r="H353" t="s">
        <v>409</v>
      </c>
      <c r="I353" s="22">
        <f>SUMIFS(Topic_by_venue!$E$2:$E$973, Topic_by_venue!$C$2:$C$973,$H353, Topic_by_venue!$A$2:$A$973, I$1)</f>
        <v>0</v>
      </c>
      <c r="J353" s="22">
        <f>SUMIFS(Topic_by_venue!$E$2:$E$973, Topic_by_venue!$C$2:$C$973,$H353, Topic_by_venue!$A$2:$A$973, J$1)</f>
        <v>0</v>
      </c>
      <c r="K353" s="22">
        <f>SUMIFS(Topic_by_venue!$E$2:$E$973, Topic_by_venue!$C$2:$C$973,$H353, Topic_by_venue!$A$2:$A$973, K$1)</f>
        <v>0</v>
      </c>
      <c r="L353" s="22">
        <f>SUMIFS(Topic_by_venue!$E$2:$E$973, Topic_by_venue!$C$2:$C$973,$H353, Topic_by_venue!$A$2:$A$973, L$1)</f>
        <v>0</v>
      </c>
      <c r="M353" s="5">
        <f t="shared" si="95"/>
        <v>0</v>
      </c>
      <c r="N353" s="5">
        <f>SUMIFS(Topic_by_venue!$E$2:$E$973, Topic_by_venue!$C$2:$C$973,$H353, Topic_by_venue!$A$2:$A$973, N$1)</f>
        <v>0</v>
      </c>
      <c r="O353" s="5">
        <f>SUMIFS(Topic_by_venue!$E$2:$E$973, Topic_by_venue!$C$2:$C$973,$H353, Topic_by_venue!$A$2:$A$973, O$1)</f>
        <v>0</v>
      </c>
      <c r="P353" s="5">
        <f>SUMIFS(Topic_by_venue!$E$2:$E$973, Topic_by_venue!$C$2:$C$973,$H353, Topic_by_venue!$A$2:$A$973, P$1)</f>
        <v>0</v>
      </c>
      <c r="Q353" s="5">
        <f>SUMIFS(Topic_by_venue!$E$2:$E$973, Topic_by_venue!$C$2:$C$973,$H353, Topic_by_venue!$A$2:$A$973, Q$1)</f>
        <v>0</v>
      </c>
      <c r="R353" s="22">
        <f>SUMIFS(Topic_by_venue!$E$2:$E$973, Topic_by_venue!$C$2:$C$973,$H353, Topic_by_venue!$A$2:$A$973, R$1)</f>
        <v>0</v>
      </c>
      <c r="S353" s="22">
        <f>SUMIFS(Topic_by_venue!$E$2:$E$973, Topic_by_venue!$C$2:$C$973,$H353, Topic_by_venue!$A$2:$A$973, S$1)</f>
        <v>0</v>
      </c>
      <c r="T353" s="5">
        <f t="shared" si="80"/>
        <v>0</v>
      </c>
      <c r="U353" s="5">
        <f>SUMIFS(Topic_by_venue!$E$2:$E$973, Topic_by_venue!$C$2:$C$973,$H353, Topic_by_venue!$A$2:$A$973, U$1)</f>
        <v>0</v>
      </c>
      <c r="V353" s="24">
        <f>SUMIFS(Topic_by_venue!$E$2:$E$973, Topic_by_venue!$C$2:$C$973,$H353, Topic_by_venue!$A$2:$A$973, V$1)</f>
        <v>0</v>
      </c>
      <c r="W353" s="24">
        <f>SUMIFS(Topic_by_venue!$E$2:$E$973, Topic_by_venue!$C$2:$C$973,$H353, Topic_by_venue!$A$2:$A$973, W$1)</f>
        <v>0</v>
      </c>
      <c r="X353" s="19">
        <f t="shared" si="81"/>
        <v>0</v>
      </c>
      <c r="Y353" s="24">
        <f>SUMIFS(Topic_by_venue!$E$2:$E$973, Topic_by_venue!$C$2:$C$973,$H353, Topic_by_venue!$A$2:$A$973, Y$1)</f>
        <v>0</v>
      </c>
      <c r="Z353" s="24">
        <f>SUMIFS(Topic_by_venue!$E$2:$E$973, Topic_by_venue!$C$2:$C$973,$H353, Topic_by_venue!$A$2:$A$973, Z$1)</f>
        <v>0</v>
      </c>
      <c r="AB353" s="18">
        <f>SUMIFS(Topic_by_venue!$E$2:$E$973, Topic_by_venue!$C$2:$C$973,$H353, Topic_by_venue!$A$2:$A$973, AB$1)</f>
        <v>0</v>
      </c>
      <c r="AC353" s="18">
        <f>SUMIFS(Topic_by_venue!$E$2:$E$973, Topic_by_venue!$C$2:$C$973,$H353, Topic_by_venue!$A$2:$A$973, AC$1)</f>
        <v>0</v>
      </c>
      <c r="AD353" s="18">
        <f>SUMIFS(Topic_by_venue!$E$2:$E$973, Topic_by_venue!$C$2:$C$973,$H353, Topic_by_venue!$A$2:$A$973, AD$1)</f>
        <v>0</v>
      </c>
      <c r="AE353" s="18">
        <f>SUMIFS(Topic_by_venue!$E$2:$E$973, Topic_by_venue!$C$2:$C$973,$H353, Topic_by_venue!$A$2:$A$973, AE$1)</f>
        <v>0</v>
      </c>
      <c r="AF353" s="18">
        <f>SUMIFS(Topic_by_venue!$E$2:$E$973, Topic_by_venue!$C$2:$C$973,$H353, Topic_by_venue!$A$2:$A$973, AF$1)</f>
        <v>0</v>
      </c>
      <c r="AG353" s="18">
        <f>SUMIFS(Topic_by_venue!$E$2:$E$973, Topic_by_venue!$C$2:$C$973,$H353, Topic_by_venue!$A$2:$A$973, AG$1)</f>
        <v>0</v>
      </c>
      <c r="AH353" s="18">
        <f>SUMIFS(Topic_by_venue!$E$2:$E$973, Topic_by_venue!$C$2:$C$973,$H353, Topic_by_venue!$A$2:$A$973, AH$1)</f>
        <v>0</v>
      </c>
      <c r="AI353" s="18">
        <f>SUMIFS(Topic_by_venue!$E$2:$E$973, Topic_by_venue!$C$2:$C$973,$H353, Topic_by_venue!$A$2:$A$973, AI$1)</f>
        <v>0</v>
      </c>
      <c r="AJ353" s="18">
        <f>SUMIFS(Topic_by_venue!$E$2:$E$973, Topic_by_venue!$C$2:$C$973,$H353, Topic_by_venue!$A$2:$A$973, AJ$1)</f>
        <v>1</v>
      </c>
      <c r="AK353" s="18">
        <f>SUMIFS(Topic_by_venue!$E$2:$E$973, Topic_by_venue!$C$2:$C$973,$H353, Topic_by_venue!$A$2:$A$973, AK$1)</f>
        <v>0</v>
      </c>
      <c r="AL353" s="18">
        <f>SUMIFS(Topic_by_venue!$E$2:$E$973, Topic_by_venue!$C$2:$C$973,$H353, Topic_by_venue!$A$2:$A$973, AL$1)</f>
        <v>0</v>
      </c>
      <c r="AM353" s="18">
        <f>SUMIFS(Topic_by_venue!$E$2:$E$973, Topic_by_venue!$C$2:$C$973,$H353, Topic_by_venue!$A$2:$A$973, AM$1)</f>
        <v>0</v>
      </c>
      <c r="AN353" s="18">
        <f>SUMIFS(Topic_by_venue!$E$2:$E$973, Topic_by_venue!$C$2:$C$973,$H353, Topic_by_venue!$A$2:$A$973, AN$1)</f>
        <v>0</v>
      </c>
      <c r="AO353" s="18">
        <f>SUMIFS(Topic_by_venue!$E$2:$E$973, Topic_by_venue!$C$2:$C$973,$H353, Topic_by_venue!$A$2:$A$973, AO$1)</f>
        <v>0</v>
      </c>
      <c r="AP353" s="18">
        <f>SUMIFS(Topic_by_venue!$E$2:$E$973, Topic_by_venue!$C$2:$C$973,$H353, Topic_by_venue!$A$2:$A$973, AP$1)</f>
        <v>0</v>
      </c>
      <c r="AQ353" s="18">
        <f>SUMIFS(Topic_by_venue!$E$2:$E$973, Topic_by_venue!$C$2:$C$973,$H353, Topic_by_venue!$A$2:$A$973, AQ$1)</f>
        <v>0</v>
      </c>
      <c r="AR353" s="18">
        <f>SUMIFS(Topic_by_venue!$E$2:$E$973, Topic_by_venue!$C$2:$C$973,$H353, Topic_by_venue!$A$2:$A$973, AR$1)</f>
        <v>0</v>
      </c>
      <c r="AS353" s="18">
        <f>SUMIFS(Topic_by_venue!$E$2:$E$973, Topic_by_venue!$C$2:$C$973,$H353, Topic_by_venue!$A$2:$A$973, AS$1)</f>
        <v>0</v>
      </c>
      <c r="AT353" s="18">
        <f>SUMIFS(Topic_by_venue!$E$2:$E$973, Topic_by_venue!$C$2:$C$973,$H353, Topic_by_venue!$A$2:$A$973, AT$1)</f>
        <v>0</v>
      </c>
      <c r="AU353" s="18">
        <f>SUMIFS(Topic_by_venue!$E$2:$E$973, Topic_by_venue!$C$2:$C$973,$H353, Topic_by_venue!$A$2:$A$973, AU$1)</f>
        <v>0</v>
      </c>
      <c r="AV353" s="18">
        <f>SUMIFS(Topic_by_venue!$E$2:$E$973, Topic_by_venue!$C$2:$C$973,$H353, Topic_by_venue!$A$2:$A$973, AV$1)</f>
        <v>0</v>
      </c>
      <c r="AW353" s="18">
        <f>SUMIFS(Topic_by_venue!$E$2:$E$973, Topic_by_venue!$C$2:$C$973,$H353, Topic_by_venue!$A$2:$A$973, AW$1)</f>
        <v>0</v>
      </c>
      <c r="AX353" s="18">
        <f>SUMIFS(Topic_by_venue!$E$2:$E$973, Topic_by_venue!$C$2:$C$973,$H353, Topic_by_venue!$A$2:$A$973, AX$1)</f>
        <v>0</v>
      </c>
      <c r="AY353" s="18">
        <f>SUMIFS(Topic_by_venue!$E$2:$E$973, Topic_by_venue!$C$2:$C$973,$H353, Topic_by_venue!$A$2:$A$973, AY$1)</f>
        <v>0</v>
      </c>
      <c r="AZ353" s="18">
        <f>SUMIFS(Topic_by_venue!$E$2:$E$973, Topic_by_venue!$C$2:$C$973,$H353, Topic_by_venue!$A$2:$A$973, AZ$1)</f>
        <v>0</v>
      </c>
      <c r="BA353" s="18">
        <f>SUMIFS(Topic_by_venue!$E$2:$E$973, Topic_by_venue!$C$2:$C$973,$H353, Topic_by_venue!$A$2:$A$973, BA$1)</f>
        <v>0</v>
      </c>
      <c r="BB353" s="18">
        <f>SUMIFS(Topic_by_venue!$E$2:$E$973, Topic_by_venue!$C$2:$C$973,$H353, Topic_by_venue!$A$2:$A$973, BB$1)</f>
        <v>0</v>
      </c>
      <c r="BC353" s="18">
        <f>SUMIFS(Topic_by_venue!$E$2:$E$973, Topic_by_venue!$C$2:$C$973,$H353, Topic_by_venue!$A$2:$A$973, BC$1)</f>
        <v>0</v>
      </c>
      <c r="BD353" s="18">
        <f>SUMIFS(Topic_by_venue!$E$2:$E$973, Topic_by_venue!$C$2:$C$973,$H353, Topic_by_venue!$A$2:$A$973, BD$1)</f>
        <v>0</v>
      </c>
      <c r="BE353" s="18">
        <f>SUMIFS(Topic_by_venue!$E$2:$E$973, Topic_by_venue!$C$2:$C$973,$H353, Topic_by_venue!$A$2:$A$973, BE$1)</f>
        <v>0</v>
      </c>
      <c r="BF353" s="18">
        <f>SUMIFS(Topic_by_venue!$E$2:$E$973, Topic_by_venue!$C$2:$C$973,$H353, Topic_by_venue!$A$2:$A$973, BF$1)</f>
        <v>0</v>
      </c>
      <c r="BG353" s="18">
        <f>SUMIFS(Topic_by_venue!$E$2:$E$973, Topic_by_venue!$C$2:$C$973,$H353, Topic_by_venue!$A$2:$A$973, BG$1)</f>
        <v>0</v>
      </c>
      <c r="BH353" s="18">
        <f>SUMIFS(Topic_by_venue!$E$2:$E$973, Topic_by_venue!$C$2:$C$973,$H353, Topic_by_venue!$A$2:$A$973, BH$1)</f>
        <v>0</v>
      </c>
      <c r="BI353" s="18">
        <f>SUMIFS(Topic_by_venue!$E$2:$E$973, Topic_by_venue!$C$2:$C$973,$H353, Topic_by_venue!$A$2:$A$973, BI$1)</f>
        <v>0</v>
      </c>
      <c r="BJ353" s="18">
        <f>SUMIFS(Topic_by_venue!$E$2:$E$973, Topic_by_venue!$C$2:$C$973,$H353, Topic_by_venue!$A$2:$A$973, BJ$1)</f>
        <v>0</v>
      </c>
      <c r="BK353" s="18">
        <f>SUMIFS(Topic_by_venue!$E$2:$E$973, Topic_by_venue!$C$2:$C$973,$H353, Topic_by_venue!$A$2:$A$973, BK$1)</f>
        <v>0</v>
      </c>
      <c r="BL353" s="18">
        <f>SUMIFS(Topic_by_venue!$E$2:$E$973, Topic_by_venue!$C$2:$C$973,$H353, Topic_by_venue!$A$2:$A$973, BL$1)</f>
        <v>0</v>
      </c>
      <c r="BM353" s="18">
        <f>SUMIFS(Topic_by_venue!$E$2:$E$973, Topic_by_venue!$C$2:$C$973,$H353, Topic_by_venue!$A$2:$A$973, BM$1)</f>
        <v>0</v>
      </c>
      <c r="BN353" s="18">
        <f>SUMIFS(Topic_by_venue!$E$2:$E$973, Topic_by_venue!$C$2:$C$973,$H353, Topic_by_venue!$A$2:$A$973, BN$1)</f>
        <v>0</v>
      </c>
      <c r="BO353" s="18">
        <f>SUMIFS(Topic_by_venue!$E$2:$E$973, Topic_by_venue!$C$2:$C$973,$H353, Topic_by_venue!$A$2:$A$973, BO$1)</f>
        <v>0</v>
      </c>
      <c r="BP353" s="18">
        <f>SUMIFS(Topic_by_venue!$E$2:$E$973, Topic_by_venue!$C$2:$C$973,$H353, Topic_by_venue!$A$2:$A$973, BP$1)</f>
        <v>0</v>
      </c>
      <c r="BQ353" s="18">
        <f>SUMIFS(Topic_by_venue!$E$2:$E$973, Topic_by_venue!$C$2:$C$973,$H353, Topic_by_venue!$A$2:$A$973, BQ$1)</f>
        <v>0</v>
      </c>
      <c r="BR353" s="18">
        <f>SUMIFS(Topic_by_venue!$E$2:$E$973, Topic_by_venue!$C$2:$C$973,$H353, Topic_by_venue!$A$2:$A$973, BR$1)</f>
        <v>0</v>
      </c>
      <c r="BS353" s="18">
        <f>SUMIFS(Topic_by_venue!$E$2:$E$973, Topic_by_venue!$C$2:$C$973,$H353, Topic_by_venue!$A$2:$A$973, BS$1)</f>
        <v>0</v>
      </c>
      <c r="BT353" s="18">
        <f>SUMIFS(Topic_by_venue!$E$2:$E$973, Topic_by_venue!$C$2:$C$973,$H353, Topic_by_venue!$A$2:$A$973, BT$1)</f>
        <v>0</v>
      </c>
      <c r="BU353" s="18">
        <f>SUMIFS(Topic_by_venue!$E$2:$E$973, Topic_by_venue!$C$2:$C$973,$H353, Topic_by_venue!$A$2:$A$973, BU$1)</f>
        <v>0</v>
      </c>
      <c r="BV353">
        <f t="shared" si="82"/>
        <v>0</v>
      </c>
      <c r="BW353">
        <f t="shared" si="83"/>
        <v>0</v>
      </c>
      <c r="BX353">
        <f t="shared" si="84"/>
        <v>1</v>
      </c>
      <c r="BY353">
        <f t="shared" si="85"/>
        <v>0</v>
      </c>
      <c r="BZ353">
        <f t="shared" si="86"/>
        <v>0</v>
      </c>
      <c r="CA353">
        <f t="shared" si="87"/>
        <v>0</v>
      </c>
      <c r="CB353">
        <f t="shared" si="88"/>
        <v>0</v>
      </c>
      <c r="CC353">
        <f t="shared" si="89"/>
        <v>0</v>
      </c>
      <c r="CD353">
        <f t="shared" si="90"/>
        <v>0</v>
      </c>
      <c r="CE353">
        <f t="shared" si="91"/>
        <v>0</v>
      </c>
      <c r="CF353">
        <f t="shared" si="92"/>
        <v>0</v>
      </c>
      <c r="CH353" s="20">
        <f>SUMIFS(Topic_by_venue!$E$2:$E$973, Topic_by_venue!$C$2:$C$973,$H353, Topic_by_venue!$A$2:$A$973, CH$1)</f>
        <v>0</v>
      </c>
      <c r="CI353" s="20">
        <f>SUMIFS(Topic_by_venue!$E$2:$E$973, Topic_by_venue!$C$2:$C$973,$H353, Topic_by_venue!$A$2:$A$973, CI$1)</f>
        <v>0</v>
      </c>
      <c r="CJ353" s="20">
        <f>SUMIFS(Topic_by_venue!$E$2:$E$973, Topic_by_venue!$C$2:$C$973,$H353, Topic_by_venue!$A$2:$A$973, CJ$1)</f>
        <v>0</v>
      </c>
      <c r="CK353" s="20">
        <f>SUMIFS(Topic_by_venue!$E$2:$E$973, Topic_by_venue!$C$2:$C$973,$H353, Topic_by_venue!$A$2:$A$973, CK$1)</f>
        <v>0</v>
      </c>
      <c r="CL353" s="20">
        <f>SUMIFS(Topic_by_venue!$E$2:$E$973, Topic_by_venue!$C$2:$C$973,$H353, Topic_by_venue!$A$2:$A$973, CL$1)</f>
        <v>0</v>
      </c>
      <c r="CM353">
        <f t="shared" si="93"/>
        <v>0</v>
      </c>
      <c r="CN353">
        <f t="shared" si="94"/>
        <v>0</v>
      </c>
    </row>
    <row r="354" spans="8:92" x14ac:dyDescent="0.2">
      <c r="H354" t="s">
        <v>310</v>
      </c>
      <c r="I354" s="22">
        <f>SUMIFS(Topic_by_venue!$E$2:$E$973, Topic_by_venue!$C$2:$C$973,$H354, Topic_by_venue!$A$2:$A$973, I$1)</f>
        <v>0</v>
      </c>
      <c r="J354" s="22">
        <f>SUMIFS(Topic_by_venue!$E$2:$E$973, Topic_by_venue!$C$2:$C$973,$H354, Topic_by_venue!$A$2:$A$973, J$1)</f>
        <v>0</v>
      </c>
      <c r="K354" s="22">
        <f>SUMIFS(Topic_by_venue!$E$2:$E$973, Topic_by_venue!$C$2:$C$973,$H354, Topic_by_venue!$A$2:$A$973, K$1)</f>
        <v>0</v>
      </c>
      <c r="L354" s="22">
        <f>SUMIFS(Topic_by_venue!$E$2:$E$973, Topic_by_venue!$C$2:$C$973,$H354, Topic_by_venue!$A$2:$A$973, L$1)</f>
        <v>0</v>
      </c>
      <c r="M354" s="5">
        <f t="shared" si="95"/>
        <v>0</v>
      </c>
      <c r="N354" s="5">
        <f>SUMIFS(Topic_by_venue!$E$2:$E$973, Topic_by_venue!$C$2:$C$973,$H354, Topic_by_venue!$A$2:$A$973, N$1)</f>
        <v>7</v>
      </c>
      <c r="O354" s="5">
        <f>SUMIFS(Topic_by_venue!$E$2:$E$973, Topic_by_venue!$C$2:$C$973,$H354, Topic_by_venue!$A$2:$A$973, O$1)</f>
        <v>0</v>
      </c>
      <c r="P354" s="5">
        <f>SUMIFS(Topic_by_venue!$E$2:$E$973, Topic_by_venue!$C$2:$C$973,$H354, Topic_by_venue!$A$2:$A$973, P$1)</f>
        <v>0</v>
      </c>
      <c r="Q354" s="5">
        <f>SUMIFS(Topic_by_venue!$E$2:$E$973, Topic_by_venue!$C$2:$C$973,$H354, Topic_by_venue!$A$2:$A$973, Q$1)</f>
        <v>0</v>
      </c>
      <c r="R354" s="22">
        <f>SUMIFS(Topic_by_venue!$E$2:$E$973, Topic_by_venue!$C$2:$C$973,$H354, Topic_by_venue!$A$2:$A$973, R$1)</f>
        <v>0</v>
      </c>
      <c r="S354" s="22">
        <f>SUMIFS(Topic_by_venue!$E$2:$E$973, Topic_by_venue!$C$2:$C$973,$H354, Topic_by_venue!$A$2:$A$973, S$1)</f>
        <v>0</v>
      </c>
      <c r="T354" s="5">
        <f t="shared" si="80"/>
        <v>0</v>
      </c>
      <c r="U354" s="5">
        <f>SUMIFS(Topic_by_venue!$E$2:$E$973, Topic_by_venue!$C$2:$C$973,$H354, Topic_by_venue!$A$2:$A$973, U$1)</f>
        <v>0</v>
      </c>
      <c r="V354" s="24">
        <f>SUMIFS(Topic_by_venue!$E$2:$E$973, Topic_by_venue!$C$2:$C$973,$H354, Topic_by_venue!$A$2:$A$973, V$1)</f>
        <v>0</v>
      </c>
      <c r="W354" s="24">
        <f>SUMIFS(Topic_by_venue!$E$2:$E$973, Topic_by_venue!$C$2:$C$973,$H354, Topic_by_venue!$A$2:$A$973, W$1)</f>
        <v>0</v>
      </c>
      <c r="X354" s="19">
        <f t="shared" si="81"/>
        <v>0</v>
      </c>
      <c r="Y354" s="24">
        <f>SUMIFS(Topic_by_venue!$E$2:$E$973, Topic_by_venue!$C$2:$C$973,$H354, Topic_by_venue!$A$2:$A$973, Y$1)</f>
        <v>0</v>
      </c>
      <c r="Z354" s="24">
        <f>SUMIFS(Topic_by_venue!$E$2:$E$973, Topic_by_venue!$C$2:$C$973,$H354, Topic_by_venue!$A$2:$A$973, Z$1)</f>
        <v>0</v>
      </c>
      <c r="AB354" s="18">
        <f>SUMIFS(Topic_by_venue!$E$2:$E$973, Topic_by_venue!$C$2:$C$973,$H354, Topic_by_venue!$A$2:$A$973, AB$1)</f>
        <v>0</v>
      </c>
      <c r="AC354" s="18">
        <f>SUMIFS(Topic_by_venue!$E$2:$E$973, Topic_by_venue!$C$2:$C$973,$H354, Topic_by_venue!$A$2:$A$973, AC$1)</f>
        <v>0</v>
      </c>
      <c r="AD354" s="18">
        <f>SUMIFS(Topic_by_venue!$E$2:$E$973, Topic_by_venue!$C$2:$C$973,$H354, Topic_by_venue!$A$2:$A$973, AD$1)</f>
        <v>0</v>
      </c>
      <c r="AE354" s="18">
        <f>SUMIFS(Topic_by_venue!$E$2:$E$973, Topic_by_venue!$C$2:$C$973,$H354, Topic_by_venue!$A$2:$A$973, AE$1)</f>
        <v>0</v>
      </c>
      <c r="AF354" s="18">
        <f>SUMIFS(Topic_by_venue!$E$2:$E$973, Topic_by_venue!$C$2:$C$973,$H354, Topic_by_venue!$A$2:$A$973, AF$1)</f>
        <v>0</v>
      </c>
      <c r="AG354" s="18">
        <f>SUMIFS(Topic_by_venue!$E$2:$E$973, Topic_by_venue!$C$2:$C$973,$H354, Topic_by_venue!$A$2:$A$973, AG$1)</f>
        <v>0</v>
      </c>
      <c r="AH354" s="18">
        <f>SUMIFS(Topic_by_venue!$E$2:$E$973, Topic_by_venue!$C$2:$C$973,$H354, Topic_by_venue!$A$2:$A$973, AH$1)</f>
        <v>0</v>
      </c>
      <c r="AI354" s="18">
        <f>SUMIFS(Topic_by_venue!$E$2:$E$973, Topic_by_venue!$C$2:$C$973,$H354, Topic_by_venue!$A$2:$A$973, AI$1)</f>
        <v>0</v>
      </c>
      <c r="AJ354" s="18">
        <f>SUMIFS(Topic_by_venue!$E$2:$E$973, Topic_by_venue!$C$2:$C$973,$H354, Topic_by_venue!$A$2:$A$973, AJ$1)</f>
        <v>0</v>
      </c>
      <c r="AK354" s="18">
        <f>SUMIFS(Topic_by_venue!$E$2:$E$973, Topic_by_venue!$C$2:$C$973,$H354, Topic_by_venue!$A$2:$A$973, AK$1)</f>
        <v>0</v>
      </c>
      <c r="AL354" s="18">
        <f>SUMIFS(Topic_by_venue!$E$2:$E$973, Topic_by_venue!$C$2:$C$973,$H354, Topic_by_venue!$A$2:$A$973, AL$1)</f>
        <v>0</v>
      </c>
      <c r="AM354" s="18">
        <f>SUMIFS(Topic_by_venue!$E$2:$E$973, Topic_by_venue!$C$2:$C$973,$H354, Topic_by_venue!$A$2:$A$973, AM$1)</f>
        <v>0</v>
      </c>
      <c r="AN354" s="18">
        <f>SUMIFS(Topic_by_venue!$E$2:$E$973, Topic_by_venue!$C$2:$C$973,$H354, Topic_by_venue!$A$2:$A$973, AN$1)</f>
        <v>0</v>
      </c>
      <c r="AO354" s="18">
        <f>SUMIFS(Topic_by_venue!$E$2:$E$973, Topic_by_venue!$C$2:$C$973,$H354, Topic_by_venue!$A$2:$A$973, AO$1)</f>
        <v>0</v>
      </c>
      <c r="AP354" s="18">
        <f>SUMIFS(Topic_by_venue!$E$2:$E$973, Topic_by_venue!$C$2:$C$973,$H354, Topic_by_venue!$A$2:$A$973, AP$1)</f>
        <v>0</v>
      </c>
      <c r="AQ354" s="18">
        <f>SUMIFS(Topic_by_venue!$E$2:$E$973, Topic_by_venue!$C$2:$C$973,$H354, Topic_by_venue!$A$2:$A$973, AQ$1)</f>
        <v>1</v>
      </c>
      <c r="AR354" s="18">
        <f>SUMIFS(Topic_by_venue!$E$2:$E$973, Topic_by_venue!$C$2:$C$973,$H354, Topic_by_venue!$A$2:$A$973, AR$1)</f>
        <v>0</v>
      </c>
      <c r="AS354" s="18">
        <f>SUMIFS(Topic_by_venue!$E$2:$E$973, Topic_by_venue!$C$2:$C$973,$H354, Topic_by_venue!$A$2:$A$973, AS$1)</f>
        <v>0</v>
      </c>
      <c r="AT354" s="18">
        <f>SUMIFS(Topic_by_venue!$E$2:$E$973, Topic_by_venue!$C$2:$C$973,$H354, Topic_by_venue!$A$2:$A$973, AT$1)</f>
        <v>0</v>
      </c>
      <c r="AU354" s="18">
        <f>SUMIFS(Topic_by_venue!$E$2:$E$973, Topic_by_venue!$C$2:$C$973,$H354, Topic_by_venue!$A$2:$A$973, AU$1)</f>
        <v>0</v>
      </c>
      <c r="AV354" s="18">
        <f>SUMIFS(Topic_by_venue!$E$2:$E$973, Topic_by_venue!$C$2:$C$973,$H354, Topic_by_venue!$A$2:$A$973, AV$1)</f>
        <v>0</v>
      </c>
      <c r="AW354" s="18">
        <f>SUMIFS(Topic_by_venue!$E$2:$E$973, Topic_by_venue!$C$2:$C$973,$H354, Topic_by_venue!$A$2:$A$973, AW$1)</f>
        <v>1</v>
      </c>
      <c r="AX354" s="18">
        <f>SUMIFS(Topic_by_venue!$E$2:$E$973, Topic_by_venue!$C$2:$C$973,$H354, Topic_by_venue!$A$2:$A$973, AX$1)</f>
        <v>0</v>
      </c>
      <c r="AY354" s="18">
        <f>SUMIFS(Topic_by_venue!$E$2:$E$973, Topic_by_venue!$C$2:$C$973,$H354, Topic_by_venue!$A$2:$A$973, AY$1)</f>
        <v>0</v>
      </c>
      <c r="AZ354" s="18">
        <f>SUMIFS(Topic_by_venue!$E$2:$E$973, Topic_by_venue!$C$2:$C$973,$H354, Topic_by_venue!$A$2:$A$973, AZ$1)</f>
        <v>0</v>
      </c>
      <c r="BA354" s="18">
        <f>SUMIFS(Topic_by_venue!$E$2:$E$973, Topic_by_venue!$C$2:$C$973,$H354, Topic_by_venue!$A$2:$A$973, BA$1)</f>
        <v>0</v>
      </c>
      <c r="BB354" s="18">
        <f>SUMIFS(Topic_by_venue!$E$2:$E$973, Topic_by_venue!$C$2:$C$973,$H354, Topic_by_venue!$A$2:$A$973, BB$1)</f>
        <v>0</v>
      </c>
      <c r="BC354" s="18">
        <f>SUMIFS(Topic_by_venue!$E$2:$E$973, Topic_by_venue!$C$2:$C$973,$H354, Topic_by_venue!$A$2:$A$973, BC$1)</f>
        <v>0</v>
      </c>
      <c r="BD354" s="18">
        <f>SUMIFS(Topic_by_venue!$E$2:$E$973, Topic_by_venue!$C$2:$C$973,$H354, Topic_by_venue!$A$2:$A$973, BD$1)</f>
        <v>0</v>
      </c>
      <c r="BE354" s="18">
        <f>SUMIFS(Topic_by_venue!$E$2:$E$973, Topic_by_venue!$C$2:$C$973,$H354, Topic_by_venue!$A$2:$A$973, BE$1)</f>
        <v>0</v>
      </c>
      <c r="BF354" s="18">
        <f>SUMIFS(Topic_by_venue!$E$2:$E$973, Topic_by_venue!$C$2:$C$973,$H354, Topic_by_venue!$A$2:$A$973, BF$1)</f>
        <v>0</v>
      </c>
      <c r="BG354" s="18">
        <f>SUMIFS(Topic_by_venue!$E$2:$E$973, Topic_by_venue!$C$2:$C$973,$H354, Topic_by_venue!$A$2:$A$973, BG$1)</f>
        <v>0</v>
      </c>
      <c r="BH354" s="18">
        <f>SUMIFS(Topic_by_venue!$E$2:$E$973, Topic_by_venue!$C$2:$C$973,$H354, Topic_by_venue!$A$2:$A$973, BH$1)</f>
        <v>0</v>
      </c>
      <c r="BI354" s="18">
        <f>SUMIFS(Topic_by_venue!$E$2:$E$973, Topic_by_venue!$C$2:$C$973,$H354, Topic_by_venue!$A$2:$A$973, BI$1)</f>
        <v>0</v>
      </c>
      <c r="BJ354" s="18">
        <f>SUMIFS(Topic_by_venue!$E$2:$E$973, Topic_by_venue!$C$2:$C$973,$H354, Topic_by_venue!$A$2:$A$973, BJ$1)</f>
        <v>0</v>
      </c>
      <c r="BK354" s="18">
        <f>SUMIFS(Topic_by_venue!$E$2:$E$973, Topic_by_venue!$C$2:$C$973,$H354, Topic_by_venue!$A$2:$A$973, BK$1)</f>
        <v>0</v>
      </c>
      <c r="BL354" s="18">
        <f>SUMIFS(Topic_by_venue!$E$2:$E$973, Topic_by_venue!$C$2:$C$973,$H354, Topic_by_venue!$A$2:$A$973, BL$1)</f>
        <v>1</v>
      </c>
      <c r="BM354" s="18">
        <f>SUMIFS(Topic_by_venue!$E$2:$E$973, Topic_by_venue!$C$2:$C$973,$H354, Topic_by_venue!$A$2:$A$973, BM$1)</f>
        <v>0</v>
      </c>
      <c r="BN354" s="18">
        <f>SUMIFS(Topic_by_venue!$E$2:$E$973, Topic_by_venue!$C$2:$C$973,$H354, Topic_by_venue!$A$2:$A$973, BN$1)</f>
        <v>0</v>
      </c>
      <c r="BO354" s="18">
        <f>SUMIFS(Topic_by_venue!$E$2:$E$973, Topic_by_venue!$C$2:$C$973,$H354, Topic_by_venue!$A$2:$A$973, BO$1)</f>
        <v>0</v>
      </c>
      <c r="BP354" s="18">
        <f>SUMIFS(Topic_by_venue!$E$2:$E$973, Topic_by_venue!$C$2:$C$973,$H354, Topic_by_venue!$A$2:$A$973, BP$1)</f>
        <v>0</v>
      </c>
      <c r="BQ354" s="18">
        <f>SUMIFS(Topic_by_venue!$E$2:$E$973, Topic_by_venue!$C$2:$C$973,$H354, Topic_by_venue!$A$2:$A$973, BQ$1)</f>
        <v>0</v>
      </c>
      <c r="BR354" s="18">
        <f>SUMIFS(Topic_by_venue!$E$2:$E$973, Topic_by_venue!$C$2:$C$973,$H354, Topic_by_venue!$A$2:$A$973, BR$1)</f>
        <v>0</v>
      </c>
      <c r="BS354" s="18">
        <f>SUMIFS(Topic_by_venue!$E$2:$E$973, Topic_by_venue!$C$2:$C$973,$H354, Topic_by_venue!$A$2:$A$973, BS$1)</f>
        <v>0</v>
      </c>
      <c r="BT354" s="18">
        <f>SUMIFS(Topic_by_venue!$E$2:$E$973, Topic_by_venue!$C$2:$C$973,$H354, Topic_by_venue!$A$2:$A$973, BT$1)</f>
        <v>0</v>
      </c>
      <c r="BU354" s="18">
        <f>SUMIFS(Topic_by_venue!$E$2:$E$973, Topic_by_venue!$C$2:$C$973,$H354, Topic_by_venue!$A$2:$A$973, BU$1)</f>
        <v>0</v>
      </c>
      <c r="BV354">
        <f t="shared" si="82"/>
        <v>0</v>
      </c>
      <c r="BW354">
        <f t="shared" si="83"/>
        <v>0</v>
      </c>
      <c r="BX354">
        <f t="shared" si="84"/>
        <v>0</v>
      </c>
      <c r="BY354">
        <f t="shared" si="85"/>
        <v>0</v>
      </c>
      <c r="BZ354">
        <f t="shared" si="86"/>
        <v>0</v>
      </c>
      <c r="CA354">
        <f t="shared" si="87"/>
        <v>1</v>
      </c>
      <c r="CB354">
        <f t="shared" si="88"/>
        <v>1</v>
      </c>
      <c r="CC354">
        <f t="shared" si="89"/>
        <v>0</v>
      </c>
      <c r="CD354">
        <f t="shared" si="90"/>
        <v>0</v>
      </c>
      <c r="CE354">
        <f t="shared" si="91"/>
        <v>0</v>
      </c>
      <c r="CF354">
        <f t="shared" si="92"/>
        <v>0</v>
      </c>
      <c r="CH354" s="20">
        <f>SUMIFS(Topic_by_venue!$E$2:$E$973, Topic_by_venue!$C$2:$C$973,$H354, Topic_by_venue!$A$2:$A$973, CH$1)</f>
        <v>0</v>
      </c>
      <c r="CI354" s="20">
        <f>SUMIFS(Topic_by_venue!$E$2:$E$973, Topic_by_venue!$C$2:$C$973,$H354, Topic_by_venue!$A$2:$A$973, CI$1)</f>
        <v>0</v>
      </c>
      <c r="CJ354" s="20">
        <f>SUMIFS(Topic_by_venue!$E$2:$E$973, Topic_by_venue!$C$2:$C$973,$H354, Topic_by_venue!$A$2:$A$973, CJ$1)</f>
        <v>0</v>
      </c>
      <c r="CK354" s="20">
        <f>SUMIFS(Topic_by_venue!$E$2:$E$973, Topic_by_venue!$C$2:$C$973,$H354, Topic_by_venue!$A$2:$A$973, CK$1)</f>
        <v>0</v>
      </c>
      <c r="CL354" s="20">
        <f>SUMIFS(Topic_by_venue!$E$2:$E$973, Topic_by_venue!$C$2:$C$973,$H354, Topic_by_venue!$A$2:$A$973, CL$1)</f>
        <v>0</v>
      </c>
      <c r="CM354">
        <f t="shared" si="93"/>
        <v>0</v>
      </c>
      <c r="CN354">
        <f t="shared" si="94"/>
        <v>0</v>
      </c>
    </row>
    <row r="355" spans="8:92" x14ac:dyDescent="0.2">
      <c r="H355" t="s">
        <v>172</v>
      </c>
      <c r="I355" s="22">
        <f>SUMIFS(Topic_by_venue!$E$2:$E$973, Topic_by_venue!$C$2:$C$973,$H355, Topic_by_venue!$A$2:$A$973, I$1)</f>
        <v>0</v>
      </c>
      <c r="J355" s="22">
        <f>SUMIFS(Topic_by_venue!$E$2:$E$973, Topic_by_venue!$C$2:$C$973,$H355, Topic_by_venue!$A$2:$A$973, J$1)</f>
        <v>0</v>
      </c>
      <c r="K355" s="22">
        <f>SUMIFS(Topic_by_venue!$E$2:$E$973, Topic_by_venue!$C$2:$C$973,$H355, Topic_by_venue!$A$2:$A$973, K$1)</f>
        <v>0</v>
      </c>
      <c r="L355" s="22">
        <f>SUMIFS(Topic_by_venue!$E$2:$E$973, Topic_by_venue!$C$2:$C$973,$H355, Topic_by_venue!$A$2:$A$973, L$1)</f>
        <v>0</v>
      </c>
      <c r="M355" s="5">
        <f t="shared" si="95"/>
        <v>0</v>
      </c>
      <c r="N355" s="5">
        <f>SUMIFS(Topic_by_venue!$E$2:$E$973, Topic_by_venue!$C$2:$C$973,$H355, Topic_by_venue!$A$2:$A$973, N$1)</f>
        <v>0</v>
      </c>
      <c r="O355" s="5">
        <f>SUMIFS(Topic_by_venue!$E$2:$E$973, Topic_by_venue!$C$2:$C$973,$H355, Topic_by_venue!$A$2:$A$973, O$1)</f>
        <v>0</v>
      </c>
      <c r="P355" s="5">
        <f>SUMIFS(Topic_by_venue!$E$2:$E$973, Topic_by_venue!$C$2:$C$973,$H355, Topic_by_venue!$A$2:$A$973, P$1)</f>
        <v>0</v>
      </c>
      <c r="Q355" s="5">
        <f>SUMIFS(Topic_by_venue!$E$2:$E$973, Topic_by_venue!$C$2:$C$973,$H355, Topic_by_venue!$A$2:$A$973, Q$1)</f>
        <v>9</v>
      </c>
      <c r="R355" s="22">
        <f>SUMIFS(Topic_by_venue!$E$2:$E$973, Topic_by_venue!$C$2:$C$973,$H355, Topic_by_venue!$A$2:$A$973, R$1)</f>
        <v>0</v>
      </c>
      <c r="S355" s="22">
        <f>SUMIFS(Topic_by_venue!$E$2:$E$973, Topic_by_venue!$C$2:$C$973,$H355, Topic_by_venue!$A$2:$A$973, S$1)</f>
        <v>0</v>
      </c>
      <c r="T355" s="5">
        <f t="shared" si="80"/>
        <v>0</v>
      </c>
      <c r="U355" s="5">
        <f>SUMIFS(Topic_by_venue!$E$2:$E$973, Topic_by_venue!$C$2:$C$973,$H355, Topic_by_venue!$A$2:$A$973, U$1)</f>
        <v>0</v>
      </c>
      <c r="V355" s="24">
        <f>SUMIFS(Topic_by_venue!$E$2:$E$973, Topic_by_venue!$C$2:$C$973,$H355, Topic_by_venue!$A$2:$A$973, V$1)</f>
        <v>0</v>
      </c>
      <c r="W355" s="24">
        <f>SUMIFS(Topic_by_venue!$E$2:$E$973, Topic_by_venue!$C$2:$C$973,$H355, Topic_by_venue!$A$2:$A$973, W$1)</f>
        <v>0</v>
      </c>
      <c r="X355" s="19">
        <f t="shared" si="81"/>
        <v>0</v>
      </c>
      <c r="Y355" s="24">
        <f>SUMIFS(Topic_by_venue!$E$2:$E$973, Topic_by_venue!$C$2:$C$973,$H355, Topic_by_venue!$A$2:$A$973, Y$1)</f>
        <v>0</v>
      </c>
      <c r="Z355" s="24">
        <f>SUMIFS(Topic_by_venue!$E$2:$E$973, Topic_by_venue!$C$2:$C$973,$H355, Topic_by_venue!$A$2:$A$973, Z$1)</f>
        <v>0</v>
      </c>
      <c r="AB355" s="18">
        <f>SUMIFS(Topic_by_venue!$E$2:$E$973, Topic_by_venue!$C$2:$C$973,$H355, Topic_by_venue!$A$2:$A$973, AB$1)</f>
        <v>0</v>
      </c>
      <c r="AC355" s="18">
        <f>SUMIFS(Topic_by_venue!$E$2:$E$973, Topic_by_venue!$C$2:$C$973,$H355, Topic_by_venue!$A$2:$A$973, AC$1)</f>
        <v>0</v>
      </c>
      <c r="AD355" s="18">
        <f>SUMIFS(Topic_by_venue!$E$2:$E$973, Topic_by_venue!$C$2:$C$973,$H355, Topic_by_venue!$A$2:$A$973, AD$1)</f>
        <v>0</v>
      </c>
      <c r="AE355" s="18">
        <f>SUMIFS(Topic_by_venue!$E$2:$E$973, Topic_by_venue!$C$2:$C$973,$H355, Topic_by_venue!$A$2:$A$973, AE$1)</f>
        <v>0</v>
      </c>
      <c r="AF355" s="18">
        <f>SUMIFS(Topic_by_venue!$E$2:$E$973, Topic_by_venue!$C$2:$C$973,$H355, Topic_by_venue!$A$2:$A$973, AF$1)</f>
        <v>0</v>
      </c>
      <c r="AG355" s="18">
        <f>SUMIFS(Topic_by_venue!$E$2:$E$973, Topic_by_venue!$C$2:$C$973,$H355, Topic_by_venue!$A$2:$A$973, AG$1)</f>
        <v>0</v>
      </c>
      <c r="AH355" s="18">
        <f>SUMIFS(Topic_by_venue!$E$2:$E$973, Topic_by_venue!$C$2:$C$973,$H355, Topic_by_venue!$A$2:$A$973, AH$1)</f>
        <v>0</v>
      </c>
      <c r="AI355" s="18">
        <f>SUMIFS(Topic_by_venue!$E$2:$E$973, Topic_by_venue!$C$2:$C$973,$H355, Topic_by_venue!$A$2:$A$973, AI$1)</f>
        <v>0</v>
      </c>
      <c r="AJ355" s="18">
        <f>SUMIFS(Topic_by_venue!$E$2:$E$973, Topic_by_venue!$C$2:$C$973,$H355, Topic_by_venue!$A$2:$A$973, AJ$1)</f>
        <v>0</v>
      </c>
      <c r="AK355" s="18">
        <f>SUMIFS(Topic_by_venue!$E$2:$E$973, Topic_by_venue!$C$2:$C$973,$H355, Topic_by_venue!$A$2:$A$973, AK$1)</f>
        <v>9</v>
      </c>
      <c r="AL355" s="18">
        <f>SUMIFS(Topic_by_venue!$E$2:$E$973, Topic_by_venue!$C$2:$C$973,$H355, Topic_by_venue!$A$2:$A$973, AL$1)</f>
        <v>0</v>
      </c>
      <c r="AM355" s="18">
        <f>SUMIFS(Topic_by_venue!$E$2:$E$973, Topic_by_venue!$C$2:$C$973,$H355, Topic_by_venue!$A$2:$A$973, AM$1)</f>
        <v>0</v>
      </c>
      <c r="AN355" s="18">
        <f>SUMIFS(Topic_by_venue!$E$2:$E$973, Topic_by_venue!$C$2:$C$973,$H355, Topic_by_venue!$A$2:$A$973, AN$1)</f>
        <v>0</v>
      </c>
      <c r="AO355" s="18">
        <f>SUMIFS(Topic_by_venue!$E$2:$E$973, Topic_by_venue!$C$2:$C$973,$H355, Topic_by_venue!$A$2:$A$973, AO$1)</f>
        <v>0</v>
      </c>
      <c r="AP355" s="18">
        <f>SUMIFS(Topic_by_venue!$E$2:$E$973, Topic_by_venue!$C$2:$C$973,$H355, Topic_by_venue!$A$2:$A$973, AP$1)</f>
        <v>0</v>
      </c>
      <c r="AQ355" s="18">
        <f>SUMIFS(Topic_by_venue!$E$2:$E$973, Topic_by_venue!$C$2:$C$973,$H355, Topic_by_venue!$A$2:$A$973, AQ$1)</f>
        <v>0</v>
      </c>
      <c r="AR355" s="18">
        <f>SUMIFS(Topic_by_venue!$E$2:$E$973, Topic_by_venue!$C$2:$C$973,$H355, Topic_by_venue!$A$2:$A$973, AR$1)</f>
        <v>0</v>
      </c>
      <c r="AS355" s="18">
        <f>SUMIFS(Topic_by_venue!$E$2:$E$973, Topic_by_venue!$C$2:$C$973,$H355, Topic_by_venue!$A$2:$A$973, AS$1)</f>
        <v>0</v>
      </c>
      <c r="AT355" s="18">
        <f>SUMIFS(Topic_by_venue!$E$2:$E$973, Topic_by_venue!$C$2:$C$973,$H355, Topic_by_venue!$A$2:$A$973, AT$1)</f>
        <v>0</v>
      </c>
      <c r="AU355" s="18">
        <f>SUMIFS(Topic_by_venue!$E$2:$E$973, Topic_by_venue!$C$2:$C$973,$H355, Topic_by_venue!$A$2:$A$973, AU$1)</f>
        <v>0</v>
      </c>
      <c r="AV355" s="18">
        <f>SUMIFS(Topic_by_venue!$E$2:$E$973, Topic_by_venue!$C$2:$C$973,$H355, Topic_by_venue!$A$2:$A$973, AV$1)</f>
        <v>0</v>
      </c>
      <c r="AW355" s="18">
        <f>SUMIFS(Topic_by_venue!$E$2:$E$973, Topic_by_venue!$C$2:$C$973,$H355, Topic_by_venue!$A$2:$A$973, AW$1)</f>
        <v>0</v>
      </c>
      <c r="AX355" s="18">
        <f>SUMIFS(Topic_by_venue!$E$2:$E$973, Topic_by_venue!$C$2:$C$973,$H355, Topic_by_venue!$A$2:$A$973, AX$1)</f>
        <v>0</v>
      </c>
      <c r="AY355" s="18">
        <f>SUMIFS(Topic_by_venue!$E$2:$E$973, Topic_by_venue!$C$2:$C$973,$H355, Topic_by_venue!$A$2:$A$973, AY$1)</f>
        <v>0</v>
      </c>
      <c r="AZ355" s="18">
        <f>SUMIFS(Topic_by_venue!$E$2:$E$973, Topic_by_venue!$C$2:$C$973,$H355, Topic_by_venue!$A$2:$A$973, AZ$1)</f>
        <v>0</v>
      </c>
      <c r="BA355" s="18">
        <f>SUMIFS(Topic_by_venue!$E$2:$E$973, Topic_by_venue!$C$2:$C$973,$H355, Topic_by_venue!$A$2:$A$973, BA$1)</f>
        <v>0</v>
      </c>
      <c r="BB355" s="18">
        <f>SUMIFS(Topic_by_venue!$E$2:$E$973, Topic_by_venue!$C$2:$C$973,$H355, Topic_by_venue!$A$2:$A$973, BB$1)</f>
        <v>0</v>
      </c>
      <c r="BC355" s="18">
        <f>SUMIFS(Topic_by_venue!$E$2:$E$973, Topic_by_venue!$C$2:$C$973,$H355, Topic_by_venue!$A$2:$A$973, BC$1)</f>
        <v>0</v>
      </c>
      <c r="BD355" s="18">
        <f>SUMIFS(Topic_by_venue!$E$2:$E$973, Topic_by_venue!$C$2:$C$973,$H355, Topic_by_venue!$A$2:$A$973, BD$1)</f>
        <v>0</v>
      </c>
      <c r="BE355" s="18">
        <f>SUMIFS(Topic_by_venue!$E$2:$E$973, Topic_by_venue!$C$2:$C$973,$H355, Topic_by_venue!$A$2:$A$973, BE$1)</f>
        <v>0</v>
      </c>
      <c r="BF355" s="18">
        <f>SUMIFS(Topic_by_venue!$E$2:$E$973, Topic_by_venue!$C$2:$C$973,$H355, Topic_by_venue!$A$2:$A$973, BF$1)</f>
        <v>0</v>
      </c>
      <c r="BG355" s="18">
        <f>SUMIFS(Topic_by_venue!$E$2:$E$973, Topic_by_venue!$C$2:$C$973,$H355, Topic_by_venue!$A$2:$A$973, BG$1)</f>
        <v>0</v>
      </c>
      <c r="BH355" s="18">
        <f>SUMIFS(Topic_by_venue!$E$2:$E$973, Topic_by_venue!$C$2:$C$973,$H355, Topic_by_venue!$A$2:$A$973, BH$1)</f>
        <v>0</v>
      </c>
      <c r="BI355" s="18">
        <f>SUMIFS(Topic_by_venue!$E$2:$E$973, Topic_by_venue!$C$2:$C$973,$H355, Topic_by_venue!$A$2:$A$973, BI$1)</f>
        <v>0</v>
      </c>
      <c r="BJ355" s="18">
        <f>SUMIFS(Topic_by_venue!$E$2:$E$973, Topic_by_venue!$C$2:$C$973,$H355, Topic_by_venue!$A$2:$A$973, BJ$1)</f>
        <v>0</v>
      </c>
      <c r="BK355" s="18">
        <f>SUMIFS(Topic_by_venue!$E$2:$E$973, Topic_by_venue!$C$2:$C$973,$H355, Topic_by_venue!$A$2:$A$973, BK$1)</f>
        <v>0</v>
      </c>
      <c r="BL355" s="18">
        <f>SUMIFS(Topic_by_venue!$E$2:$E$973, Topic_by_venue!$C$2:$C$973,$H355, Topic_by_venue!$A$2:$A$973, BL$1)</f>
        <v>0</v>
      </c>
      <c r="BM355" s="18">
        <f>SUMIFS(Topic_by_venue!$E$2:$E$973, Topic_by_venue!$C$2:$C$973,$H355, Topic_by_venue!$A$2:$A$973, BM$1)</f>
        <v>0</v>
      </c>
      <c r="BN355" s="18">
        <f>SUMIFS(Topic_by_venue!$E$2:$E$973, Topic_by_venue!$C$2:$C$973,$H355, Topic_by_venue!$A$2:$A$973, BN$1)</f>
        <v>0</v>
      </c>
      <c r="BO355" s="18">
        <f>SUMIFS(Topic_by_venue!$E$2:$E$973, Topic_by_venue!$C$2:$C$973,$H355, Topic_by_venue!$A$2:$A$973, BO$1)</f>
        <v>0</v>
      </c>
      <c r="BP355" s="18">
        <f>SUMIFS(Topic_by_venue!$E$2:$E$973, Topic_by_venue!$C$2:$C$973,$H355, Topic_by_venue!$A$2:$A$973, BP$1)</f>
        <v>0</v>
      </c>
      <c r="BQ355" s="18">
        <f>SUMIFS(Topic_by_venue!$E$2:$E$973, Topic_by_venue!$C$2:$C$973,$H355, Topic_by_venue!$A$2:$A$973, BQ$1)</f>
        <v>0</v>
      </c>
      <c r="BR355" s="18">
        <f>SUMIFS(Topic_by_venue!$E$2:$E$973, Topic_by_venue!$C$2:$C$973,$H355, Topic_by_venue!$A$2:$A$973, BR$1)</f>
        <v>0</v>
      </c>
      <c r="BS355" s="18">
        <f>SUMIFS(Topic_by_venue!$E$2:$E$973, Topic_by_venue!$C$2:$C$973,$H355, Topic_by_venue!$A$2:$A$973, BS$1)</f>
        <v>0</v>
      </c>
      <c r="BT355" s="18">
        <f>SUMIFS(Topic_by_venue!$E$2:$E$973, Topic_by_venue!$C$2:$C$973,$H355, Topic_by_venue!$A$2:$A$973, BT$1)</f>
        <v>0</v>
      </c>
      <c r="BU355" s="18">
        <f>SUMIFS(Topic_by_venue!$E$2:$E$973, Topic_by_venue!$C$2:$C$973,$H355, Topic_by_venue!$A$2:$A$973, BU$1)</f>
        <v>0</v>
      </c>
      <c r="BV355">
        <f t="shared" si="82"/>
        <v>0</v>
      </c>
      <c r="BW355">
        <f t="shared" si="83"/>
        <v>0</v>
      </c>
      <c r="BX355">
        <f t="shared" si="84"/>
        <v>0</v>
      </c>
      <c r="BY355">
        <f t="shared" si="85"/>
        <v>9</v>
      </c>
      <c r="BZ355">
        <f t="shared" si="86"/>
        <v>0</v>
      </c>
      <c r="CA355">
        <f t="shared" si="87"/>
        <v>0</v>
      </c>
      <c r="CB355">
        <f t="shared" si="88"/>
        <v>0</v>
      </c>
      <c r="CC355">
        <f t="shared" si="89"/>
        <v>0</v>
      </c>
      <c r="CD355">
        <f t="shared" si="90"/>
        <v>0</v>
      </c>
      <c r="CE355">
        <f t="shared" si="91"/>
        <v>0</v>
      </c>
      <c r="CF355">
        <f t="shared" si="92"/>
        <v>0</v>
      </c>
      <c r="CH355" s="20">
        <f>SUMIFS(Topic_by_venue!$E$2:$E$973, Topic_by_venue!$C$2:$C$973,$H355, Topic_by_venue!$A$2:$A$973, CH$1)</f>
        <v>0</v>
      </c>
      <c r="CI355" s="20">
        <f>SUMIFS(Topic_by_venue!$E$2:$E$973, Topic_by_venue!$C$2:$C$973,$H355, Topic_by_venue!$A$2:$A$973, CI$1)</f>
        <v>0</v>
      </c>
      <c r="CJ355" s="20">
        <f>SUMIFS(Topic_by_venue!$E$2:$E$973, Topic_by_venue!$C$2:$C$973,$H355, Topic_by_venue!$A$2:$A$973, CJ$1)</f>
        <v>0</v>
      </c>
      <c r="CK355" s="20">
        <f>SUMIFS(Topic_by_venue!$E$2:$E$973, Topic_by_venue!$C$2:$C$973,$H355, Topic_by_venue!$A$2:$A$973, CK$1)</f>
        <v>0</v>
      </c>
      <c r="CL355" s="20">
        <f>SUMIFS(Topic_by_venue!$E$2:$E$973, Topic_by_venue!$C$2:$C$973,$H355, Topic_by_venue!$A$2:$A$973, CL$1)</f>
        <v>0</v>
      </c>
      <c r="CM355">
        <f t="shared" si="93"/>
        <v>0</v>
      </c>
      <c r="CN355">
        <f t="shared" si="94"/>
        <v>0</v>
      </c>
    </row>
    <row r="356" spans="8:92" x14ac:dyDescent="0.2">
      <c r="H356" t="s">
        <v>425</v>
      </c>
      <c r="I356" s="22">
        <f>SUMIFS(Topic_by_venue!$E$2:$E$973, Topic_by_venue!$C$2:$C$973,$H356, Topic_by_venue!$A$2:$A$973, I$1)</f>
        <v>0</v>
      </c>
      <c r="J356" s="22">
        <f>SUMIFS(Topic_by_venue!$E$2:$E$973, Topic_by_venue!$C$2:$C$973,$H356, Topic_by_venue!$A$2:$A$973, J$1)</f>
        <v>0</v>
      </c>
      <c r="K356" s="22">
        <f>SUMIFS(Topic_by_venue!$E$2:$E$973, Topic_by_venue!$C$2:$C$973,$H356, Topic_by_venue!$A$2:$A$973, K$1)</f>
        <v>0</v>
      </c>
      <c r="L356" s="22">
        <f>SUMIFS(Topic_by_venue!$E$2:$E$973, Topic_by_venue!$C$2:$C$973,$H356, Topic_by_venue!$A$2:$A$973, L$1)</f>
        <v>0</v>
      </c>
      <c r="M356" s="5">
        <f t="shared" si="95"/>
        <v>0</v>
      </c>
      <c r="N356" s="5">
        <f>SUMIFS(Topic_by_venue!$E$2:$E$973, Topic_by_venue!$C$2:$C$973,$H356, Topic_by_venue!$A$2:$A$973, N$1)</f>
        <v>0</v>
      </c>
      <c r="O356" s="5">
        <f>SUMIFS(Topic_by_venue!$E$2:$E$973, Topic_by_venue!$C$2:$C$973,$H356, Topic_by_venue!$A$2:$A$973, O$1)</f>
        <v>0</v>
      </c>
      <c r="P356" s="5">
        <f>SUMIFS(Topic_by_venue!$E$2:$E$973, Topic_by_venue!$C$2:$C$973,$H356, Topic_by_venue!$A$2:$A$973, P$1)</f>
        <v>0</v>
      </c>
      <c r="Q356" s="5">
        <f>SUMIFS(Topic_by_venue!$E$2:$E$973, Topic_by_venue!$C$2:$C$973,$H356, Topic_by_venue!$A$2:$A$973, Q$1)</f>
        <v>0</v>
      </c>
      <c r="R356" s="22">
        <f>SUMIFS(Topic_by_venue!$E$2:$E$973, Topic_by_venue!$C$2:$C$973,$H356, Topic_by_venue!$A$2:$A$973, R$1)</f>
        <v>0</v>
      </c>
      <c r="S356" s="22">
        <f>SUMIFS(Topic_by_venue!$E$2:$E$973, Topic_by_venue!$C$2:$C$973,$H356, Topic_by_venue!$A$2:$A$973, S$1)</f>
        <v>0</v>
      </c>
      <c r="T356" s="5">
        <f t="shared" si="80"/>
        <v>0</v>
      </c>
      <c r="U356" s="5">
        <f>SUMIFS(Topic_by_venue!$E$2:$E$973, Topic_by_venue!$C$2:$C$973,$H356, Topic_by_venue!$A$2:$A$973, U$1)</f>
        <v>0</v>
      </c>
      <c r="V356" s="24">
        <f>SUMIFS(Topic_by_venue!$E$2:$E$973, Topic_by_venue!$C$2:$C$973,$H356, Topic_by_venue!$A$2:$A$973, V$1)</f>
        <v>0</v>
      </c>
      <c r="W356" s="24">
        <f>SUMIFS(Topic_by_venue!$E$2:$E$973, Topic_by_venue!$C$2:$C$973,$H356, Topic_by_venue!$A$2:$A$973, W$1)</f>
        <v>0</v>
      </c>
      <c r="X356" s="19">
        <f t="shared" si="81"/>
        <v>0</v>
      </c>
      <c r="Y356" s="24">
        <f>SUMIFS(Topic_by_venue!$E$2:$E$973, Topic_by_venue!$C$2:$C$973,$H356, Topic_by_venue!$A$2:$A$973, Y$1)</f>
        <v>0</v>
      </c>
      <c r="Z356" s="24">
        <f>SUMIFS(Topic_by_venue!$E$2:$E$973, Topic_by_venue!$C$2:$C$973,$H356, Topic_by_venue!$A$2:$A$973, Z$1)</f>
        <v>0</v>
      </c>
      <c r="AB356" s="18">
        <f>SUMIFS(Topic_by_venue!$E$2:$E$973, Topic_by_venue!$C$2:$C$973,$H356, Topic_by_venue!$A$2:$A$973, AB$1)</f>
        <v>0</v>
      </c>
      <c r="AC356" s="18">
        <f>SUMIFS(Topic_by_venue!$E$2:$E$973, Topic_by_venue!$C$2:$C$973,$H356, Topic_by_venue!$A$2:$A$973, AC$1)</f>
        <v>0</v>
      </c>
      <c r="AD356" s="18">
        <f>SUMIFS(Topic_by_venue!$E$2:$E$973, Topic_by_venue!$C$2:$C$973,$H356, Topic_by_venue!$A$2:$A$973, AD$1)</f>
        <v>0</v>
      </c>
      <c r="AE356" s="18">
        <f>SUMIFS(Topic_by_venue!$E$2:$E$973, Topic_by_venue!$C$2:$C$973,$H356, Topic_by_venue!$A$2:$A$973, AE$1)</f>
        <v>1</v>
      </c>
      <c r="AF356" s="18">
        <f>SUMIFS(Topic_by_venue!$E$2:$E$973, Topic_by_venue!$C$2:$C$973,$H356, Topic_by_venue!$A$2:$A$973, AF$1)</f>
        <v>0</v>
      </c>
      <c r="AG356" s="18">
        <f>SUMIFS(Topic_by_venue!$E$2:$E$973, Topic_by_venue!$C$2:$C$973,$H356, Topic_by_venue!$A$2:$A$973, AG$1)</f>
        <v>0</v>
      </c>
      <c r="AH356" s="18">
        <f>SUMIFS(Topic_by_venue!$E$2:$E$973, Topic_by_venue!$C$2:$C$973,$H356, Topic_by_venue!$A$2:$A$973, AH$1)</f>
        <v>0</v>
      </c>
      <c r="AI356" s="18">
        <f>SUMIFS(Topic_by_venue!$E$2:$E$973, Topic_by_venue!$C$2:$C$973,$H356, Topic_by_venue!$A$2:$A$973, AI$1)</f>
        <v>0</v>
      </c>
      <c r="AJ356" s="18">
        <f>SUMIFS(Topic_by_venue!$E$2:$E$973, Topic_by_venue!$C$2:$C$973,$H356, Topic_by_venue!$A$2:$A$973, AJ$1)</f>
        <v>0</v>
      </c>
      <c r="AK356" s="18">
        <f>SUMIFS(Topic_by_venue!$E$2:$E$973, Topic_by_venue!$C$2:$C$973,$H356, Topic_by_venue!$A$2:$A$973, AK$1)</f>
        <v>0</v>
      </c>
      <c r="AL356" s="18">
        <f>SUMIFS(Topic_by_venue!$E$2:$E$973, Topic_by_venue!$C$2:$C$973,$H356, Topic_by_venue!$A$2:$A$973, AL$1)</f>
        <v>0</v>
      </c>
      <c r="AM356" s="18">
        <f>SUMIFS(Topic_by_venue!$E$2:$E$973, Topic_by_venue!$C$2:$C$973,$H356, Topic_by_venue!$A$2:$A$973, AM$1)</f>
        <v>0</v>
      </c>
      <c r="AN356" s="18">
        <f>SUMIFS(Topic_by_venue!$E$2:$E$973, Topic_by_venue!$C$2:$C$973,$H356, Topic_by_venue!$A$2:$A$973, AN$1)</f>
        <v>0</v>
      </c>
      <c r="AO356" s="18">
        <f>SUMIFS(Topic_by_venue!$E$2:$E$973, Topic_by_venue!$C$2:$C$973,$H356, Topic_by_venue!$A$2:$A$973, AO$1)</f>
        <v>0</v>
      </c>
      <c r="AP356" s="18">
        <f>SUMIFS(Topic_by_venue!$E$2:$E$973, Topic_by_venue!$C$2:$C$973,$H356, Topic_by_venue!$A$2:$A$973, AP$1)</f>
        <v>0</v>
      </c>
      <c r="AQ356" s="18">
        <f>SUMIFS(Topic_by_venue!$E$2:$E$973, Topic_by_venue!$C$2:$C$973,$H356, Topic_by_venue!$A$2:$A$973, AQ$1)</f>
        <v>0</v>
      </c>
      <c r="AR356" s="18">
        <f>SUMIFS(Topic_by_venue!$E$2:$E$973, Topic_by_venue!$C$2:$C$973,$H356, Topic_by_venue!$A$2:$A$973, AR$1)</f>
        <v>0</v>
      </c>
      <c r="AS356" s="18">
        <f>SUMIFS(Topic_by_venue!$E$2:$E$973, Topic_by_venue!$C$2:$C$973,$H356, Topic_by_venue!$A$2:$A$973, AS$1)</f>
        <v>0</v>
      </c>
      <c r="AT356" s="18">
        <f>SUMIFS(Topic_by_venue!$E$2:$E$973, Topic_by_venue!$C$2:$C$973,$H356, Topic_by_venue!$A$2:$A$973, AT$1)</f>
        <v>0</v>
      </c>
      <c r="AU356" s="18">
        <f>SUMIFS(Topic_by_venue!$E$2:$E$973, Topic_by_venue!$C$2:$C$973,$H356, Topic_by_venue!$A$2:$A$973, AU$1)</f>
        <v>0</v>
      </c>
      <c r="AV356" s="18">
        <f>SUMIFS(Topic_by_venue!$E$2:$E$973, Topic_by_venue!$C$2:$C$973,$H356, Topic_by_venue!$A$2:$A$973, AV$1)</f>
        <v>0</v>
      </c>
      <c r="AW356" s="18">
        <f>SUMIFS(Topic_by_venue!$E$2:$E$973, Topic_by_venue!$C$2:$C$973,$H356, Topic_by_venue!$A$2:$A$973, AW$1)</f>
        <v>0</v>
      </c>
      <c r="AX356" s="18">
        <f>SUMIFS(Topic_by_venue!$E$2:$E$973, Topic_by_venue!$C$2:$C$973,$H356, Topic_by_venue!$A$2:$A$973, AX$1)</f>
        <v>0</v>
      </c>
      <c r="AY356" s="18">
        <f>SUMIFS(Topic_by_venue!$E$2:$E$973, Topic_by_venue!$C$2:$C$973,$H356, Topic_by_venue!$A$2:$A$973, AY$1)</f>
        <v>0</v>
      </c>
      <c r="AZ356" s="18">
        <f>SUMIFS(Topic_by_venue!$E$2:$E$973, Topic_by_venue!$C$2:$C$973,$H356, Topic_by_venue!$A$2:$A$973, AZ$1)</f>
        <v>0</v>
      </c>
      <c r="BA356" s="18">
        <f>SUMIFS(Topic_by_venue!$E$2:$E$973, Topic_by_venue!$C$2:$C$973,$H356, Topic_by_venue!$A$2:$A$973, BA$1)</f>
        <v>0</v>
      </c>
      <c r="BB356" s="18">
        <f>SUMIFS(Topic_by_venue!$E$2:$E$973, Topic_by_venue!$C$2:$C$973,$H356, Topic_by_venue!$A$2:$A$973, BB$1)</f>
        <v>0</v>
      </c>
      <c r="BC356" s="18">
        <f>SUMIFS(Topic_by_venue!$E$2:$E$973, Topic_by_venue!$C$2:$C$973,$H356, Topic_by_venue!$A$2:$A$973, BC$1)</f>
        <v>0</v>
      </c>
      <c r="BD356" s="18">
        <f>SUMIFS(Topic_by_venue!$E$2:$E$973, Topic_by_venue!$C$2:$C$973,$H356, Topic_by_venue!$A$2:$A$973, BD$1)</f>
        <v>0</v>
      </c>
      <c r="BE356" s="18">
        <f>SUMIFS(Topic_by_venue!$E$2:$E$973, Topic_by_venue!$C$2:$C$973,$H356, Topic_by_venue!$A$2:$A$973, BE$1)</f>
        <v>0</v>
      </c>
      <c r="BF356" s="18">
        <f>SUMIFS(Topic_by_venue!$E$2:$E$973, Topic_by_venue!$C$2:$C$973,$H356, Topic_by_venue!$A$2:$A$973, BF$1)</f>
        <v>0</v>
      </c>
      <c r="BG356" s="18">
        <f>SUMIFS(Topic_by_venue!$E$2:$E$973, Topic_by_venue!$C$2:$C$973,$H356, Topic_by_venue!$A$2:$A$973, BG$1)</f>
        <v>0</v>
      </c>
      <c r="BH356" s="18">
        <f>SUMIFS(Topic_by_venue!$E$2:$E$973, Topic_by_venue!$C$2:$C$973,$H356, Topic_by_venue!$A$2:$A$973, BH$1)</f>
        <v>0</v>
      </c>
      <c r="BI356" s="18">
        <f>SUMIFS(Topic_by_venue!$E$2:$E$973, Topic_by_venue!$C$2:$C$973,$H356, Topic_by_venue!$A$2:$A$973, BI$1)</f>
        <v>0</v>
      </c>
      <c r="BJ356" s="18">
        <f>SUMIFS(Topic_by_venue!$E$2:$E$973, Topic_by_venue!$C$2:$C$973,$H356, Topic_by_venue!$A$2:$A$973, BJ$1)</f>
        <v>0</v>
      </c>
      <c r="BK356" s="18">
        <f>SUMIFS(Topic_by_venue!$E$2:$E$973, Topic_by_venue!$C$2:$C$973,$H356, Topic_by_venue!$A$2:$A$973, BK$1)</f>
        <v>0</v>
      </c>
      <c r="BL356" s="18">
        <f>SUMIFS(Topic_by_venue!$E$2:$E$973, Topic_by_venue!$C$2:$C$973,$H356, Topic_by_venue!$A$2:$A$973, BL$1)</f>
        <v>0</v>
      </c>
      <c r="BM356" s="18">
        <f>SUMIFS(Topic_by_venue!$E$2:$E$973, Topic_by_venue!$C$2:$C$973,$H356, Topic_by_venue!$A$2:$A$973, BM$1)</f>
        <v>0</v>
      </c>
      <c r="BN356" s="18">
        <f>SUMIFS(Topic_by_venue!$E$2:$E$973, Topic_by_venue!$C$2:$C$973,$H356, Topic_by_venue!$A$2:$A$973, BN$1)</f>
        <v>0</v>
      </c>
      <c r="BO356" s="18">
        <f>SUMIFS(Topic_by_venue!$E$2:$E$973, Topic_by_venue!$C$2:$C$973,$H356, Topic_by_venue!$A$2:$A$973, BO$1)</f>
        <v>0</v>
      </c>
      <c r="BP356" s="18">
        <f>SUMIFS(Topic_by_venue!$E$2:$E$973, Topic_by_venue!$C$2:$C$973,$H356, Topic_by_venue!$A$2:$A$973, BP$1)</f>
        <v>0</v>
      </c>
      <c r="BQ356" s="18">
        <f>SUMIFS(Topic_by_venue!$E$2:$E$973, Topic_by_venue!$C$2:$C$973,$H356, Topic_by_venue!$A$2:$A$973, BQ$1)</f>
        <v>0</v>
      </c>
      <c r="BR356" s="18">
        <f>SUMIFS(Topic_by_venue!$E$2:$E$973, Topic_by_venue!$C$2:$C$973,$H356, Topic_by_venue!$A$2:$A$973, BR$1)</f>
        <v>0</v>
      </c>
      <c r="BS356" s="18">
        <f>SUMIFS(Topic_by_venue!$E$2:$E$973, Topic_by_venue!$C$2:$C$973,$H356, Topic_by_venue!$A$2:$A$973, BS$1)</f>
        <v>0</v>
      </c>
      <c r="BT356" s="18">
        <f>SUMIFS(Topic_by_venue!$E$2:$E$973, Topic_by_venue!$C$2:$C$973,$H356, Topic_by_venue!$A$2:$A$973, BT$1)</f>
        <v>0</v>
      </c>
      <c r="BU356" s="18">
        <f>SUMIFS(Topic_by_venue!$E$2:$E$973, Topic_by_venue!$C$2:$C$973,$H356, Topic_by_venue!$A$2:$A$973, BU$1)</f>
        <v>0</v>
      </c>
      <c r="BV356">
        <f t="shared" si="82"/>
        <v>0</v>
      </c>
      <c r="BW356">
        <f t="shared" si="83"/>
        <v>1</v>
      </c>
      <c r="BX356">
        <f t="shared" si="84"/>
        <v>0</v>
      </c>
      <c r="BY356">
        <f t="shared" si="85"/>
        <v>0</v>
      </c>
      <c r="BZ356">
        <f t="shared" si="86"/>
        <v>0</v>
      </c>
      <c r="CA356">
        <f t="shared" si="87"/>
        <v>0</v>
      </c>
      <c r="CB356">
        <f t="shared" si="88"/>
        <v>0</v>
      </c>
      <c r="CC356">
        <f t="shared" si="89"/>
        <v>0</v>
      </c>
      <c r="CD356">
        <f t="shared" si="90"/>
        <v>0</v>
      </c>
      <c r="CE356">
        <f t="shared" si="91"/>
        <v>0</v>
      </c>
      <c r="CF356">
        <f t="shared" si="92"/>
        <v>0</v>
      </c>
      <c r="CH356" s="20">
        <f>SUMIFS(Topic_by_venue!$E$2:$E$973, Topic_by_venue!$C$2:$C$973,$H356, Topic_by_venue!$A$2:$A$973, CH$1)</f>
        <v>0</v>
      </c>
      <c r="CI356" s="20">
        <f>SUMIFS(Topic_by_venue!$E$2:$E$973, Topic_by_venue!$C$2:$C$973,$H356, Topic_by_venue!$A$2:$A$973, CI$1)</f>
        <v>0</v>
      </c>
      <c r="CJ356" s="20">
        <f>SUMIFS(Topic_by_venue!$E$2:$E$973, Topic_by_venue!$C$2:$C$973,$H356, Topic_by_venue!$A$2:$A$973, CJ$1)</f>
        <v>0</v>
      </c>
      <c r="CK356" s="20">
        <f>SUMIFS(Topic_by_venue!$E$2:$E$973, Topic_by_venue!$C$2:$C$973,$H356, Topic_by_venue!$A$2:$A$973, CK$1)</f>
        <v>0</v>
      </c>
      <c r="CL356" s="20">
        <f>SUMIFS(Topic_by_venue!$E$2:$E$973, Topic_by_venue!$C$2:$C$973,$H356, Topic_by_venue!$A$2:$A$973, CL$1)</f>
        <v>0</v>
      </c>
      <c r="CM356">
        <f t="shared" si="93"/>
        <v>0</v>
      </c>
      <c r="CN356">
        <f t="shared" si="94"/>
        <v>0</v>
      </c>
    </row>
    <row r="357" spans="8:92" x14ac:dyDescent="0.2">
      <c r="H357" t="s">
        <v>317</v>
      </c>
      <c r="I357" s="22">
        <f>SUMIFS(Topic_by_venue!$E$2:$E$973, Topic_by_venue!$C$2:$C$973,$H357, Topic_by_venue!$A$2:$A$973, I$1)</f>
        <v>0</v>
      </c>
      <c r="J357" s="22">
        <f>SUMIFS(Topic_by_venue!$E$2:$E$973, Topic_by_venue!$C$2:$C$973,$H357, Topic_by_venue!$A$2:$A$973, J$1)</f>
        <v>0</v>
      </c>
      <c r="K357" s="22">
        <f>SUMIFS(Topic_by_venue!$E$2:$E$973, Topic_by_venue!$C$2:$C$973,$H357, Topic_by_venue!$A$2:$A$973, K$1)</f>
        <v>0</v>
      </c>
      <c r="L357" s="22">
        <f>SUMIFS(Topic_by_venue!$E$2:$E$973, Topic_by_venue!$C$2:$C$973,$H357, Topic_by_venue!$A$2:$A$973, L$1)</f>
        <v>0</v>
      </c>
      <c r="M357" s="5">
        <f t="shared" si="95"/>
        <v>0</v>
      </c>
      <c r="N357" s="5">
        <f>SUMIFS(Topic_by_venue!$E$2:$E$973, Topic_by_venue!$C$2:$C$973,$H357, Topic_by_venue!$A$2:$A$973, N$1)</f>
        <v>0</v>
      </c>
      <c r="O357" s="5">
        <f>SUMIFS(Topic_by_venue!$E$2:$E$973, Topic_by_venue!$C$2:$C$973,$H357, Topic_by_venue!$A$2:$A$973, O$1)</f>
        <v>0</v>
      </c>
      <c r="P357" s="5">
        <f>SUMIFS(Topic_by_venue!$E$2:$E$973, Topic_by_venue!$C$2:$C$973,$H357, Topic_by_venue!$A$2:$A$973, P$1)</f>
        <v>0</v>
      </c>
      <c r="Q357" s="5">
        <f>SUMIFS(Topic_by_venue!$E$2:$E$973, Topic_by_venue!$C$2:$C$973,$H357, Topic_by_venue!$A$2:$A$973, Q$1)</f>
        <v>0</v>
      </c>
      <c r="R357" s="22">
        <f>SUMIFS(Topic_by_venue!$E$2:$E$973, Topic_by_venue!$C$2:$C$973,$H357, Topic_by_venue!$A$2:$A$973, R$1)</f>
        <v>0</v>
      </c>
      <c r="S357" s="22">
        <f>SUMIFS(Topic_by_venue!$E$2:$E$973, Topic_by_venue!$C$2:$C$973,$H357, Topic_by_venue!$A$2:$A$973, S$1)</f>
        <v>0</v>
      </c>
      <c r="T357" s="5">
        <f t="shared" si="80"/>
        <v>0</v>
      </c>
      <c r="U357" s="5">
        <f>SUMIFS(Topic_by_venue!$E$2:$E$973, Topic_by_venue!$C$2:$C$973,$H357, Topic_by_venue!$A$2:$A$973, U$1)</f>
        <v>0</v>
      </c>
      <c r="V357" s="24">
        <f>SUMIFS(Topic_by_venue!$E$2:$E$973, Topic_by_venue!$C$2:$C$973,$H357, Topic_by_venue!$A$2:$A$973, V$1)</f>
        <v>0</v>
      </c>
      <c r="W357" s="24">
        <f>SUMIFS(Topic_by_venue!$E$2:$E$973, Topic_by_venue!$C$2:$C$973,$H357, Topic_by_venue!$A$2:$A$973, W$1)</f>
        <v>0</v>
      </c>
      <c r="X357" s="19">
        <f t="shared" si="81"/>
        <v>0</v>
      </c>
      <c r="Y357" s="24">
        <f>SUMIFS(Topic_by_venue!$E$2:$E$973, Topic_by_venue!$C$2:$C$973,$H357, Topic_by_venue!$A$2:$A$973, Y$1)</f>
        <v>0</v>
      </c>
      <c r="Z357" s="24">
        <f>SUMIFS(Topic_by_venue!$E$2:$E$973, Topic_by_venue!$C$2:$C$973,$H357, Topic_by_venue!$A$2:$A$973, Z$1)</f>
        <v>0</v>
      </c>
      <c r="AB357" s="18">
        <f>SUMIFS(Topic_by_venue!$E$2:$E$973, Topic_by_venue!$C$2:$C$973,$H357, Topic_by_venue!$A$2:$A$973, AB$1)</f>
        <v>0</v>
      </c>
      <c r="AC357" s="18">
        <f>SUMIFS(Topic_by_venue!$E$2:$E$973, Topic_by_venue!$C$2:$C$973,$H357, Topic_by_venue!$A$2:$A$973, AC$1)</f>
        <v>0</v>
      </c>
      <c r="AD357" s="18">
        <f>SUMIFS(Topic_by_venue!$E$2:$E$973, Topic_by_venue!$C$2:$C$973,$H357, Topic_by_venue!$A$2:$A$973, AD$1)</f>
        <v>0</v>
      </c>
      <c r="AE357" s="18">
        <f>SUMIFS(Topic_by_venue!$E$2:$E$973, Topic_by_venue!$C$2:$C$973,$H357, Topic_by_venue!$A$2:$A$973, AE$1)</f>
        <v>0</v>
      </c>
      <c r="AF357" s="18">
        <f>SUMIFS(Topic_by_venue!$E$2:$E$973, Topic_by_venue!$C$2:$C$973,$H357, Topic_by_venue!$A$2:$A$973, AF$1)</f>
        <v>0</v>
      </c>
      <c r="AG357" s="18">
        <f>SUMIFS(Topic_by_venue!$E$2:$E$973, Topic_by_venue!$C$2:$C$973,$H357, Topic_by_venue!$A$2:$A$973, AG$1)</f>
        <v>0</v>
      </c>
      <c r="AH357" s="18">
        <f>SUMIFS(Topic_by_venue!$E$2:$E$973, Topic_by_venue!$C$2:$C$973,$H357, Topic_by_venue!$A$2:$A$973, AH$1)</f>
        <v>0</v>
      </c>
      <c r="AI357" s="18">
        <f>SUMIFS(Topic_by_venue!$E$2:$E$973, Topic_by_venue!$C$2:$C$973,$H357, Topic_by_venue!$A$2:$A$973, AI$1)</f>
        <v>0</v>
      </c>
      <c r="AJ357" s="18">
        <f>SUMIFS(Topic_by_venue!$E$2:$E$973, Topic_by_venue!$C$2:$C$973,$H357, Topic_by_venue!$A$2:$A$973, AJ$1)</f>
        <v>0</v>
      </c>
      <c r="AK357" s="18">
        <f>SUMIFS(Topic_by_venue!$E$2:$E$973, Topic_by_venue!$C$2:$C$973,$H357, Topic_by_venue!$A$2:$A$973, AK$1)</f>
        <v>0</v>
      </c>
      <c r="AL357" s="18">
        <f>SUMIFS(Topic_by_venue!$E$2:$E$973, Topic_by_venue!$C$2:$C$973,$H357, Topic_by_venue!$A$2:$A$973, AL$1)</f>
        <v>0</v>
      </c>
      <c r="AM357" s="18">
        <f>SUMIFS(Topic_by_venue!$E$2:$E$973, Topic_by_venue!$C$2:$C$973,$H357, Topic_by_venue!$A$2:$A$973, AM$1)</f>
        <v>0</v>
      </c>
      <c r="AN357" s="18">
        <f>SUMIFS(Topic_by_venue!$E$2:$E$973, Topic_by_venue!$C$2:$C$973,$H357, Topic_by_venue!$A$2:$A$973, AN$1)</f>
        <v>0</v>
      </c>
      <c r="AO357" s="18">
        <f>SUMIFS(Topic_by_venue!$E$2:$E$973, Topic_by_venue!$C$2:$C$973,$H357, Topic_by_venue!$A$2:$A$973, AO$1)</f>
        <v>0</v>
      </c>
      <c r="AP357" s="18">
        <f>SUMIFS(Topic_by_venue!$E$2:$E$973, Topic_by_venue!$C$2:$C$973,$H357, Topic_by_venue!$A$2:$A$973, AP$1)</f>
        <v>1</v>
      </c>
      <c r="AQ357" s="18">
        <f>SUMIFS(Topic_by_venue!$E$2:$E$973, Topic_by_venue!$C$2:$C$973,$H357, Topic_by_venue!$A$2:$A$973, AQ$1)</f>
        <v>0</v>
      </c>
      <c r="AR357" s="18">
        <f>SUMIFS(Topic_by_venue!$E$2:$E$973, Topic_by_venue!$C$2:$C$973,$H357, Topic_by_venue!$A$2:$A$973, AR$1)</f>
        <v>0</v>
      </c>
      <c r="AS357" s="18">
        <f>SUMIFS(Topic_by_venue!$E$2:$E$973, Topic_by_venue!$C$2:$C$973,$H357, Topic_by_venue!$A$2:$A$973, AS$1)</f>
        <v>0</v>
      </c>
      <c r="AT357" s="18">
        <f>SUMIFS(Topic_by_venue!$E$2:$E$973, Topic_by_venue!$C$2:$C$973,$H357, Topic_by_venue!$A$2:$A$973, AT$1)</f>
        <v>0</v>
      </c>
      <c r="AU357" s="18">
        <f>SUMIFS(Topic_by_venue!$E$2:$E$973, Topic_by_venue!$C$2:$C$973,$H357, Topic_by_venue!$A$2:$A$973, AU$1)</f>
        <v>0</v>
      </c>
      <c r="AV357" s="18">
        <f>SUMIFS(Topic_by_venue!$E$2:$E$973, Topic_by_venue!$C$2:$C$973,$H357, Topic_by_venue!$A$2:$A$973, AV$1)</f>
        <v>0</v>
      </c>
      <c r="AW357" s="18">
        <f>SUMIFS(Topic_by_venue!$E$2:$E$973, Topic_by_venue!$C$2:$C$973,$H357, Topic_by_venue!$A$2:$A$973, AW$1)</f>
        <v>0</v>
      </c>
      <c r="AX357" s="18">
        <f>SUMIFS(Topic_by_venue!$E$2:$E$973, Topic_by_venue!$C$2:$C$973,$H357, Topic_by_venue!$A$2:$A$973, AX$1)</f>
        <v>0</v>
      </c>
      <c r="AY357" s="18">
        <f>SUMIFS(Topic_by_venue!$E$2:$E$973, Topic_by_venue!$C$2:$C$973,$H357, Topic_by_venue!$A$2:$A$973, AY$1)</f>
        <v>0</v>
      </c>
      <c r="AZ357" s="18">
        <f>SUMIFS(Topic_by_venue!$E$2:$E$973, Topic_by_venue!$C$2:$C$973,$H357, Topic_by_venue!$A$2:$A$973, AZ$1)</f>
        <v>0</v>
      </c>
      <c r="BA357" s="18">
        <f>SUMIFS(Topic_by_venue!$E$2:$E$973, Topic_by_venue!$C$2:$C$973,$H357, Topic_by_venue!$A$2:$A$973, BA$1)</f>
        <v>0</v>
      </c>
      <c r="BB357" s="18">
        <f>SUMIFS(Topic_by_venue!$E$2:$E$973, Topic_by_venue!$C$2:$C$973,$H357, Topic_by_venue!$A$2:$A$973, BB$1)</f>
        <v>0</v>
      </c>
      <c r="BC357" s="18">
        <f>SUMIFS(Topic_by_venue!$E$2:$E$973, Topic_by_venue!$C$2:$C$973,$H357, Topic_by_venue!$A$2:$A$973, BC$1)</f>
        <v>0</v>
      </c>
      <c r="BD357" s="18">
        <f>SUMIFS(Topic_by_venue!$E$2:$E$973, Topic_by_venue!$C$2:$C$973,$H357, Topic_by_venue!$A$2:$A$973, BD$1)</f>
        <v>0</v>
      </c>
      <c r="BE357" s="18">
        <f>SUMIFS(Topic_by_venue!$E$2:$E$973, Topic_by_venue!$C$2:$C$973,$H357, Topic_by_venue!$A$2:$A$973, BE$1)</f>
        <v>0</v>
      </c>
      <c r="BF357" s="18">
        <f>SUMIFS(Topic_by_venue!$E$2:$E$973, Topic_by_venue!$C$2:$C$973,$H357, Topic_by_venue!$A$2:$A$973, BF$1)</f>
        <v>1</v>
      </c>
      <c r="BG357" s="18">
        <f>SUMIFS(Topic_by_venue!$E$2:$E$973, Topic_by_venue!$C$2:$C$973,$H357, Topic_by_venue!$A$2:$A$973, BG$1)</f>
        <v>0</v>
      </c>
      <c r="BH357" s="18">
        <f>SUMIFS(Topic_by_venue!$E$2:$E$973, Topic_by_venue!$C$2:$C$973,$H357, Topic_by_venue!$A$2:$A$973, BH$1)</f>
        <v>0</v>
      </c>
      <c r="BI357" s="18">
        <f>SUMIFS(Topic_by_venue!$E$2:$E$973, Topic_by_venue!$C$2:$C$973,$H357, Topic_by_venue!$A$2:$A$973, BI$1)</f>
        <v>0</v>
      </c>
      <c r="BJ357" s="18">
        <f>SUMIFS(Topic_by_venue!$E$2:$E$973, Topic_by_venue!$C$2:$C$973,$H357, Topic_by_venue!$A$2:$A$973, BJ$1)</f>
        <v>0</v>
      </c>
      <c r="BK357" s="18">
        <f>SUMIFS(Topic_by_venue!$E$2:$E$973, Topic_by_venue!$C$2:$C$973,$H357, Topic_by_venue!$A$2:$A$973, BK$1)</f>
        <v>0</v>
      </c>
      <c r="BL357" s="18">
        <f>SUMIFS(Topic_by_venue!$E$2:$E$973, Topic_by_venue!$C$2:$C$973,$H357, Topic_by_venue!$A$2:$A$973, BL$1)</f>
        <v>0</v>
      </c>
      <c r="BM357" s="18">
        <f>SUMIFS(Topic_by_venue!$E$2:$E$973, Topic_by_venue!$C$2:$C$973,$H357, Topic_by_venue!$A$2:$A$973, BM$1)</f>
        <v>0</v>
      </c>
      <c r="BN357" s="18">
        <f>SUMIFS(Topic_by_venue!$E$2:$E$973, Topic_by_venue!$C$2:$C$973,$H357, Topic_by_venue!$A$2:$A$973, BN$1)</f>
        <v>0</v>
      </c>
      <c r="BO357" s="18">
        <f>SUMIFS(Topic_by_venue!$E$2:$E$973, Topic_by_venue!$C$2:$C$973,$H357, Topic_by_venue!$A$2:$A$973, BO$1)</f>
        <v>0</v>
      </c>
      <c r="BP357" s="18">
        <f>SUMIFS(Topic_by_venue!$E$2:$E$973, Topic_by_venue!$C$2:$C$973,$H357, Topic_by_venue!$A$2:$A$973, BP$1)</f>
        <v>0</v>
      </c>
      <c r="BQ357" s="18">
        <f>SUMIFS(Topic_by_venue!$E$2:$E$973, Topic_by_venue!$C$2:$C$973,$H357, Topic_by_venue!$A$2:$A$973, BQ$1)</f>
        <v>0</v>
      </c>
      <c r="BR357" s="18">
        <f>SUMIFS(Topic_by_venue!$E$2:$E$973, Topic_by_venue!$C$2:$C$973,$H357, Topic_by_venue!$A$2:$A$973, BR$1)</f>
        <v>0</v>
      </c>
      <c r="BS357" s="18">
        <f>SUMIFS(Topic_by_venue!$E$2:$E$973, Topic_by_venue!$C$2:$C$973,$H357, Topic_by_venue!$A$2:$A$973, BS$1)</f>
        <v>0</v>
      </c>
      <c r="BT357" s="18">
        <f>SUMIFS(Topic_by_venue!$E$2:$E$973, Topic_by_venue!$C$2:$C$973,$H357, Topic_by_venue!$A$2:$A$973, BT$1)</f>
        <v>0</v>
      </c>
      <c r="BU357" s="18">
        <f>SUMIFS(Topic_by_venue!$E$2:$E$973, Topic_by_venue!$C$2:$C$973,$H357, Topic_by_venue!$A$2:$A$973, BU$1)</f>
        <v>0</v>
      </c>
      <c r="BV357">
        <f t="shared" si="82"/>
        <v>0</v>
      </c>
      <c r="BW357">
        <f t="shared" si="83"/>
        <v>0</v>
      </c>
      <c r="BX357">
        <f t="shared" si="84"/>
        <v>0</v>
      </c>
      <c r="BY357">
        <f t="shared" si="85"/>
        <v>0</v>
      </c>
      <c r="BZ357">
        <f t="shared" si="86"/>
        <v>0</v>
      </c>
      <c r="CA357">
        <f t="shared" si="87"/>
        <v>1</v>
      </c>
      <c r="CB357">
        <f t="shared" si="88"/>
        <v>0</v>
      </c>
      <c r="CC357">
        <f t="shared" si="89"/>
        <v>0</v>
      </c>
      <c r="CD357">
        <f t="shared" si="90"/>
        <v>1</v>
      </c>
      <c r="CE357">
        <f t="shared" si="91"/>
        <v>0</v>
      </c>
      <c r="CF357">
        <f t="shared" si="92"/>
        <v>0</v>
      </c>
      <c r="CH357" s="20">
        <f>SUMIFS(Topic_by_venue!$E$2:$E$973, Topic_by_venue!$C$2:$C$973,$H357, Topic_by_venue!$A$2:$A$973, CH$1)</f>
        <v>0</v>
      </c>
      <c r="CI357" s="20">
        <f>SUMIFS(Topic_by_venue!$E$2:$E$973, Topic_by_venue!$C$2:$C$973,$H357, Topic_by_venue!$A$2:$A$973, CI$1)</f>
        <v>0</v>
      </c>
      <c r="CJ357" s="20">
        <f>SUMIFS(Topic_by_venue!$E$2:$E$973, Topic_by_venue!$C$2:$C$973,$H357, Topic_by_venue!$A$2:$A$973, CJ$1)</f>
        <v>0</v>
      </c>
      <c r="CK357" s="20">
        <f>SUMIFS(Topic_by_venue!$E$2:$E$973, Topic_by_venue!$C$2:$C$973,$H357, Topic_by_venue!$A$2:$A$973, CK$1)</f>
        <v>0</v>
      </c>
      <c r="CL357" s="20">
        <f>SUMIFS(Topic_by_venue!$E$2:$E$973, Topic_by_venue!$C$2:$C$973,$H357, Topic_by_venue!$A$2:$A$973, CL$1)</f>
        <v>0</v>
      </c>
      <c r="CM357">
        <f t="shared" si="93"/>
        <v>0</v>
      </c>
      <c r="CN357">
        <f t="shared" si="94"/>
        <v>0</v>
      </c>
    </row>
    <row r="358" spans="8:92" x14ac:dyDescent="0.2">
      <c r="H358" t="s">
        <v>375</v>
      </c>
      <c r="I358" s="22">
        <f>SUMIFS(Topic_by_venue!$E$2:$E$973, Topic_by_venue!$C$2:$C$973,$H358, Topic_by_venue!$A$2:$A$973, I$1)</f>
        <v>0</v>
      </c>
      <c r="J358" s="22">
        <f>SUMIFS(Topic_by_venue!$E$2:$E$973, Topic_by_venue!$C$2:$C$973,$H358, Topic_by_venue!$A$2:$A$973, J$1)</f>
        <v>0</v>
      </c>
      <c r="K358" s="22">
        <f>SUMIFS(Topic_by_venue!$E$2:$E$973, Topic_by_venue!$C$2:$C$973,$H358, Topic_by_venue!$A$2:$A$973, K$1)</f>
        <v>0</v>
      </c>
      <c r="L358" s="22">
        <f>SUMIFS(Topic_by_venue!$E$2:$E$973, Topic_by_venue!$C$2:$C$973,$H358, Topic_by_venue!$A$2:$A$973, L$1)</f>
        <v>0</v>
      </c>
      <c r="M358" s="5">
        <f t="shared" si="95"/>
        <v>0</v>
      </c>
      <c r="N358" s="5">
        <f>SUMIFS(Topic_by_venue!$E$2:$E$973, Topic_by_venue!$C$2:$C$973,$H358, Topic_by_venue!$A$2:$A$973, N$1)</f>
        <v>0</v>
      </c>
      <c r="O358" s="5">
        <f>SUMIFS(Topic_by_venue!$E$2:$E$973, Topic_by_venue!$C$2:$C$973,$H358, Topic_by_venue!$A$2:$A$973, O$1)</f>
        <v>0</v>
      </c>
      <c r="P358" s="5">
        <f>SUMIFS(Topic_by_venue!$E$2:$E$973, Topic_by_venue!$C$2:$C$973,$H358, Topic_by_venue!$A$2:$A$973, P$1)</f>
        <v>0</v>
      </c>
      <c r="Q358" s="5">
        <f>SUMIFS(Topic_by_venue!$E$2:$E$973, Topic_by_venue!$C$2:$C$973,$H358, Topic_by_venue!$A$2:$A$973, Q$1)</f>
        <v>0</v>
      </c>
      <c r="R358" s="22">
        <f>SUMIFS(Topic_by_venue!$E$2:$E$973, Topic_by_venue!$C$2:$C$973,$H358, Topic_by_venue!$A$2:$A$973, R$1)</f>
        <v>0</v>
      </c>
      <c r="S358" s="22">
        <f>SUMIFS(Topic_by_venue!$E$2:$E$973, Topic_by_venue!$C$2:$C$973,$H358, Topic_by_venue!$A$2:$A$973, S$1)</f>
        <v>0</v>
      </c>
      <c r="T358" s="5">
        <f t="shared" si="80"/>
        <v>0</v>
      </c>
      <c r="U358" s="5">
        <f>SUMIFS(Topic_by_venue!$E$2:$E$973, Topic_by_venue!$C$2:$C$973,$H358, Topic_by_venue!$A$2:$A$973, U$1)</f>
        <v>0</v>
      </c>
      <c r="V358" s="24">
        <f>SUMIFS(Topic_by_venue!$E$2:$E$973, Topic_by_venue!$C$2:$C$973,$H358, Topic_by_venue!$A$2:$A$973, V$1)</f>
        <v>0</v>
      </c>
      <c r="W358" s="24">
        <f>SUMIFS(Topic_by_venue!$E$2:$E$973, Topic_by_venue!$C$2:$C$973,$H358, Topic_by_venue!$A$2:$A$973, W$1)</f>
        <v>0</v>
      </c>
      <c r="X358" s="19">
        <f t="shared" si="81"/>
        <v>0</v>
      </c>
      <c r="Y358" s="24">
        <f>SUMIFS(Topic_by_venue!$E$2:$E$973, Topic_by_venue!$C$2:$C$973,$H358, Topic_by_venue!$A$2:$A$973, Y$1)</f>
        <v>0</v>
      </c>
      <c r="Z358" s="24">
        <f>SUMIFS(Topic_by_venue!$E$2:$E$973, Topic_by_venue!$C$2:$C$973,$H358, Topic_by_venue!$A$2:$A$973, Z$1)</f>
        <v>0</v>
      </c>
      <c r="AB358" s="18">
        <f>SUMIFS(Topic_by_venue!$E$2:$E$973, Topic_by_venue!$C$2:$C$973,$H358, Topic_by_venue!$A$2:$A$973, AB$1)</f>
        <v>0</v>
      </c>
      <c r="AC358" s="18">
        <f>SUMIFS(Topic_by_venue!$E$2:$E$973, Topic_by_venue!$C$2:$C$973,$H358, Topic_by_venue!$A$2:$A$973, AC$1)</f>
        <v>0</v>
      </c>
      <c r="AD358" s="18">
        <f>SUMIFS(Topic_by_venue!$E$2:$E$973, Topic_by_venue!$C$2:$C$973,$H358, Topic_by_venue!$A$2:$A$973, AD$1)</f>
        <v>1</v>
      </c>
      <c r="AE358" s="18">
        <f>SUMIFS(Topic_by_venue!$E$2:$E$973, Topic_by_venue!$C$2:$C$973,$H358, Topic_by_venue!$A$2:$A$973, AE$1)</f>
        <v>0</v>
      </c>
      <c r="AF358" s="18">
        <f>SUMIFS(Topic_by_venue!$E$2:$E$973, Topic_by_venue!$C$2:$C$973,$H358, Topic_by_venue!$A$2:$A$973, AF$1)</f>
        <v>0</v>
      </c>
      <c r="AG358" s="18">
        <f>SUMIFS(Topic_by_venue!$E$2:$E$973, Topic_by_venue!$C$2:$C$973,$H358, Topic_by_venue!$A$2:$A$973, AG$1)</f>
        <v>0</v>
      </c>
      <c r="AH358" s="18">
        <f>SUMIFS(Topic_by_venue!$E$2:$E$973, Topic_by_venue!$C$2:$C$973,$H358, Topic_by_venue!$A$2:$A$973, AH$1)</f>
        <v>0</v>
      </c>
      <c r="AI358" s="18">
        <f>SUMIFS(Topic_by_venue!$E$2:$E$973, Topic_by_venue!$C$2:$C$973,$H358, Topic_by_venue!$A$2:$A$973, AI$1)</f>
        <v>0</v>
      </c>
      <c r="AJ358" s="18">
        <f>SUMIFS(Topic_by_venue!$E$2:$E$973, Topic_by_venue!$C$2:$C$973,$H358, Topic_by_venue!$A$2:$A$973, AJ$1)</f>
        <v>0</v>
      </c>
      <c r="AK358" s="18">
        <f>SUMIFS(Topic_by_venue!$E$2:$E$973, Topic_by_venue!$C$2:$C$973,$H358, Topic_by_venue!$A$2:$A$973, AK$1)</f>
        <v>0</v>
      </c>
      <c r="AL358" s="18">
        <f>SUMIFS(Topic_by_venue!$E$2:$E$973, Topic_by_venue!$C$2:$C$973,$H358, Topic_by_venue!$A$2:$A$973, AL$1)</f>
        <v>0</v>
      </c>
      <c r="AM358" s="18">
        <f>SUMIFS(Topic_by_venue!$E$2:$E$973, Topic_by_venue!$C$2:$C$973,$H358, Topic_by_venue!$A$2:$A$973, AM$1)</f>
        <v>0</v>
      </c>
      <c r="AN358" s="18">
        <f>SUMIFS(Topic_by_venue!$E$2:$E$973, Topic_by_venue!$C$2:$C$973,$H358, Topic_by_venue!$A$2:$A$973, AN$1)</f>
        <v>0</v>
      </c>
      <c r="AO358" s="18">
        <f>SUMIFS(Topic_by_venue!$E$2:$E$973, Topic_by_venue!$C$2:$C$973,$H358, Topic_by_venue!$A$2:$A$973, AO$1)</f>
        <v>0</v>
      </c>
      <c r="AP358" s="18">
        <f>SUMIFS(Topic_by_venue!$E$2:$E$973, Topic_by_venue!$C$2:$C$973,$H358, Topic_by_venue!$A$2:$A$973, AP$1)</f>
        <v>0</v>
      </c>
      <c r="AQ358" s="18">
        <f>SUMIFS(Topic_by_venue!$E$2:$E$973, Topic_by_venue!$C$2:$C$973,$H358, Topic_by_venue!$A$2:$A$973, AQ$1)</f>
        <v>0</v>
      </c>
      <c r="AR358" s="18">
        <f>SUMIFS(Topic_by_venue!$E$2:$E$973, Topic_by_venue!$C$2:$C$973,$H358, Topic_by_venue!$A$2:$A$973, AR$1)</f>
        <v>0</v>
      </c>
      <c r="AS358" s="18">
        <f>SUMIFS(Topic_by_venue!$E$2:$E$973, Topic_by_venue!$C$2:$C$973,$H358, Topic_by_venue!$A$2:$A$973, AS$1)</f>
        <v>0</v>
      </c>
      <c r="AT358" s="18">
        <f>SUMIFS(Topic_by_venue!$E$2:$E$973, Topic_by_venue!$C$2:$C$973,$H358, Topic_by_venue!$A$2:$A$973, AT$1)</f>
        <v>0</v>
      </c>
      <c r="AU358" s="18">
        <f>SUMIFS(Topic_by_venue!$E$2:$E$973, Topic_by_venue!$C$2:$C$973,$H358, Topic_by_venue!$A$2:$A$973, AU$1)</f>
        <v>0</v>
      </c>
      <c r="AV358" s="18">
        <f>SUMIFS(Topic_by_venue!$E$2:$E$973, Topic_by_venue!$C$2:$C$973,$H358, Topic_by_venue!$A$2:$A$973, AV$1)</f>
        <v>0</v>
      </c>
      <c r="AW358" s="18">
        <f>SUMIFS(Topic_by_venue!$E$2:$E$973, Topic_by_venue!$C$2:$C$973,$H358, Topic_by_venue!$A$2:$A$973, AW$1)</f>
        <v>0</v>
      </c>
      <c r="AX358" s="18">
        <f>SUMIFS(Topic_by_venue!$E$2:$E$973, Topic_by_venue!$C$2:$C$973,$H358, Topic_by_venue!$A$2:$A$973, AX$1)</f>
        <v>0</v>
      </c>
      <c r="AY358" s="18">
        <f>SUMIFS(Topic_by_venue!$E$2:$E$973, Topic_by_venue!$C$2:$C$973,$H358, Topic_by_venue!$A$2:$A$973, AY$1)</f>
        <v>0</v>
      </c>
      <c r="AZ358" s="18">
        <f>SUMIFS(Topic_by_venue!$E$2:$E$973, Topic_by_venue!$C$2:$C$973,$H358, Topic_by_venue!$A$2:$A$973, AZ$1)</f>
        <v>0</v>
      </c>
      <c r="BA358" s="18">
        <f>SUMIFS(Topic_by_venue!$E$2:$E$973, Topic_by_venue!$C$2:$C$973,$H358, Topic_by_venue!$A$2:$A$973, BA$1)</f>
        <v>0</v>
      </c>
      <c r="BB358" s="18">
        <f>SUMIFS(Topic_by_venue!$E$2:$E$973, Topic_by_venue!$C$2:$C$973,$H358, Topic_by_venue!$A$2:$A$973, BB$1)</f>
        <v>0</v>
      </c>
      <c r="BC358" s="18">
        <f>SUMIFS(Topic_by_venue!$E$2:$E$973, Topic_by_venue!$C$2:$C$973,$H358, Topic_by_venue!$A$2:$A$973, BC$1)</f>
        <v>0</v>
      </c>
      <c r="BD358" s="18">
        <f>SUMIFS(Topic_by_venue!$E$2:$E$973, Topic_by_venue!$C$2:$C$973,$H358, Topic_by_venue!$A$2:$A$973, BD$1)</f>
        <v>0</v>
      </c>
      <c r="BE358" s="18">
        <f>SUMIFS(Topic_by_venue!$E$2:$E$973, Topic_by_venue!$C$2:$C$973,$H358, Topic_by_venue!$A$2:$A$973, BE$1)</f>
        <v>0</v>
      </c>
      <c r="BF358" s="18">
        <f>SUMIFS(Topic_by_venue!$E$2:$E$973, Topic_by_venue!$C$2:$C$973,$H358, Topic_by_venue!$A$2:$A$973, BF$1)</f>
        <v>0</v>
      </c>
      <c r="BG358" s="18">
        <f>SUMIFS(Topic_by_venue!$E$2:$E$973, Topic_by_venue!$C$2:$C$973,$H358, Topic_by_venue!$A$2:$A$973, BG$1)</f>
        <v>0</v>
      </c>
      <c r="BH358" s="18">
        <f>SUMIFS(Topic_by_venue!$E$2:$E$973, Topic_by_venue!$C$2:$C$973,$H358, Topic_by_venue!$A$2:$A$973, BH$1)</f>
        <v>0</v>
      </c>
      <c r="BI358" s="18">
        <f>SUMIFS(Topic_by_venue!$E$2:$E$973, Topic_by_venue!$C$2:$C$973,$H358, Topic_by_venue!$A$2:$A$973, BI$1)</f>
        <v>0</v>
      </c>
      <c r="BJ358" s="18">
        <f>SUMIFS(Topic_by_venue!$E$2:$E$973, Topic_by_venue!$C$2:$C$973,$H358, Topic_by_venue!$A$2:$A$973, BJ$1)</f>
        <v>0</v>
      </c>
      <c r="BK358" s="18">
        <f>SUMIFS(Topic_by_venue!$E$2:$E$973, Topic_by_venue!$C$2:$C$973,$H358, Topic_by_venue!$A$2:$A$973, BK$1)</f>
        <v>0</v>
      </c>
      <c r="BL358" s="18">
        <f>SUMIFS(Topic_by_venue!$E$2:$E$973, Topic_by_venue!$C$2:$C$973,$H358, Topic_by_venue!$A$2:$A$973, BL$1)</f>
        <v>0</v>
      </c>
      <c r="BM358" s="18">
        <f>SUMIFS(Topic_by_venue!$E$2:$E$973, Topic_by_venue!$C$2:$C$973,$H358, Topic_by_venue!$A$2:$A$973, BM$1)</f>
        <v>0</v>
      </c>
      <c r="BN358" s="18">
        <f>SUMIFS(Topic_by_venue!$E$2:$E$973, Topic_by_venue!$C$2:$C$973,$H358, Topic_by_venue!$A$2:$A$973, BN$1)</f>
        <v>0</v>
      </c>
      <c r="BO358" s="18">
        <f>SUMIFS(Topic_by_venue!$E$2:$E$973, Topic_by_venue!$C$2:$C$973,$H358, Topic_by_venue!$A$2:$A$973, BO$1)</f>
        <v>0</v>
      </c>
      <c r="BP358" s="18">
        <f>SUMIFS(Topic_by_venue!$E$2:$E$973, Topic_by_venue!$C$2:$C$973,$H358, Topic_by_venue!$A$2:$A$973, BP$1)</f>
        <v>0</v>
      </c>
      <c r="BQ358" s="18">
        <f>SUMIFS(Topic_by_venue!$E$2:$E$973, Topic_by_venue!$C$2:$C$973,$H358, Topic_by_venue!$A$2:$A$973, BQ$1)</f>
        <v>0</v>
      </c>
      <c r="BR358" s="18">
        <f>SUMIFS(Topic_by_venue!$E$2:$E$973, Topic_by_venue!$C$2:$C$973,$H358, Topic_by_venue!$A$2:$A$973, BR$1)</f>
        <v>0</v>
      </c>
      <c r="BS358" s="18">
        <f>SUMIFS(Topic_by_venue!$E$2:$E$973, Topic_by_venue!$C$2:$C$973,$H358, Topic_by_venue!$A$2:$A$973, BS$1)</f>
        <v>0</v>
      </c>
      <c r="BT358" s="18">
        <f>SUMIFS(Topic_by_venue!$E$2:$E$973, Topic_by_venue!$C$2:$C$973,$H358, Topic_by_venue!$A$2:$A$973, BT$1)</f>
        <v>0</v>
      </c>
      <c r="BU358" s="18">
        <f>SUMIFS(Topic_by_venue!$E$2:$E$973, Topic_by_venue!$C$2:$C$973,$H358, Topic_by_venue!$A$2:$A$973, BU$1)</f>
        <v>0</v>
      </c>
      <c r="BV358">
        <f t="shared" si="82"/>
        <v>0</v>
      </c>
      <c r="BW358">
        <f t="shared" si="83"/>
        <v>1</v>
      </c>
      <c r="BX358">
        <f t="shared" si="84"/>
        <v>0</v>
      </c>
      <c r="BY358">
        <f t="shared" si="85"/>
        <v>0</v>
      </c>
      <c r="BZ358">
        <f t="shared" si="86"/>
        <v>0</v>
      </c>
      <c r="CA358">
        <f t="shared" si="87"/>
        <v>0</v>
      </c>
      <c r="CB358">
        <f t="shared" si="88"/>
        <v>0</v>
      </c>
      <c r="CC358">
        <f t="shared" si="89"/>
        <v>0</v>
      </c>
      <c r="CD358">
        <f t="shared" si="90"/>
        <v>0</v>
      </c>
      <c r="CE358">
        <f t="shared" si="91"/>
        <v>0</v>
      </c>
      <c r="CF358">
        <f t="shared" si="92"/>
        <v>0</v>
      </c>
      <c r="CH358" s="20">
        <f>SUMIFS(Topic_by_venue!$E$2:$E$973, Topic_by_venue!$C$2:$C$973,$H358, Topic_by_venue!$A$2:$A$973, CH$1)</f>
        <v>0</v>
      </c>
      <c r="CI358" s="20">
        <f>SUMIFS(Topic_by_venue!$E$2:$E$973, Topic_by_venue!$C$2:$C$973,$H358, Topic_by_venue!$A$2:$A$973, CI$1)</f>
        <v>0</v>
      </c>
      <c r="CJ358" s="20">
        <f>SUMIFS(Topic_by_venue!$E$2:$E$973, Topic_by_venue!$C$2:$C$973,$H358, Topic_by_venue!$A$2:$A$973, CJ$1)</f>
        <v>0</v>
      </c>
      <c r="CK358" s="20">
        <f>SUMIFS(Topic_by_venue!$E$2:$E$973, Topic_by_venue!$C$2:$C$973,$H358, Topic_by_venue!$A$2:$A$973, CK$1)</f>
        <v>0</v>
      </c>
      <c r="CL358" s="20">
        <f>SUMIFS(Topic_by_venue!$E$2:$E$973, Topic_by_venue!$C$2:$C$973,$H358, Topic_by_venue!$A$2:$A$973, CL$1)</f>
        <v>0</v>
      </c>
      <c r="CM358">
        <f t="shared" si="93"/>
        <v>0</v>
      </c>
      <c r="CN358">
        <f t="shared" si="94"/>
        <v>0</v>
      </c>
    </row>
    <row r="359" spans="8:92" x14ac:dyDescent="0.2">
      <c r="H359" t="s">
        <v>78</v>
      </c>
      <c r="I359" s="22">
        <f>SUMIFS(Topic_by_venue!$E$2:$E$973, Topic_by_venue!$C$2:$C$973,$H359, Topic_by_venue!$A$2:$A$973, I$1)</f>
        <v>0</v>
      </c>
      <c r="J359" s="22">
        <f>SUMIFS(Topic_by_venue!$E$2:$E$973, Topic_by_venue!$C$2:$C$973,$H359, Topic_by_venue!$A$2:$A$973, J$1)</f>
        <v>0</v>
      </c>
      <c r="K359" s="22">
        <f>SUMIFS(Topic_by_venue!$E$2:$E$973, Topic_by_venue!$C$2:$C$973,$H359, Topic_by_venue!$A$2:$A$973, K$1)</f>
        <v>0</v>
      </c>
      <c r="L359" s="22">
        <f>SUMIFS(Topic_by_venue!$E$2:$E$973, Topic_by_venue!$C$2:$C$973,$H359, Topic_by_venue!$A$2:$A$973, L$1)</f>
        <v>0</v>
      </c>
      <c r="M359" s="5">
        <f t="shared" si="95"/>
        <v>0</v>
      </c>
      <c r="N359" s="5">
        <f>SUMIFS(Topic_by_venue!$E$2:$E$973, Topic_by_venue!$C$2:$C$973,$H359, Topic_by_venue!$A$2:$A$973, N$1)</f>
        <v>0</v>
      </c>
      <c r="O359" s="5">
        <f>SUMIFS(Topic_by_venue!$E$2:$E$973, Topic_by_venue!$C$2:$C$973,$H359, Topic_by_venue!$A$2:$A$973, O$1)</f>
        <v>0</v>
      </c>
      <c r="P359" s="5">
        <f>SUMIFS(Topic_by_venue!$E$2:$E$973, Topic_by_venue!$C$2:$C$973,$H359, Topic_by_venue!$A$2:$A$973, P$1)</f>
        <v>0</v>
      </c>
      <c r="Q359" s="5">
        <f>SUMIFS(Topic_by_venue!$E$2:$E$973, Topic_by_venue!$C$2:$C$973,$H359, Topic_by_venue!$A$2:$A$973, Q$1)</f>
        <v>0</v>
      </c>
      <c r="R359" s="22">
        <f>SUMIFS(Topic_by_venue!$E$2:$E$973, Topic_by_venue!$C$2:$C$973,$H359, Topic_by_venue!$A$2:$A$973, R$1)</f>
        <v>0</v>
      </c>
      <c r="S359" s="22">
        <f>SUMIFS(Topic_by_venue!$E$2:$E$973, Topic_by_venue!$C$2:$C$973,$H359, Topic_by_venue!$A$2:$A$973, S$1)</f>
        <v>0</v>
      </c>
      <c r="T359" s="5">
        <f t="shared" si="80"/>
        <v>0</v>
      </c>
      <c r="U359" s="5">
        <f>SUMIFS(Topic_by_venue!$E$2:$E$973, Topic_by_venue!$C$2:$C$973,$H359, Topic_by_venue!$A$2:$A$973, U$1)</f>
        <v>0</v>
      </c>
      <c r="V359" s="24">
        <f>SUMIFS(Topic_by_venue!$E$2:$E$973, Topic_by_venue!$C$2:$C$973,$H359, Topic_by_venue!$A$2:$A$973, V$1)</f>
        <v>0</v>
      </c>
      <c r="W359" s="24">
        <f>SUMIFS(Topic_by_venue!$E$2:$E$973, Topic_by_venue!$C$2:$C$973,$H359, Topic_by_venue!$A$2:$A$973, W$1)</f>
        <v>0</v>
      </c>
      <c r="X359" s="19">
        <f t="shared" si="81"/>
        <v>0</v>
      </c>
      <c r="Y359" s="24">
        <f>SUMIFS(Topic_by_venue!$E$2:$E$973, Topic_by_venue!$C$2:$C$973,$H359, Topic_by_venue!$A$2:$A$973, Y$1)</f>
        <v>0</v>
      </c>
      <c r="Z359" s="24">
        <f>SUMIFS(Topic_by_venue!$E$2:$E$973, Topic_by_venue!$C$2:$C$973,$H359, Topic_by_venue!$A$2:$A$973, Z$1)</f>
        <v>0</v>
      </c>
      <c r="AB359" s="18">
        <f>SUMIFS(Topic_by_venue!$E$2:$E$973, Topic_by_venue!$C$2:$C$973,$H359, Topic_by_venue!$A$2:$A$973, AB$1)</f>
        <v>0</v>
      </c>
      <c r="AC359" s="18">
        <f>SUMIFS(Topic_by_venue!$E$2:$E$973, Topic_by_venue!$C$2:$C$973,$H359, Topic_by_venue!$A$2:$A$973, AC$1)</f>
        <v>0</v>
      </c>
      <c r="AD359" s="18">
        <f>SUMIFS(Topic_by_venue!$E$2:$E$973, Topic_by_venue!$C$2:$C$973,$H359, Topic_by_venue!$A$2:$A$973, AD$1)</f>
        <v>0</v>
      </c>
      <c r="AE359" s="18">
        <f>SUMIFS(Topic_by_venue!$E$2:$E$973, Topic_by_venue!$C$2:$C$973,$H359, Topic_by_venue!$A$2:$A$973, AE$1)</f>
        <v>0</v>
      </c>
      <c r="AF359" s="18">
        <f>SUMIFS(Topic_by_venue!$E$2:$E$973, Topic_by_venue!$C$2:$C$973,$H359, Topic_by_venue!$A$2:$A$973, AF$1)</f>
        <v>0</v>
      </c>
      <c r="AG359" s="18">
        <f>SUMIFS(Topic_by_venue!$E$2:$E$973, Topic_by_venue!$C$2:$C$973,$H359, Topic_by_venue!$A$2:$A$973, AG$1)</f>
        <v>0</v>
      </c>
      <c r="AH359" s="18">
        <f>SUMIFS(Topic_by_venue!$E$2:$E$973, Topic_by_venue!$C$2:$C$973,$H359, Topic_by_venue!$A$2:$A$973, AH$1)</f>
        <v>0</v>
      </c>
      <c r="AI359" s="18">
        <f>SUMIFS(Topic_by_venue!$E$2:$E$973, Topic_by_venue!$C$2:$C$973,$H359, Topic_by_venue!$A$2:$A$973, AI$1)</f>
        <v>0</v>
      </c>
      <c r="AJ359" s="18">
        <f>SUMIFS(Topic_by_venue!$E$2:$E$973, Topic_by_venue!$C$2:$C$973,$H359, Topic_by_venue!$A$2:$A$973, AJ$1)</f>
        <v>0</v>
      </c>
      <c r="AK359" s="18">
        <f>SUMIFS(Topic_by_venue!$E$2:$E$973, Topic_by_venue!$C$2:$C$973,$H359, Topic_by_venue!$A$2:$A$973, AK$1)</f>
        <v>0</v>
      </c>
      <c r="AL359" s="18">
        <f>SUMIFS(Topic_by_venue!$E$2:$E$973, Topic_by_venue!$C$2:$C$973,$H359, Topic_by_venue!$A$2:$A$973, AL$1)</f>
        <v>0</v>
      </c>
      <c r="AM359" s="18">
        <f>SUMIFS(Topic_by_venue!$E$2:$E$973, Topic_by_venue!$C$2:$C$973,$H359, Topic_by_venue!$A$2:$A$973, AM$1)</f>
        <v>0</v>
      </c>
      <c r="AN359" s="18">
        <f>SUMIFS(Topic_by_venue!$E$2:$E$973, Topic_by_venue!$C$2:$C$973,$H359, Topic_by_venue!$A$2:$A$973, AN$1)</f>
        <v>0</v>
      </c>
      <c r="AO359" s="18">
        <f>SUMIFS(Topic_by_venue!$E$2:$E$973, Topic_by_venue!$C$2:$C$973,$H359, Topic_by_venue!$A$2:$A$973, AO$1)</f>
        <v>0</v>
      </c>
      <c r="AP359" s="18">
        <f>SUMIFS(Topic_by_venue!$E$2:$E$973, Topic_by_venue!$C$2:$C$973,$H359, Topic_by_venue!$A$2:$A$973, AP$1)</f>
        <v>0</v>
      </c>
      <c r="AQ359" s="18">
        <f>SUMIFS(Topic_by_venue!$E$2:$E$973, Topic_by_venue!$C$2:$C$973,$H359, Topic_by_venue!$A$2:$A$973, AQ$1)</f>
        <v>0</v>
      </c>
      <c r="AR359" s="18">
        <f>SUMIFS(Topic_by_venue!$E$2:$E$973, Topic_by_venue!$C$2:$C$973,$H359, Topic_by_venue!$A$2:$A$973, AR$1)</f>
        <v>0</v>
      </c>
      <c r="AS359" s="18">
        <f>SUMIFS(Topic_by_venue!$E$2:$E$973, Topic_by_venue!$C$2:$C$973,$H359, Topic_by_venue!$A$2:$A$973, AS$1)</f>
        <v>0</v>
      </c>
      <c r="AT359" s="18">
        <f>SUMIFS(Topic_by_venue!$E$2:$E$973, Topic_by_venue!$C$2:$C$973,$H359, Topic_by_venue!$A$2:$A$973, AT$1)</f>
        <v>0</v>
      </c>
      <c r="AU359" s="18">
        <f>SUMIFS(Topic_by_venue!$E$2:$E$973, Topic_by_venue!$C$2:$C$973,$H359, Topic_by_venue!$A$2:$A$973, AU$1)</f>
        <v>0</v>
      </c>
      <c r="AV359" s="18">
        <f>SUMIFS(Topic_by_venue!$E$2:$E$973, Topic_by_venue!$C$2:$C$973,$H359, Topic_by_venue!$A$2:$A$973, AV$1)</f>
        <v>0</v>
      </c>
      <c r="AW359" s="18">
        <f>SUMIFS(Topic_by_venue!$E$2:$E$973, Topic_by_venue!$C$2:$C$973,$H359, Topic_by_venue!$A$2:$A$973, AW$1)</f>
        <v>0</v>
      </c>
      <c r="AX359" s="18">
        <f>SUMIFS(Topic_by_venue!$E$2:$E$973, Topic_by_venue!$C$2:$C$973,$H359, Topic_by_venue!$A$2:$A$973, AX$1)</f>
        <v>0</v>
      </c>
      <c r="AY359" s="18">
        <f>SUMIFS(Topic_by_venue!$E$2:$E$973, Topic_by_venue!$C$2:$C$973,$H359, Topic_by_venue!$A$2:$A$973, AY$1)</f>
        <v>0</v>
      </c>
      <c r="AZ359" s="18">
        <f>SUMIFS(Topic_by_venue!$E$2:$E$973, Topic_by_venue!$C$2:$C$973,$H359, Topic_by_venue!$A$2:$A$973, AZ$1)</f>
        <v>0</v>
      </c>
      <c r="BA359" s="18">
        <f>SUMIFS(Topic_by_venue!$E$2:$E$973, Topic_by_venue!$C$2:$C$973,$H359, Topic_by_venue!$A$2:$A$973, BA$1)</f>
        <v>0</v>
      </c>
      <c r="BB359" s="18">
        <f>SUMIFS(Topic_by_venue!$E$2:$E$973, Topic_by_venue!$C$2:$C$973,$H359, Topic_by_venue!$A$2:$A$973, BB$1)</f>
        <v>0</v>
      </c>
      <c r="BC359" s="18">
        <f>SUMIFS(Topic_by_venue!$E$2:$E$973, Topic_by_venue!$C$2:$C$973,$H359, Topic_by_venue!$A$2:$A$973, BC$1)</f>
        <v>0</v>
      </c>
      <c r="BD359" s="18">
        <f>SUMIFS(Topic_by_venue!$E$2:$E$973, Topic_by_venue!$C$2:$C$973,$H359, Topic_by_venue!$A$2:$A$973, BD$1)</f>
        <v>0</v>
      </c>
      <c r="BE359" s="18">
        <f>SUMIFS(Topic_by_venue!$E$2:$E$973, Topic_by_venue!$C$2:$C$973,$H359, Topic_by_venue!$A$2:$A$973, BE$1)</f>
        <v>0</v>
      </c>
      <c r="BF359" s="18">
        <f>SUMIFS(Topic_by_venue!$E$2:$E$973, Topic_by_venue!$C$2:$C$973,$H359, Topic_by_venue!$A$2:$A$973, BF$1)</f>
        <v>0</v>
      </c>
      <c r="BG359" s="18">
        <f>SUMIFS(Topic_by_venue!$E$2:$E$973, Topic_by_venue!$C$2:$C$973,$H359, Topic_by_venue!$A$2:$A$973, BG$1)</f>
        <v>0</v>
      </c>
      <c r="BH359" s="18">
        <f>SUMIFS(Topic_by_venue!$E$2:$E$973, Topic_by_venue!$C$2:$C$973,$H359, Topic_by_venue!$A$2:$A$973, BH$1)</f>
        <v>0</v>
      </c>
      <c r="BI359" s="18">
        <f>SUMIFS(Topic_by_venue!$E$2:$E$973, Topic_by_venue!$C$2:$C$973,$H359, Topic_by_venue!$A$2:$A$973, BI$1)</f>
        <v>0</v>
      </c>
      <c r="BJ359" s="18">
        <f>SUMIFS(Topic_by_venue!$E$2:$E$973, Topic_by_venue!$C$2:$C$973,$H359, Topic_by_venue!$A$2:$A$973, BJ$1)</f>
        <v>0</v>
      </c>
      <c r="BK359" s="18">
        <f>SUMIFS(Topic_by_venue!$E$2:$E$973, Topic_by_venue!$C$2:$C$973,$H359, Topic_by_venue!$A$2:$A$973, BK$1)</f>
        <v>0</v>
      </c>
      <c r="BL359" s="18">
        <f>SUMIFS(Topic_by_venue!$E$2:$E$973, Topic_by_venue!$C$2:$C$973,$H359, Topic_by_venue!$A$2:$A$973, BL$1)</f>
        <v>0</v>
      </c>
      <c r="BM359" s="18">
        <f>SUMIFS(Topic_by_venue!$E$2:$E$973, Topic_by_venue!$C$2:$C$973,$H359, Topic_by_venue!$A$2:$A$973, BM$1)</f>
        <v>0</v>
      </c>
      <c r="BN359" s="18">
        <f>SUMIFS(Topic_by_venue!$E$2:$E$973, Topic_by_venue!$C$2:$C$973,$H359, Topic_by_venue!$A$2:$A$973, BN$1)</f>
        <v>0</v>
      </c>
      <c r="BO359" s="18">
        <f>SUMIFS(Topic_by_venue!$E$2:$E$973, Topic_by_venue!$C$2:$C$973,$H359, Topic_by_venue!$A$2:$A$973, BO$1)</f>
        <v>0</v>
      </c>
      <c r="BP359" s="18">
        <f>SUMIFS(Topic_by_venue!$E$2:$E$973, Topic_by_venue!$C$2:$C$973,$H359, Topic_by_venue!$A$2:$A$973, BP$1)</f>
        <v>0</v>
      </c>
      <c r="BQ359" s="18">
        <f>SUMIFS(Topic_by_venue!$E$2:$E$973, Topic_by_venue!$C$2:$C$973,$H359, Topic_by_venue!$A$2:$A$973, BQ$1)</f>
        <v>0</v>
      </c>
      <c r="BR359" s="18">
        <f>SUMIFS(Topic_by_venue!$E$2:$E$973, Topic_by_venue!$C$2:$C$973,$H359, Topic_by_venue!$A$2:$A$973, BR$1)</f>
        <v>0</v>
      </c>
      <c r="BS359" s="18">
        <f>SUMIFS(Topic_by_venue!$E$2:$E$973, Topic_by_venue!$C$2:$C$973,$H359, Topic_by_venue!$A$2:$A$973, BS$1)</f>
        <v>0</v>
      </c>
      <c r="BT359" s="18">
        <f>SUMIFS(Topic_by_venue!$E$2:$E$973, Topic_by_venue!$C$2:$C$973,$H359, Topic_by_venue!$A$2:$A$973, BT$1)</f>
        <v>0</v>
      </c>
      <c r="BU359" s="18">
        <f>SUMIFS(Topic_by_venue!$E$2:$E$973, Topic_by_venue!$C$2:$C$973,$H359, Topic_by_venue!$A$2:$A$973, BU$1)</f>
        <v>0</v>
      </c>
      <c r="BV359">
        <f t="shared" si="82"/>
        <v>0</v>
      </c>
      <c r="BW359">
        <f t="shared" si="83"/>
        <v>0</v>
      </c>
      <c r="BX359">
        <f t="shared" si="84"/>
        <v>0</v>
      </c>
      <c r="BY359">
        <f t="shared" si="85"/>
        <v>0</v>
      </c>
      <c r="BZ359">
        <f t="shared" si="86"/>
        <v>0</v>
      </c>
      <c r="CA359">
        <f t="shared" si="87"/>
        <v>0</v>
      </c>
      <c r="CB359">
        <f t="shared" si="88"/>
        <v>0</v>
      </c>
      <c r="CC359">
        <f t="shared" si="89"/>
        <v>0</v>
      </c>
      <c r="CD359">
        <f t="shared" si="90"/>
        <v>0</v>
      </c>
      <c r="CE359">
        <f t="shared" si="91"/>
        <v>0</v>
      </c>
      <c r="CF359">
        <f t="shared" si="92"/>
        <v>0</v>
      </c>
      <c r="CH359" s="20">
        <f>SUMIFS(Topic_by_venue!$E$2:$E$973, Topic_by_venue!$C$2:$C$973,$H359, Topic_by_venue!$A$2:$A$973, CH$1)</f>
        <v>0</v>
      </c>
      <c r="CI359" s="20">
        <f>SUMIFS(Topic_by_venue!$E$2:$E$973, Topic_by_venue!$C$2:$C$973,$H359, Topic_by_venue!$A$2:$A$973, CI$1)</f>
        <v>0</v>
      </c>
      <c r="CJ359" s="20">
        <f>SUMIFS(Topic_by_venue!$E$2:$E$973, Topic_by_venue!$C$2:$C$973,$H359, Topic_by_venue!$A$2:$A$973, CJ$1)</f>
        <v>0</v>
      </c>
      <c r="CK359" s="20">
        <f>SUMIFS(Topic_by_venue!$E$2:$E$973, Topic_by_venue!$C$2:$C$973,$H359, Topic_by_venue!$A$2:$A$973, CK$1)</f>
        <v>0</v>
      </c>
      <c r="CL359" s="20">
        <f>SUMIFS(Topic_by_venue!$E$2:$E$973, Topic_by_venue!$C$2:$C$973,$H359, Topic_by_venue!$A$2:$A$973, CL$1)</f>
        <v>1</v>
      </c>
      <c r="CM359">
        <f t="shared" si="93"/>
        <v>0</v>
      </c>
      <c r="CN359">
        <f t="shared" si="94"/>
        <v>0</v>
      </c>
    </row>
    <row r="360" spans="8:92" x14ac:dyDescent="0.2">
      <c r="H360" t="s">
        <v>450</v>
      </c>
      <c r="I360" s="22">
        <f>SUMIFS(Topic_by_venue!$E$2:$E$973, Topic_by_venue!$C$2:$C$973,$H360, Topic_by_venue!$A$2:$A$973, I$1)</f>
        <v>0</v>
      </c>
      <c r="J360" s="22">
        <f>SUMIFS(Topic_by_venue!$E$2:$E$973, Topic_by_venue!$C$2:$C$973,$H360, Topic_by_venue!$A$2:$A$973, J$1)</f>
        <v>0</v>
      </c>
      <c r="K360" s="22">
        <f>SUMIFS(Topic_by_venue!$E$2:$E$973, Topic_by_venue!$C$2:$C$973,$H360, Topic_by_venue!$A$2:$A$973, K$1)</f>
        <v>0</v>
      </c>
      <c r="L360" s="22">
        <f>SUMIFS(Topic_by_venue!$E$2:$E$973, Topic_by_venue!$C$2:$C$973,$H360, Topic_by_venue!$A$2:$A$973, L$1)</f>
        <v>0</v>
      </c>
      <c r="M360" s="5">
        <f t="shared" si="95"/>
        <v>0</v>
      </c>
      <c r="N360" s="5">
        <f>SUMIFS(Topic_by_venue!$E$2:$E$973, Topic_by_venue!$C$2:$C$973,$H360, Topic_by_venue!$A$2:$A$973, N$1)</f>
        <v>0</v>
      </c>
      <c r="O360" s="5">
        <f>SUMIFS(Topic_by_venue!$E$2:$E$973, Topic_by_venue!$C$2:$C$973,$H360, Topic_by_venue!$A$2:$A$973, O$1)</f>
        <v>0</v>
      </c>
      <c r="P360" s="5">
        <f>SUMIFS(Topic_by_venue!$E$2:$E$973, Topic_by_venue!$C$2:$C$973,$H360, Topic_by_venue!$A$2:$A$973, P$1)</f>
        <v>0</v>
      </c>
      <c r="Q360" s="5">
        <f>SUMIFS(Topic_by_venue!$E$2:$E$973, Topic_by_venue!$C$2:$C$973,$H360, Topic_by_venue!$A$2:$A$973, Q$1)</f>
        <v>0</v>
      </c>
      <c r="R360" s="22">
        <f>SUMIFS(Topic_by_venue!$E$2:$E$973, Topic_by_venue!$C$2:$C$973,$H360, Topic_by_venue!$A$2:$A$973, R$1)</f>
        <v>0</v>
      </c>
      <c r="S360" s="22">
        <f>SUMIFS(Topic_by_venue!$E$2:$E$973, Topic_by_venue!$C$2:$C$973,$H360, Topic_by_venue!$A$2:$A$973, S$1)</f>
        <v>0</v>
      </c>
      <c r="T360" s="5">
        <f t="shared" ref="T360:T422" si="96">SUM(R360:S360)</f>
        <v>0</v>
      </c>
      <c r="U360" s="5">
        <f>SUMIFS(Topic_by_venue!$E$2:$E$973, Topic_by_venue!$C$2:$C$973,$H360, Topic_by_venue!$A$2:$A$973, U$1)</f>
        <v>0</v>
      </c>
      <c r="V360" s="24">
        <f>SUMIFS(Topic_by_venue!$E$2:$E$973, Topic_by_venue!$C$2:$C$973,$H360, Topic_by_venue!$A$2:$A$973, V$1)</f>
        <v>0</v>
      </c>
      <c r="W360" s="24">
        <f>SUMIFS(Topic_by_venue!$E$2:$E$973, Topic_by_venue!$C$2:$C$973,$H360, Topic_by_venue!$A$2:$A$973, W$1)</f>
        <v>0</v>
      </c>
      <c r="X360" s="19">
        <f t="shared" ref="X360:X422" si="97">SUM(V360:W360)</f>
        <v>0</v>
      </c>
      <c r="Y360" s="24">
        <f>SUMIFS(Topic_by_venue!$E$2:$E$973, Topic_by_venue!$C$2:$C$973,$H360, Topic_by_venue!$A$2:$A$973, Y$1)</f>
        <v>0</v>
      </c>
      <c r="Z360" s="24">
        <f>SUMIFS(Topic_by_venue!$E$2:$E$973, Topic_by_venue!$C$2:$C$973,$H360, Topic_by_venue!$A$2:$A$973, Z$1)</f>
        <v>0</v>
      </c>
      <c r="AB360" s="18">
        <f>SUMIFS(Topic_by_venue!$E$2:$E$973, Topic_by_venue!$C$2:$C$973,$H360, Topic_by_venue!$A$2:$A$973, AB$1)</f>
        <v>0</v>
      </c>
      <c r="AC360" s="18">
        <f>SUMIFS(Topic_by_venue!$E$2:$E$973, Topic_by_venue!$C$2:$C$973,$H360, Topic_by_venue!$A$2:$A$973, AC$1)</f>
        <v>0</v>
      </c>
      <c r="AD360" s="18">
        <f>SUMIFS(Topic_by_venue!$E$2:$E$973, Topic_by_venue!$C$2:$C$973,$H360, Topic_by_venue!$A$2:$A$973, AD$1)</f>
        <v>0</v>
      </c>
      <c r="AE360" s="18">
        <f>SUMIFS(Topic_by_venue!$E$2:$E$973, Topic_by_venue!$C$2:$C$973,$H360, Topic_by_venue!$A$2:$A$973, AE$1)</f>
        <v>0</v>
      </c>
      <c r="AF360" s="18">
        <f>SUMIFS(Topic_by_venue!$E$2:$E$973, Topic_by_venue!$C$2:$C$973,$H360, Topic_by_venue!$A$2:$A$973, AF$1)</f>
        <v>0</v>
      </c>
      <c r="AG360" s="18">
        <f>SUMIFS(Topic_by_venue!$E$2:$E$973, Topic_by_venue!$C$2:$C$973,$H360, Topic_by_venue!$A$2:$A$973, AG$1)</f>
        <v>0</v>
      </c>
      <c r="AH360" s="18">
        <f>SUMIFS(Topic_by_venue!$E$2:$E$973, Topic_by_venue!$C$2:$C$973,$H360, Topic_by_venue!$A$2:$A$973, AH$1)</f>
        <v>0</v>
      </c>
      <c r="AI360" s="18">
        <f>SUMIFS(Topic_by_venue!$E$2:$E$973, Topic_by_venue!$C$2:$C$973,$H360, Topic_by_venue!$A$2:$A$973, AI$1)</f>
        <v>0</v>
      </c>
      <c r="AJ360" s="18">
        <f>SUMIFS(Topic_by_venue!$E$2:$E$973, Topic_by_venue!$C$2:$C$973,$H360, Topic_by_venue!$A$2:$A$973, AJ$1)</f>
        <v>0</v>
      </c>
      <c r="AK360" s="18">
        <f>SUMIFS(Topic_by_venue!$E$2:$E$973, Topic_by_venue!$C$2:$C$973,$H360, Topic_by_venue!$A$2:$A$973, AK$1)</f>
        <v>0</v>
      </c>
      <c r="AL360" s="18">
        <f>SUMIFS(Topic_by_venue!$E$2:$E$973, Topic_by_venue!$C$2:$C$973,$H360, Topic_by_venue!$A$2:$A$973, AL$1)</f>
        <v>0</v>
      </c>
      <c r="AM360" s="18">
        <f>SUMIFS(Topic_by_venue!$E$2:$E$973, Topic_by_venue!$C$2:$C$973,$H360, Topic_by_venue!$A$2:$A$973, AM$1)</f>
        <v>0</v>
      </c>
      <c r="AN360" s="18">
        <f>SUMIFS(Topic_by_venue!$E$2:$E$973, Topic_by_venue!$C$2:$C$973,$H360, Topic_by_venue!$A$2:$A$973, AN$1)</f>
        <v>0</v>
      </c>
      <c r="AO360" s="18">
        <f>SUMIFS(Topic_by_venue!$E$2:$E$973, Topic_by_venue!$C$2:$C$973,$H360, Topic_by_venue!$A$2:$A$973, AO$1)</f>
        <v>0</v>
      </c>
      <c r="AP360" s="18">
        <f>SUMIFS(Topic_by_venue!$E$2:$E$973, Topic_by_venue!$C$2:$C$973,$H360, Topic_by_venue!$A$2:$A$973, AP$1)</f>
        <v>0</v>
      </c>
      <c r="AQ360" s="18">
        <f>SUMIFS(Topic_by_venue!$E$2:$E$973, Topic_by_venue!$C$2:$C$973,$H360, Topic_by_venue!$A$2:$A$973, AQ$1)</f>
        <v>0</v>
      </c>
      <c r="AR360" s="18">
        <f>SUMIFS(Topic_by_venue!$E$2:$E$973, Topic_by_venue!$C$2:$C$973,$H360, Topic_by_venue!$A$2:$A$973, AR$1)</f>
        <v>0</v>
      </c>
      <c r="AS360" s="18">
        <f>SUMIFS(Topic_by_venue!$E$2:$E$973, Topic_by_venue!$C$2:$C$973,$H360, Topic_by_venue!$A$2:$A$973, AS$1)</f>
        <v>0</v>
      </c>
      <c r="AT360" s="18">
        <f>SUMIFS(Topic_by_venue!$E$2:$E$973, Topic_by_venue!$C$2:$C$973,$H360, Topic_by_venue!$A$2:$A$973, AT$1)</f>
        <v>0</v>
      </c>
      <c r="AU360" s="18">
        <f>SUMIFS(Topic_by_venue!$E$2:$E$973, Topic_by_venue!$C$2:$C$973,$H360, Topic_by_venue!$A$2:$A$973, AU$1)</f>
        <v>0</v>
      </c>
      <c r="AV360" s="18">
        <f>SUMIFS(Topic_by_venue!$E$2:$E$973, Topic_by_venue!$C$2:$C$973,$H360, Topic_by_venue!$A$2:$A$973, AV$1)</f>
        <v>0</v>
      </c>
      <c r="AW360" s="18">
        <f>SUMIFS(Topic_by_venue!$E$2:$E$973, Topic_by_venue!$C$2:$C$973,$H360, Topic_by_venue!$A$2:$A$973, AW$1)</f>
        <v>0</v>
      </c>
      <c r="AX360" s="18">
        <f>SUMIFS(Topic_by_venue!$E$2:$E$973, Topic_by_venue!$C$2:$C$973,$H360, Topic_by_venue!$A$2:$A$973, AX$1)</f>
        <v>0</v>
      </c>
      <c r="AY360" s="18">
        <f>SUMIFS(Topic_by_venue!$E$2:$E$973, Topic_by_venue!$C$2:$C$973,$H360, Topic_by_venue!$A$2:$A$973, AY$1)</f>
        <v>0</v>
      </c>
      <c r="AZ360" s="18">
        <f>SUMIFS(Topic_by_venue!$E$2:$E$973, Topic_by_venue!$C$2:$C$973,$H360, Topic_by_venue!$A$2:$A$973, AZ$1)</f>
        <v>0</v>
      </c>
      <c r="BA360" s="18">
        <f>SUMIFS(Topic_by_venue!$E$2:$E$973, Topic_by_venue!$C$2:$C$973,$H360, Topic_by_venue!$A$2:$A$973, BA$1)</f>
        <v>0</v>
      </c>
      <c r="BB360" s="18">
        <f>SUMIFS(Topic_by_venue!$E$2:$E$973, Topic_by_venue!$C$2:$C$973,$H360, Topic_by_venue!$A$2:$A$973, BB$1)</f>
        <v>0</v>
      </c>
      <c r="BC360" s="18">
        <f>SUMIFS(Topic_by_venue!$E$2:$E$973, Topic_by_venue!$C$2:$C$973,$H360, Topic_by_venue!$A$2:$A$973, BC$1)</f>
        <v>0</v>
      </c>
      <c r="BD360" s="18">
        <f>SUMIFS(Topic_by_venue!$E$2:$E$973, Topic_by_venue!$C$2:$C$973,$H360, Topic_by_venue!$A$2:$A$973, BD$1)</f>
        <v>0</v>
      </c>
      <c r="BE360" s="18">
        <f>SUMIFS(Topic_by_venue!$E$2:$E$973, Topic_by_venue!$C$2:$C$973,$H360, Topic_by_venue!$A$2:$A$973, BE$1)</f>
        <v>0</v>
      </c>
      <c r="BF360" s="18">
        <f>SUMIFS(Topic_by_venue!$E$2:$E$973, Topic_by_venue!$C$2:$C$973,$H360, Topic_by_venue!$A$2:$A$973, BF$1)</f>
        <v>0</v>
      </c>
      <c r="BG360" s="18">
        <f>SUMIFS(Topic_by_venue!$E$2:$E$973, Topic_by_venue!$C$2:$C$973,$H360, Topic_by_venue!$A$2:$A$973, BG$1)</f>
        <v>0</v>
      </c>
      <c r="BH360" s="18">
        <f>SUMIFS(Topic_by_venue!$E$2:$E$973, Topic_by_venue!$C$2:$C$973,$H360, Topic_by_venue!$A$2:$A$973, BH$1)</f>
        <v>0</v>
      </c>
      <c r="BI360" s="18">
        <f>SUMIFS(Topic_by_venue!$E$2:$E$973, Topic_by_venue!$C$2:$C$973,$H360, Topic_by_venue!$A$2:$A$973, BI$1)</f>
        <v>0</v>
      </c>
      <c r="BJ360" s="18">
        <f>SUMIFS(Topic_by_venue!$E$2:$E$973, Topic_by_venue!$C$2:$C$973,$H360, Topic_by_venue!$A$2:$A$973, BJ$1)</f>
        <v>0</v>
      </c>
      <c r="BK360" s="18">
        <f>SUMIFS(Topic_by_venue!$E$2:$E$973, Topic_by_venue!$C$2:$C$973,$H360, Topic_by_venue!$A$2:$A$973, BK$1)</f>
        <v>0</v>
      </c>
      <c r="BL360" s="18">
        <f>SUMIFS(Topic_by_venue!$E$2:$E$973, Topic_by_venue!$C$2:$C$973,$H360, Topic_by_venue!$A$2:$A$973, BL$1)</f>
        <v>1</v>
      </c>
      <c r="BM360" s="18">
        <f>SUMIFS(Topic_by_venue!$E$2:$E$973, Topic_by_venue!$C$2:$C$973,$H360, Topic_by_venue!$A$2:$A$973, BM$1)</f>
        <v>0</v>
      </c>
      <c r="BN360" s="18">
        <f>SUMIFS(Topic_by_venue!$E$2:$E$973, Topic_by_venue!$C$2:$C$973,$H360, Topic_by_venue!$A$2:$A$973, BN$1)</f>
        <v>0</v>
      </c>
      <c r="BO360" s="18">
        <f>SUMIFS(Topic_by_venue!$E$2:$E$973, Topic_by_venue!$C$2:$C$973,$H360, Topic_by_venue!$A$2:$A$973, BO$1)</f>
        <v>0</v>
      </c>
      <c r="BP360" s="18">
        <f>SUMIFS(Topic_by_venue!$E$2:$E$973, Topic_by_venue!$C$2:$C$973,$H360, Topic_by_venue!$A$2:$A$973, BP$1)</f>
        <v>0</v>
      </c>
      <c r="BQ360" s="18">
        <f>SUMIFS(Topic_by_venue!$E$2:$E$973, Topic_by_venue!$C$2:$C$973,$H360, Topic_by_venue!$A$2:$A$973, BQ$1)</f>
        <v>0</v>
      </c>
      <c r="BR360" s="18">
        <f>SUMIFS(Topic_by_venue!$E$2:$E$973, Topic_by_venue!$C$2:$C$973,$H360, Topic_by_venue!$A$2:$A$973, BR$1)</f>
        <v>0</v>
      </c>
      <c r="BS360" s="18">
        <f>SUMIFS(Topic_by_venue!$E$2:$E$973, Topic_by_venue!$C$2:$C$973,$H360, Topic_by_venue!$A$2:$A$973, BS$1)</f>
        <v>0</v>
      </c>
      <c r="BT360" s="18">
        <f>SUMIFS(Topic_by_venue!$E$2:$E$973, Topic_by_venue!$C$2:$C$973,$H360, Topic_by_venue!$A$2:$A$973, BT$1)</f>
        <v>0</v>
      </c>
      <c r="BU360" s="18">
        <f>SUMIFS(Topic_by_venue!$E$2:$E$973, Topic_by_venue!$C$2:$C$973,$H360, Topic_by_venue!$A$2:$A$973, BU$1)</f>
        <v>0</v>
      </c>
      <c r="BV360">
        <f t="shared" ref="BV360:BV422" si="98">SUM(AB360:AC360)</f>
        <v>0</v>
      </c>
      <c r="BW360">
        <f t="shared" ref="BW360:BW422" si="99">SUM(AD360:AF360)</f>
        <v>0</v>
      </c>
      <c r="BX360">
        <f t="shared" ref="BX360:BX422" si="100">SUM(AG360:AJ360)</f>
        <v>0</v>
      </c>
      <c r="BY360">
        <f t="shared" ref="BY360:BY422" si="101">SUM(AK360:AL360)</f>
        <v>0</v>
      </c>
      <c r="BZ360">
        <f t="shared" ref="BZ360:BZ422" si="102">SUM(AM360:AO360)</f>
        <v>0</v>
      </c>
      <c r="CA360">
        <f t="shared" ref="CA360:CA422" si="103">SUM(AP360:AU360)</f>
        <v>0</v>
      </c>
      <c r="CB360">
        <f t="shared" ref="CB360:CB422" si="104">SUM(AV360:AY360)</f>
        <v>0</v>
      </c>
      <c r="CC360">
        <f t="shared" ref="CC360:CC422" si="105">SUM(AZ360:BC360)</f>
        <v>0</v>
      </c>
      <c r="CD360">
        <f t="shared" ref="CD360:CD422" si="106">SUM(BD360:BF360)</f>
        <v>0</v>
      </c>
      <c r="CE360">
        <f t="shared" ref="CE360:CE422" si="107">SUM(BG360:BI360)</f>
        <v>0</v>
      </c>
      <c r="CF360">
        <f t="shared" ref="CF360:CF422" si="108">SUM(BJ360:BK360)</f>
        <v>0</v>
      </c>
      <c r="CH360" s="20">
        <f>SUMIFS(Topic_by_venue!$E$2:$E$973, Topic_by_venue!$C$2:$C$973,$H360, Topic_by_venue!$A$2:$A$973, CH$1)</f>
        <v>0</v>
      </c>
      <c r="CI360" s="20">
        <f>SUMIFS(Topic_by_venue!$E$2:$E$973, Topic_by_venue!$C$2:$C$973,$H360, Topic_by_venue!$A$2:$A$973, CI$1)</f>
        <v>0</v>
      </c>
      <c r="CJ360" s="20">
        <f>SUMIFS(Topic_by_venue!$E$2:$E$973, Topic_by_venue!$C$2:$C$973,$H360, Topic_by_venue!$A$2:$A$973, CJ$1)</f>
        <v>0</v>
      </c>
      <c r="CK360" s="20">
        <f>SUMIFS(Topic_by_venue!$E$2:$E$973, Topic_by_venue!$C$2:$C$973,$H360, Topic_by_venue!$A$2:$A$973, CK$1)</f>
        <v>0</v>
      </c>
      <c r="CL360" s="20">
        <f>SUMIFS(Topic_by_venue!$E$2:$E$973, Topic_by_venue!$C$2:$C$973,$H360, Topic_by_venue!$A$2:$A$973, CL$1)</f>
        <v>0</v>
      </c>
      <c r="CM360">
        <f t="shared" ref="CM360:CM422" si="109">SUM(CH360:CI360)</f>
        <v>0</v>
      </c>
      <c r="CN360">
        <f t="shared" ref="CN360:CN422" si="110">SUM(CJ360:CK360)</f>
        <v>0</v>
      </c>
    </row>
    <row r="361" spans="8:92" x14ac:dyDescent="0.2">
      <c r="H361" t="s">
        <v>72</v>
      </c>
      <c r="I361" s="22">
        <f>SUMIFS(Topic_by_venue!$E$2:$E$973, Topic_by_venue!$C$2:$C$973,$H361, Topic_by_venue!$A$2:$A$973, I$1)</f>
        <v>0</v>
      </c>
      <c r="J361" s="22">
        <f>SUMIFS(Topic_by_venue!$E$2:$E$973, Topic_by_venue!$C$2:$C$973,$H361, Topic_by_venue!$A$2:$A$973, J$1)</f>
        <v>0</v>
      </c>
      <c r="K361" s="22">
        <f>SUMIFS(Topic_by_venue!$E$2:$E$973, Topic_by_venue!$C$2:$C$973,$H361, Topic_by_venue!$A$2:$A$973, K$1)</f>
        <v>0</v>
      </c>
      <c r="L361" s="22">
        <f>SUMIFS(Topic_by_venue!$E$2:$E$973, Topic_by_venue!$C$2:$C$973,$H361, Topic_by_venue!$A$2:$A$973, L$1)</f>
        <v>0</v>
      </c>
      <c r="M361" s="5">
        <f t="shared" si="95"/>
        <v>0</v>
      </c>
      <c r="N361" s="5">
        <f>SUMIFS(Topic_by_venue!$E$2:$E$973, Topic_by_venue!$C$2:$C$973,$H361, Topic_by_venue!$A$2:$A$973, N$1)</f>
        <v>0</v>
      </c>
      <c r="O361" s="5">
        <f>SUMIFS(Topic_by_venue!$E$2:$E$973, Topic_by_venue!$C$2:$C$973,$H361, Topic_by_venue!$A$2:$A$973, O$1)</f>
        <v>0</v>
      </c>
      <c r="P361" s="5">
        <f>SUMIFS(Topic_by_venue!$E$2:$E$973, Topic_by_venue!$C$2:$C$973,$H361, Topic_by_venue!$A$2:$A$973, P$1)</f>
        <v>0</v>
      </c>
      <c r="Q361" s="5">
        <f>SUMIFS(Topic_by_venue!$E$2:$E$973, Topic_by_venue!$C$2:$C$973,$H361, Topic_by_venue!$A$2:$A$973, Q$1)</f>
        <v>0</v>
      </c>
      <c r="R361" s="22">
        <f>SUMIFS(Topic_by_venue!$E$2:$E$973, Topic_by_venue!$C$2:$C$973,$H361, Topic_by_venue!$A$2:$A$973, R$1)</f>
        <v>0</v>
      </c>
      <c r="S361" s="22">
        <f>SUMIFS(Topic_by_venue!$E$2:$E$973, Topic_by_venue!$C$2:$C$973,$H361, Topic_by_venue!$A$2:$A$973, S$1)</f>
        <v>0</v>
      </c>
      <c r="T361" s="5">
        <f t="shared" si="96"/>
        <v>0</v>
      </c>
      <c r="U361" s="5">
        <f>SUMIFS(Topic_by_venue!$E$2:$E$973, Topic_by_venue!$C$2:$C$973,$H361, Topic_by_venue!$A$2:$A$973, U$1)</f>
        <v>0</v>
      </c>
      <c r="V361" s="24">
        <f>SUMIFS(Topic_by_venue!$E$2:$E$973, Topic_by_venue!$C$2:$C$973,$H361, Topic_by_venue!$A$2:$A$973, V$1)</f>
        <v>0</v>
      </c>
      <c r="W361" s="24">
        <f>SUMIFS(Topic_by_venue!$E$2:$E$973, Topic_by_venue!$C$2:$C$973,$H361, Topic_by_venue!$A$2:$A$973, W$1)</f>
        <v>0</v>
      </c>
      <c r="X361" s="19">
        <f t="shared" si="97"/>
        <v>0</v>
      </c>
      <c r="Y361" s="24">
        <f>SUMIFS(Topic_by_venue!$E$2:$E$973, Topic_by_venue!$C$2:$C$973,$H361, Topic_by_venue!$A$2:$A$973, Y$1)</f>
        <v>0</v>
      </c>
      <c r="Z361" s="24">
        <f>SUMIFS(Topic_by_venue!$E$2:$E$973, Topic_by_venue!$C$2:$C$973,$H361, Topic_by_venue!$A$2:$A$973, Z$1)</f>
        <v>0</v>
      </c>
      <c r="AB361" s="18">
        <f>SUMIFS(Topic_by_venue!$E$2:$E$973, Topic_by_venue!$C$2:$C$973,$H361, Topic_by_venue!$A$2:$A$973, AB$1)</f>
        <v>0</v>
      </c>
      <c r="AC361" s="18">
        <f>SUMIFS(Topic_by_venue!$E$2:$E$973, Topic_by_venue!$C$2:$C$973,$H361, Topic_by_venue!$A$2:$A$973, AC$1)</f>
        <v>0</v>
      </c>
      <c r="AD361" s="18">
        <f>SUMIFS(Topic_by_venue!$E$2:$E$973, Topic_by_venue!$C$2:$C$973,$H361, Topic_by_venue!$A$2:$A$973, AD$1)</f>
        <v>0</v>
      </c>
      <c r="AE361" s="18">
        <f>SUMIFS(Topic_by_venue!$E$2:$E$973, Topic_by_venue!$C$2:$C$973,$H361, Topic_by_venue!$A$2:$A$973, AE$1)</f>
        <v>0</v>
      </c>
      <c r="AF361" s="18">
        <f>SUMIFS(Topic_by_venue!$E$2:$E$973, Topic_by_venue!$C$2:$C$973,$H361, Topic_by_venue!$A$2:$A$973, AF$1)</f>
        <v>0</v>
      </c>
      <c r="AG361" s="18">
        <f>SUMIFS(Topic_by_venue!$E$2:$E$973, Topic_by_venue!$C$2:$C$973,$H361, Topic_by_venue!$A$2:$A$973, AG$1)</f>
        <v>0</v>
      </c>
      <c r="AH361" s="18">
        <f>SUMIFS(Topic_by_venue!$E$2:$E$973, Topic_by_venue!$C$2:$C$973,$H361, Topic_by_venue!$A$2:$A$973, AH$1)</f>
        <v>0</v>
      </c>
      <c r="AI361" s="18">
        <f>SUMIFS(Topic_by_venue!$E$2:$E$973, Topic_by_venue!$C$2:$C$973,$H361, Topic_by_venue!$A$2:$A$973, AI$1)</f>
        <v>0</v>
      </c>
      <c r="AJ361" s="18">
        <f>SUMIFS(Topic_by_venue!$E$2:$E$973, Topic_by_venue!$C$2:$C$973,$H361, Topic_by_venue!$A$2:$A$973, AJ$1)</f>
        <v>1</v>
      </c>
      <c r="AK361" s="18">
        <f>SUMIFS(Topic_by_venue!$E$2:$E$973, Topic_by_venue!$C$2:$C$973,$H361, Topic_by_venue!$A$2:$A$973, AK$1)</f>
        <v>0</v>
      </c>
      <c r="AL361" s="18">
        <f>SUMIFS(Topic_by_venue!$E$2:$E$973, Topic_by_venue!$C$2:$C$973,$H361, Topic_by_venue!$A$2:$A$973, AL$1)</f>
        <v>0</v>
      </c>
      <c r="AM361" s="18">
        <f>SUMIFS(Topic_by_venue!$E$2:$E$973, Topic_by_venue!$C$2:$C$973,$H361, Topic_by_venue!$A$2:$A$973, AM$1)</f>
        <v>0</v>
      </c>
      <c r="AN361" s="18">
        <f>SUMIFS(Topic_by_venue!$E$2:$E$973, Topic_by_venue!$C$2:$C$973,$H361, Topic_by_venue!$A$2:$A$973, AN$1)</f>
        <v>1</v>
      </c>
      <c r="AO361" s="18">
        <f>SUMIFS(Topic_by_venue!$E$2:$E$973, Topic_by_venue!$C$2:$C$973,$H361, Topic_by_venue!$A$2:$A$973, AO$1)</f>
        <v>0</v>
      </c>
      <c r="AP361" s="18">
        <f>SUMIFS(Topic_by_venue!$E$2:$E$973, Topic_by_venue!$C$2:$C$973,$H361, Topic_by_venue!$A$2:$A$973, AP$1)</f>
        <v>0</v>
      </c>
      <c r="AQ361" s="18">
        <f>SUMIFS(Topic_by_venue!$E$2:$E$973, Topic_by_venue!$C$2:$C$973,$H361, Topic_by_venue!$A$2:$A$973, AQ$1)</f>
        <v>0</v>
      </c>
      <c r="AR361" s="18">
        <f>SUMIFS(Topic_by_venue!$E$2:$E$973, Topic_by_venue!$C$2:$C$973,$H361, Topic_by_venue!$A$2:$A$973, AR$1)</f>
        <v>0</v>
      </c>
      <c r="AS361" s="18">
        <f>SUMIFS(Topic_by_venue!$E$2:$E$973, Topic_by_venue!$C$2:$C$973,$H361, Topic_by_venue!$A$2:$A$973, AS$1)</f>
        <v>1</v>
      </c>
      <c r="AT361" s="18">
        <f>SUMIFS(Topic_by_venue!$E$2:$E$973, Topic_by_venue!$C$2:$C$973,$H361, Topic_by_venue!$A$2:$A$973, AT$1)</f>
        <v>0</v>
      </c>
      <c r="AU361" s="18">
        <f>SUMIFS(Topic_by_venue!$E$2:$E$973, Topic_by_venue!$C$2:$C$973,$H361, Topic_by_venue!$A$2:$A$973, AU$1)</f>
        <v>0</v>
      </c>
      <c r="AV361" s="18">
        <f>SUMIFS(Topic_by_venue!$E$2:$E$973, Topic_by_venue!$C$2:$C$973,$H361, Topic_by_venue!$A$2:$A$973, AV$1)</f>
        <v>0</v>
      </c>
      <c r="AW361" s="18">
        <f>SUMIFS(Topic_by_venue!$E$2:$E$973, Topic_by_venue!$C$2:$C$973,$H361, Topic_by_venue!$A$2:$A$973, AW$1)</f>
        <v>0</v>
      </c>
      <c r="AX361" s="18">
        <f>SUMIFS(Topic_by_venue!$E$2:$E$973, Topic_by_venue!$C$2:$C$973,$H361, Topic_by_venue!$A$2:$A$973, AX$1)</f>
        <v>0</v>
      </c>
      <c r="AY361" s="18">
        <f>SUMIFS(Topic_by_venue!$E$2:$E$973, Topic_by_venue!$C$2:$C$973,$H361, Topic_by_venue!$A$2:$A$973, AY$1)</f>
        <v>0</v>
      </c>
      <c r="AZ361" s="18">
        <f>SUMIFS(Topic_by_venue!$E$2:$E$973, Topic_by_venue!$C$2:$C$973,$H361, Topic_by_venue!$A$2:$A$973, AZ$1)</f>
        <v>0</v>
      </c>
      <c r="BA361" s="18">
        <f>SUMIFS(Topic_by_venue!$E$2:$E$973, Topic_by_venue!$C$2:$C$973,$H361, Topic_by_venue!$A$2:$A$973, BA$1)</f>
        <v>0</v>
      </c>
      <c r="BB361" s="18">
        <f>SUMIFS(Topic_by_venue!$E$2:$E$973, Topic_by_venue!$C$2:$C$973,$H361, Topic_by_venue!$A$2:$A$973, BB$1)</f>
        <v>0</v>
      </c>
      <c r="BC361" s="18">
        <f>SUMIFS(Topic_by_venue!$E$2:$E$973, Topic_by_venue!$C$2:$C$973,$H361, Topic_by_venue!$A$2:$A$973, BC$1)</f>
        <v>0</v>
      </c>
      <c r="BD361" s="18">
        <f>SUMIFS(Topic_by_venue!$E$2:$E$973, Topic_by_venue!$C$2:$C$973,$H361, Topic_by_venue!$A$2:$A$973, BD$1)</f>
        <v>0</v>
      </c>
      <c r="BE361" s="18">
        <f>SUMIFS(Topic_by_venue!$E$2:$E$973, Topic_by_venue!$C$2:$C$973,$H361, Topic_by_venue!$A$2:$A$973, BE$1)</f>
        <v>0</v>
      </c>
      <c r="BF361" s="18">
        <f>SUMIFS(Topic_by_venue!$E$2:$E$973, Topic_by_venue!$C$2:$C$973,$H361, Topic_by_venue!$A$2:$A$973, BF$1)</f>
        <v>0</v>
      </c>
      <c r="BG361" s="18">
        <f>SUMIFS(Topic_by_venue!$E$2:$E$973, Topic_by_venue!$C$2:$C$973,$H361, Topic_by_venue!$A$2:$A$973, BG$1)</f>
        <v>0</v>
      </c>
      <c r="BH361" s="18">
        <f>SUMIFS(Topic_by_venue!$E$2:$E$973, Topic_by_venue!$C$2:$C$973,$H361, Topic_by_venue!$A$2:$A$973, BH$1)</f>
        <v>0</v>
      </c>
      <c r="BI361" s="18">
        <f>SUMIFS(Topic_by_venue!$E$2:$E$973, Topic_by_venue!$C$2:$C$973,$H361, Topic_by_venue!$A$2:$A$973, BI$1)</f>
        <v>0</v>
      </c>
      <c r="BJ361" s="18">
        <f>SUMIFS(Topic_by_venue!$E$2:$E$973, Topic_by_venue!$C$2:$C$973,$H361, Topic_by_venue!$A$2:$A$973, BJ$1)</f>
        <v>0</v>
      </c>
      <c r="BK361" s="18">
        <f>SUMIFS(Topic_by_venue!$E$2:$E$973, Topic_by_venue!$C$2:$C$973,$H361, Topic_by_venue!$A$2:$A$973, BK$1)</f>
        <v>0</v>
      </c>
      <c r="BL361" s="18">
        <f>SUMIFS(Topic_by_venue!$E$2:$E$973, Topic_by_venue!$C$2:$C$973,$H361, Topic_by_venue!$A$2:$A$973, BL$1)</f>
        <v>0</v>
      </c>
      <c r="BM361" s="18">
        <f>SUMIFS(Topic_by_venue!$E$2:$E$973, Topic_by_venue!$C$2:$C$973,$H361, Topic_by_venue!$A$2:$A$973, BM$1)</f>
        <v>0</v>
      </c>
      <c r="BN361" s="18">
        <f>SUMIFS(Topic_by_venue!$E$2:$E$973, Topic_by_venue!$C$2:$C$973,$H361, Topic_by_venue!$A$2:$A$973, BN$1)</f>
        <v>0</v>
      </c>
      <c r="BO361" s="18">
        <f>SUMIFS(Topic_by_venue!$E$2:$E$973, Topic_by_venue!$C$2:$C$973,$H361, Topic_by_venue!$A$2:$A$973, BO$1)</f>
        <v>0</v>
      </c>
      <c r="BP361" s="18">
        <f>SUMIFS(Topic_by_venue!$E$2:$E$973, Topic_by_venue!$C$2:$C$973,$H361, Topic_by_venue!$A$2:$A$973, BP$1)</f>
        <v>0</v>
      </c>
      <c r="BQ361" s="18">
        <f>SUMIFS(Topic_by_venue!$E$2:$E$973, Topic_by_venue!$C$2:$C$973,$H361, Topic_by_venue!$A$2:$A$973, BQ$1)</f>
        <v>0</v>
      </c>
      <c r="BR361" s="18">
        <f>SUMIFS(Topic_by_venue!$E$2:$E$973, Topic_by_venue!$C$2:$C$973,$H361, Topic_by_venue!$A$2:$A$973, BR$1)</f>
        <v>0</v>
      </c>
      <c r="BS361" s="18">
        <f>SUMIFS(Topic_by_venue!$E$2:$E$973, Topic_by_venue!$C$2:$C$973,$H361, Topic_by_venue!$A$2:$A$973, BS$1)</f>
        <v>0</v>
      </c>
      <c r="BT361" s="18">
        <f>SUMIFS(Topic_by_venue!$E$2:$E$973, Topic_by_venue!$C$2:$C$973,$H361, Topic_by_venue!$A$2:$A$973, BT$1)</f>
        <v>0</v>
      </c>
      <c r="BU361" s="18">
        <f>SUMIFS(Topic_by_venue!$E$2:$E$973, Topic_by_venue!$C$2:$C$973,$H361, Topic_by_venue!$A$2:$A$973, BU$1)</f>
        <v>0</v>
      </c>
      <c r="BV361">
        <f t="shared" si="98"/>
        <v>0</v>
      </c>
      <c r="BW361">
        <f t="shared" si="99"/>
        <v>0</v>
      </c>
      <c r="BX361">
        <f t="shared" si="100"/>
        <v>1</v>
      </c>
      <c r="BY361">
        <f t="shared" si="101"/>
        <v>0</v>
      </c>
      <c r="BZ361">
        <f t="shared" si="102"/>
        <v>1</v>
      </c>
      <c r="CA361">
        <f t="shared" si="103"/>
        <v>1</v>
      </c>
      <c r="CB361">
        <f t="shared" si="104"/>
        <v>0</v>
      </c>
      <c r="CC361">
        <f t="shared" si="105"/>
        <v>0</v>
      </c>
      <c r="CD361">
        <f t="shared" si="106"/>
        <v>0</v>
      </c>
      <c r="CE361">
        <f t="shared" si="107"/>
        <v>0</v>
      </c>
      <c r="CF361">
        <f t="shared" si="108"/>
        <v>0</v>
      </c>
      <c r="CH361" s="20">
        <f>SUMIFS(Topic_by_venue!$E$2:$E$973, Topic_by_venue!$C$2:$C$973,$H361, Topic_by_venue!$A$2:$A$973, CH$1)</f>
        <v>0</v>
      </c>
      <c r="CI361" s="20">
        <f>SUMIFS(Topic_by_venue!$E$2:$E$973, Topic_by_venue!$C$2:$C$973,$H361, Topic_by_venue!$A$2:$A$973, CI$1)</f>
        <v>0</v>
      </c>
      <c r="CJ361" s="20">
        <f>SUMIFS(Topic_by_venue!$E$2:$E$973, Topic_by_venue!$C$2:$C$973,$H361, Topic_by_venue!$A$2:$A$973, CJ$1)</f>
        <v>0</v>
      </c>
      <c r="CK361" s="20">
        <f>SUMIFS(Topic_by_venue!$E$2:$E$973, Topic_by_venue!$C$2:$C$973,$H361, Topic_by_venue!$A$2:$A$973, CK$1)</f>
        <v>0</v>
      </c>
      <c r="CL361" s="20">
        <f>SUMIFS(Topic_by_venue!$E$2:$E$973, Topic_by_venue!$C$2:$C$973,$H361, Topic_by_venue!$A$2:$A$973, CL$1)</f>
        <v>0</v>
      </c>
      <c r="CM361">
        <f t="shared" si="109"/>
        <v>0</v>
      </c>
      <c r="CN361">
        <f t="shared" si="110"/>
        <v>0</v>
      </c>
    </row>
    <row r="362" spans="8:92" x14ac:dyDescent="0.2">
      <c r="H362" t="s">
        <v>374</v>
      </c>
      <c r="I362" s="22">
        <f>SUMIFS(Topic_by_venue!$E$2:$E$973, Topic_by_venue!$C$2:$C$973,$H362, Topic_by_venue!$A$2:$A$973, I$1)</f>
        <v>0</v>
      </c>
      <c r="J362" s="22">
        <f>SUMIFS(Topic_by_venue!$E$2:$E$973, Topic_by_venue!$C$2:$C$973,$H362, Topic_by_venue!$A$2:$A$973, J$1)</f>
        <v>0</v>
      </c>
      <c r="K362" s="22">
        <f>SUMIFS(Topic_by_venue!$E$2:$E$973, Topic_by_venue!$C$2:$C$973,$H362, Topic_by_venue!$A$2:$A$973, K$1)</f>
        <v>0</v>
      </c>
      <c r="L362" s="22">
        <f>SUMIFS(Topic_by_venue!$E$2:$E$973, Topic_by_venue!$C$2:$C$973,$H362, Topic_by_venue!$A$2:$A$973, L$1)</f>
        <v>0</v>
      </c>
      <c r="M362" s="5">
        <f t="shared" si="95"/>
        <v>0</v>
      </c>
      <c r="N362" s="5">
        <f>SUMIFS(Topic_by_venue!$E$2:$E$973, Topic_by_venue!$C$2:$C$973,$H362, Topic_by_venue!$A$2:$A$973, N$1)</f>
        <v>0</v>
      </c>
      <c r="O362" s="5">
        <f>SUMIFS(Topic_by_venue!$E$2:$E$973, Topic_by_venue!$C$2:$C$973,$H362, Topic_by_venue!$A$2:$A$973, O$1)</f>
        <v>0</v>
      </c>
      <c r="P362" s="5">
        <f>SUMIFS(Topic_by_venue!$E$2:$E$973, Topic_by_venue!$C$2:$C$973,$H362, Topic_by_venue!$A$2:$A$973, P$1)</f>
        <v>0</v>
      </c>
      <c r="Q362" s="5">
        <f>SUMIFS(Topic_by_venue!$E$2:$E$973, Topic_by_venue!$C$2:$C$973,$H362, Topic_by_venue!$A$2:$A$973, Q$1)</f>
        <v>0</v>
      </c>
      <c r="R362" s="22">
        <f>SUMIFS(Topic_by_venue!$E$2:$E$973, Topic_by_venue!$C$2:$C$973,$H362, Topic_by_venue!$A$2:$A$973, R$1)</f>
        <v>0</v>
      </c>
      <c r="S362" s="22">
        <f>SUMIFS(Topic_by_venue!$E$2:$E$973, Topic_by_venue!$C$2:$C$973,$H362, Topic_by_venue!$A$2:$A$973, S$1)</f>
        <v>0</v>
      </c>
      <c r="T362" s="5">
        <f t="shared" si="96"/>
        <v>0</v>
      </c>
      <c r="U362" s="5">
        <f>SUMIFS(Topic_by_venue!$E$2:$E$973, Topic_by_venue!$C$2:$C$973,$H362, Topic_by_venue!$A$2:$A$973, U$1)</f>
        <v>0</v>
      </c>
      <c r="V362" s="24">
        <f>SUMIFS(Topic_by_venue!$E$2:$E$973, Topic_by_venue!$C$2:$C$973,$H362, Topic_by_venue!$A$2:$A$973, V$1)</f>
        <v>0</v>
      </c>
      <c r="W362" s="24">
        <f>SUMIFS(Topic_by_venue!$E$2:$E$973, Topic_by_venue!$C$2:$C$973,$H362, Topic_by_venue!$A$2:$A$973, W$1)</f>
        <v>0</v>
      </c>
      <c r="X362" s="19">
        <f t="shared" si="97"/>
        <v>0</v>
      </c>
      <c r="Y362" s="24">
        <f>SUMIFS(Topic_by_venue!$E$2:$E$973, Topic_by_venue!$C$2:$C$973,$H362, Topic_by_venue!$A$2:$A$973, Y$1)</f>
        <v>0</v>
      </c>
      <c r="Z362" s="24">
        <f>SUMIFS(Topic_by_venue!$E$2:$E$973, Topic_by_venue!$C$2:$C$973,$H362, Topic_by_venue!$A$2:$A$973, Z$1)</f>
        <v>0</v>
      </c>
      <c r="AB362" s="18">
        <f>SUMIFS(Topic_by_venue!$E$2:$E$973, Topic_by_venue!$C$2:$C$973,$H362, Topic_by_venue!$A$2:$A$973, AB$1)</f>
        <v>0</v>
      </c>
      <c r="AC362" s="18">
        <f>SUMIFS(Topic_by_venue!$E$2:$E$973, Topic_by_venue!$C$2:$C$973,$H362, Topic_by_venue!$A$2:$A$973, AC$1)</f>
        <v>0</v>
      </c>
      <c r="AD362" s="18">
        <f>SUMIFS(Topic_by_venue!$E$2:$E$973, Topic_by_venue!$C$2:$C$973,$H362, Topic_by_venue!$A$2:$A$973, AD$1)</f>
        <v>0</v>
      </c>
      <c r="AE362" s="18">
        <f>SUMIFS(Topic_by_venue!$E$2:$E$973, Topic_by_venue!$C$2:$C$973,$H362, Topic_by_venue!$A$2:$A$973, AE$1)</f>
        <v>0</v>
      </c>
      <c r="AF362" s="18">
        <f>SUMIFS(Topic_by_venue!$E$2:$E$973, Topic_by_venue!$C$2:$C$973,$H362, Topic_by_venue!$A$2:$A$973, AF$1)</f>
        <v>0</v>
      </c>
      <c r="AG362" s="18">
        <f>SUMIFS(Topic_by_venue!$E$2:$E$973, Topic_by_venue!$C$2:$C$973,$H362, Topic_by_venue!$A$2:$A$973, AG$1)</f>
        <v>0</v>
      </c>
      <c r="AH362" s="18">
        <f>SUMIFS(Topic_by_venue!$E$2:$E$973, Topic_by_venue!$C$2:$C$973,$H362, Topic_by_venue!$A$2:$A$973, AH$1)</f>
        <v>0</v>
      </c>
      <c r="AI362" s="18">
        <f>SUMIFS(Topic_by_venue!$E$2:$E$973, Topic_by_venue!$C$2:$C$973,$H362, Topic_by_venue!$A$2:$A$973, AI$1)</f>
        <v>0</v>
      </c>
      <c r="AJ362" s="18">
        <f>SUMIFS(Topic_by_venue!$E$2:$E$973, Topic_by_venue!$C$2:$C$973,$H362, Topic_by_venue!$A$2:$A$973, AJ$1)</f>
        <v>0</v>
      </c>
      <c r="AK362" s="18">
        <f>SUMIFS(Topic_by_venue!$E$2:$E$973, Topic_by_venue!$C$2:$C$973,$H362, Topic_by_venue!$A$2:$A$973, AK$1)</f>
        <v>0</v>
      </c>
      <c r="AL362" s="18">
        <f>SUMIFS(Topic_by_venue!$E$2:$E$973, Topic_by_venue!$C$2:$C$973,$H362, Topic_by_venue!$A$2:$A$973, AL$1)</f>
        <v>0</v>
      </c>
      <c r="AM362" s="18">
        <f>SUMIFS(Topic_by_venue!$E$2:$E$973, Topic_by_venue!$C$2:$C$973,$H362, Topic_by_venue!$A$2:$A$973, AM$1)</f>
        <v>0</v>
      </c>
      <c r="AN362" s="18">
        <f>SUMIFS(Topic_by_venue!$E$2:$E$973, Topic_by_venue!$C$2:$C$973,$H362, Topic_by_venue!$A$2:$A$973, AN$1)</f>
        <v>0</v>
      </c>
      <c r="AO362" s="18">
        <f>SUMIFS(Topic_by_venue!$E$2:$E$973, Topic_by_venue!$C$2:$C$973,$H362, Topic_by_venue!$A$2:$A$973, AO$1)</f>
        <v>0</v>
      </c>
      <c r="AP362" s="18">
        <f>SUMIFS(Topic_by_venue!$E$2:$E$973, Topic_by_venue!$C$2:$C$973,$H362, Topic_by_venue!$A$2:$A$973, AP$1)</f>
        <v>0</v>
      </c>
      <c r="AQ362" s="18">
        <f>SUMIFS(Topic_by_venue!$E$2:$E$973, Topic_by_venue!$C$2:$C$973,$H362, Topic_by_venue!$A$2:$A$973, AQ$1)</f>
        <v>0</v>
      </c>
      <c r="AR362" s="18">
        <f>SUMIFS(Topic_by_venue!$E$2:$E$973, Topic_by_venue!$C$2:$C$973,$H362, Topic_by_venue!$A$2:$A$973, AR$1)</f>
        <v>0</v>
      </c>
      <c r="AS362" s="18">
        <f>SUMIFS(Topic_by_venue!$E$2:$E$973, Topic_by_venue!$C$2:$C$973,$H362, Topic_by_venue!$A$2:$A$973, AS$1)</f>
        <v>0</v>
      </c>
      <c r="AT362" s="18">
        <f>SUMIFS(Topic_by_venue!$E$2:$E$973, Topic_by_venue!$C$2:$C$973,$H362, Topic_by_venue!$A$2:$A$973, AT$1)</f>
        <v>0</v>
      </c>
      <c r="AU362" s="18">
        <f>SUMIFS(Topic_by_venue!$E$2:$E$973, Topic_by_venue!$C$2:$C$973,$H362, Topic_by_venue!$A$2:$A$973, AU$1)</f>
        <v>0</v>
      </c>
      <c r="AV362" s="18">
        <f>SUMIFS(Topic_by_venue!$E$2:$E$973, Topic_by_venue!$C$2:$C$973,$H362, Topic_by_venue!$A$2:$A$973, AV$1)</f>
        <v>0</v>
      </c>
      <c r="AW362" s="18">
        <f>SUMIFS(Topic_by_venue!$E$2:$E$973, Topic_by_venue!$C$2:$C$973,$H362, Topic_by_venue!$A$2:$A$973, AW$1)</f>
        <v>0</v>
      </c>
      <c r="AX362" s="18">
        <f>SUMIFS(Topic_by_venue!$E$2:$E$973, Topic_by_venue!$C$2:$C$973,$H362, Topic_by_venue!$A$2:$A$973, AX$1)</f>
        <v>0</v>
      </c>
      <c r="AY362" s="18">
        <f>SUMIFS(Topic_by_venue!$E$2:$E$973, Topic_by_venue!$C$2:$C$973,$H362, Topic_by_venue!$A$2:$A$973, AY$1)</f>
        <v>0</v>
      </c>
      <c r="AZ362" s="18">
        <f>SUMIFS(Topic_by_venue!$E$2:$E$973, Topic_by_venue!$C$2:$C$973,$H362, Topic_by_venue!$A$2:$A$973, AZ$1)</f>
        <v>0</v>
      </c>
      <c r="BA362" s="18">
        <f>SUMIFS(Topic_by_venue!$E$2:$E$973, Topic_by_venue!$C$2:$C$973,$H362, Topic_by_venue!$A$2:$A$973, BA$1)</f>
        <v>0</v>
      </c>
      <c r="BB362" s="18">
        <f>SUMIFS(Topic_by_venue!$E$2:$E$973, Topic_by_venue!$C$2:$C$973,$H362, Topic_by_venue!$A$2:$A$973, BB$1)</f>
        <v>0</v>
      </c>
      <c r="BC362" s="18">
        <f>SUMIFS(Topic_by_venue!$E$2:$E$973, Topic_by_venue!$C$2:$C$973,$H362, Topic_by_venue!$A$2:$A$973, BC$1)</f>
        <v>0</v>
      </c>
      <c r="BD362" s="18">
        <f>SUMIFS(Topic_by_venue!$E$2:$E$973, Topic_by_venue!$C$2:$C$973,$H362, Topic_by_venue!$A$2:$A$973, BD$1)</f>
        <v>0</v>
      </c>
      <c r="BE362" s="18">
        <f>SUMIFS(Topic_by_venue!$E$2:$E$973, Topic_by_venue!$C$2:$C$973,$H362, Topic_by_venue!$A$2:$A$973, BE$1)</f>
        <v>0</v>
      </c>
      <c r="BF362" s="18">
        <f>SUMIFS(Topic_by_venue!$E$2:$E$973, Topic_by_venue!$C$2:$C$973,$H362, Topic_by_venue!$A$2:$A$973, BF$1)</f>
        <v>0</v>
      </c>
      <c r="BG362" s="18">
        <f>SUMIFS(Topic_by_venue!$E$2:$E$973, Topic_by_venue!$C$2:$C$973,$H362, Topic_by_venue!$A$2:$A$973, BG$1)</f>
        <v>0</v>
      </c>
      <c r="BH362" s="18">
        <f>SUMIFS(Topic_by_venue!$E$2:$E$973, Topic_by_venue!$C$2:$C$973,$H362, Topic_by_venue!$A$2:$A$973, BH$1)</f>
        <v>0</v>
      </c>
      <c r="BI362" s="18">
        <f>SUMIFS(Topic_by_venue!$E$2:$E$973, Topic_by_venue!$C$2:$C$973,$H362, Topic_by_venue!$A$2:$A$973, BI$1)</f>
        <v>1</v>
      </c>
      <c r="BJ362" s="18">
        <f>SUMIFS(Topic_by_venue!$E$2:$E$973, Topic_by_venue!$C$2:$C$973,$H362, Topic_by_venue!$A$2:$A$973, BJ$1)</f>
        <v>0</v>
      </c>
      <c r="BK362" s="18">
        <f>SUMIFS(Topic_by_venue!$E$2:$E$973, Topic_by_venue!$C$2:$C$973,$H362, Topic_by_venue!$A$2:$A$973, BK$1)</f>
        <v>0</v>
      </c>
      <c r="BL362" s="18">
        <f>SUMIFS(Topic_by_venue!$E$2:$E$973, Topic_by_venue!$C$2:$C$973,$H362, Topic_by_venue!$A$2:$A$973, BL$1)</f>
        <v>0</v>
      </c>
      <c r="BM362" s="18">
        <f>SUMIFS(Topic_by_venue!$E$2:$E$973, Topic_by_venue!$C$2:$C$973,$H362, Topic_by_venue!$A$2:$A$973, BM$1)</f>
        <v>0</v>
      </c>
      <c r="BN362" s="18">
        <f>SUMIFS(Topic_by_venue!$E$2:$E$973, Topic_by_venue!$C$2:$C$973,$H362, Topic_by_venue!$A$2:$A$973, BN$1)</f>
        <v>0</v>
      </c>
      <c r="BO362" s="18">
        <f>SUMIFS(Topic_by_venue!$E$2:$E$973, Topic_by_venue!$C$2:$C$973,$H362, Topic_by_venue!$A$2:$A$973, BO$1)</f>
        <v>0</v>
      </c>
      <c r="BP362" s="18">
        <f>SUMIFS(Topic_by_venue!$E$2:$E$973, Topic_by_venue!$C$2:$C$973,$H362, Topic_by_venue!$A$2:$A$973, BP$1)</f>
        <v>0</v>
      </c>
      <c r="BQ362" s="18">
        <f>SUMIFS(Topic_by_venue!$E$2:$E$973, Topic_by_venue!$C$2:$C$973,$H362, Topic_by_venue!$A$2:$A$973, BQ$1)</f>
        <v>0</v>
      </c>
      <c r="BR362" s="18">
        <f>SUMIFS(Topic_by_venue!$E$2:$E$973, Topic_by_venue!$C$2:$C$973,$H362, Topic_by_venue!$A$2:$A$973, BR$1)</f>
        <v>0</v>
      </c>
      <c r="BS362" s="18">
        <f>SUMIFS(Topic_by_venue!$E$2:$E$973, Topic_by_venue!$C$2:$C$973,$H362, Topic_by_venue!$A$2:$A$973, BS$1)</f>
        <v>0</v>
      </c>
      <c r="BT362" s="18">
        <f>SUMIFS(Topic_by_venue!$E$2:$E$973, Topic_by_venue!$C$2:$C$973,$H362, Topic_by_venue!$A$2:$A$973, BT$1)</f>
        <v>0</v>
      </c>
      <c r="BU362" s="18">
        <f>SUMIFS(Topic_by_venue!$E$2:$E$973, Topic_by_venue!$C$2:$C$973,$H362, Topic_by_venue!$A$2:$A$973, BU$1)</f>
        <v>0</v>
      </c>
      <c r="BV362">
        <f t="shared" si="98"/>
        <v>0</v>
      </c>
      <c r="BW362">
        <f t="shared" si="99"/>
        <v>0</v>
      </c>
      <c r="BX362">
        <f t="shared" si="100"/>
        <v>0</v>
      </c>
      <c r="BY362">
        <f t="shared" si="101"/>
        <v>0</v>
      </c>
      <c r="BZ362">
        <f t="shared" si="102"/>
        <v>0</v>
      </c>
      <c r="CA362">
        <f t="shared" si="103"/>
        <v>0</v>
      </c>
      <c r="CB362">
        <f t="shared" si="104"/>
        <v>0</v>
      </c>
      <c r="CC362">
        <f t="shared" si="105"/>
        <v>0</v>
      </c>
      <c r="CD362">
        <f t="shared" si="106"/>
        <v>0</v>
      </c>
      <c r="CE362">
        <f t="shared" si="107"/>
        <v>1</v>
      </c>
      <c r="CF362">
        <f t="shared" si="108"/>
        <v>0</v>
      </c>
      <c r="CH362" s="20">
        <f>SUMIFS(Topic_by_venue!$E$2:$E$973, Topic_by_venue!$C$2:$C$973,$H362, Topic_by_venue!$A$2:$A$973, CH$1)</f>
        <v>0</v>
      </c>
      <c r="CI362" s="20">
        <f>SUMIFS(Topic_by_venue!$E$2:$E$973, Topic_by_venue!$C$2:$C$973,$H362, Topic_by_venue!$A$2:$A$973, CI$1)</f>
        <v>0</v>
      </c>
      <c r="CJ362" s="20">
        <f>SUMIFS(Topic_by_venue!$E$2:$E$973, Topic_by_venue!$C$2:$C$973,$H362, Topic_by_venue!$A$2:$A$973, CJ$1)</f>
        <v>0</v>
      </c>
      <c r="CK362" s="20">
        <f>SUMIFS(Topic_by_venue!$E$2:$E$973, Topic_by_venue!$C$2:$C$973,$H362, Topic_by_venue!$A$2:$A$973, CK$1)</f>
        <v>0</v>
      </c>
      <c r="CL362" s="20">
        <f>SUMIFS(Topic_by_venue!$E$2:$E$973, Topic_by_venue!$C$2:$C$973,$H362, Topic_by_venue!$A$2:$A$973, CL$1)</f>
        <v>0</v>
      </c>
      <c r="CM362">
        <f t="shared" si="109"/>
        <v>0</v>
      </c>
      <c r="CN362">
        <f t="shared" si="110"/>
        <v>0</v>
      </c>
    </row>
    <row r="363" spans="8:92" x14ac:dyDescent="0.2">
      <c r="H363" t="s">
        <v>390</v>
      </c>
      <c r="I363" s="22">
        <f>SUMIFS(Topic_by_venue!$E$2:$E$973, Topic_by_venue!$C$2:$C$973,$H363, Topic_by_venue!$A$2:$A$973, I$1)</f>
        <v>0</v>
      </c>
      <c r="J363" s="22">
        <f>SUMIFS(Topic_by_venue!$E$2:$E$973, Topic_by_venue!$C$2:$C$973,$H363, Topic_by_venue!$A$2:$A$973, J$1)</f>
        <v>0</v>
      </c>
      <c r="K363" s="22">
        <f>SUMIFS(Topic_by_venue!$E$2:$E$973, Topic_by_venue!$C$2:$C$973,$H363, Topic_by_venue!$A$2:$A$973, K$1)</f>
        <v>0</v>
      </c>
      <c r="L363" s="22">
        <f>SUMIFS(Topic_by_venue!$E$2:$E$973, Topic_by_venue!$C$2:$C$973,$H363, Topic_by_venue!$A$2:$A$973, L$1)</f>
        <v>0</v>
      </c>
      <c r="M363" s="5">
        <f t="shared" si="95"/>
        <v>0</v>
      </c>
      <c r="N363" s="5">
        <f>SUMIFS(Topic_by_venue!$E$2:$E$973, Topic_by_venue!$C$2:$C$973,$H363, Topic_by_venue!$A$2:$A$973, N$1)</f>
        <v>0</v>
      </c>
      <c r="O363" s="5">
        <f>SUMIFS(Topic_by_venue!$E$2:$E$973, Topic_by_venue!$C$2:$C$973,$H363, Topic_by_venue!$A$2:$A$973, O$1)</f>
        <v>0</v>
      </c>
      <c r="P363" s="5">
        <f>SUMIFS(Topic_by_venue!$E$2:$E$973, Topic_by_venue!$C$2:$C$973,$H363, Topic_by_venue!$A$2:$A$973, P$1)</f>
        <v>0</v>
      </c>
      <c r="Q363" s="5">
        <f>SUMIFS(Topic_by_venue!$E$2:$E$973, Topic_by_venue!$C$2:$C$973,$H363, Topic_by_venue!$A$2:$A$973, Q$1)</f>
        <v>0</v>
      </c>
      <c r="R363" s="22">
        <f>SUMIFS(Topic_by_venue!$E$2:$E$973, Topic_by_venue!$C$2:$C$973,$H363, Topic_by_venue!$A$2:$A$973, R$1)</f>
        <v>0</v>
      </c>
      <c r="S363" s="22">
        <f>SUMIFS(Topic_by_venue!$E$2:$E$973, Topic_by_venue!$C$2:$C$973,$H363, Topic_by_venue!$A$2:$A$973, S$1)</f>
        <v>0</v>
      </c>
      <c r="T363" s="5">
        <f t="shared" si="96"/>
        <v>0</v>
      </c>
      <c r="U363" s="5">
        <f>SUMIFS(Topic_by_venue!$E$2:$E$973, Topic_by_venue!$C$2:$C$973,$H363, Topic_by_venue!$A$2:$A$973, U$1)</f>
        <v>0</v>
      </c>
      <c r="V363" s="24">
        <f>SUMIFS(Topic_by_venue!$E$2:$E$973, Topic_by_venue!$C$2:$C$973,$H363, Topic_by_venue!$A$2:$A$973, V$1)</f>
        <v>1</v>
      </c>
      <c r="W363" s="24">
        <f>SUMIFS(Topic_by_venue!$E$2:$E$973, Topic_by_venue!$C$2:$C$973,$H363, Topic_by_venue!$A$2:$A$973, W$1)</f>
        <v>0</v>
      </c>
      <c r="X363" s="19">
        <f t="shared" si="97"/>
        <v>1</v>
      </c>
      <c r="Y363" s="24">
        <f>SUMIFS(Topic_by_venue!$E$2:$E$973, Topic_by_venue!$C$2:$C$973,$H363, Topic_by_venue!$A$2:$A$973, Y$1)</f>
        <v>0</v>
      </c>
      <c r="Z363" s="24">
        <f>SUMIFS(Topic_by_venue!$E$2:$E$973, Topic_by_venue!$C$2:$C$973,$H363, Topic_by_venue!$A$2:$A$973, Z$1)</f>
        <v>0</v>
      </c>
      <c r="AB363" s="18">
        <f>SUMIFS(Topic_by_venue!$E$2:$E$973, Topic_by_venue!$C$2:$C$973,$H363, Topic_by_venue!$A$2:$A$973, AB$1)</f>
        <v>0</v>
      </c>
      <c r="AC363" s="18">
        <f>SUMIFS(Topic_by_venue!$E$2:$E$973, Topic_by_venue!$C$2:$C$973,$H363, Topic_by_venue!$A$2:$A$973, AC$1)</f>
        <v>0</v>
      </c>
      <c r="AD363" s="18">
        <f>SUMIFS(Topic_by_venue!$E$2:$E$973, Topic_by_venue!$C$2:$C$973,$H363, Topic_by_venue!$A$2:$A$973, AD$1)</f>
        <v>0</v>
      </c>
      <c r="AE363" s="18">
        <f>SUMIFS(Topic_by_venue!$E$2:$E$973, Topic_by_venue!$C$2:$C$973,$H363, Topic_by_venue!$A$2:$A$973, AE$1)</f>
        <v>0</v>
      </c>
      <c r="AF363" s="18">
        <f>SUMIFS(Topic_by_venue!$E$2:$E$973, Topic_by_venue!$C$2:$C$973,$H363, Topic_by_venue!$A$2:$A$973, AF$1)</f>
        <v>0</v>
      </c>
      <c r="AG363" s="18">
        <f>SUMIFS(Topic_by_venue!$E$2:$E$973, Topic_by_venue!$C$2:$C$973,$H363, Topic_by_venue!$A$2:$A$973, AG$1)</f>
        <v>0</v>
      </c>
      <c r="AH363" s="18">
        <f>SUMIFS(Topic_by_venue!$E$2:$E$973, Topic_by_venue!$C$2:$C$973,$H363, Topic_by_venue!$A$2:$A$973, AH$1)</f>
        <v>0</v>
      </c>
      <c r="AI363" s="18">
        <f>SUMIFS(Topic_by_venue!$E$2:$E$973, Topic_by_venue!$C$2:$C$973,$H363, Topic_by_venue!$A$2:$A$973, AI$1)</f>
        <v>0</v>
      </c>
      <c r="AJ363" s="18">
        <f>SUMIFS(Topic_by_venue!$E$2:$E$973, Topic_by_venue!$C$2:$C$973,$H363, Topic_by_venue!$A$2:$A$973, AJ$1)</f>
        <v>0</v>
      </c>
      <c r="AK363" s="18">
        <f>SUMIFS(Topic_by_venue!$E$2:$E$973, Topic_by_venue!$C$2:$C$973,$H363, Topic_by_venue!$A$2:$A$973, AK$1)</f>
        <v>0</v>
      </c>
      <c r="AL363" s="18">
        <f>SUMIFS(Topic_by_venue!$E$2:$E$973, Topic_by_venue!$C$2:$C$973,$H363, Topic_by_venue!$A$2:$A$973, AL$1)</f>
        <v>0</v>
      </c>
      <c r="AM363" s="18">
        <f>SUMIFS(Topic_by_venue!$E$2:$E$973, Topic_by_venue!$C$2:$C$973,$H363, Topic_by_venue!$A$2:$A$973, AM$1)</f>
        <v>0</v>
      </c>
      <c r="AN363" s="18">
        <f>SUMIFS(Topic_by_venue!$E$2:$E$973, Topic_by_venue!$C$2:$C$973,$H363, Topic_by_venue!$A$2:$A$973, AN$1)</f>
        <v>0</v>
      </c>
      <c r="AO363" s="18">
        <f>SUMIFS(Topic_by_venue!$E$2:$E$973, Topic_by_venue!$C$2:$C$973,$H363, Topic_by_venue!$A$2:$A$973, AO$1)</f>
        <v>0</v>
      </c>
      <c r="AP363" s="18">
        <f>SUMIFS(Topic_by_venue!$E$2:$E$973, Topic_by_venue!$C$2:$C$973,$H363, Topic_by_venue!$A$2:$A$973, AP$1)</f>
        <v>0</v>
      </c>
      <c r="AQ363" s="18">
        <f>SUMIFS(Topic_by_venue!$E$2:$E$973, Topic_by_venue!$C$2:$C$973,$H363, Topic_by_venue!$A$2:$A$973, AQ$1)</f>
        <v>0</v>
      </c>
      <c r="AR363" s="18">
        <f>SUMIFS(Topic_by_venue!$E$2:$E$973, Topic_by_venue!$C$2:$C$973,$H363, Topic_by_venue!$A$2:$A$973, AR$1)</f>
        <v>0</v>
      </c>
      <c r="AS363" s="18">
        <f>SUMIFS(Topic_by_venue!$E$2:$E$973, Topic_by_venue!$C$2:$C$973,$H363, Topic_by_venue!$A$2:$A$973, AS$1)</f>
        <v>0</v>
      </c>
      <c r="AT363" s="18">
        <f>SUMIFS(Topic_by_venue!$E$2:$E$973, Topic_by_venue!$C$2:$C$973,$H363, Topic_by_venue!$A$2:$A$973, AT$1)</f>
        <v>0</v>
      </c>
      <c r="AU363" s="18">
        <f>SUMIFS(Topic_by_venue!$E$2:$E$973, Topic_by_venue!$C$2:$C$973,$H363, Topic_by_venue!$A$2:$A$973, AU$1)</f>
        <v>0</v>
      </c>
      <c r="AV363" s="18">
        <f>SUMIFS(Topic_by_venue!$E$2:$E$973, Topic_by_venue!$C$2:$C$973,$H363, Topic_by_venue!$A$2:$A$973, AV$1)</f>
        <v>0</v>
      </c>
      <c r="AW363" s="18">
        <f>SUMIFS(Topic_by_venue!$E$2:$E$973, Topic_by_venue!$C$2:$C$973,$H363, Topic_by_venue!$A$2:$A$973, AW$1)</f>
        <v>0</v>
      </c>
      <c r="AX363" s="18">
        <f>SUMIFS(Topic_by_venue!$E$2:$E$973, Topic_by_venue!$C$2:$C$973,$H363, Topic_by_venue!$A$2:$A$973, AX$1)</f>
        <v>0</v>
      </c>
      <c r="AY363" s="18">
        <f>SUMIFS(Topic_by_venue!$E$2:$E$973, Topic_by_venue!$C$2:$C$973,$H363, Topic_by_venue!$A$2:$A$973, AY$1)</f>
        <v>0</v>
      </c>
      <c r="AZ363" s="18">
        <f>SUMIFS(Topic_by_venue!$E$2:$E$973, Topic_by_venue!$C$2:$C$973,$H363, Topic_by_venue!$A$2:$A$973, AZ$1)</f>
        <v>0</v>
      </c>
      <c r="BA363" s="18">
        <f>SUMIFS(Topic_by_venue!$E$2:$E$973, Topic_by_venue!$C$2:$C$973,$H363, Topic_by_venue!$A$2:$A$973, BA$1)</f>
        <v>0</v>
      </c>
      <c r="BB363" s="18">
        <f>SUMIFS(Topic_by_venue!$E$2:$E$973, Topic_by_venue!$C$2:$C$973,$H363, Topic_by_venue!$A$2:$A$973, BB$1)</f>
        <v>0</v>
      </c>
      <c r="BC363" s="18">
        <f>SUMIFS(Topic_by_venue!$E$2:$E$973, Topic_by_venue!$C$2:$C$973,$H363, Topic_by_venue!$A$2:$A$973, BC$1)</f>
        <v>0</v>
      </c>
      <c r="BD363" s="18">
        <f>SUMIFS(Topic_by_venue!$E$2:$E$973, Topic_by_venue!$C$2:$C$973,$H363, Topic_by_venue!$A$2:$A$973, BD$1)</f>
        <v>0</v>
      </c>
      <c r="BE363" s="18">
        <f>SUMIFS(Topic_by_venue!$E$2:$E$973, Topic_by_venue!$C$2:$C$973,$H363, Topic_by_venue!$A$2:$A$973, BE$1)</f>
        <v>0</v>
      </c>
      <c r="BF363" s="18">
        <f>SUMIFS(Topic_by_venue!$E$2:$E$973, Topic_by_venue!$C$2:$C$973,$H363, Topic_by_venue!$A$2:$A$973, BF$1)</f>
        <v>0</v>
      </c>
      <c r="BG363" s="18">
        <f>SUMIFS(Topic_by_venue!$E$2:$E$973, Topic_by_venue!$C$2:$C$973,$H363, Topic_by_venue!$A$2:$A$973, BG$1)</f>
        <v>0</v>
      </c>
      <c r="BH363" s="18">
        <f>SUMIFS(Topic_by_venue!$E$2:$E$973, Topic_by_venue!$C$2:$C$973,$H363, Topic_by_venue!$A$2:$A$973, BH$1)</f>
        <v>0</v>
      </c>
      <c r="BI363" s="18">
        <f>SUMIFS(Topic_by_venue!$E$2:$E$973, Topic_by_venue!$C$2:$C$973,$H363, Topic_by_venue!$A$2:$A$973, BI$1)</f>
        <v>0</v>
      </c>
      <c r="BJ363" s="18">
        <f>SUMIFS(Topic_by_venue!$E$2:$E$973, Topic_by_venue!$C$2:$C$973,$H363, Topic_by_venue!$A$2:$A$973, BJ$1)</f>
        <v>0</v>
      </c>
      <c r="BK363" s="18">
        <f>SUMIFS(Topic_by_venue!$E$2:$E$973, Topic_by_venue!$C$2:$C$973,$H363, Topic_by_venue!$A$2:$A$973, BK$1)</f>
        <v>0</v>
      </c>
      <c r="BL363" s="18">
        <f>SUMIFS(Topic_by_venue!$E$2:$E$973, Topic_by_venue!$C$2:$C$973,$H363, Topic_by_venue!$A$2:$A$973, BL$1)</f>
        <v>0</v>
      </c>
      <c r="BM363" s="18">
        <f>SUMIFS(Topic_by_venue!$E$2:$E$973, Topic_by_venue!$C$2:$C$973,$H363, Topic_by_venue!$A$2:$A$973, BM$1)</f>
        <v>0</v>
      </c>
      <c r="BN363" s="18">
        <f>SUMIFS(Topic_by_venue!$E$2:$E$973, Topic_by_venue!$C$2:$C$973,$H363, Topic_by_venue!$A$2:$A$973, BN$1)</f>
        <v>0</v>
      </c>
      <c r="BO363" s="18">
        <f>SUMIFS(Topic_by_venue!$E$2:$E$973, Topic_by_venue!$C$2:$C$973,$H363, Topic_by_venue!$A$2:$A$973, BO$1)</f>
        <v>0</v>
      </c>
      <c r="BP363" s="18">
        <f>SUMIFS(Topic_by_venue!$E$2:$E$973, Topic_by_venue!$C$2:$C$973,$H363, Topic_by_venue!$A$2:$A$973, BP$1)</f>
        <v>0</v>
      </c>
      <c r="BQ363" s="18">
        <f>SUMIFS(Topic_by_venue!$E$2:$E$973, Topic_by_venue!$C$2:$C$973,$H363, Topic_by_venue!$A$2:$A$973, BQ$1)</f>
        <v>0</v>
      </c>
      <c r="BR363" s="18">
        <f>SUMIFS(Topic_by_venue!$E$2:$E$973, Topic_by_venue!$C$2:$C$973,$H363, Topic_by_venue!$A$2:$A$973, BR$1)</f>
        <v>0</v>
      </c>
      <c r="BS363" s="18">
        <f>SUMIFS(Topic_by_venue!$E$2:$E$973, Topic_by_venue!$C$2:$C$973,$H363, Topic_by_venue!$A$2:$A$973, BS$1)</f>
        <v>0</v>
      </c>
      <c r="BT363" s="18">
        <f>SUMIFS(Topic_by_venue!$E$2:$E$973, Topic_by_venue!$C$2:$C$973,$H363, Topic_by_venue!$A$2:$A$973, BT$1)</f>
        <v>0</v>
      </c>
      <c r="BU363" s="18">
        <f>SUMIFS(Topic_by_venue!$E$2:$E$973, Topic_by_venue!$C$2:$C$973,$H363, Topic_by_venue!$A$2:$A$973, BU$1)</f>
        <v>0</v>
      </c>
      <c r="BV363">
        <f t="shared" si="98"/>
        <v>0</v>
      </c>
      <c r="BW363">
        <f t="shared" si="99"/>
        <v>0</v>
      </c>
      <c r="BX363">
        <f t="shared" si="100"/>
        <v>0</v>
      </c>
      <c r="BY363">
        <f t="shared" si="101"/>
        <v>0</v>
      </c>
      <c r="BZ363">
        <f t="shared" si="102"/>
        <v>0</v>
      </c>
      <c r="CA363">
        <f t="shared" si="103"/>
        <v>0</v>
      </c>
      <c r="CB363">
        <f t="shared" si="104"/>
        <v>0</v>
      </c>
      <c r="CC363">
        <f t="shared" si="105"/>
        <v>0</v>
      </c>
      <c r="CD363">
        <f t="shared" si="106"/>
        <v>0</v>
      </c>
      <c r="CE363">
        <f t="shared" si="107"/>
        <v>0</v>
      </c>
      <c r="CF363">
        <f t="shared" si="108"/>
        <v>0</v>
      </c>
      <c r="CH363" s="20">
        <f>SUMIFS(Topic_by_venue!$E$2:$E$973, Topic_by_venue!$C$2:$C$973,$H363, Topic_by_venue!$A$2:$A$973, CH$1)</f>
        <v>0</v>
      </c>
      <c r="CI363" s="20">
        <f>SUMIFS(Topic_by_venue!$E$2:$E$973, Topic_by_venue!$C$2:$C$973,$H363, Topic_by_venue!$A$2:$A$973, CI$1)</f>
        <v>0</v>
      </c>
      <c r="CJ363" s="20">
        <f>SUMIFS(Topic_by_venue!$E$2:$E$973, Topic_by_venue!$C$2:$C$973,$H363, Topic_by_venue!$A$2:$A$973, CJ$1)</f>
        <v>0</v>
      </c>
      <c r="CK363" s="20">
        <f>SUMIFS(Topic_by_venue!$E$2:$E$973, Topic_by_venue!$C$2:$C$973,$H363, Topic_by_venue!$A$2:$A$973, CK$1)</f>
        <v>0</v>
      </c>
      <c r="CL363" s="20">
        <f>SUMIFS(Topic_by_venue!$E$2:$E$973, Topic_by_venue!$C$2:$C$973,$H363, Topic_by_venue!$A$2:$A$973, CL$1)</f>
        <v>0</v>
      </c>
      <c r="CM363">
        <f t="shared" si="109"/>
        <v>0</v>
      </c>
      <c r="CN363">
        <f t="shared" si="110"/>
        <v>0</v>
      </c>
    </row>
    <row r="364" spans="8:92" x14ac:dyDescent="0.2">
      <c r="H364" t="s">
        <v>76</v>
      </c>
      <c r="I364" s="22">
        <f>SUMIFS(Topic_by_venue!$E$2:$E$973, Topic_by_venue!$C$2:$C$973,$H364, Topic_by_venue!$A$2:$A$973, I$1)</f>
        <v>0</v>
      </c>
      <c r="J364" s="22">
        <f>SUMIFS(Topic_by_venue!$E$2:$E$973, Topic_by_venue!$C$2:$C$973,$H364, Topic_by_venue!$A$2:$A$973, J$1)</f>
        <v>0</v>
      </c>
      <c r="K364" s="22">
        <f>SUMIFS(Topic_by_venue!$E$2:$E$973, Topic_by_venue!$C$2:$C$973,$H364, Topic_by_venue!$A$2:$A$973, K$1)</f>
        <v>0</v>
      </c>
      <c r="L364" s="22">
        <f>SUMIFS(Topic_by_venue!$E$2:$E$973, Topic_by_venue!$C$2:$C$973,$H364, Topic_by_venue!$A$2:$A$973, L$1)</f>
        <v>0</v>
      </c>
      <c r="M364" s="5">
        <f t="shared" si="95"/>
        <v>0</v>
      </c>
      <c r="N364" s="5">
        <f>SUMIFS(Topic_by_venue!$E$2:$E$973, Topic_by_venue!$C$2:$C$973,$H364, Topic_by_venue!$A$2:$A$973, N$1)</f>
        <v>0</v>
      </c>
      <c r="O364" s="5">
        <f>SUMIFS(Topic_by_venue!$E$2:$E$973, Topic_by_venue!$C$2:$C$973,$H364, Topic_by_venue!$A$2:$A$973, O$1)</f>
        <v>0</v>
      </c>
      <c r="P364" s="5">
        <f>SUMIFS(Topic_by_venue!$E$2:$E$973, Topic_by_venue!$C$2:$C$973,$H364, Topic_by_venue!$A$2:$A$973, P$1)</f>
        <v>0</v>
      </c>
      <c r="Q364" s="5">
        <f>SUMIFS(Topic_by_venue!$E$2:$E$973, Topic_by_venue!$C$2:$C$973,$H364, Topic_by_venue!$A$2:$A$973, Q$1)</f>
        <v>0</v>
      </c>
      <c r="R364" s="22">
        <f>SUMIFS(Topic_by_venue!$E$2:$E$973, Topic_by_venue!$C$2:$C$973,$H364, Topic_by_venue!$A$2:$A$973, R$1)</f>
        <v>0</v>
      </c>
      <c r="S364" s="22">
        <f>SUMIFS(Topic_by_venue!$E$2:$E$973, Topic_by_venue!$C$2:$C$973,$H364, Topic_by_venue!$A$2:$A$973, S$1)</f>
        <v>0</v>
      </c>
      <c r="T364" s="5">
        <f t="shared" si="96"/>
        <v>0</v>
      </c>
      <c r="U364" s="5">
        <f>SUMIFS(Topic_by_venue!$E$2:$E$973, Topic_by_venue!$C$2:$C$973,$H364, Topic_by_venue!$A$2:$A$973, U$1)</f>
        <v>0</v>
      </c>
      <c r="V364" s="24">
        <f>SUMIFS(Topic_by_venue!$E$2:$E$973, Topic_by_venue!$C$2:$C$973,$H364, Topic_by_venue!$A$2:$A$973, V$1)</f>
        <v>0</v>
      </c>
      <c r="W364" s="24">
        <f>SUMIFS(Topic_by_venue!$E$2:$E$973, Topic_by_venue!$C$2:$C$973,$H364, Topic_by_venue!$A$2:$A$973, W$1)</f>
        <v>0</v>
      </c>
      <c r="X364" s="19">
        <f t="shared" si="97"/>
        <v>0</v>
      </c>
      <c r="Y364" s="24">
        <f>SUMIFS(Topic_by_venue!$E$2:$E$973, Topic_by_venue!$C$2:$C$973,$H364, Topic_by_venue!$A$2:$A$973, Y$1)</f>
        <v>0</v>
      </c>
      <c r="Z364" s="24">
        <f>SUMIFS(Topic_by_venue!$E$2:$E$973, Topic_by_venue!$C$2:$C$973,$H364, Topic_by_venue!$A$2:$A$973, Z$1)</f>
        <v>0</v>
      </c>
      <c r="AB364" s="18">
        <f>SUMIFS(Topic_by_venue!$E$2:$E$973, Topic_by_venue!$C$2:$C$973,$H364, Topic_by_venue!$A$2:$A$973, AB$1)</f>
        <v>0</v>
      </c>
      <c r="AC364" s="18">
        <f>SUMIFS(Topic_by_venue!$E$2:$E$973, Topic_by_venue!$C$2:$C$973,$H364, Topic_by_venue!$A$2:$A$973, AC$1)</f>
        <v>0</v>
      </c>
      <c r="AD364" s="18">
        <f>SUMIFS(Topic_by_venue!$E$2:$E$973, Topic_by_venue!$C$2:$C$973,$H364, Topic_by_venue!$A$2:$A$973, AD$1)</f>
        <v>0</v>
      </c>
      <c r="AE364" s="18">
        <f>SUMIFS(Topic_by_venue!$E$2:$E$973, Topic_by_venue!$C$2:$C$973,$H364, Topic_by_venue!$A$2:$A$973, AE$1)</f>
        <v>0</v>
      </c>
      <c r="AF364" s="18">
        <f>SUMIFS(Topic_by_venue!$E$2:$E$973, Topic_by_venue!$C$2:$C$973,$H364, Topic_by_venue!$A$2:$A$973, AF$1)</f>
        <v>0</v>
      </c>
      <c r="AG364" s="18">
        <f>SUMIFS(Topic_by_venue!$E$2:$E$973, Topic_by_venue!$C$2:$C$973,$H364, Topic_by_venue!$A$2:$A$973, AG$1)</f>
        <v>0</v>
      </c>
      <c r="AH364" s="18">
        <f>SUMIFS(Topic_by_venue!$E$2:$E$973, Topic_by_venue!$C$2:$C$973,$H364, Topic_by_venue!$A$2:$A$973, AH$1)</f>
        <v>0</v>
      </c>
      <c r="AI364" s="18">
        <f>SUMIFS(Topic_by_venue!$E$2:$E$973, Topic_by_venue!$C$2:$C$973,$H364, Topic_by_venue!$A$2:$A$973, AI$1)</f>
        <v>0</v>
      </c>
      <c r="AJ364" s="18">
        <f>SUMIFS(Topic_by_venue!$E$2:$E$973, Topic_by_venue!$C$2:$C$973,$H364, Topic_by_venue!$A$2:$A$973, AJ$1)</f>
        <v>0</v>
      </c>
      <c r="AK364" s="18">
        <f>SUMIFS(Topic_by_venue!$E$2:$E$973, Topic_by_venue!$C$2:$C$973,$H364, Topic_by_venue!$A$2:$A$973, AK$1)</f>
        <v>0</v>
      </c>
      <c r="AL364" s="18">
        <f>SUMIFS(Topic_by_venue!$E$2:$E$973, Topic_by_venue!$C$2:$C$973,$H364, Topic_by_venue!$A$2:$A$973, AL$1)</f>
        <v>0</v>
      </c>
      <c r="AM364" s="18">
        <f>SUMIFS(Topic_by_venue!$E$2:$E$973, Topic_by_venue!$C$2:$C$973,$H364, Topic_by_venue!$A$2:$A$973, AM$1)</f>
        <v>0</v>
      </c>
      <c r="AN364" s="18">
        <f>SUMIFS(Topic_by_venue!$E$2:$E$973, Topic_by_venue!$C$2:$C$973,$H364, Topic_by_venue!$A$2:$A$973, AN$1)</f>
        <v>0</v>
      </c>
      <c r="AO364" s="18">
        <f>SUMIFS(Topic_by_venue!$E$2:$E$973, Topic_by_venue!$C$2:$C$973,$H364, Topic_by_venue!$A$2:$A$973, AO$1)</f>
        <v>0</v>
      </c>
      <c r="AP364" s="18">
        <f>SUMIFS(Topic_by_venue!$E$2:$E$973, Topic_by_venue!$C$2:$C$973,$H364, Topic_by_venue!$A$2:$A$973, AP$1)</f>
        <v>0</v>
      </c>
      <c r="AQ364" s="18">
        <f>SUMIFS(Topic_by_venue!$E$2:$E$973, Topic_by_venue!$C$2:$C$973,$H364, Topic_by_venue!$A$2:$A$973, AQ$1)</f>
        <v>0</v>
      </c>
      <c r="AR364" s="18">
        <f>SUMIFS(Topic_by_venue!$E$2:$E$973, Topic_by_venue!$C$2:$C$973,$H364, Topic_by_venue!$A$2:$A$973, AR$1)</f>
        <v>0</v>
      </c>
      <c r="AS364" s="18">
        <f>SUMIFS(Topic_by_venue!$E$2:$E$973, Topic_by_venue!$C$2:$C$973,$H364, Topic_by_venue!$A$2:$A$973, AS$1)</f>
        <v>0</v>
      </c>
      <c r="AT364" s="18">
        <f>SUMIFS(Topic_by_venue!$E$2:$E$973, Topic_by_venue!$C$2:$C$973,$H364, Topic_by_venue!$A$2:$A$973, AT$1)</f>
        <v>0</v>
      </c>
      <c r="AU364" s="18">
        <f>SUMIFS(Topic_by_venue!$E$2:$E$973, Topic_by_venue!$C$2:$C$973,$H364, Topic_by_venue!$A$2:$A$973, AU$1)</f>
        <v>0</v>
      </c>
      <c r="AV364" s="18">
        <f>SUMIFS(Topic_by_venue!$E$2:$E$973, Topic_by_venue!$C$2:$C$973,$H364, Topic_by_venue!$A$2:$A$973, AV$1)</f>
        <v>0</v>
      </c>
      <c r="AW364" s="18">
        <f>SUMIFS(Topic_by_venue!$E$2:$E$973, Topic_by_venue!$C$2:$C$973,$H364, Topic_by_venue!$A$2:$A$973, AW$1)</f>
        <v>0</v>
      </c>
      <c r="AX364" s="18">
        <f>SUMIFS(Topic_by_venue!$E$2:$E$973, Topic_by_venue!$C$2:$C$973,$H364, Topic_by_venue!$A$2:$A$973, AX$1)</f>
        <v>0</v>
      </c>
      <c r="AY364" s="18">
        <f>SUMIFS(Topic_by_venue!$E$2:$E$973, Topic_by_venue!$C$2:$C$973,$H364, Topic_by_venue!$A$2:$A$973, AY$1)</f>
        <v>0</v>
      </c>
      <c r="AZ364" s="18">
        <f>SUMIFS(Topic_by_venue!$E$2:$E$973, Topic_by_venue!$C$2:$C$973,$H364, Topic_by_venue!$A$2:$A$973, AZ$1)</f>
        <v>0</v>
      </c>
      <c r="BA364" s="18">
        <f>SUMIFS(Topic_by_venue!$E$2:$E$973, Topic_by_venue!$C$2:$C$973,$H364, Topic_by_venue!$A$2:$A$973, BA$1)</f>
        <v>0</v>
      </c>
      <c r="BB364" s="18">
        <f>SUMIFS(Topic_by_venue!$E$2:$E$973, Topic_by_venue!$C$2:$C$973,$H364, Topic_by_venue!$A$2:$A$973, BB$1)</f>
        <v>0</v>
      </c>
      <c r="BC364" s="18">
        <f>SUMIFS(Topic_by_venue!$E$2:$E$973, Topic_by_venue!$C$2:$C$973,$H364, Topic_by_venue!$A$2:$A$973, BC$1)</f>
        <v>0</v>
      </c>
      <c r="BD364" s="18">
        <f>SUMIFS(Topic_by_venue!$E$2:$E$973, Topic_by_venue!$C$2:$C$973,$H364, Topic_by_venue!$A$2:$A$973, BD$1)</f>
        <v>0</v>
      </c>
      <c r="BE364" s="18">
        <f>SUMIFS(Topic_by_venue!$E$2:$E$973, Topic_by_venue!$C$2:$C$973,$H364, Topic_by_venue!$A$2:$A$973, BE$1)</f>
        <v>0</v>
      </c>
      <c r="BF364" s="18">
        <f>SUMIFS(Topic_by_venue!$E$2:$E$973, Topic_by_venue!$C$2:$C$973,$H364, Topic_by_venue!$A$2:$A$973, BF$1)</f>
        <v>0</v>
      </c>
      <c r="BG364" s="18">
        <f>SUMIFS(Topic_by_venue!$E$2:$E$973, Topic_by_venue!$C$2:$C$973,$H364, Topic_by_venue!$A$2:$A$973, BG$1)</f>
        <v>0</v>
      </c>
      <c r="BH364" s="18">
        <f>SUMIFS(Topic_by_venue!$E$2:$E$973, Topic_by_venue!$C$2:$C$973,$H364, Topic_by_venue!$A$2:$A$973, BH$1)</f>
        <v>0</v>
      </c>
      <c r="BI364" s="18">
        <f>SUMIFS(Topic_by_venue!$E$2:$E$973, Topic_by_venue!$C$2:$C$973,$H364, Topic_by_venue!$A$2:$A$973, BI$1)</f>
        <v>0</v>
      </c>
      <c r="BJ364" s="18">
        <f>SUMIFS(Topic_by_venue!$E$2:$E$973, Topic_by_venue!$C$2:$C$973,$H364, Topic_by_venue!$A$2:$A$973, BJ$1)</f>
        <v>0</v>
      </c>
      <c r="BK364" s="18">
        <f>SUMIFS(Topic_by_venue!$E$2:$E$973, Topic_by_venue!$C$2:$C$973,$H364, Topic_by_venue!$A$2:$A$973, BK$1)</f>
        <v>0</v>
      </c>
      <c r="BL364" s="18">
        <f>SUMIFS(Topic_by_venue!$E$2:$E$973, Topic_by_venue!$C$2:$C$973,$H364, Topic_by_venue!$A$2:$A$973, BL$1)</f>
        <v>0</v>
      </c>
      <c r="BM364" s="18">
        <f>SUMIFS(Topic_by_venue!$E$2:$E$973, Topic_by_venue!$C$2:$C$973,$H364, Topic_by_venue!$A$2:$A$973, BM$1)</f>
        <v>0</v>
      </c>
      <c r="BN364" s="18">
        <f>SUMIFS(Topic_by_venue!$E$2:$E$973, Topic_by_venue!$C$2:$C$973,$H364, Topic_by_venue!$A$2:$A$973, BN$1)</f>
        <v>0</v>
      </c>
      <c r="BO364" s="18">
        <f>SUMIFS(Topic_by_venue!$E$2:$E$973, Topic_by_venue!$C$2:$C$973,$H364, Topic_by_venue!$A$2:$A$973, BO$1)</f>
        <v>0</v>
      </c>
      <c r="BP364" s="18">
        <f>SUMIFS(Topic_by_venue!$E$2:$E$973, Topic_by_venue!$C$2:$C$973,$H364, Topic_by_venue!$A$2:$A$973, BP$1)</f>
        <v>0</v>
      </c>
      <c r="BQ364" s="18">
        <f>SUMIFS(Topic_by_venue!$E$2:$E$973, Topic_by_venue!$C$2:$C$973,$H364, Topic_by_venue!$A$2:$A$973, BQ$1)</f>
        <v>0</v>
      </c>
      <c r="BR364" s="18">
        <f>SUMIFS(Topic_by_venue!$E$2:$E$973, Topic_by_venue!$C$2:$C$973,$H364, Topic_by_venue!$A$2:$A$973, BR$1)</f>
        <v>0</v>
      </c>
      <c r="BS364" s="18">
        <f>SUMIFS(Topic_by_venue!$E$2:$E$973, Topic_by_venue!$C$2:$C$973,$H364, Topic_by_venue!$A$2:$A$973, BS$1)</f>
        <v>0</v>
      </c>
      <c r="BT364" s="18">
        <f>SUMIFS(Topic_by_venue!$E$2:$E$973, Topic_by_venue!$C$2:$C$973,$H364, Topic_by_venue!$A$2:$A$973, BT$1)</f>
        <v>0</v>
      </c>
      <c r="BU364" s="18">
        <f>SUMIFS(Topic_by_venue!$E$2:$E$973, Topic_by_venue!$C$2:$C$973,$H364, Topic_by_venue!$A$2:$A$973, BU$1)</f>
        <v>0</v>
      </c>
      <c r="BV364">
        <f t="shared" si="98"/>
        <v>0</v>
      </c>
      <c r="BW364">
        <f t="shared" si="99"/>
        <v>0</v>
      </c>
      <c r="BX364">
        <f t="shared" si="100"/>
        <v>0</v>
      </c>
      <c r="BY364">
        <f t="shared" si="101"/>
        <v>0</v>
      </c>
      <c r="BZ364">
        <f t="shared" si="102"/>
        <v>0</v>
      </c>
      <c r="CA364">
        <f t="shared" si="103"/>
        <v>0</v>
      </c>
      <c r="CB364">
        <f t="shared" si="104"/>
        <v>0</v>
      </c>
      <c r="CC364">
        <f t="shared" si="105"/>
        <v>0</v>
      </c>
      <c r="CD364">
        <f t="shared" si="106"/>
        <v>0</v>
      </c>
      <c r="CE364">
        <f t="shared" si="107"/>
        <v>0</v>
      </c>
      <c r="CF364">
        <f t="shared" si="108"/>
        <v>0</v>
      </c>
      <c r="CH364" s="20">
        <f>SUMIFS(Topic_by_venue!$E$2:$E$973, Topic_by_venue!$C$2:$C$973,$H364, Topic_by_venue!$A$2:$A$973, CH$1)</f>
        <v>0</v>
      </c>
      <c r="CI364" s="20">
        <f>SUMIFS(Topic_by_venue!$E$2:$E$973, Topic_by_venue!$C$2:$C$973,$H364, Topic_by_venue!$A$2:$A$973, CI$1)</f>
        <v>0</v>
      </c>
      <c r="CJ364" s="20">
        <f>SUMIFS(Topic_by_venue!$E$2:$E$973, Topic_by_venue!$C$2:$C$973,$H364, Topic_by_venue!$A$2:$A$973, CJ$1)</f>
        <v>5</v>
      </c>
      <c r="CK364" s="20">
        <f>SUMIFS(Topic_by_venue!$E$2:$E$973, Topic_by_venue!$C$2:$C$973,$H364, Topic_by_venue!$A$2:$A$973, CK$1)</f>
        <v>2</v>
      </c>
      <c r="CL364" s="20">
        <f>SUMIFS(Topic_by_venue!$E$2:$E$973, Topic_by_venue!$C$2:$C$973,$H364, Topic_by_venue!$A$2:$A$973, CL$1)</f>
        <v>0</v>
      </c>
      <c r="CM364">
        <f t="shared" si="109"/>
        <v>0</v>
      </c>
      <c r="CN364">
        <f t="shared" si="110"/>
        <v>7</v>
      </c>
    </row>
    <row r="365" spans="8:92" x14ac:dyDescent="0.2">
      <c r="H365" t="s">
        <v>461</v>
      </c>
      <c r="I365" s="22">
        <f>SUMIFS(Topic_by_venue!$E$2:$E$973, Topic_by_venue!$C$2:$C$973,$H365, Topic_by_venue!$A$2:$A$973, I$1)</f>
        <v>0</v>
      </c>
      <c r="J365" s="22">
        <f>SUMIFS(Topic_by_venue!$E$2:$E$973, Topic_by_venue!$C$2:$C$973,$H365, Topic_by_venue!$A$2:$A$973, J$1)</f>
        <v>0</v>
      </c>
      <c r="K365" s="22">
        <f>SUMIFS(Topic_by_venue!$E$2:$E$973, Topic_by_venue!$C$2:$C$973,$H365, Topic_by_venue!$A$2:$A$973, K$1)</f>
        <v>0</v>
      </c>
      <c r="L365" s="22">
        <f>SUMIFS(Topic_by_venue!$E$2:$E$973, Topic_by_venue!$C$2:$C$973,$H365, Topic_by_venue!$A$2:$A$973, L$1)</f>
        <v>0</v>
      </c>
      <c r="M365" s="5">
        <f t="shared" si="95"/>
        <v>0</v>
      </c>
      <c r="N365" s="5">
        <f>SUMIFS(Topic_by_venue!$E$2:$E$973, Topic_by_venue!$C$2:$C$973,$H365, Topic_by_venue!$A$2:$A$973, N$1)</f>
        <v>0</v>
      </c>
      <c r="O365" s="5">
        <f>SUMIFS(Topic_by_venue!$E$2:$E$973, Topic_by_venue!$C$2:$C$973,$H365, Topic_by_venue!$A$2:$A$973, O$1)</f>
        <v>0</v>
      </c>
      <c r="P365" s="5">
        <f>SUMIFS(Topic_by_venue!$E$2:$E$973, Topic_by_venue!$C$2:$C$973,$H365, Topic_by_venue!$A$2:$A$973, P$1)</f>
        <v>0</v>
      </c>
      <c r="Q365" s="5">
        <f>SUMIFS(Topic_by_venue!$E$2:$E$973, Topic_by_venue!$C$2:$C$973,$H365, Topic_by_venue!$A$2:$A$973, Q$1)</f>
        <v>0</v>
      </c>
      <c r="R365" s="22">
        <f>SUMIFS(Topic_by_venue!$E$2:$E$973, Topic_by_venue!$C$2:$C$973,$H365, Topic_by_venue!$A$2:$A$973, R$1)</f>
        <v>0</v>
      </c>
      <c r="S365" s="22">
        <f>SUMIFS(Topic_by_venue!$E$2:$E$973, Topic_by_venue!$C$2:$C$973,$H365, Topic_by_venue!$A$2:$A$973, S$1)</f>
        <v>0</v>
      </c>
      <c r="T365" s="5">
        <f t="shared" si="96"/>
        <v>0</v>
      </c>
      <c r="U365" s="5">
        <f>SUMIFS(Topic_by_venue!$E$2:$E$973, Topic_by_venue!$C$2:$C$973,$H365, Topic_by_venue!$A$2:$A$973, U$1)</f>
        <v>0</v>
      </c>
      <c r="V365" s="24">
        <f>SUMIFS(Topic_by_venue!$E$2:$E$973, Topic_by_venue!$C$2:$C$973,$H365, Topic_by_venue!$A$2:$A$973, V$1)</f>
        <v>0</v>
      </c>
      <c r="W365" s="24">
        <f>SUMIFS(Topic_by_venue!$E$2:$E$973, Topic_by_venue!$C$2:$C$973,$H365, Topic_by_venue!$A$2:$A$973, W$1)</f>
        <v>1</v>
      </c>
      <c r="X365" s="19">
        <f t="shared" si="97"/>
        <v>1</v>
      </c>
      <c r="Y365" s="24">
        <f>SUMIFS(Topic_by_venue!$E$2:$E$973, Topic_by_venue!$C$2:$C$973,$H365, Topic_by_venue!$A$2:$A$973, Y$1)</f>
        <v>0</v>
      </c>
      <c r="Z365" s="24">
        <f>SUMIFS(Topic_by_venue!$E$2:$E$973, Topic_by_venue!$C$2:$C$973,$H365, Topic_by_venue!$A$2:$A$973, Z$1)</f>
        <v>0</v>
      </c>
      <c r="AB365" s="18">
        <f>SUMIFS(Topic_by_venue!$E$2:$E$973, Topic_by_venue!$C$2:$C$973,$H365, Topic_by_venue!$A$2:$A$973, AB$1)</f>
        <v>0</v>
      </c>
      <c r="AC365" s="18">
        <f>SUMIFS(Topic_by_venue!$E$2:$E$973, Topic_by_venue!$C$2:$C$973,$H365, Topic_by_venue!$A$2:$A$973, AC$1)</f>
        <v>0</v>
      </c>
      <c r="AD365" s="18">
        <f>SUMIFS(Topic_by_venue!$E$2:$E$973, Topic_by_venue!$C$2:$C$973,$H365, Topic_by_venue!$A$2:$A$973, AD$1)</f>
        <v>0</v>
      </c>
      <c r="AE365" s="18">
        <f>SUMIFS(Topic_by_venue!$E$2:$E$973, Topic_by_venue!$C$2:$C$973,$H365, Topic_by_venue!$A$2:$A$973, AE$1)</f>
        <v>0</v>
      </c>
      <c r="AF365" s="18">
        <f>SUMIFS(Topic_by_venue!$E$2:$E$973, Topic_by_venue!$C$2:$C$973,$H365, Topic_by_venue!$A$2:$A$973, AF$1)</f>
        <v>0</v>
      </c>
      <c r="AG365" s="18">
        <f>SUMIFS(Topic_by_venue!$E$2:$E$973, Topic_by_venue!$C$2:$C$973,$H365, Topic_by_venue!$A$2:$A$973, AG$1)</f>
        <v>0</v>
      </c>
      <c r="AH365" s="18">
        <f>SUMIFS(Topic_by_venue!$E$2:$E$973, Topic_by_venue!$C$2:$C$973,$H365, Topic_by_venue!$A$2:$A$973, AH$1)</f>
        <v>0</v>
      </c>
      <c r="AI365" s="18">
        <f>SUMIFS(Topic_by_venue!$E$2:$E$973, Topic_by_venue!$C$2:$C$973,$H365, Topic_by_venue!$A$2:$A$973, AI$1)</f>
        <v>0</v>
      </c>
      <c r="AJ365" s="18">
        <f>SUMIFS(Topic_by_venue!$E$2:$E$973, Topic_by_venue!$C$2:$C$973,$H365, Topic_by_venue!$A$2:$A$973, AJ$1)</f>
        <v>0</v>
      </c>
      <c r="AK365" s="18">
        <f>SUMIFS(Topic_by_venue!$E$2:$E$973, Topic_by_venue!$C$2:$C$973,$H365, Topic_by_venue!$A$2:$A$973, AK$1)</f>
        <v>0</v>
      </c>
      <c r="AL365" s="18">
        <f>SUMIFS(Topic_by_venue!$E$2:$E$973, Topic_by_venue!$C$2:$C$973,$H365, Topic_by_venue!$A$2:$A$973, AL$1)</f>
        <v>0</v>
      </c>
      <c r="AM365" s="18">
        <f>SUMIFS(Topic_by_venue!$E$2:$E$973, Topic_by_venue!$C$2:$C$973,$H365, Topic_by_venue!$A$2:$A$973, AM$1)</f>
        <v>0</v>
      </c>
      <c r="AN365" s="18">
        <f>SUMIFS(Topic_by_venue!$E$2:$E$973, Topic_by_venue!$C$2:$C$973,$H365, Topic_by_venue!$A$2:$A$973, AN$1)</f>
        <v>0</v>
      </c>
      <c r="AO365" s="18">
        <f>SUMIFS(Topic_by_venue!$E$2:$E$973, Topic_by_venue!$C$2:$C$973,$H365, Topic_by_venue!$A$2:$A$973, AO$1)</f>
        <v>0</v>
      </c>
      <c r="AP365" s="18">
        <f>SUMIFS(Topic_by_venue!$E$2:$E$973, Topic_by_venue!$C$2:$C$973,$H365, Topic_by_venue!$A$2:$A$973, AP$1)</f>
        <v>0</v>
      </c>
      <c r="AQ365" s="18">
        <f>SUMIFS(Topic_by_venue!$E$2:$E$973, Topic_by_venue!$C$2:$C$973,$H365, Topic_by_venue!$A$2:$A$973, AQ$1)</f>
        <v>0</v>
      </c>
      <c r="AR365" s="18">
        <f>SUMIFS(Topic_by_venue!$E$2:$E$973, Topic_by_venue!$C$2:$C$973,$H365, Topic_by_venue!$A$2:$A$973, AR$1)</f>
        <v>0</v>
      </c>
      <c r="AS365" s="18">
        <f>SUMIFS(Topic_by_venue!$E$2:$E$973, Topic_by_venue!$C$2:$C$973,$H365, Topic_by_venue!$A$2:$A$973, AS$1)</f>
        <v>0</v>
      </c>
      <c r="AT365" s="18">
        <f>SUMIFS(Topic_by_venue!$E$2:$E$973, Topic_by_venue!$C$2:$C$973,$H365, Topic_by_venue!$A$2:$A$973, AT$1)</f>
        <v>0</v>
      </c>
      <c r="AU365" s="18">
        <f>SUMIFS(Topic_by_venue!$E$2:$E$973, Topic_by_venue!$C$2:$C$973,$H365, Topic_by_venue!$A$2:$A$973, AU$1)</f>
        <v>0</v>
      </c>
      <c r="AV365" s="18">
        <f>SUMIFS(Topic_by_venue!$E$2:$E$973, Topic_by_venue!$C$2:$C$973,$H365, Topic_by_venue!$A$2:$A$973, AV$1)</f>
        <v>0</v>
      </c>
      <c r="AW365" s="18">
        <f>SUMIFS(Topic_by_venue!$E$2:$E$973, Topic_by_venue!$C$2:$C$973,$H365, Topic_by_venue!$A$2:$A$973, AW$1)</f>
        <v>0</v>
      </c>
      <c r="AX365" s="18">
        <f>SUMIFS(Topic_by_venue!$E$2:$E$973, Topic_by_venue!$C$2:$C$973,$H365, Topic_by_venue!$A$2:$A$973, AX$1)</f>
        <v>0</v>
      </c>
      <c r="AY365" s="18">
        <f>SUMIFS(Topic_by_venue!$E$2:$E$973, Topic_by_venue!$C$2:$C$973,$H365, Topic_by_venue!$A$2:$A$973, AY$1)</f>
        <v>0</v>
      </c>
      <c r="AZ365" s="18">
        <f>SUMIFS(Topic_by_venue!$E$2:$E$973, Topic_by_venue!$C$2:$C$973,$H365, Topic_by_venue!$A$2:$A$973, AZ$1)</f>
        <v>0</v>
      </c>
      <c r="BA365" s="18">
        <f>SUMIFS(Topic_by_venue!$E$2:$E$973, Topic_by_venue!$C$2:$C$973,$H365, Topic_by_venue!$A$2:$A$973, BA$1)</f>
        <v>0</v>
      </c>
      <c r="BB365" s="18">
        <f>SUMIFS(Topic_by_venue!$E$2:$E$973, Topic_by_venue!$C$2:$C$973,$H365, Topic_by_venue!$A$2:$A$973, BB$1)</f>
        <v>0</v>
      </c>
      <c r="BC365" s="18">
        <f>SUMIFS(Topic_by_venue!$E$2:$E$973, Topic_by_venue!$C$2:$C$973,$H365, Topic_by_venue!$A$2:$A$973, BC$1)</f>
        <v>0</v>
      </c>
      <c r="BD365" s="18">
        <f>SUMIFS(Topic_by_venue!$E$2:$E$973, Topic_by_venue!$C$2:$C$973,$H365, Topic_by_venue!$A$2:$A$973, BD$1)</f>
        <v>0</v>
      </c>
      <c r="BE365" s="18">
        <f>SUMIFS(Topic_by_venue!$E$2:$E$973, Topic_by_venue!$C$2:$C$973,$H365, Topic_by_venue!$A$2:$A$973, BE$1)</f>
        <v>0</v>
      </c>
      <c r="BF365" s="18">
        <f>SUMIFS(Topic_by_venue!$E$2:$E$973, Topic_by_venue!$C$2:$C$973,$H365, Topic_by_venue!$A$2:$A$973, BF$1)</f>
        <v>0</v>
      </c>
      <c r="BG365" s="18">
        <f>SUMIFS(Topic_by_venue!$E$2:$E$973, Topic_by_venue!$C$2:$C$973,$H365, Topic_by_venue!$A$2:$A$973, BG$1)</f>
        <v>0</v>
      </c>
      <c r="BH365" s="18">
        <f>SUMIFS(Topic_by_venue!$E$2:$E$973, Topic_by_venue!$C$2:$C$973,$H365, Topic_by_venue!$A$2:$A$973, BH$1)</f>
        <v>0</v>
      </c>
      <c r="BI365" s="18">
        <f>SUMIFS(Topic_by_venue!$E$2:$E$973, Topic_by_venue!$C$2:$C$973,$H365, Topic_by_venue!$A$2:$A$973, BI$1)</f>
        <v>0</v>
      </c>
      <c r="BJ365" s="18">
        <f>SUMIFS(Topic_by_venue!$E$2:$E$973, Topic_by_venue!$C$2:$C$973,$H365, Topic_by_venue!$A$2:$A$973, BJ$1)</f>
        <v>0</v>
      </c>
      <c r="BK365" s="18">
        <f>SUMIFS(Topic_by_venue!$E$2:$E$973, Topic_by_venue!$C$2:$C$973,$H365, Topic_by_venue!$A$2:$A$973, BK$1)</f>
        <v>0</v>
      </c>
      <c r="BL365" s="18">
        <f>SUMIFS(Topic_by_venue!$E$2:$E$973, Topic_by_venue!$C$2:$C$973,$H365, Topic_by_venue!$A$2:$A$973, BL$1)</f>
        <v>0</v>
      </c>
      <c r="BM365" s="18">
        <f>SUMIFS(Topic_by_venue!$E$2:$E$973, Topic_by_venue!$C$2:$C$973,$H365, Topic_by_venue!$A$2:$A$973, BM$1)</f>
        <v>0</v>
      </c>
      <c r="BN365" s="18">
        <f>SUMIFS(Topic_by_venue!$E$2:$E$973, Topic_by_venue!$C$2:$C$973,$H365, Topic_by_venue!$A$2:$A$973, BN$1)</f>
        <v>0</v>
      </c>
      <c r="BO365" s="18">
        <f>SUMIFS(Topic_by_venue!$E$2:$E$973, Topic_by_venue!$C$2:$C$973,$H365, Topic_by_venue!$A$2:$A$973, BO$1)</f>
        <v>0</v>
      </c>
      <c r="BP365" s="18">
        <f>SUMIFS(Topic_by_venue!$E$2:$E$973, Topic_by_venue!$C$2:$C$973,$H365, Topic_by_venue!$A$2:$A$973, BP$1)</f>
        <v>0</v>
      </c>
      <c r="BQ365" s="18">
        <f>SUMIFS(Topic_by_venue!$E$2:$E$973, Topic_by_venue!$C$2:$C$973,$H365, Topic_by_venue!$A$2:$A$973, BQ$1)</f>
        <v>0</v>
      </c>
      <c r="BR365" s="18">
        <f>SUMIFS(Topic_by_venue!$E$2:$E$973, Topic_by_venue!$C$2:$C$973,$H365, Topic_by_venue!$A$2:$A$973, BR$1)</f>
        <v>0</v>
      </c>
      <c r="BS365" s="18">
        <f>SUMIFS(Topic_by_venue!$E$2:$E$973, Topic_by_venue!$C$2:$C$973,$H365, Topic_by_venue!$A$2:$A$973, BS$1)</f>
        <v>0</v>
      </c>
      <c r="BT365" s="18">
        <f>SUMIFS(Topic_by_venue!$E$2:$E$973, Topic_by_venue!$C$2:$C$973,$H365, Topic_by_venue!$A$2:$A$973, BT$1)</f>
        <v>0</v>
      </c>
      <c r="BU365" s="18">
        <f>SUMIFS(Topic_by_venue!$E$2:$E$973, Topic_by_venue!$C$2:$C$973,$H365, Topic_by_venue!$A$2:$A$973, BU$1)</f>
        <v>0</v>
      </c>
      <c r="BV365">
        <f t="shared" si="98"/>
        <v>0</v>
      </c>
      <c r="BW365">
        <f t="shared" si="99"/>
        <v>0</v>
      </c>
      <c r="BX365">
        <f t="shared" si="100"/>
        <v>0</v>
      </c>
      <c r="BY365">
        <f t="shared" si="101"/>
        <v>0</v>
      </c>
      <c r="BZ365">
        <f t="shared" si="102"/>
        <v>0</v>
      </c>
      <c r="CA365">
        <f t="shared" si="103"/>
        <v>0</v>
      </c>
      <c r="CB365">
        <f t="shared" si="104"/>
        <v>0</v>
      </c>
      <c r="CC365">
        <f t="shared" si="105"/>
        <v>0</v>
      </c>
      <c r="CD365">
        <f t="shared" si="106"/>
        <v>0</v>
      </c>
      <c r="CE365">
        <f t="shared" si="107"/>
        <v>0</v>
      </c>
      <c r="CF365">
        <f t="shared" si="108"/>
        <v>0</v>
      </c>
      <c r="CH365" s="20">
        <f>SUMIFS(Topic_by_venue!$E$2:$E$973, Topic_by_venue!$C$2:$C$973,$H365, Topic_by_venue!$A$2:$A$973, CH$1)</f>
        <v>0</v>
      </c>
      <c r="CI365" s="20">
        <f>SUMIFS(Topic_by_venue!$E$2:$E$973, Topic_by_venue!$C$2:$C$973,$H365, Topic_by_venue!$A$2:$A$973, CI$1)</f>
        <v>0</v>
      </c>
      <c r="CJ365" s="20">
        <f>SUMIFS(Topic_by_venue!$E$2:$E$973, Topic_by_venue!$C$2:$C$973,$H365, Topic_by_venue!$A$2:$A$973, CJ$1)</f>
        <v>0</v>
      </c>
      <c r="CK365" s="20">
        <f>SUMIFS(Topic_by_venue!$E$2:$E$973, Topic_by_venue!$C$2:$C$973,$H365, Topic_by_venue!$A$2:$A$973, CK$1)</f>
        <v>0</v>
      </c>
      <c r="CL365" s="20">
        <f>SUMIFS(Topic_by_venue!$E$2:$E$973, Topic_by_venue!$C$2:$C$973,$H365, Topic_by_venue!$A$2:$A$973, CL$1)</f>
        <v>0</v>
      </c>
      <c r="CM365">
        <f t="shared" si="109"/>
        <v>0</v>
      </c>
      <c r="CN365">
        <f t="shared" si="110"/>
        <v>0</v>
      </c>
    </row>
    <row r="366" spans="8:92" x14ac:dyDescent="0.2">
      <c r="H366" t="s">
        <v>496</v>
      </c>
      <c r="I366" s="22">
        <f>SUMIFS(Topic_by_venue!$E$2:$E$973, Topic_by_venue!$C$2:$C$973,$H366, Topic_by_venue!$A$2:$A$973, I$1)</f>
        <v>0</v>
      </c>
      <c r="J366" s="22">
        <f>SUMIFS(Topic_by_venue!$E$2:$E$973, Topic_by_venue!$C$2:$C$973,$H366, Topic_by_venue!$A$2:$A$973, J$1)</f>
        <v>0</v>
      </c>
      <c r="K366" s="22">
        <f>SUMIFS(Topic_by_venue!$E$2:$E$973, Topic_by_venue!$C$2:$C$973,$H366, Topic_by_venue!$A$2:$A$973, K$1)</f>
        <v>0</v>
      </c>
      <c r="L366" s="22">
        <f>SUMIFS(Topic_by_venue!$E$2:$E$973, Topic_by_venue!$C$2:$C$973,$H366, Topic_by_venue!$A$2:$A$973, L$1)</f>
        <v>0</v>
      </c>
      <c r="M366" s="5">
        <f t="shared" si="95"/>
        <v>0</v>
      </c>
      <c r="N366" s="5">
        <f>SUMIFS(Topic_by_venue!$E$2:$E$973, Topic_by_venue!$C$2:$C$973,$H366, Topic_by_venue!$A$2:$A$973, N$1)</f>
        <v>0</v>
      </c>
      <c r="O366" s="5">
        <f>SUMIFS(Topic_by_venue!$E$2:$E$973, Topic_by_venue!$C$2:$C$973,$H366, Topic_by_venue!$A$2:$A$973, O$1)</f>
        <v>0</v>
      </c>
      <c r="P366" s="5">
        <f>SUMIFS(Topic_by_venue!$E$2:$E$973, Topic_by_venue!$C$2:$C$973,$H366, Topic_by_venue!$A$2:$A$973, P$1)</f>
        <v>0</v>
      </c>
      <c r="Q366" s="5">
        <f>SUMIFS(Topic_by_venue!$E$2:$E$973, Topic_by_venue!$C$2:$C$973,$H366, Topic_by_venue!$A$2:$A$973, Q$1)</f>
        <v>0</v>
      </c>
      <c r="R366" s="22">
        <f>SUMIFS(Topic_by_venue!$E$2:$E$973, Topic_by_venue!$C$2:$C$973,$H366, Topic_by_venue!$A$2:$A$973, R$1)</f>
        <v>0</v>
      </c>
      <c r="S366" s="22">
        <f>SUMIFS(Topic_by_venue!$E$2:$E$973, Topic_by_venue!$C$2:$C$973,$H366, Topic_by_venue!$A$2:$A$973, S$1)</f>
        <v>0</v>
      </c>
      <c r="T366" s="5">
        <f t="shared" si="96"/>
        <v>0</v>
      </c>
      <c r="U366" s="5">
        <f>SUMIFS(Topic_by_venue!$E$2:$E$973, Topic_by_venue!$C$2:$C$973,$H366, Topic_by_venue!$A$2:$A$973, U$1)</f>
        <v>0</v>
      </c>
      <c r="V366" s="24">
        <f>SUMIFS(Topic_by_venue!$E$2:$E$973, Topic_by_venue!$C$2:$C$973,$H366, Topic_by_venue!$A$2:$A$973, V$1)</f>
        <v>0</v>
      </c>
      <c r="W366" s="24">
        <f>SUMIFS(Topic_by_venue!$E$2:$E$973, Topic_by_venue!$C$2:$C$973,$H366, Topic_by_venue!$A$2:$A$973, W$1)</f>
        <v>0</v>
      </c>
      <c r="X366" s="19">
        <f t="shared" si="97"/>
        <v>0</v>
      </c>
      <c r="Y366" s="24">
        <f>SUMIFS(Topic_by_venue!$E$2:$E$973, Topic_by_venue!$C$2:$C$973,$H366, Topic_by_venue!$A$2:$A$973, Y$1)</f>
        <v>0</v>
      </c>
      <c r="Z366" s="24">
        <f>SUMIFS(Topic_by_venue!$E$2:$E$973, Topic_by_venue!$C$2:$C$973,$H366, Topic_by_venue!$A$2:$A$973, Z$1)</f>
        <v>0</v>
      </c>
      <c r="AB366" s="18">
        <f>SUMIFS(Topic_by_venue!$E$2:$E$973, Topic_by_venue!$C$2:$C$973,$H366, Topic_by_venue!$A$2:$A$973, AB$1)</f>
        <v>0</v>
      </c>
      <c r="AC366" s="18">
        <f>SUMIFS(Topic_by_venue!$E$2:$E$973, Topic_by_venue!$C$2:$C$973,$H366, Topic_by_venue!$A$2:$A$973, AC$1)</f>
        <v>0</v>
      </c>
      <c r="AD366" s="18">
        <f>SUMIFS(Topic_by_venue!$E$2:$E$973, Topic_by_venue!$C$2:$C$973,$H366, Topic_by_venue!$A$2:$A$973, AD$1)</f>
        <v>0</v>
      </c>
      <c r="AE366" s="18">
        <f>SUMIFS(Topic_by_venue!$E$2:$E$973, Topic_by_venue!$C$2:$C$973,$H366, Topic_by_venue!$A$2:$A$973, AE$1)</f>
        <v>0</v>
      </c>
      <c r="AF366" s="18">
        <f>SUMIFS(Topic_by_venue!$E$2:$E$973, Topic_by_venue!$C$2:$C$973,$H366, Topic_by_venue!$A$2:$A$973, AF$1)</f>
        <v>0</v>
      </c>
      <c r="AG366" s="18">
        <f>SUMIFS(Topic_by_venue!$E$2:$E$973, Topic_by_venue!$C$2:$C$973,$H366, Topic_by_venue!$A$2:$A$973, AG$1)</f>
        <v>0</v>
      </c>
      <c r="AH366" s="18">
        <f>SUMIFS(Topic_by_venue!$E$2:$E$973, Topic_by_venue!$C$2:$C$973,$H366, Topic_by_venue!$A$2:$A$973, AH$1)</f>
        <v>0</v>
      </c>
      <c r="AI366" s="18">
        <f>SUMIFS(Topic_by_venue!$E$2:$E$973, Topic_by_venue!$C$2:$C$973,$H366, Topic_by_venue!$A$2:$A$973, AI$1)</f>
        <v>1</v>
      </c>
      <c r="AJ366" s="18">
        <f>SUMIFS(Topic_by_venue!$E$2:$E$973, Topic_by_venue!$C$2:$C$973,$H366, Topic_by_venue!$A$2:$A$973, AJ$1)</f>
        <v>0</v>
      </c>
      <c r="AK366" s="18">
        <f>SUMIFS(Topic_by_venue!$E$2:$E$973, Topic_by_venue!$C$2:$C$973,$H366, Topic_by_venue!$A$2:$A$973, AK$1)</f>
        <v>0</v>
      </c>
      <c r="AL366" s="18">
        <f>SUMIFS(Topic_by_venue!$E$2:$E$973, Topic_by_venue!$C$2:$C$973,$H366, Topic_by_venue!$A$2:$A$973, AL$1)</f>
        <v>0</v>
      </c>
      <c r="AM366" s="18">
        <f>SUMIFS(Topic_by_venue!$E$2:$E$973, Topic_by_venue!$C$2:$C$973,$H366, Topic_by_venue!$A$2:$A$973, AM$1)</f>
        <v>0</v>
      </c>
      <c r="AN366" s="18">
        <f>SUMIFS(Topic_by_venue!$E$2:$E$973, Topic_by_venue!$C$2:$C$973,$H366, Topic_by_venue!$A$2:$A$973, AN$1)</f>
        <v>0</v>
      </c>
      <c r="AO366" s="18">
        <f>SUMIFS(Topic_by_venue!$E$2:$E$973, Topic_by_venue!$C$2:$C$973,$H366, Topic_by_venue!$A$2:$A$973, AO$1)</f>
        <v>0</v>
      </c>
      <c r="AP366" s="18">
        <f>SUMIFS(Topic_by_venue!$E$2:$E$973, Topic_by_venue!$C$2:$C$973,$H366, Topic_by_venue!$A$2:$A$973, AP$1)</f>
        <v>0</v>
      </c>
      <c r="AQ366" s="18">
        <f>SUMIFS(Topic_by_venue!$E$2:$E$973, Topic_by_venue!$C$2:$C$973,$H366, Topic_by_venue!$A$2:$A$973, AQ$1)</f>
        <v>0</v>
      </c>
      <c r="AR366" s="18">
        <f>SUMIFS(Topic_by_venue!$E$2:$E$973, Topic_by_venue!$C$2:$C$973,$H366, Topic_by_venue!$A$2:$A$973, AR$1)</f>
        <v>0</v>
      </c>
      <c r="AS366" s="18">
        <f>SUMIFS(Topic_by_venue!$E$2:$E$973, Topic_by_venue!$C$2:$C$973,$H366, Topic_by_venue!$A$2:$A$973, AS$1)</f>
        <v>0</v>
      </c>
      <c r="AT366" s="18">
        <f>SUMIFS(Topic_by_venue!$E$2:$E$973, Topic_by_venue!$C$2:$C$973,$H366, Topic_by_venue!$A$2:$A$973, AT$1)</f>
        <v>0</v>
      </c>
      <c r="AU366" s="18">
        <f>SUMIFS(Topic_by_venue!$E$2:$E$973, Topic_by_venue!$C$2:$C$973,$H366, Topic_by_venue!$A$2:$A$973, AU$1)</f>
        <v>0</v>
      </c>
      <c r="AV366" s="18">
        <f>SUMIFS(Topic_by_venue!$E$2:$E$973, Topic_by_venue!$C$2:$C$973,$H366, Topic_by_venue!$A$2:$A$973, AV$1)</f>
        <v>0</v>
      </c>
      <c r="AW366" s="18">
        <f>SUMIFS(Topic_by_venue!$E$2:$E$973, Topic_by_venue!$C$2:$C$973,$H366, Topic_by_venue!$A$2:$A$973, AW$1)</f>
        <v>0</v>
      </c>
      <c r="AX366" s="18">
        <f>SUMIFS(Topic_by_venue!$E$2:$E$973, Topic_by_venue!$C$2:$C$973,$H366, Topic_by_venue!$A$2:$A$973, AX$1)</f>
        <v>0</v>
      </c>
      <c r="AY366" s="18">
        <f>SUMIFS(Topic_by_venue!$E$2:$E$973, Topic_by_venue!$C$2:$C$973,$H366, Topic_by_venue!$A$2:$A$973, AY$1)</f>
        <v>0</v>
      </c>
      <c r="AZ366" s="18">
        <f>SUMIFS(Topic_by_venue!$E$2:$E$973, Topic_by_venue!$C$2:$C$973,$H366, Topic_by_venue!$A$2:$A$973, AZ$1)</f>
        <v>0</v>
      </c>
      <c r="BA366" s="18">
        <f>SUMIFS(Topic_by_venue!$E$2:$E$973, Topic_by_venue!$C$2:$C$973,$H366, Topic_by_venue!$A$2:$A$973, BA$1)</f>
        <v>0</v>
      </c>
      <c r="BB366" s="18">
        <f>SUMIFS(Topic_by_venue!$E$2:$E$973, Topic_by_venue!$C$2:$C$973,$H366, Topic_by_venue!$A$2:$A$973, BB$1)</f>
        <v>0</v>
      </c>
      <c r="BC366" s="18">
        <f>SUMIFS(Topic_by_venue!$E$2:$E$973, Topic_by_venue!$C$2:$C$973,$H366, Topic_by_venue!$A$2:$A$973, BC$1)</f>
        <v>0</v>
      </c>
      <c r="BD366" s="18">
        <f>SUMIFS(Topic_by_venue!$E$2:$E$973, Topic_by_venue!$C$2:$C$973,$H366, Topic_by_venue!$A$2:$A$973, BD$1)</f>
        <v>0</v>
      </c>
      <c r="BE366" s="18">
        <f>SUMIFS(Topic_by_venue!$E$2:$E$973, Topic_by_venue!$C$2:$C$973,$H366, Topic_by_venue!$A$2:$A$973, BE$1)</f>
        <v>0</v>
      </c>
      <c r="BF366" s="18">
        <f>SUMIFS(Topic_by_venue!$E$2:$E$973, Topic_by_venue!$C$2:$C$973,$H366, Topic_by_venue!$A$2:$A$973, BF$1)</f>
        <v>0</v>
      </c>
      <c r="BG366" s="18">
        <f>SUMIFS(Topic_by_venue!$E$2:$E$973, Topic_by_venue!$C$2:$C$973,$H366, Topic_by_venue!$A$2:$A$973, BG$1)</f>
        <v>0</v>
      </c>
      <c r="BH366" s="18">
        <f>SUMIFS(Topic_by_venue!$E$2:$E$973, Topic_by_venue!$C$2:$C$973,$H366, Topic_by_venue!$A$2:$A$973, BH$1)</f>
        <v>0</v>
      </c>
      <c r="BI366" s="18">
        <f>SUMIFS(Topic_by_venue!$E$2:$E$973, Topic_by_venue!$C$2:$C$973,$H366, Topic_by_venue!$A$2:$A$973, BI$1)</f>
        <v>0</v>
      </c>
      <c r="BJ366" s="18">
        <f>SUMIFS(Topic_by_venue!$E$2:$E$973, Topic_by_venue!$C$2:$C$973,$H366, Topic_by_venue!$A$2:$A$973, BJ$1)</f>
        <v>0</v>
      </c>
      <c r="BK366" s="18">
        <f>SUMIFS(Topic_by_venue!$E$2:$E$973, Topic_by_venue!$C$2:$C$973,$H366, Topic_by_venue!$A$2:$A$973, BK$1)</f>
        <v>0</v>
      </c>
      <c r="BL366" s="18">
        <f>SUMIFS(Topic_by_venue!$E$2:$E$973, Topic_by_venue!$C$2:$C$973,$H366, Topic_by_venue!$A$2:$A$973, BL$1)</f>
        <v>0</v>
      </c>
      <c r="BM366" s="18">
        <f>SUMIFS(Topic_by_venue!$E$2:$E$973, Topic_by_venue!$C$2:$C$973,$H366, Topic_by_venue!$A$2:$A$973, BM$1)</f>
        <v>0</v>
      </c>
      <c r="BN366" s="18">
        <f>SUMIFS(Topic_by_venue!$E$2:$E$973, Topic_by_venue!$C$2:$C$973,$H366, Topic_by_venue!$A$2:$A$973, BN$1)</f>
        <v>0</v>
      </c>
      <c r="BO366" s="18">
        <f>SUMIFS(Topic_by_venue!$E$2:$E$973, Topic_by_venue!$C$2:$C$973,$H366, Topic_by_venue!$A$2:$A$973, BO$1)</f>
        <v>0</v>
      </c>
      <c r="BP366" s="18">
        <f>SUMIFS(Topic_by_venue!$E$2:$E$973, Topic_by_venue!$C$2:$C$973,$H366, Topic_by_venue!$A$2:$A$973, BP$1)</f>
        <v>0</v>
      </c>
      <c r="BQ366" s="18">
        <f>SUMIFS(Topic_by_venue!$E$2:$E$973, Topic_by_venue!$C$2:$C$973,$H366, Topic_by_venue!$A$2:$A$973, BQ$1)</f>
        <v>0</v>
      </c>
      <c r="BR366" s="18">
        <f>SUMIFS(Topic_by_venue!$E$2:$E$973, Topic_by_venue!$C$2:$C$973,$H366, Topic_by_venue!$A$2:$A$973, BR$1)</f>
        <v>0</v>
      </c>
      <c r="BS366" s="18">
        <f>SUMIFS(Topic_by_venue!$E$2:$E$973, Topic_by_venue!$C$2:$C$973,$H366, Topic_by_venue!$A$2:$A$973, BS$1)</f>
        <v>0</v>
      </c>
      <c r="BT366" s="18">
        <f>SUMIFS(Topic_by_venue!$E$2:$E$973, Topic_by_venue!$C$2:$C$973,$H366, Topic_by_venue!$A$2:$A$973, BT$1)</f>
        <v>0</v>
      </c>
      <c r="BU366" s="18">
        <f>SUMIFS(Topic_by_venue!$E$2:$E$973, Topic_by_venue!$C$2:$C$973,$H366, Topic_by_venue!$A$2:$A$973, BU$1)</f>
        <v>0</v>
      </c>
      <c r="BV366">
        <f t="shared" si="98"/>
        <v>0</v>
      </c>
      <c r="BW366">
        <f t="shared" si="99"/>
        <v>0</v>
      </c>
      <c r="BX366">
        <f t="shared" si="100"/>
        <v>1</v>
      </c>
      <c r="BY366">
        <f t="shared" si="101"/>
        <v>0</v>
      </c>
      <c r="BZ366">
        <f t="shared" si="102"/>
        <v>0</v>
      </c>
      <c r="CA366">
        <f t="shared" si="103"/>
        <v>0</v>
      </c>
      <c r="CB366">
        <f t="shared" si="104"/>
        <v>0</v>
      </c>
      <c r="CC366">
        <f t="shared" si="105"/>
        <v>0</v>
      </c>
      <c r="CD366">
        <f t="shared" si="106"/>
        <v>0</v>
      </c>
      <c r="CE366">
        <f t="shared" si="107"/>
        <v>0</v>
      </c>
      <c r="CF366">
        <f t="shared" si="108"/>
        <v>0</v>
      </c>
      <c r="CH366" s="20">
        <f>SUMIFS(Topic_by_venue!$E$2:$E$973, Topic_by_venue!$C$2:$C$973,$H366, Topic_by_venue!$A$2:$A$973, CH$1)</f>
        <v>0</v>
      </c>
      <c r="CI366" s="20">
        <f>SUMIFS(Topic_by_venue!$E$2:$E$973, Topic_by_venue!$C$2:$C$973,$H366, Topic_by_venue!$A$2:$A$973, CI$1)</f>
        <v>0</v>
      </c>
      <c r="CJ366" s="20">
        <f>SUMIFS(Topic_by_venue!$E$2:$E$973, Topic_by_venue!$C$2:$C$973,$H366, Topic_by_venue!$A$2:$A$973, CJ$1)</f>
        <v>0</v>
      </c>
      <c r="CK366" s="20">
        <f>SUMIFS(Topic_by_venue!$E$2:$E$973, Topic_by_venue!$C$2:$C$973,$H366, Topic_by_venue!$A$2:$A$973, CK$1)</f>
        <v>0</v>
      </c>
      <c r="CL366" s="20">
        <f>SUMIFS(Topic_by_venue!$E$2:$E$973, Topic_by_venue!$C$2:$C$973,$H366, Topic_by_venue!$A$2:$A$973, CL$1)</f>
        <v>0</v>
      </c>
      <c r="CM366">
        <f t="shared" si="109"/>
        <v>0</v>
      </c>
      <c r="CN366">
        <f t="shared" si="110"/>
        <v>0</v>
      </c>
    </row>
    <row r="367" spans="8:92" x14ac:dyDescent="0.2">
      <c r="H367" t="s">
        <v>348</v>
      </c>
      <c r="I367" s="22">
        <f>SUMIFS(Topic_by_venue!$E$2:$E$973, Topic_by_venue!$C$2:$C$973,$H367, Topic_by_venue!$A$2:$A$973, I$1)</f>
        <v>0</v>
      </c>
      <c r="J367" s="22">
        <f>SUMIFS(Topic_by_venue!$E$2:$E$973, Topic_by_venue!$C$2:$C$973,$H367, Topic_by_venue!$A$2:$A$973, J$1)</f>
        <v>0</v>
      </c>
      <c r="K367" s="22">
        <f>SUMIFS(Topic_by_venue!$E$2:$E$973, Topic_by_venue!$C$2:$C$973,$H367, Topic_by_venue!$A$2:$A$973, K$1)</f>
        <v>0</v>
      </c>
      <c r="L367" s="22">
        <f>SUMIFS(Topic_by_venue!$E$2:$E$973, Topic_by_venue!$C$2:$C$973,$H367, Topic_by_venue!$A$2:$A$973, L$1)</f>
        <v>0</v>
      </c>
      <c r="M367" s="5">
        <f t="shared" si="95"/>
        <v>0</v>
      </c>
      <c r="N367" s="5">
        <f>SUMIFS(Topic_by_venue!$E$2:$E$973, Topic_by_venue!$C$2:$C$973,$H367, Topic_by_venue!$A$2:$A$973, N$1)</f>
        <v>0</v>
      </c>
      <c r="O367" s="5">
        <f>SUMIFS(Topic_by_venue!$E$2:$E$973, Topic_by_venue!$C$2:$C$973,$H367, Topic_by_venue!$A$2:$A$973, O$1)</f>
        <v>0</v>
      </c>
      <c r="P367" s="5">
        <f>SUMIFS(Topic_by_venue!$E$2:$E$973, Topic_by_venue!$C$2:$C$973,$H367, Topic_by_venue!$A$2:$A$973, P$1)</f>
        <v>0</v>
      </c>
      <c r="Q367" s="5">
        <f>SUMIFS(Topic_by_venue!$E$2:$E$973, Topic_by_venue!$C$2:$C$973,$H367, Topic_by_venue!$A$2:$A$973, Q$1)</f>
        <v>0</v>
      </c>
      <c r="R367" s="22">
        <f>SUMIFS(Topic_by_venue!$E$2:$E$973, Topic_by_venue!$C$2:$C$973,$H367, Topic_by_venue!$A$2:$A$973, R$1)</f>
        <v>0</v>
      </c>
      <c r="S367" s="22">
        <f>SUMIFS(Topic_by_venue!$E$2:$E$973, Topic_by_venue!$C$2:$C$973,$H367, Topic_by_venue!$A$2:$A$973, S$1)</f>
        <v>0</v>
      </c>
      <c r="T367" s="5">
        <f t="shared" si="96"/>
        <v>0</v>
      </c>
      <c r="U367" s="5">
        <f>SUMIFS(Topic_by_venue!$E$2:$E$973, Topic_by_venue!$C$2:$C$973,$H367, Topic_by_venue!$A$2:$A$973, U$1)</f>
        <v>1</v>
      </c>
      <c r="V367" s="24">
        <f>SUMIFS(Topic_by_venue!$E$2:$E$973, Topic_by_venue!$C$2:$C$973,$H367, Topic_by_venue!$A$2:$A$973, V$1)</f>
        <v>0</v>
      </c>
      <c r="W367" s="24">
        <f>SUMIFS(Topic_by_venue!$E$2:$E$973, Topic_by_venue!$C$2:$C$973,$H367, Topic_by_venue!$A$2:$A$973, W$1)</f>
        <v>0</v>
      </c>
      <c r="X367" s="19">
        <f t="shared" si="97"/>
        <v>0</v>
      </c>
      <c r="Y367" s="24">
        <f>SUMIFS(Topic_by_venue!$E$2:$E$973, Topic_by_venue!$C$2:$C$973,$H367, Topic_by_venue!$A$2:$A$973, Y$1)</f>
        <v>0</v>
      </c>
      <c r="Z367" s="24">
        <f>SUMIFS(Topic_by_venue!$E$2:$E$973, Topic_by_venue!$C$2:$C$973,$H367, Topic_by_venue!$A$2:$A$973, Z$1)</f>
        <v>0</v>
      </c>
      <c r="AB367" s="18">
        <f>SUMIFS(Topic_by_venue!$E$2:$E$973, Topic_by_venue!$C$2:$C$973,$H367, Topic_by_venue!$A$2:$A$973, AB$1)</f>
        <v>0</v>
      </c>
      <c r="AC367" s="18">
        <f>SUMIFS(Topic_by_venue!$E$2:$E$973, Topic_by_venue!$C$2:$C$973,$H367, Topic_by_venue!$A$2:$A$973, AC$1)</f>
        <v>0</v>
      </c>
      <c r="AD367" s="18">
        <f>SUMIFS(Topic_by_venue!$E$2:$E$973, Topic_by_venue!$C$2:$C$973,$H367, Topic_by_venue!$A$2:$A$973, AD$1)</f>
        <v>0</v>
      </c>
      <c r="AE367" s="18">
        <f>SUMIFS(Topic_by_venue!$E$2:$E$973, Topic_by_venue!$C$2:$C$973,$H367, Topic_by_venue!$A$2:$A$973, AE$1)</f>
        <v>0</v>
      </c>
      <c r="AF367" s="18">
        <f>SUMIFS(Topic_by_venue!$E$2:$E$973, Topic_by_venue!$C$2:$C$973,$H367, Topic_by_venue!$A$2:$A$973, AF$1)</f>
        <v>0</v>
      </c>
      <c r="AG367" s="18">
        <f>SUMIFS(Topic_by_venue!$E$2:$E$973, Topic_by_venue!$C$2:$C$973,$H367, Topic_by_venue!$A$2:$A$973, AG$1)</f>
        <v>1</v>
      </c>
      <c r="AH367" s="18">
        <f>SUMIFS(Topic_by_venue!$E$2:$E$973, Topic_by_venue!$C$2:$C$973,$H367, Topic_by_venue!$A$2:$A$973, AH$1)</f>
        <v>0</v>
      </c>
      <c r="AI367" s="18">
        <f>SUMIFS(Topic_by_venue!$E$2:$E$973, Topic_by_venue!$C$2:$C$973,$H367, Topic_by_venue!$A$2:$A$973, AI$1)</f>
        <v>0</v>
      </c>
      <c r="AJ367" s="18">
        <f>SUMIFS(Topic_by_venue!$E$2:$E$973, Topic_by_venue!$C$2:$C$973,$H367, Topic_by_venue!$A$2:$A$973, AJ$1)</f>
        <v>0</v>
      </c>
      <c r="AK367" s="18">
        <f>SUMIFS(Topic_by_venue!$E$2:$E$973, Topic_by_venue!$C$2:$C$973,$H367, Topic_by_venue!$A$2:$A$973, AK$1)</f>
        <v>0</v>
      </c>
      <c r="AL367" s="18">
        <f>SUMIFS(Topic_by_venue!$E$2:$E$973, Topic_by_venue!$C$2:$C$973,$H367, Topic_by_venue!$A$2:$A$973, AL$1)</f>
        <v>0</v>
      </c>
      <c r="AM367" s="18">
        <f>SUMIFS(Topic_by_venue!$E$2:$E$973, Topic_by_venue!$C$2:$C$973,$H367, Topic_by_venue!$A$2:$A$973, AM$1)</f>
        <v>0</v>
      </c>
      <c r="AN367" s="18">
        <f>SUMIFS(Topic_by_venue!$E$2:$E$973, Topic_by_venue!$C$2:$C$973,$H367, Topic_by_venue!$A$2:$A$973, AN$1)</f>
        <v>0</v>
      </c>
      <c r="AO367" s="18">
        <f>SUMIFS(Topic_by_venue!$E$2:$E$973, Topic_by_venue!$C$2:$C$973,$H367, Topic_by_venue!$A$2:$A$973, AO$1)</f>
        <v>0</v>
      </c>
      <c r="AP367" s="18">
        <f>SUMIFS(Topic_by_venue!$E$2:$E$973, Topic_by_venue!$C$2:$C$973,$H367, Topic_by_venue!$A$2:$A$973, AP$1)</f>
        <v>0</v>
      </c>
      <c r="AQ367" s="18">
        <f>SUMIFS(Topic_by_venue!$E$2:$E$973, Topic_by_venue!$C$2:$C$973,$H367, Topic_by_venue!$A$2:$A$973, AQ$1)</f>
        <v>0</v>
      </c>
      <c r="AR367" s="18">
        <f>SUMIFS(Topic_by_venue!$E$2:$E$973, Topic_by_venue!$C$2:$C$973,$H367, Topic_by_venue!$A$2:$A$973, AR$1)</f>
        <v>0</v>
      </c>
      <c r="AS367" s="18">
        <f>SUMIFS(Topic_by_venue!$E$2:$E$973, Topic_by_venue!$C$2:$C$973,$H367, Topic_by_venue!$A$2:$A$973, AS$1)</f>
        <v>0</v>
      </c>
      <c r="AT367" s="18">
        <f>SUMIFS(Topic_by_venue!$E$2:$E$973, Topic_by_venue!$C$2:$C$973,$H367, Topic_by_venue!$A$2:$A$973, AT$1)</f>
        <v>0</v>
      </c>
      <c r="AU367" s="18">
        <f>SUMIFS(Topic_by_venue!$E$2:$E$973, Topic_by_venue!$C$2:$C$973,$H367, Topic_by_venue!$A$2:$A$973, AU$1)</f>
        <v>0</v>
      </c>
      <c r="AV367" s="18">
        <f>SUMIFS(Topic_by_venue!$E$2:$E$973, Topic_by_venue!$C$2:$C$973,$H367, Topic_by_venue!$A$2:$A$973, AV$1)</f>
        <v>0</v>
      </c>
      <c r="AW367" s="18">
        <f>SUMIFS(Topic_by_venue!$E$2:$E$973, Topic_by_venue!$C$2:$C$973,$H367, Topic_by_venue!$A$2:$A$973, AW$1)</f>
        <v>0</v>
      </c>
      <c r="AX367" s="18">
        <f>SUMIFS(Topic_by_venue!$E$2:$E$973, Topic_by_venue!$C$2:$C$973,$H367, Topic_by_venue!$A$2:$A$973, AX$1)</f>
        <v>0</v>
      </c>
      <c r="AY367" s="18">
        <f>SUMIFS(Topic_by_venue!$E$2:$E$973, Topic_by_venue!$C$2:$C$973,$H367, Topic_by_venue!$A$2:$A$973, AY$1)</f>
        <v>0</v>
      </c>
      <c r="AZ367" s="18">
        <f>SUMIFS(Topic_by_venue!$E$2:$E$973, Topic_by_venue!$C$2:$C$973,$H367, Topic_by_venue!$A$2:$A$973, AZ$1)</f>
        <v>0</v>
      </c>
      <c r="BA367" s="18">
        <f>SUMIFS(Topic_by_venue!$E$2:$E$973, Topic_by_venue!$C$2:$C$973,$H367, Topic_by_venue!$A$2:$A$973, BA$1)</f>
        <v>0</v>
      </c>
      <c r="BB367" s="18">
        <f>SUMIFS(Topic_by_venue!$E$2:$E$973, Topic_by_venue!$C$2:$C$973,$H367, Topic_by_venue!$A$2:$A$973, BB$1)</f>
        <v>0</v>
      </c>
      <c r="BC367" s="18">
        <f>SUMIFS(Topic_by_venue!$E$2:$E$973, Topic_by_venue!$C$2:$C$973,$H367, Topic_by_venue!$A$2:$A$973, BC$1)</f>
        <v>0</v>
      </c>
      <c r="BD367" s="18">
        <f>SUMIFS(Topic_by_venue!$E$2:$E$973, Topic_by_venue!$C$2:$C$973,$H367, Topic_by_venue!$A$2:$A$973, BD$1)</f>
        <v>0</v>
      </c>
      <c r="BE367" s="18">
        <f>SUMIFS(Topic_by_venue!$E$2:$E$973, Topic_by_venue!$C$2:$C$973,$H367, Topic_by_venue!$A$2:$A$973, BE$1)</f>
        <v>0</v>
      </c>
      <c r="BF367" s="18">
        <f>SUMIFS(Topic_by_venue!$E$2:$E$973, Topic_by_venue!$C$2:$C$973,$H367, Topic_by_venue!$A$2:$A$973, BF$1)</f>
        <v>0</v>
      </c>
      <c r="BG367" s="18">
        <f>SUMIFS(Topic_by_venue!$E$2:$E$973, Topic_by_venue!$C$2:$C$973,$H367, Topic_by_venue!$A$2:$A$973, BG$1)</f>
        <v>0</v>
      </c>
      <c r="BH367" s="18">
        <f>SUMIFS(Topic_by_venue!$E$2:$E$973, Topic_by_venue!$C$2:$C$973,$H367, Topic_by_venue!$A$2:$A$973, BH$1)</f>
        <v>0</v>
      </c>
      <c r="BI367" s="18">
        <f>SUMIFS(Topic_by_venue!$E$2:$E$973, Topic_by_venue!$C$2:$C$973,$H367, Topic_by_venue!$A$2:$A$973, BI$1)</f>
        <v>0</v>
      </c>
      <c r="BJ367" s="18">
        <f>SUMIFS(Topic_by_venue!$E$2:$E$973, Topic_by_venue!$C$2:$C$973,$H367, Topic_by_venue!$A$2:$A$973, BJ$1)</f>
        <v>0</v>
      </c>
      <c r="BK367" s="18">
        <f>SUMIFS(Topic_by_venue!$E$2:$E$973, Topic_by_venue!$C$2:$C$973,$H367, Topic_by_venue!$A$2:$A$973, BK$1)</f>
        <v>0</v>
      </c>
      <c r="BL367" s="18">
        <f>SUMIFS(Topic_by_venue!$E$2:$E$973, Topic_by_venue!$C$2:$C$973,$H367, Topic_by_venue!$A$2:$A$973, BL$1)</f>
        <v>0</v>
      </c>
      <c r="BM367" s="18">
        <f>SUMIFS(Topic_by_venue!$E$2:$E$973, Topic_by_venue!$C$2:$C$973,$H367, Topic_by_venue!$A$2:$A$973, BM$1)</f>
        <v>0</v>
      </c>
      <c r="BN367" s="18">
        <f>SUMIFS(Topic_by_venue!$E$2:$E$973, Topic_by_venue!$C$2:$C$973,$H367, Topic_by_venue!$A$2:$A$973, BN$1)</f>
        <v>0</v>
      </c>
      <c r="BO367" s="18">
        <f>SUMIFS(Topic_by_venue!$E$2:$E$973, Topic_by_venue!$C$2:$C$973,$H367, Topic_by_venue!$A$2:$A$973, BO$1)</f>
        <v>0</v>
      </c>
      <c r="BP367" s="18">
        <f>SUMIFS(Topic_by_venue!$E$2:$E$973, Topic_by_venue!$C$2:$C$973,$H367, Topic_by_venue!$A$2:$A$973, BP$1)</f>
        <v>0</v>
      </c>
      <c r="BQ367" s="18">
        <f>SUMIFS(Topic_by_venue!$E$2:$E$973, Topic_by_venue!$C$2:$C$973,$H367, Topic_by_venue!$A$2:$A$973, BQ$1)</f>
        <v>0</v>
      </c>
      <c r="BR367" s="18">
        <f>SUMIFS(Topic_by_venue!$E$2:$E$973, Topic_by_venue!$C$2:$C$973,$H367, Topic_by_venue!$A$2:$A$973, BR$1)</f>
        <v>0</v>
      </c>
      <c r="BS367" s="18">
        <f>SUMIFS(Topic_by_venue!$E$2:$E$973, Topic_by_venue!$C$2:$C$973,$H367, Topic_by_venue!$A$2:$A$973, BS$1)</f>
        <v>0</v>
      </c>
      <c r="BT367" s="18">
        <f>SUMIFS(Topic_by_venue!$E$2:$E$973, Topic_by_venue!$C$2:$C$973,$H367, Topic_by_venue!$A$2:$A$973, BT$1)</f>
        <v>0</v>
      </c>
      <c r="BU367" s="18">
        <f>SUMIFS(Topic_by_venue!$E$2:$E$973, Topic_by_venue!$C$2:$C$973,$H367, Topic_by_venue!$A$2:$A$973, BU$1)</f>
        <v>0</v>
      </c>
      <c r="BV367">
        <f t="shared" si="98"/>
        <v>0</v>
      </c>
      <c r="BW367">
        <f t="shared" si="99"/>
        <v>0</v>
      </c>
      <c r="BX367">
        <f t="shared" si="100"/>
        <v>1</v>
      </c>
      <c r="BY367">
        <f t="shared" si="101"/>
        <v>0</v>
      </c>
      <c r="BZ367">
        <f t="shared" si="102"/>
        <v>0</v>
      </c>
      <c r="CA367">
        <f t="shared" si="103"/>
        <v>0</v>
      </c>
      <c r="CB367">
        <f t="shared" si="104"/>
        <v>0</v>
      </c>
      <c r="CC367">
        <f t="shared" si="105"/>
        <v>0</v>
      </c>
      <c r="CD367">
        <f t="shared" si="106"/>
        <v>0</v>
      </c>
      <c r="CE367">
        <f t="shared" si="107"/>
        <v>0</v>
      </c>
      <c r="CF367">
        <f t="shared" si="108"/>
        <v>0</v>
      </c>
      <c r="CH367" s="20">
        <f>SUMIFS(Topic_by_venue!$E$2:$E$973, Topic_by_venue!$C$2:$C$973,$H367, Topic_by_venue!$A$2:$A$973, CH$1)</f>
        <v>0</v>
      </c>
      <c r="CI367" s="20">
        <f>SUMIFS(Topic_by_venue!$E$2:$E$973, Topic_by_venue!$C$2:$C$973,$H367, Topic_by_venue!$A$2:$A$973, CI$1)</f>
        <v>0</v>
      </c>
      <c r="CJ367" s="20">
        <f>SUMIFS(Topic_by_venue!$E$2:$E$973, Topic_by_venue!$C$2:$C$973,$H367, Topic_by_venue!$A$2:$A$973, CJ$1)</f>
        <v>0</v>
      </c>
      <c r="CK367" s="20">
        <f>SUMIFS(Topic_by_venue!$E$2:$E$973, Topic_by_venue!$C$2:$C$973,$H367, Topic_by_venue!$A$2:$A$973, CK$1)</f>
        <v>0</v>
      </c>
      <c r="CL367" s="20">
        <f>SUMIFS(Topic_by_venue!$E$2:$E$973, Topic_by_venue!$C$2:$C$973,$H367, Topic_by_venue!$A$2:$A$973, CL$1)</f>
        <v>0</v>
      </c>
      <c r="CM367">
        <f t="shared" si="109"/>
        <v>0</v>
      </c>
      <c r="CN367">
        <f t="shared" si="110"/>
        <v>0</v>
      </c>
    </row>
    <row r="368" spans="8:92" x14ac:dyDescent="0.2">
      <c r="H368" t="s">
        <v>205</v>
      </c>
      <c r="I368" s="22">
        <f>SUMIFS(Topic_by_venue!$E$2:$E$973, Topic_by_venue!$C$2:$C$973,$H368, Topic_by_venue!$A$2:$A$973, I$1)</f>
        <v>0</v>
      </c>
      <c r="J368" s="22">
        <f>SUMIFS(Topic_by_venue!$E$2:$E$973, Topic_by_venue!$C$2:$C$973,$H368, Topic_by_venue!$A$2:$A$973, J$1)</f>
        <v>0</v>
      </c>
      <c r="K368" s="22">
        <f>SUMIFS(Topic_by_venue!$E$2:$E$973, Topic_by_venue!$C$2:$C$973,$H368, Topic_by_venue!$A$2:$A$973, K$1)</f>
        <v>0</v>
      </c>
      <c r="L368" s="22">
        <f>SUMIFS(Topic_by_venue!$E$2:$E$973, Topic_by_venue!$C$2:$C$973,$H368, Topic_by_venue!$A$2:$A$973, L$1)</f>
        <v>0</v>
      </c>
      <c r="M368" s="5">
        <f t="shared" si="95"/>
        <v>0</v>
      </c>
      <c r="N368" s="5">
        <f>SUMIFS(Topic_by_venue!$E$2:$E$973, Topic_by_venue!$C$2:$C$973,$H368, Topic_by_venue!$A$2:$A$973, N$1)</f>
        <v>0</v>
      </c>
      <c r="O368" s="5">
        <f>SUMIFS(Topic_by_venue!$E$2:$E$973, Topic_by_venue!$C$2:$C$973,$H368, Topic_by_venue!$A$2:$A$973, O$1)</f>
        <v>0</v>
      </c>
      <c r="P368" s="5">
        <f>SUMIFS(Topic_by_venue!$E$2:$E$973, Topic_by_venue!$C$2:$C$973,$H368, Topic_by_venue!$A$2:$A$973, P$1)</f>
        <v>0</v>
      </c>
      <c r="Q368" s="5">
        <f>SUMIFS(Topic_by_venue!$E$2:$E$973, Topic_by_venue!$C$2:$C$973,$H368, Topic_by_venue!$A$2:$A$973, Q$1)</f>
        <v>0</v>
      </c>
      <c r="R368" s="22">
        <f>SUMIFS(Topic_by_venue!$E$2:$E$973, Topic_by_venue!$C$2:$C$973,$H368, Topic_by_venue!$A$2:$A$973, R$1)</f>
        <v>0</v>
      </c>
      <c r="S368" s="22">
        <f>SUMIFS(Topic_by_venue!$E$2:$E$973, Topic_by_venue!$C$2:$C$973,$H368, Topic_by_venue!$A$2:$A$973, S$1)</f>
        <v>0</v>
      </c>
      <c r="T368" s="5">
        <f t="shared" si="96"/>
        <v>0</v>
      </c>
      <c r="U368" s="5">
        <f>SUMIFS(Topic_by_venue!$E$2:$E$973, Topic_by_venue!$C$2:$C$973,$H368, Topic_by_venue!$A$2:$A$973, U$1)</f>
        <v>0</v>
      </c>
      <c r="V368" s="24">
        <f>SUMIFS(Topic_by_venue!$E$2:$E$973, Topic_by_venue!$C$2:$C$973,$H368, Topic_by_venue!$A$2:$A$973, V$1)</f>
        <v>0</v>
      </c>
      <c r="W368" s="24">
        <f>SUMIFS(Topic_by_venue!$E$2:$E$973, Topic_by_venue!$C$2:$C$973,$H368, Topic_by_venue!$A$2:$A$973, W$1)</f>
        <v>0</v>
      </c>
      <c r="X368" s="19">
        <f t="shared" si="97"/>
        <v>0</v>
      </c>
      <c r="Y368" s="24">
        <f>SUMIFS(Topic_by_venue!$E$2:$E$973, Topic_by_venue!$C$2:$C$973,$H368, Topic_by_venue!$A$2:$A$973, Y$1)</f>
        <v>0</v>
      </c>
      <c r="Z368" s="24">
        <f>SUMIFS(Topic_by_venue!$E$2:$E$973, Topic_by_venue!$C$2:$C$973,$H368, Topic_by_venue!$A$2:$A$973, Z$1)</f>
        <v>0</v>
      </c>
      <c r="AB368" s="18">
        <f>SUMIFS(Topic_by_venue!$E$2:$E$973, Topic_by_venue!$C$2:$C$973,$H368, Topic_by_venue!$A$2:$A$973, AB$1)</f>
        <v>3</v>
      </c>
      <c r="AC368" s="18">
        <f>SUMIFS(Topic_by_venue!$E$2:$E$973, Topic_by_venue!$C$2:$C$973,$H368, Topic_by_venue!$A$2:$A$973, AC$1)</f>
        <v>0</v>
      </c>
      <c r="AD368" s="18">
        <f>SUMIFS(Topic_by_venue!$E$2:$E$973, Topic_by_venue!$C$2:$C$973,$H368, Topic_by_venue!$A$2:$A$973, AD$1)</f>
        <v>0</v>
      </c>
      <c r="AE368" s="18">
        <f>SUMIFS(Topic_by_venue!$E$2:$E$973, Topic_by_venue!$C$2:$C$973,$H368, Topic_by_venue!$A$2:$A$973, AE$1)</f>
        <v>0</v>
      </c>
      <c r="AF368" s="18">
        <f>SUMIFS(Topic_by_venue!$E$2:$E$973, Topic_by_venue!$C$2:$C$973,$H368, Topic_by_venue!$A$2:$A$973, AF$1)</f>
        <v>0</v>
      </c>
      <c r="AG368" s="18">
        <f>SUMIFS(Topic_by_venue!$E$2:$E$973, Topic_by_venue!$C$2:$C$973,$H368, Topic_by_venue!$A$2:$A$973, AG$1)</f>
        <v>0</v>
      </c>
      <c r="AH368" s="18">
        <f>SUMIFS(Topic_by_venue!$E$2:$E$973, Topic_by_venue!$C$2:$C$973,$H368, Topic_by_venue!$A$2:$A$973, AH$1)</f>
        <v>0</v>
      </c>
      <c r="AI368" s="18">
        <f>SUMIFS(Topic_by_venue!$E$2:$E$973, Topic_by_venue!$C$2:$C$973,$H368, Topic_by_venue!$A$2:$A$973, AI$1)</f>
        <v>0</v>
      </c>
      <c r="AJ368" s="18">
        <f>SUMIFS(Topic_by_venue!$E$2:$E$973, Topic_by_venue!$C$2:$C$973,$H368, Topic_by_venue!$A$2:$A$973, AJ$1)</f>
        <v>0</v>
      </c>
      <c r="AK368" s="18">
        <f>SUMIFS(Topic_by_venue!$E$2:$E$973, Topic_by_venue!$C$2:$C$973,$H368, Topic_by_venue!$A$2:$A$973, AK$1)</f>
        <v>0</v>
      </c>
      <c r="AL368" s="18">
        <f>SUMIFS(Topic_by_venue!$E$2:$E$973, Topic_by_venue!$C$2:$C$973,$H368, Topic_by_venue!$A$2:$A$973, AL$1)</f>
        <v>0</v>
      </c>
      <c r="AM368" s="18">
        <f>SUMIFS(Topic_by_venue!$E$2:$E$973, Topic_by_venue!$C$2:$C$973,$H368, Topic_by_venue!$A$2:$A$973, AM$1)</f>
        <v>0</v>
      </c>
      <c r="AN368" s="18">
        <f>SUMIFS(Topic_by_venue!$E$2:$E$973, Topic_by_venue!$C$2:$C$973,$H368, Topic_by_venue!$A$2:$A$973, AN$1)</f>
        <v>0</v>
      </c>
      <c r="AO368" s="18">
        <f>SUMIFS(Topic_by_venue!$E$2:$E$973, Topic_by_venue!$C$2:$C$973,$H368, Topic_by_venue!$A$2:$A$973, AO$1)</f>
        <v>0</v>
      </c>
      <c r="AP368" s="18">
        <f>SUMIFS(Topic_by_venue!$E$2:$E$973, Topic_by_venue!$C$2:$C$973,$H368, Topic_by_venue!$A$2:$A$973, AP$1)</f>
        <v>0</v>
      </c>
      <c r="AQ368" s="18">
        <f>SUMIFS(Topic_by_venue!$E$2:$E$973, Topic_by_venue!$C$2:$C$973,$H368, Topic_by_venue!$A$2:$A$973, AQ$1)</f>
        <v>0</v>
      </c>
      <c r="AR368" s="18">
        <f>SUMIFS(Topic_by_venue!$E$2:$E$973, Topic_by_venue!$C$2:$C$973,$H368, Topic_by_venue!$A$2:$A$973, AR$1)</f>
        <v>0</v>
      </c>
      <c r="AS368" s="18">
        <f>SUMIFS(Topic_by_venue!$E$2:$E$973, Topic_by_venue!$C$2:$C$973,$H368, Topic_by_venue!$A$2:$A$973, AS$1)</f>
        <v>0</v>
      </c>
      <c r="AT368" s="18">
        <f>SUMIFS(Topic_by_venue!$E$2:$E$973, Topic_by_venue!$C$2:$C$973,$H368, Topic_by_venue!$A$2:$A$973, AT$1)</f>
        <v>0</v>
      </c>
      <c r="AU368" s="18">
        <f>SUMIFS(Topic_by_venue!$E$2:$E$973, Topic_by_venue!$C$2:$C$973,$H368, Topic_by_venue!$A$2:$A$973, AU$1)</f>
        <v>0</v>
      </c>
      <c r="AV368" s="18">
        <f>SUMIFS(Topic_by_venue!$E$2:$E$973, Topic_by_venue!$C$2:$C$973,$H368, Topic_by_venue!$A$2:$A$973, AV$1)</f>
        <v>0</v>
      </c>
      <c r="AW368" s="18">
        <f>SUMIFS(Topic_by_venue!$E$2:$E$973, Topic_by_venue!$C$2:$C$973,$H368, Topic_by_venue!$A$2:$A$973, AW$1)</f>
        <v>0</v>
      </c>
      <c r="AX368" s="18">
        <f>SUMIFS(Topic_by_venue!$E$2:$E$973, Topic_by_venue!$C$2:$C$973,$H368, Topic_by_venue!$A$2:$A$973, AX$1)</f>
        <v>0</v>
      </c>
      <c r="AY368" s="18">
        <f>SUMIFS(Topic_by_venue!$E$2:$E$973, Topic_by_venue!$C$2:$C$973,$H368, Topic_by_venue!$A$2:$A$973, AY$1)</f>
        <v>0</v>
      </c>
      <c r="AZ368" s="18">
        <f>SUMIFS(Topic_by_venue!$E$2:$E$973, Topic_by_venue!$C$2:$C$973,$H368, Topic_by_venue!$A$2:$A$973, AZ$1)</f>
        <v>0</v>
      </c>
      <c r="BA368" s="18">
        <f>SUMIFS(Topic_by_venue!$E$2:$E$973, Topic_by_venue!$C$2:$C$973,$H368, Topic_by_venue!$A$2:$A$973, BA$1)</f>
        <v>0</v>
      </c>
      <c r="BB368" s="18">
        <f>SUMIFS(Topic_by_venue!$E$2:$E$973, Topic_by_venue!$C$2:$C$973,$H368, Topic_by_venue!$A$2:$A$973, BB$1)</f>
        <v>0</v>
      </c>
      <c r="BC368" s="18">
        <f>SUMIFS(Topic_by_venue!$E$2:$E$973, Topic_by_venue!$C$2:$C$973,$H368, Topic_by_venue!$A$2:$A$973, BC$1)</f>
        <v>0</v>
      </c>
      <c r="BD368" s="18">
        <f>SUMIFS(Topic_by_venue!$E$2:$E$973, Topic_by_venue!$C$2:$C$973,$H368, Topic_by_venue!$A$2:$A$973, BD$1)</f>
        <v>0</v>
      </c>
      <c r="BE368" s="18">
        <f>SUMIFS(Topic_by_venue!$E$2:$E$973, Topic_by_venue!$C$2:$C$973,$H368, Topic_by_venue!$A$2:$A$973, BE$1)</f>
        <v>0</v>
      </c>
      <c r="BF368" s="18">
        <f>SUMIFS(Topic_by_venue!$E$2:$E$973, Topic_by_venue!$C$2:$C$973,$H368, Topic_by_venue!$A$2:$A$973, BF$1)</f>
        <v>0</v>
      </c>
      <c r="BG368" s="18">
        <f>SUMIFS(Topic_by_venue!$E$2:$E$973, Topic_by_venue!$C$2:$C$973,$H368, Topic_by_venue!$A$2:$A$973, BG$1)</f>
        <v>0</v>
      </c>
      <c r="BH368" s="18">
        <f>SUMIFS(Topic_by_venue!$E$2:$E$973, Topic_by_venue!$C$2:$C$973,$H368, Topic_by_venue!$A$2:$A$973, BH$1)</f>
        <v>0</v>
      </c>
      <c r="BI368" s="18">
        <f>SUMIFS(Topic_by_venue!$E$2:$E$973, Topic_by_venue!$C$2:$C$973,$H368, Topic_by_venue!$A$2:$A$973, BI$1)</f>
        <v>0</v>
      </c>
      <c r="BJ368" s="18">
        <f>SUMIFS(Topic_by_venue!$E$2:$E$973, Topic_by_venue!$C$2:$C$973,$H368, Topic_by_venue!$A$2:$A$973, BJ$1)</f>
        <v>0</v>
      </c>
      <c r="BK368" s="18">
        <f>SUMIFS(Topic_by_venue!$E$2:$E$973, Topic_by_venue!$C$2:$C$973,$H368, Topic_by_venue!$A$2:$A$973, BK$1)</f>
        <v>0</v>
      </c>
      <c r="BL368" s="18">
        <f>SUMIFS(Topic_by_venue!$E$2:$E$973, Topic_by_venue!$C$2:$C$973,$H368, Topic_by_venue!$A$2:$A$973, BL$1)</f>
        <v>0</v>
      </c>
      <c r="BM368" s="18">
        <f>SUMIFS(Topic_by_venue!$E$2:$E$973, Topic_by_venue!$C$2:$C$973,$H368, Topic_by_venue!$A$2:$A$973, BM$1)</f>
        <v>0</v>
      </c>
      <c r="BN368" s="18">
        <f>SUMIFS(Topic_by_venue!$E$2:$E$973, Topic_by_venue!$C$2:$C$973,$H368, Topic_by_venue!$A$2:$A$973, BN$1)</f>
        <v>0</v>
      </c>
      <c r="BO368" s="18">
        <f>SUMIFS(Topic_by_venue!$E$2:$E$973, Topic_by_venue!$C$2:$C$973,$H368, Topic_by_venue!$A$2:$A$973, BO$1)</f>
        <v>0</v>
      </c>
      <c r="BP368" s="18">
        <f>SUMIFS(Topic_by_venue!$E$2:$E$973, Topic_by_venue!$C$2:$C$973,$H368, Topic_by_venue!$A$2:$A$973, BP$1)</f>
        <v>0</v>
      </c>
      <c r="BQ368" s="18">
        <f>SUMIFS(Topic_by_venue!$E$2:$E$973, Topic_by_venue!$C$2:$C$973,$H368, Topic_by_venue!$A$2:$A$973, BQ$1)</f>
        <v>0</v>
      </c>
      <c r="BR368" s="18">
        <f>SUMIFS(Topic_by_venue!$E$2:$E$973, Topic_by_venue!$C$2:$C$973,$H368, Topic_by_venue!$A$2:$A$973, BR$1)</f>
        <v>0</v>
      </c>
      <c r="BS368" s="18">
        <f>SUMIFS(Topic_by_venue!$E$2:$E$973, Topic_by_venue!$C$2:$C$973,$H368, Topic_by_venue!$A$2:$A$973, BS$1)</f>
        <v>0</v>
      </c>
      <c r="BT368" s="18">
        <f>SUMIFS(Topic_by_venue!$E$2:$E$973, Topic_by_venue!$C$2:$C$973,$H368, Topic_by_venue!$A$2:$A$973, BT$1)</f>
        <v>0</v>
      </c>
      <c r="BU368" s="18">
        <f>SUMIFS(Topic_by_venue!$E$2:$E$973, Topic_by_venue!$C$2:$C$973,$H368, Topic_by_venue!$A$2:$A$973, BU$1)</f>
        <v>0</v>
      </c>
      <c r="BV368">
        <f t="shared" si="98"/>
        <v>3</v>
      </c>
      <c r="BW368">
        <f t="shared" si="99"/>
        <v>0</v>
      </c>
      <c r="BX368">
        <f t="shared" si="100"/>
        <v>0</v>
      </c>
      <c r="BY368">
        <f t="shared" si="101"/>
        <v>0</v>
      </c>
      <c r="BZ368">
        <f t="shared" si="102"/>
        <v>0</v>
      </c>
      <c r="CA368">
        <f t="shared" si="103"/>
        <v>0</v>
      </c>
      <c r="CB368">
        <f t="shared" si="104"/>
        <v>0</v>
      </c>
      <c r="CC368">
        <f t="shared" si="105"/>
        <v>0</v>
      </c>
      <c r="CD368">
        <f t="shared" si="106"/>
        <v>0</v>
      </c>
      <c r="CE368">
        <f t="shared" si="107"/>
        <v>0</v>
      </c>
      <c r="CF368">
        <f t="shared" si="108"/>
        <v>0</v>
      </c>
      <c r="CH368" s="20">
        <f>SUMIFS(Topic_by_venue!$E$2:$E$973, Topic_by_venue!$C$2:$C$973,$H368, Topic_by_venue!$A$2:$A$973, CH$1)</f>
        <v>0</v>
      </c>
      <c r="CI368" s="20">
        <f>SUMIFS(Topic_by_venue!$E$2:$E$973, Topic_by_venue!$C$2:$C$973,$H368, Topic_by_venue!$A$2:$A$973, CI$1)</f>
        <v>0</v>
      </c>
      <c r="CJ368" s="20">
        <f>SUMIFS(Topic_by_venue!$E$2:$E$973, Topic_by_venue!$C$2:$C$973,$H368, Topic_by_venue!$A$2:$A$973, CJ$1)</f>
        <v>0</v>
      </c>
      <c r="CK368" s="20">
        <f>SUMIFS(Topic_by_venue!$E$2:$E$973, Topic_by_venue!$C$2:$C$973,$H368, Topic_by_venue!$A$2:$A$973, CK$1)</f>
        <v>0</v>
      </c>
      <c r="CL368" s="20">
        <f>SUMIFS(Topic_by_venue!$E$2:$E$973, Topic_by_venue!$C$2:$C$973,$H368, Topic_by_venue!$A$2:$A$973, CL$1)</f>
        <v>0</v>
      </c>
      <c r="CM368">
        <f t="shared" si="109"/>
        <v>0</v>
      </c>
      <c r="CN368">
        <f t="shared" si="110"/>
        <v>0</v>
      </c>
    </row>
    <row r="369" spans="8:92" x14ac:dyDescent="0.2">
      <c r="H369" t="s">
        <v>393</v>
      </c>
      <c r="I369" s="22">
        <f>SUMIFS(Topic_by_venue!$E$2:$E$973, Topic_by_venue!$C$2:$C$973,$H369, Topic_by_venue!$A$2:$A$973, I$1)</f>
        <v>0</v>
      </c>
      <c r="J369" s="22">
        <f>SUMIFS(Topic_by_venue!$E$2:$E$973, Topic_by_venue!$C$2:$C$973,$H369, Topic_by_venue!$A$2:$A$973, J$1)</f>
        <v>0</v>
      </c>
      <c r="K369" s="22">
        <f>SUMIFS(Topic_by_venue!$E$2:$E$973, Topic_by_venue!$C$2:$C$973,$H369, Topic_by_venue!$A$2:$A$973, K$1)</f>
        <v>0</v>
      </c>
      <c r="L369" s="22">
        <f>SUMIFS(Topic_by_venue!$E$2:$E$973, Topic_by_venue!$C$2:$C$973,$H369, Topic_by_venue!$A$2:$A$973, L$1)</f>
        <v>0</v>
      </c>
      <c r="M369" s="5">
        <f t="shared" si="95"/>
        <v>0</v>
      </c>
      <c r="N369" s="5">
        <f>SUMIFS(Topic_by_venue!$E$2:$E$973, Topic_by_venue!$C$2:$C$973,$H369, Topic_by_venue!$A$2:$A$973, N$1)</f>
        <v>0</v>
      </c>
      <c r="O369" s="5">
        <f>SUMIFS(Topic_by_venue!$E$2:$E$973, Topic_by_venue!$C$2:$C$973,$H369, Topic_by_venue!$A$2:$A$973, O$1)</f>
        <v>0</v>
      </c>
      <c r="P369" s="5">
        <f>SUMIFS(Topic_by_venue!$E$2:$E$973, Topic_by_venue!$C$2:$C$973,$H369, Topic_by_venue!$A$2:$A$973, P$1)</f>
        <v>0</v>
      </c>
      <c r="Q369" s="5">
        <f>SUMIFS(Topic_by_venue!$E$2:$E$973, Topic_by_venue!$C$2:$C$973,$H369, Topic_by_venue!$A$2:$A$973, Q$1)</f>
        <v>0</v>
      </c>
      <c r="R369" s="22">
        <f>SUMIFS(Topic_by_venue!$E$2:$E$973, Topic_by_venue!$C$2:$C$973,$H369, Topic_by_venue!$A$2:$A$973, R$1)</f>
        <v>0</v>
      </c>
      <c r="S369" s="22">
        <f>SUMIFS(Topic_by_venue!$E$2:$E$973, Topic_by_venue!$C$2:$C$973,$H369, Topic_by_venue!$A$2:$A$973, S$1)</f>
        <v>0</v>
      </c>
      <c r="T369" s="5">
        <f t="shared" si="96"/>
        <v>0</v>
      </c>
      <c r="U369" s="5">
        <f>SUMIFS(Topic_by_venue!$E$2:$E$973, Topic_by_venue!$C$2:$C$973,$H369, Topic_by_venue!$A$2:$A$973, U$1)</f>
        <v>0</v>
      </c>
      <c r="V369" s="24">
        <f>SUMIFS(Topic_by_venue!$E$2:$E$973, Topic_by_venue!$C$2:$C$973,$H369, Topic_by_venue!$A$2:$A$973, V$1)</f>
        <v>1</v>
      </c>
      <c r="W369" s="24">
        <f>SUMIFS(Topic_by_venue!$E$2:$E$973, Topic_by_venue!$C$2:$C$973,$H369, Topic_by_venue!$A$2:$A$973, W$1)</f>
        <v>0</v>
      </c>
      <c r="X369" s="19">
        <f t="shared" si="97"/>
        <v>1</v>
      </c>
      <c r="Y369" s="24">
        <f>SUMIFS(Topic_by_venue!$E$2:$E$973, Topic_by_venue!$C$2:$C$973,$H369, Topic_by_venue!$A$2:$A$973, Y$1)</f>
        <v>0</v>
      </c>
      <c r="Z369" s="24">
        <f>SUMIFS(Topic_by_venue!$E$2:$E$973, Topic_by_venue!$C$2:$C$973,$H369, Topic_by_venue!$A$2:$A$973, Z$1)</f>
        <v>0</v>
      </c>
      <c r="AB369" s="18">
        <f>SUMIFS(Topic_by_venue!$E$2:$E$973, Topic_by_venue!$C$2:$C$973,$H369, Topic_by_venue!$A$2:$A$973, AB$1)</f>
        <v>0</v>
      </c>
      <c r="AC369" s="18">
        <f>SUMIFS(Topic_by_venue!$E$2:$E$973, Topic_by_venue!$C$2:$C$973,$H369, Topic_by_venue!$A$2:$A$973, AC$1)</f>
        <v>0</v>
      </c>
      <c r="AD369" s="18">
        <f>SUMIFS(Topic_by_venue!$E$2:$E$973, Topic_by_venue!$C$2:$C$973,$H369, Topic_by_venue!$A$2:$A$973, AD$1)</f>
        <v>0</v>
      </c>
      <c r="AE369" s="18">
        <f>SUMIFS(Topic_by_venue!$E$2:$E$973, Topic_by_venue!$C$2:$C$973,$H369, Topic_by_venue!$A$2:$A$973, AE$1)</f>
        <v>0</v>
      </c>
      <c r="AF369" s="18">
        <f>SUMIFS(Topic_by_venue!$E$2:$E$973, Topic_by_venue!$C$2:$C$973,$H369, Topic_by_venue!$A$2:$A$973, AF$1)</f>
        <v>0</v>
      </c>
      <c r="AG369" s="18">
        <f>SUMIFS(Topic_by_venue!$E$2:$E$973, Topic_by_venue!$C$2:$C$973,$H369, Topic_by_venue!$A$2:$A$973, AG$1)</f>
        <v>0</v>
      </c>
      <c r="AH369" s="18">
        <f>SUMIFS(Topic_by_venue!$E$2:$E$973, Topic_by_venue!$C$2:$C$973,$H369, Topic_by_venue!$A$2:$A$973, AH$1)</f>
        <v>0</v>
      </c>
      <c r="AI369" s="18">
        <f>SUMIFS(Topic_by_venue!$E$2:$E$973, Topic_by_venue!$C$2:$C$973,$H369, Topic_by_venue!$A$2:$A$973, AI$1)</f>
        <v>0</v>
      </c>
      <c r="AJ369" s="18">
        <f>SUMIFS(Topic_by_venue!$E$2:$E$973, Topic_by_venue!$C$2:$C$973,$H369, Topic_by_venue!$A$2:$A$973, AJ$1)</f>
        <v>0</v>
      </c>
      <c r="AK369" s="18">
        <f>SUMIFS(Topic_by_venue!$E$2:$E$973, Topic_by_venue!$C$2:$C$973,$H369, Topic_by_venue!$A$2:$A$973, AK$1)</f>
        <v>0</v>
      </c>
      <c r="AL369" s="18">
        <f>SUMIFS(Topic_by_venue!$E$2:$E$973, Topic_by_venue!$C$2:$C$973,$H369, Topic_by_venue!$A$2:$A$973, AL$1)</f>
        <v>0</v>
      </c>
      <c r="AM369" s="18">
        <f>SUMIFS(Topic_by_venue!$E$2:$E$973, Topic_by_venue!$C$2:$C$973,$H369, Topic_by_venue!$A$2:$A$973, AM$1)</f>
        <v>0</v>
      </c>
      <c r="AN369" s="18">
        <f>SUMIFS(Topic_by_venue!$E$2:$E$973, Topic_by_venue!$C$2:$C$973,$H369, Topic_by_venue!$A$2:$A$973, AN$1)</f>
        <v>0</v>
      </c>
      <c r="AO369" s="18">
        <f>SUMIFS(Topic_by_venue!$E$2:$E$973, Topic_by_venue!$C$2:$C$973,$H369, Topic_by_venue!$A$2:$A$973, AO$1)</f>
        <v>0</v>
      </c>
      <c r="AP369" s="18">
        <f>SUMIFS(Topic_by_venue!$E$2:$E$973, Topic_by_venue!$C$2:$C$973,$H369, Topic_by_venue!$A$2:$A$973, AP$1)</f>
        <v>0</v>
      </c>
      <c r="AQ369" s="18">
        <f>SUMIFS(Topic_by_venue!$E$2:$E$973, Topic_by_venue!$C$2:$C$973,$H369, Topic_by_venue!$A$2:$A$973, AQ$1)</f>
        <v>0</v>
      </c>
      <c r="AR369" s="18">
        <f>SUMIFS(Topic_by_venue!$E$2:$E$973, Topic_by_venue!$C$2:$C$973,$H369, Topic_by_venue!$A$2:$A$973, AR$1)</f>
        <v>0</v>
      </c>
      <c r="AS369" s="18">
        <f>SUMIFS(Topic_by_venue!$E$2:$E$973, Topic_by_venue!$C$2:$C$973,$H369, Topic_by_venue!$A$2:$A$973, AS$1)</f>
        <v>0</v>
      </c>
      <c r="AT369" s="18">
        <f>SUMIFS(Topic_by_venue!$E$2:$E$973, Topic_by_venue!$C$2:$C$973,$H369, Topic_by_venue!$A$2:$A$973, AT$1)</f>
        <v>0</v>
      </c>
      <c r="AU369" s="18">
        <f>SUMIFS(Topic_by_venue!$E$2:$E$973, Topic_by_venue!$C$2:$C$973,$H369, Topic_by_venue!$A$2:$A$973, AU$1)</f>
        <v>0</v>
      </c>
      <c r="AV369" s="18">
        <f>SUMIFS(Topic_by_venue!$E$2:$E$973, Topic_by_venue!$C$2:$C$973,$H369, Topic_by_venue!$A$2:$A$973, AV$1)</f>
        <v>0</v>
      </c>
      <c r="AW369" s="18">
        <f>SUMIFS(Topic_by_venue!$E$2:$E$973, Topic_by_venue!$C$2:$C$973,$H369, Topic_by_venue!$A$2:$A$973, AW$1)</f>
        <v>0</v>
      </c>
      <c r="AX369" s="18">
        <f>SUMIFS(Topic_by_venue!$E$2:$E$973, Topic_by_venue!$C$2:$C$973,$H369, Topic_by_venue!$A$2:$A$973, AX$1)</f>
        <v>0</v>
      </c>
      <c r="AY369" s="18">
        <f>SUMIFS(Topic_by_venue!$E$2:$E$973, Topic_by_venue!$C$2:$C$973,$H369, Topic_by_venue!$A$2:$A$973, AY$1)</f>
        <v>0</v>
      </c>
      <c r="AZ369" s="18">
        <f>SUMIFS(Topic_by_venue!$E$2:$E$973, Topic_by_venue!$C$2:$C$973,$H369, Topic_by_venue!$A$2:$A$973, AZ$1)</f>
        <v>0</v>
      </c>
      <c r="BA369" s="18">
        <f>SUMIFS(Topic_by_venue!$E$2:$E$973, Topic_by_venue!$C$2:$C$973,$H369, Topic_by_venue!$A$2:$A$973, BA$1)</f>
        <v>0</v>
      </c>
      <c r="BB369" s="18">
        <f>SUMIFS(Topic_by_venue!$E$2:$E$973, Topic_by_venue!$C$2:$C$973,$H369, Topic_by_venue!$A$2:$A$973, BB$1)</f>
        <v>0</v>
      </c>
      <c r="BC369" s="18">
        <f>SUMIFS(Topic_by_venue!$E$2:$E$973, Topic_by_venue!$C$2:$C$973,$H369, Topic_by_venue!$A$2:$A$973, BC$1)</f>
        <v>0</v>
      </c>
      <c r="BD369" s="18">
        <f>SUMIFS(Topic_by_venue!$E$2:$E$973, Topic_by_venue!$C$2:$C$973,$H369, Topic_by_venue!$A$2:$A$973, BD$1)</f>
        <v>0</v>
      </c>
      <c r="BE369" s="18">
        <f>SUMIFS(Topic_by_venue!$E$2:$E$973, Topic_by_venue!$C$2:$C$973,$H369, Topic_by_venue!$A$2:$A$973, BE$1)</f>
        <v>0</v>
      </c>
      <c r="BF369" s="18">
        <f>SUMIFS(Topic_by_venue!$E$2:$E$973, Topic_by_venue!$C$2:$C$973,$H369, Topic_by_venue!$A$2:$A$973, BF$1)</f>
        <v>0</v>
      </c>
      <c r="BG369" s="18">
        <f>SUMIFS(Topic_by_venue!$E$2:$E$973, Topic_by_venue!$C$2:$C$973,$H369, Topic_by_venue!$A$2:$A$973, BG$1)</f>
        <v>0</v>
      </c>
      <c r="BH369" s="18">
        <f>SUMIFS(Topic_by_venue!$E$2:$E$973, Topic_by_venue!$C$2:$C$973,$H369, Topic_by_venue!$A$2:$A$973, BH$1)</f>
        <v>0</v>
      </c>
      <c r="BI369" s="18">
        <f>SUMIFS(Topic_by_venue!$E$2:$E$973, Topic_by_venue!$C$2:$C$973,$H369, Topic_by_venue!$A$2:$A$973, BI$1)</f>
        <v>0</v>
      </c>
      <c r="BJ369" s="18">
        <f>SUMIFS(Topic_by_venue!$E$2:$E$973, Topic_by_venue!$C$2:$C$973,$H369, Topic_by_venue!$A$2:$A$973, BJ$1)</f>
        <v>0</v>
      </c>
      <c r="BK369" s="18">
        <f>SUMIFS(Topic_by_venue!$E$2:$E$973, Topic_by_venue!$C$2:$C$973,$H369, Topic_by_venue!$A$2:$A$973, BK$1)</f>
        <v>0</v>
      </c>
      <c r="BL369" s="18">
        <f>SUMIFS(Topic_by_venue!$E$2:$E$973, Topic_by_venue!$C$2:$C$973,$H369, Topic_by_venue!$A$2:$A$973, BL$1)</f>
        <v>0</v>
      </c>
      <c r="BM369" s="18">
        <f>SUMIFS(Topic_by_venue!$E$2:$E$973, Topic_by_venue!$C$2:$C$973,$H369, Topic_by_venue!$A$2:$A$973, BM$1)</f>
        <v>0</v>
      </c>
      <c r="BN369" s="18">
        <f>SUMIFS(Topic_by_venue!$E$2:$E$973, Topic_by_venue!$C$2:$C$973,$H369, Topic_by_venue!$A$2:$A$973, BN$1)</f>
        <v>0</v>
      </c>
      <c r="BO369" s="18">
        <f>SUMIFS(Topic_by_venue!$E$2:$E$973, Topic_by_venue!$C$2:$C$973,$H369, Topic_by_venue!$A$2:$A$973, BO$1)</f>
        <v>0</v>
      </c>
      <c r="BP369" s="18">
        <f>SUMIFS(Topic_by_venue!$E$2:$E$973, Topic_by_venue!$C$2:$C$973,$H369, Topic_by_venue!$A$2:$A$973, BP$1)</f>
        <v>0</v>
      </c>
      <c r="BQ369" s="18">
        <f>SUMIFS(Topic_by_venue!$E$2:$E$973, Topic_by_venue!$C$2:$C$973,$H369, Topic_by_venue!$A$2:$A$973, BQ$1)</f>
        <v>0</v>
      </c>
      <c r="BR369" s="18">
        <f>SUMIFS(Topic_by_venue!$E$2:$E$973, Topic_by_venue!$C$2:$C$973,$H369, Topic_by_venue!$A$2:$A$973, BR$1)</f>
        <v>0</v>
      </c>
      <c r="BS369" s="18">
        <f>SUMIFS(Topic_by_venue!$E$2:$E$973, Topic_by_venue!$C$2:$C$973,$H369, Topic_by_venue!$A$2:$A$973, BS$1)</f>
        <v>0</v>
      </c>
      <c r="BT369" s="18">
        <f>SUMIFS(Topic_by_venue!$E$2:$E$973, Topic_by_venue!$C$2:$C$973,$H369, Topic_by_venue!$A$2:$A$973, BT$1)</f>
        <v>0</v>
      </c>
      <c r="BU369" s="18">
        <f>SUMIFS(Topic_by_venue!$E$2:$E$973, Topic_by_venue!$C$2:$C$973,$H369, Topic_by_venue!$A$2:$A$973, BU$1)</f>
        <v>0</v>
      </c>
      <c r="BV369">
        <f t="shared" si="98"/>
        <v>0</v>
      </c>
      <c r="BW369">
        <f t="shared" si="99"/>
        <v>0</v>
      </c>
      <c r="BX369">
        <f t="shared" si="100"/>
        <v>0</v>
      </c>
      <c r="BY369">
        <f t="shared" si="101"/>
        <v>0</v>
      </c>
      <c r="BZ369">
        <f t="shared" si="102"/>
        <v>0</v>
      </c>
      <c r="CA369">
        <f t="shared" si="103"/>
        <v>0</v>
      </c>
      <c r="CB369">
        <f t="shared" si="104"/>
        <v>0</v>
      </c>
      <c r="CC369">
        <f t="shared" si="105"/>
        <v>0</v>
      </c>
      <c r="CD369">
        <f t="shared" si="106"/>
        <v>0</v>
      </c>
      <c r="CE369">
        <f t="shared" si="107"/>
        <v>0</v>
      </c>
      <c r="CF369">
        <f t="shared" si="108"/>
        <v>0</v>
      </c>
      <c r="CH369" s="20">
        <f>SUMIFS(Topic_by_venue!$E$2:$E$973, Topic_by_venue!$C$2:$C$973,$H369, Topic_by_venue!$A$2:$A$973, CH$1)</f>
        <v>0</v>
      </c>
      <c r="CI369" s="20">
        <f>SUMIFS(Topic_by_venue!$E$2:$E$973, Topic_by_venue!$C$2:$C$973,$H369, Topic_by_venue!$A$2:$A$973, CI$1)</f>
        <v>0</v>
      </c>
      <c r="CJ369" s="20">
        <f>SUMIFS(Topic_by_venue!$E$2:$E$973, Topic_by_venue!$C$2:$C$973,$H369, Topic_by_venue!$A$2:$A$973, CJ$1)</f>
        <v>0</v>
      </c>
      <c r="CK369" s="20">
        <f>SUMIFS(Topic_by_venue!$E$2:$E$973, Topic_by_venue!$C$2:$C$973,$H369, Topic_by_venue!$A$2:$A$973, CK$1)</f>
        <v>0</v>
      </c>
      <c r="CL369" s="20">
        <f>SUMIFS(Topic_by_venue!$E$2:$E$973, Topic_by_venue!$C$2:$C$973,$H369, Topic_by_venue!$A$2:$A$973, CL$1)</f>
        <v>0</v>
      </c>
      <c r="CM369">
        <f t="shared" si="109"/>
        <v>0</v>
      </c>
      <c r="CN369">
        <f t="shared" si="110"/>
        <v>0</v>
      </c>
    </row>
    <row r="370" spans="8:92" x14ac:dyDescent="0.2">
      <c r="H370" t="s">
        <v>8</v>
      </c>
      <c r="I370" s="22">
        <f>SUMIFS(Topic_by_venue!$E$2:$E$973, Topic_by_venue!$C$2:$C$973,$H370, Topic_by_venue!$A$2:$A$973, I$1)</f>
        <v>0</v>
      </c>
      <c r="J370" s="22">
        <f>SUMIFS(Topic_by_venue!$E$2:$E$973, Topic_by_venue!$C$2:$C$973,$H370, Topic_by_venue!$A$2:$A$973, J$1)</f>
        <v>0</v>
      </c>
      <c r="K370" s="22">
        <f>SUMIFS(Topic_by_venue!$E$2:$E$973, Topic_by_venue!$C$2:$C$973,$H370, Topic_by_venue!$A$2:$A$973, K$1)</f>
        <v>0</v>
      </c>
      <c r="L370" s="22">
        <f>SUMIFS(Topic_by_venue!$E$2:$E$973, Topic_by_venue!$C$2:$C$973,$H370, Topic_by_venue!$A$2:$A$973, L$1)</f>
        <v>0</v>
      </c>
      <c r="M370" s="5">
        <f t="shared" si="95"/>
        <v>0</v>
      </c>
      <c r="N370" s="5">
        <f>SUMIFS(Topic_by_venue!$E$2:$E$973, Topic_by_venue!$C$2:$C$973,$H370, Topic_by_venue!$A$2:$A$973, N$1)</f>
        <v>0</v>
      </c>
      <c r="O370" s="5">
        <f>SUMIFS(Topic_by_venue!$E$2:$E$973, Topic_by_venue!$C$2:$C$973,$H370, Topic_by_venue!$A$2:$A$973, O$1)</f>
        <v>0</v>
      </c>
      <c r="P370" s="5">
        <f>SUMIFS(Topic_by_venue!$E$2:$E$973, Topic_by_venue!$C$2:$C$973,$H370, Topic_by_venue!$A$2:$A$973, P$1)</f>
        <v>0</v>
      </c>
      <c r="Q370" s="5">
        <f>SUMIFS(Topic_by_venue!$E$2:$E$973, Topic_by_venue!$C$2:$C$973,$H370, Topic_by_venue!$A$2:$A$973, Q$1)</f>
        <v>0</v>
      </c>
      <c r="R370" s="22">
        <f>SUMIFS(Topic_by_venue!$E$2:$E$973, Topic_by_venue!$C$2:$C$973,$H370, Topic_by_venue!$A$2:$A$973, R$1)</f>
        <v>0</v>
      </c>
      <c r="S370" s="22">
        <f>SUMIFS(Topic_by_venue!$E$2:$E$973, Topic_by_venue!$C$2:$C$973,$H370, Topic_by_venue!$A$2:$A$973, S$1)</f>
        <v>0</v>
      </c>
      <c r="T370" s="5">
        <f t="shared" si="96"/>
        <v>0</v>
      </c>
      <c r="U370" s="5">
        <f>SUMIFS(Topic_by_venue!$E$2:$E$973, Topic_by_venue!$C$2:$C$973,$H370, Topic_by_venue!$A$2:$A$973, U$1)</f>
        <v>0</v>
      </c>
      <c r="V370" s="24">
        <f>SUMIFS(Topic_by_venue!$E$2:$E$973, Topic_by_venue!$C$2:$C$973,$H370, Topic_by_venue!$A$2:$A$973, V$1)</f>
        <v>1</v>
      </c>
      <c r="W370" s="24">
        <f>SUMIFS(Topic_by_venue!$E$2:$E$973, Topic_by_venue!$C$2:$C$973,$H370, Topic_by_venue!$A$2:$A$973, W$1)</f>
        <v>0</v>
      </c>
      <c r="X370" s="19">
        <f t="shared" si="97"/>
        <v>1</v>
      </c>
      <c r="Y370" s="24">
        <f>SUMIFS(Topic_by_venue!$E$2:$E$973, Topic_by_venue!$C$2:$C$973,$H370, Topic_by_venue!$A$2:$A$973, Y$1)</f>
        <v>0</v>
      </c>
      <c r="Z370" s="24">
        <f>SUMIFS(Topic_by_venue!$E$2:$E$973, Topic_by_venue!$C$2:$C$973,$H370, Topic_by_venue!$A$2:$A$973, Z$1)</f>
        <v>3</v>
      </c>
      <c r="AB370" s="18">
        <f>SUMIFS(Topic_by_venue!$E$2:$E$973, Topic_by_venue!$C$2:$C$973,$H370, Topic_by_venue!$A$2:$A$973, AB$1)</f>
        <v>0</v>
      </c>
      <c r="AC370" s="18">
        <f>SUMIFS(Topic_by_venue!$E$2:$E$973, Topic_by_venue!$C$2:$C$973,$H370, Topic_by_venue!$A$2:$A$973, AC$1)</f>
        <v>0</v>
      </c>
      <c r="AD370" s="18">
        <f>SUMIFS(Topic_by_venue!$E$2:$E$973, Topic_by_venue!$C$2:$C$973,$H370, Topic_by_venue!$A$2:$A$973, AD$1)</f>
        <v>0</v>
      </c>
      <c r="AE370" s="18">
        <f>SUMIFS(Topic_by_venue!$E$2:$E$973, Topic_by_venue!$C$2:$C$973,$H370, Topic_by_venue!$A$2:$A$973, AE$1)</f>
        <v>0</v>
      </c>
      <c r="AF370" s="18">
        <f>SUMIFS(Topic_by_venue!$E$2:$E$973, Topic_by_venue!$C$2:$C$973,$H370, Topic_by_venue!$A$2:$A$973, AF$1)</f>
        <v>0</v>
      </c>
      <c r="AG370" s="18">
        <f>SUMIFS(Topic_by_venue!$E$2:$E$973, Topic_by_venue!$C$2:$C$973,$H370, Topic_by_venue!$A$2:$A$973, AG$1)</f>
        <v>0</v>
      </c>
      <c r="AH370" s="18">
        <f>SUMIFS(Topic_by_venue!$E$2:$E$973, Topic_by_venue!$C$2:$C$973,$H370, Topic_by_venue!$A$2:$A$973, AH$1)</f>
        <v>0</v>
      </c>
      <c r="AI370" s="18">
        <f>SUMIFS(Topic_by_venue!$E$2:$E$973, Topic_by_venue!$C$2:$C$973,$H370, Topic_by_venue!$A$2:$A$973, AI$1)</f>
        <v>0</v>
      </c>
      <c r="AJ370" s="18">
        <f>SUMIFS(Topic_by_venue!$E$2:$E$973, Topic_by_venue!$C$2:$C$973,$H370, Topic_by_venue!$A$2:$A$973, AJ$1)</f>
        <v>0</v>
      </c>
      <c r="AK370" s="18">
        <f>SUMIFS(Topic_by_venue!$E$2:$E$973, Topic_by_venue!$C$2:$C$973,$H370, Topic_by_venue!$A$2:$A$973, AK$1)</f>
        <v>0</v>
      </c>
      <c r="AL370" s="18">
        <f>SUMIFS(Topic_by_venue!$E$2:$E$973, Topic_by_venue!$C$2:$C$973,$H370, Topic_by_venue!$A$2:$A$973, AL$1)</f>
        <v>0</v>
      </c>
      <c r="AM370" s="18">
        <f>SUMIFS(Topic_by_venue!$E$2:$E$973, Topic_by_venue!$C$2:$C$973,$H370, Topic_by_venue!$A$2:$A$973, AM$1)</f>
        <v>0</v>
      </c>
      <c r="AN370" s="18">
        <f>SUMIFS(Topic_by_venue!$E$2:$E$973, Topic_by_venue!$C$2:$C$973,$H370, Topic_by_venue!$A$2:$A$973, AN$1)</f>
        <v>0</v>
      </c>
      <c r="AO370" s="18">
        <f>SUMIFS(Topic_by_venue!$E$2:$E$973, Topic_by_venue!$C$2:$C$973,$H370, Topic_by_venue!$A$2:$A$973, AO$1)</f>
        <v>0</v>
      </c>
      <c r="AP370" s="18">
        <f>SUMIFS(Topic_by_venue!$E$2:$E$973, Topic_by_venue!$C$2:$C$973,$H370, Topic_by_venue!$A$2:$A$973, AP$1)</f>
        <v>0</v>
      </c>
      <c r="AQ370" s="18">
        <f>SUMIFS(Topic_by_venue!$E$2:$E$973, Topic_by_venue!$C$2:$C$973,$H370, Topic_by_venue!$A$2:$A$973, AQ$1)</f>
        <v>0</v>
      </c>
      <c r="AR370" s="18">
        <f>SUMIFS(Topic_by_venue!$E$2:$E$973, Topic_by_venue!$C$2:$C$973,$H370, Topic_by_venue!$A$2:$A$973, AR$1)</f>
        <v>0</v>
      </c>
      <c r="AS370" s="18">
        <f>SUMIFS(Topic_by_venue!$E$2:$E$973, Topic_by_venue!$C$2:$C$973,$H370, Topic_by_venue!$A$2:$A$973, AS$1)</f>
        <v>0</v>
      </c>
      <c r="AT370" s="18">
        <f>SUMIFS(Topic_by_venue!$E$2:$E$973, Topic_by_venue!$C$2:$C$973,$H370, Topic_by_venue!$A$2:$A$973, AT$1)</f>
        <v>0</v>
      </c>
      <c r="AU370" s="18">
        <f>SUMIFS(Topic_by_venue!$E$2:$E$973, Topic_by_venue!$C$2:$C$973,$H370, Topic_by_venue!$A$2:$A$973, AU$1)</f>
        <v>0</v>
      </c>
      <c r="AV370" s="18">
        <f>SUMIFS(Topic_by_venue!$E$2:$E$973, Topic_by_venue!$C$2:$C$973,$H370, Topic_by_venue!$A$2:$A$973, AV$1)</f>
        <v>0</v>
      </c>
      <c r="AW370" s="18">
        <f>SUMIFS(Topic_by_venue!$E$2:$E$973, Topic_by_venue!$C$2:$C$973,$H370, Topic_by_venue!$A$2:$A$973, AW$1)</f>
        <v>0</v>
      </c>
      <c r="AX370" s="18">
        <f>SUMIFS(Topic_by_venue!$E$2:$E$973, Topic_by_venue!$C$2:$C$973,$H370, Topic_by_venue!$A$2:$A$973, AX$1)</f>
        <v>0</v>
      </c>
      <c r="AY370" s="18">
        <f>SUMIFS(Topic_by_venue!$E$2:$E$973, Topic_by_venue!$C$2:$C$973,$H370, Topic_by_venue!$A$2:$A$973, AY$1)</f>
        <v>0</v>
      </c>
      <c r="AZ370" s="18">
        <f>SUMIFS(Topic_by_venue!$E$2:$E$973, Topic_by_venue!$C$2:$C$973,$H370, Topic_by_venue!$A$2:$A$973, AZ$1)</f>
        <v>0</v>
      </c>
      <c r="BA370" s="18">
        <f>SUMIFS(Topic_by_venue!$E$2:$E$973, Topic_by_venue!$C$2:$C$973,$H370, Topic_by_venue!$A$2:$A$973, BA$1)</f>
        <v>0</v>
      </c>
      <c r="BB370" s="18">
        <f>SUMIFS(Topic_by_venue!$E$2:$E$973, Topic_by_venue!$C$2:$C$973,$H370, Topic_by_venue!$A$2:$A$973, BB$1)</f>
        <v>0</v>
      </c>
      <c r="BC370" s="18">
        <f>SUMIFS(Topic_by_venue!$E$2:$E$973, Topic_by_venue!$C$2:$C$973,$H370, Topic_by_venue!$A$2:$A$973, BC$1)</f>
        <v>0</v>
      </c>
      <c r="BD370" s="18">
        <f>SUMIFS(Topic_by_venue!$E$2:$E$973, Topic_by_venue!$C$2:$C$973,$H370, Topic_by_venue!$A$2:$A$973, BD$1)</f>
        <v>0</v>
      </c>
      <c r="BE370" s="18">
        <f>SUMIFS(Topic_by_venue!$E$2:$E$973, Topic_by_venue!$C$2:$C$973,$H370, Topic_by_venue!$A$2:$A$973, BE$1)</f>
        <v>0</v>
      </c>
      <c r="BF370" s="18">
        <f>SUMIFS(Topic_by_venue!$E$2:$E$973, Topic_by_venue!$C$2:$C$973,$H370, Topic_by_venue!$A$2:$A$973, BF$1)</f>
        <v>0</v>
      </c>
      <c r="BG370" s="18">
        <f>SUMIFS(Topic_by_venue!$E$2:$E$973, Topic_by_venue!$C$2:$C$973,$H370, Topic_by_venue!$A$2:$A$973, BG$1)</f>
        <v>1</v>
      </c>
      <c r="BH370" s="18">
        <f>SUMIFS(Topic_by_venue!$E$2:$E$973, Topic_by_venue!$C$2:$C$973,$H370, Topic_by_venue!$A$2:$A$973, BH$1)</f>
        <v>1</v>
      </c>
      <c r="BI370" s="18">
        <f>SUMIFS(Topic_by_venue!$E$2:$E$973, Topic_by_venue!$C$2:$C$973,$H370, Topic_by_venue!$A$2:$A$973, BI$1)</f>
        <v>0</v>
      </c>
      <c r="BJ370" s="18">
        <f>SUMIFS(Topic_by_venue!$E$2:$E$973, Topic_by_venue!$C$2:$C$973,$H370, Topic_by_venue!$A$2:$A$973, BJ$1)</f>
        <v>0</v>
      </c>
      <c r="BK370" s="18">
        <f>SUMIFS(Topic_by_venue!$E$2:$E$973, Topic_by_venue!$C$2:$C$973,$H370, Topic_by_venue!$A$2:$A$973, BK$1)</f>
        <v>0</v>
      </c>
      <c r="BL370" s="18">
        <f>SUMIFS(Topic_by_venue!$E$2:$E$973, Topic_by_venue!$C$2:$C$973,$H370, Topic_by_venue!$A$2:$A$973, BL$1)</f>
        <v>0</v>
      </c>
      <c r="BM370" s="18">
        <f>SUMIFS(Topic_by_venue!$E$2:$E$973, Topic_by_venue!$C$2:$C$973,$H370, Topic_by_venue!$A$2:$A$973, BM$1)</f>
        <v>0</v>
      </c>
      <c r="BN370" s="18">
        <f>SUMIFS(Topic_by_venue!$E$2:$E$973, Topic_by_venue!$C$2:$C$973,$H370, Topic_by_venue!$A$2:$A$973, BN$1)</f>
        <v>0</v>
      </c>
      <c r="BO370" s="18">
        <f>SUMIFS(Topic_by_venue!$E$2:$E$973, Topic_by_venue!$C$2:$C$973,$H370, Topic_by_venue!$A$2:$A$973, BO$1)</f>
        <v>0</v>
      </c>
      <c r="BP370" s="18">
        <f>SUMIFS(Topic_by_venue!$E$2:$E$973, Topic_by_venue!$C$2:$C$973,$H370, Topic_by_venue!$A$2:$A$973, BP$1)</f>
        <v>0</v>
      </c>
      <c r="BQ370" s="18">
        <f>SUMIFS(Topic_by_venue!$E$2:$E$973, Topic_by_venue!$C$2:$C$973,$H370, Topic_by_venue!$A$2:$A$973, BQ$1)</f>
        <v>0</v>
      </c>
      <c r="BR370" s="18">
        <f>SUMIFS(Topic_by_venue!$E$2:$E$973, Topic_by_venue!$C$2:$C$973,$H370, Topic_by_venue!$A$2:$A$973, BR$1)</f>
        <v>0</v>
      </c>
      <c r="BS370" s="18">
        <f>SUMIFS(Topic_by_venue!$E$2:$E$973, Topic_by_venue!$C$2:$C$973,$H370, Topic_by_venue!$A$2:$A$973, BS$1)</f>
        <v>0</v>
      </c>
      <c r="BT370" s="18">
        <f>SUMIFS(Topic_by_venue!$E$2:$E$973, Topic_by_venue!$C$2:$C$973,$H370, Topic_by_venue!$A$2:$A$973, BT$1)</f>
        <v>0</v>
      </c>
      <c r="BU370" s="18">
        <f>SUMIFS(Topic_by_venue!$E$2:$E$973, Topic_by_venue!$C$2:$C$973,$H370, Topic_by_venue!$A$2:$A$973, BU$1)</f>
        <v>0</v>
      </c>
      <c r="BV370">
        <f t="shared" si="98"/>
        <v>0</v>
      </c>
      <c r="BW370">
        <f t="shared" si="99"/>
        <v>0</v>
      </c>
      <c r="BX370">
        <f t="shared" si="100"/>
        <v>0</v>
      </c>
      <c r="BY370">
        <f t="shared" si="101"/>
        <v>0</v>
      </c>
      <c r="BZ370">
        <f t="shared" si="102"/>
        <v>0</v>
      </c>
      <c r="CA370">
        <f t="shared" si="103"/>
        <v>0</v>
      </c>
      <c r="CB370">
        <f t="shared" si="104"/>
        <v>0</v>
      </c>
      <c r="CC370">
        <f t="shared" si="105"/>
        <v>0</v>
      </c>
      <c r="CD370">
        <f t="shared" si="106"/>
        <v>0</v>
      </c>
      <c r="CE370">
        <f t="shared" si="107"/>
        <v>2</v>
      </c>
      <c r="CF370">
        <f t="shared" si="108"/>
        <v>0</v>
      </c>
      <c r="CH370" s="20">
        <f>SUMIFS(Topic_by_venue!$E$2:$E$973, Topic_by_venue!$C$2:$C$973,$H370, Topic_by_venue!$A$2:$A$973, CH$1)</f>
        <v>0</v>
      </c>
      <c r="CI370" s="20">
        <f>SUMIFS(Topic_by_venue!$E$2:$E$973, Topic_by_venue!$C$2:$C$973,$H370, Topic_by_venue!$A$2:$A$973, CI$1)</f>
        <v>0</v>
      </c>
      <c r="CJ370" s="20">
        <f>SUMIFS(Topic_by_venue!$E$2:$E$973, Topic_by_venue!$C$2:$C$973,$H370, Topic_by_venue!$A$2:$A$973, CJ$1)</f>
        <v>0</v>
      </c>
      <c r="CK370" s="20">
        <f>SUMIFS(Topic_by_venue!$E$2:$E$973, Topic_by_venue!$C$2:$C$973,$H370, Topic_by_venue!$A$2:$A$973, CK$1)</f>
        <v>0</v>
      </c>
      <c r="CL370" s="20">
        <f>SUMIFS(Topic_by_venue!$E$2:$E$973, Topic_by_venue!$C$2:$C$973,$H370, Topic_by_venue!$A$2:$A$973, CL$1)</f>
        <v>0</v>
      </c>
      <c r="CM370">
        <f t="shared" si="109"/>
        <v>0</v>
      </c>
      <c r="CN370">
        <f t="shared" si="110"/>
        <v>0</v>
      </c>
    </row>
    <row r="371" spans="8:92" x14ac:dyDescent="0.2">
      <c r="H371" t="s">
        <v>380</v>
      </c>
      <c r="I371" s="22">
        <f>SUMIFS(Topic_by_venue!$E$2:$E$973, Topic_by_venue!$C$2:$C$973,$H371, Topic_by_venue!$A$2:$A$973, I$1)</f>
        <v>0</v>
      </c>
      <c r="J371" s="22">
        <f>SUMIFS(Topic_by_venue!$E$2:$E$973, Topic_by_venue!$C$2:$C$973,$H371, Topic_by_venue!$A$2:$A$973, J$1)</f>
        <v>0</v>
      </c>
      <c r="K371" s="22">
        <f>SUMIFS(Topic_by_venue!$E$2:$E$973, Topic_by_venue!$C$2:$C$973,$H371, Topic_by_venue!$A$2:$A$973, K$1)</f>
        <v>0</v>
      </c>
      <c r="L371" s="22">
        <f>SUMIFS(Topic_by_venue!$E$2:$E$973, Topic_by_venue!$C$2:$C$973,$H371, Topic_by_venue!$A$2:$A$973, L$1)</f>
        <v>0</v>
      </c>
      <c r="M371" s="5">
        <f t="shared" si="95"/>
        <v>0</v>
      </c>
      <c r="N371" s="5">
        <f>SUMIFS(Topic_by_venue!$E$2:$E$973, Topic_by_venue!$C$2:$C$973,$H371, Topic_by_venue!$A$2:$A$973, N$1)</f>
        <v>0</v>
      </c>
      <c r="O371" s="5">
        <f>SUMIFS(Topic_by_venue!$E$2:$E$973, Topic_by_venue!$C$2:$C$973,$H371, Topic_by_venue!$A$2:$A$973, O$1)</f>
        <v>0</v>
      </c>
      <c r="P371" s="5">
        <f>SUMIFS(Topic_by_venue!$E$2:$E$973, Topic_by_venue!$C$2:$C$973,$H371, Topic_by_venue!$A$2:$A$973, P$1)</f>
        <v>0</v>
      </c>
      <c r="Q371" s="5">
        <f>SUMIFS(Topic_by_venue!$E$2:$E$973, Topic_by_venue!$C$2:$C$973,$H371, Topic_by_venue!$A$2:$A$973, Q$1)</f>
        <v>0</v>
      </c>
      <c r="R371" s="22">
        <f>SUMIFS(Topic_by_venue!$E$2:$E$973, Topic_by_venue!$C$2:$C$973,$H371, Topic_by_venue!$A$2:$A$973, R$1)</f>
        <v>0</v>
      </c>
      <c r="S371" s="22">
        <f>SUMIFS(Topic_by_venue!$E$2:$E$973, Topic_by_venue!$C$2:$C$973,$H371, Topic_by_venue!$A$2:$A$973, S$1)</f>
        <v>0</v>
      </c>
      <c r="T371" s="5">
        <f t="shared" si="96"/>
        <v>0</v>
      </c>
      <c r="U371" s="5">
        <f>SUMIFS(Topic_by_venue!$E$2:$E$973, Topic_by_venue!$C$2:$C$973,$H371, Topic_by_venue!$A$2:$A$973, U$1)</f>
        <v>0</v>
      </c>
      <c r="V371" s="24">
        <f>SUMIFS(Topic_by_venue!$E$2:$E$973, Topic_by_venue!$C$2:$C$973,$H371, Topic_by_venue!$A$2:$A$973, V$1)</f>
        <v>0</v>
      </c>
      <c r="W371" s="24">
        <f>SUMIFS(Topic_by_venue!$E$2:$E$973, Topic_by_venue!$C$2:$C$973,$H371, Topic_by_venue!$A$2:$A$973, W$1)</f>
        <v>0</v>
      </c>
      <c r="X371" s="19">
        <f t="shared" si="97"/>
        <v>0</v>
      </c>
      <c r="Y371" s="24">
        <f>SUMIFS(Topic_by_venue!$E$2:$E$973, Topic_by_venue!$C$2:$C$973,$H371, Topic_by_venue!$A$2:$A$973, Y$1)</f>
        <v>0</v>
      </c>
      <c r="Z371" s="24">
        <f>SUMIFS(Topic_by_venue!$E$2:$E$973, Topic_by_venue!$C$2:$C$973,$H371, Topic_by_venue!$A$2:$A$973, Z$1)</f>
        <v>0</v>
      </c>
      <c r="AB371" s="18">
        <f>SUMIFS(Topic_by_venue!$E$2:$E$973, Topic_by_venue!$C$2:$C$973,$H371, Topic_by_venue!$A$2:$A$973, AB$1)</f>
        <v>0</v>
      </c>
      <c r="AC371" s="18">
        <f>SUMIFS(Topic_by_venue!$E$2:$E$973, Topic_by_venue!$C$2:$C$973,$H371, Topic_by_venue!$A$2:$A$973, AC$1)</f>
        <v>0</v>
      </c>
      <c r="AD371" s="18">
        <f>SUMIFS(Topic_by_venue!$E$2:$E$973, Topic_by_venue!$C$2:$C$973,$H371, Topic_by_venue!$A$2:$A$973, AD$1)</f>
        <v>18</v>
      </c>
      <c r="AE371" s="18">
        <f>SUMIFS(Topic_by_venue!$E$2:$E$973, Topic_by_venue!$C$2:$C$973,$H371, Topic_by_venue!$A$2:$A$973, AE$1)</f>
        <v>0</v>
      </c>
      <c r="AF371" s="18">
        <f>SUMIFS(Topic_by_venue!$E$2:$E$973, Topic_by_venue!$C$2:$C$973,$H371, Topic_by_venue!$A$2:$A$973, AF$1)</f>
        <v>0</v>
      </c>
      <c r="AG371" s="18">
        <f>SUMIFS(Topic_by_venue!$E$2:$E$973, Topic_by_venue!$C$2:$C$973,$H371, Topic_by_venue!$A$2:$A$973, AG$1)</f>
        <v>0</v>
      </c>
      <c r="AH371" s="18">
        <f>SUMIFS(Topic_by_venue!$E$2:$E$973, Topic_by_venue!$C$2:$C$973,$H371, Topic_by_venue!$A$2:$A$973, AH$1)</f>
        <v>0</v>
      </c>
      <c r="AI371" s="18">
        <f>SUMIFS(Topic_by_venue!$E$2:$E$973, Topic_by_venue!$C$2:$C$973,$H371, Topic_by_venue!$A$2:$A$973, AI$1)</f>
        <v>0</v>
      </c>
      <c r="AJ371" s="18">
        <f>SUMIFS(Topic_by_venue!$E$2:$E$973, Topic_by_venue!$C$2:$C$973,$H371, Topic_by_venue!$A$2:$A$973, AJ$1)</f>
        <v>0</v>
      </c>
      <c r="AK371" s="18">
        <f>SUMIFS(Topic_by_venue!$E$2:$E$973, Topic_by_venue!$C$2:$C$973,$H371, Topic_by_venue!$A$2:$A$973, AK$1)</f>
        <v>0</v>
      </c>
      <c r="AL371" s="18">
        <f>SUMIFS(Topic_by_venue!$E$2:$E$973, Topic_by_venue!$C$2:$C$973,$H371, Topic_by_venue!$A$2:$A$973, AL$1)</f>
        <v>0</v>
      </c>
      <c r="AM371" s="18">
        <f>SUMIFS(Topic_by_venue!$E$2:$E$973, Topic_by_venue!$C$2:$C$973,$H371, Topic_by_venue!$A$2:$A$973, AM$1)</f>
        <v>0</v>
      </c>
      <c r="AN371" s="18">
        <f>SUMIFS(Topic_by_venue!$E$2:$E$973, Topic_by_venue!$C$2:$C$973,$H371, Topic_by_venue!$A$2:$A$973, AN$1)</f>
        <v>0</v>
      </c>
      <c r="AO371" s="18">
        <f>SUMIFS(Topic_by_venue!$E$2:$E$973, Topic_by_venue!$C$2:$C$973,$H371, Topic_by_venue!$A$2:$A$973, AO$1)</f>
        <v>0</v>
      </c>
      <c r="AP371" s="18">
        <f>SUMIFS(Topic_by_venue!$E$2:$E$973, Topic_by_venue!$C$2:$C$973,$H371, Topic_by_venue!$A$2:$A$973, AP$1)</f>
        <v>0</v>
      </c>
      <c r="AQ371" s="18">
        <f>SUMIFS(Topic_by_venue!$E$2:$E$973, Topic_by_venue!$C$2:$C$973,$H371, Topic_by_venue!$A$2:$A$973, AQ$1)</f>
        <v>0</v>
      </c>
      <c r="AR371" s="18">
        <f>SUMIFS(Topic_by_venue!$E$2:$E$973, Topic_by_venue!$C$2:$C$973,$H371, Topic_by_venue!$A$2:$A$973, AR$1)</f>
        <v>0</v>
      </c>
      <c r="AS371" s="18">
        <f>SUMIFS(Topic_by_venue!$E$2:$E$973, Topic_by_venue!$C$2:$C$973,$H371, Topic_by_venue!$A$2:$A$973, AS$1)</f>
        <v>0</v>
      </c>
      <c r="AT371" s="18">
        <f>SUMIFS(Topic_by_venue!$E$2:$E$973, Topic_by_venue!$C$2:$C$973,$H371, Topic_by_venue!$A$2:$A$973, AT$1)</f>
        <v>0</v>
      </c>
      <c r="AU371" s="18">
        <f>SUMIFS(Topic_by_venue!$E$2:$E$973, Topic_by_venue!$C$2:$C$973,$H371, Topic_by_venue!$A$2:$A$973, AU$1)</f>
        <v>0</v>
      </c>
      <c r="AV371" s="18">
        <f>SUMIFS(Topic_by_venue!$E$2:$E$973, Topic_by_venue!$C$2:$C$973,$H371, Topic_by_venue!$A$2:$A$973, AV$1)</f>
        <v>0</v>
      </c>
      <c r="AW371" s="18">
        <f>SUMIFS(Topic_by_venue!$E$2:$E$973, Topic_by_venue!$C$2:$C$973,$H371, Topic_by_venue!$A$2:$A$973, AW$1)</f>
        <v>0</v>
      </c>
      <c r="AX371" s="18">
        <f>SUMIFS(Topic_by_venue!$E$2:$E$973, Topic_by_venue!$C$2:$C$973,$H371, Topic_by_venue!$A$2:$A$973, AX$1)</f>
        <v>0</v>
      </c>
      <c r="AY371" s="18">
        <f>SUMIFS(Topic_by_venue!$E$2:$E$973, Topic_by_venue!$C$2:$C$973,$H371, Topic_by_venue!$A$2:$A$973, AY$1)</f>
        <v>0</v>
      </c>
      <c r="AZ371" s="18">
        <f>SUMIFS(Topic_by_venue!$E$2:$E$973, Topic_by_venue!$C$2:$C$973,$H371, Topic_by_venue!$A$2:$A$973, AZ$1)</f>
        <v>0</v>
      </c>
      <c r="BA371" s="18">
        <f>SUMIFS(Topic_by_venue!$E$2:$E$973, Topic_by_venue!$C$2:$C$973,$H371, Topic_by_venue!$A$2:$A$973, BA$1)</f>
        <v>0</v>
      </c>
      <c r="BB371" s="18">
        <f>SUMIFS(Topic_by_venue!$E$2:$E$973, Topic_by_venue!$C$2:$C$973,$H371, Topic_by_venue!$A$2:$A$973, BB$1)</f>
        <v>0</v>
      </c>
      <c r="BC371" s="18">
        <f>SUMIFS(Topic_by_venue!$E$2:$E$973, Topic_by_venue!$C$2:$C$973,$H371, Topic_by_venue!$A$2:$A$973, BC$1)</f>
        <v>0</v>
      </c>
      <c r="BD371" s="18">
        <f>SUMIFS(Topic_by_venue!$E$2:$E$973, Topic_by_venue!$C$2:$C$973,$H371, Topic_by_venue!$A$2:$A$973, BD$1)</f>
        <v>0</v>
      </c>
      <c r="BE371" s="18">
        <f>SUMIFS(Topic_by_venue!$E$2:$E$973, Topic_by_venue!$C$2:$C$973,$H371, Topic_by_venue!$A$2:$A$973, BE$1)</f>
        <v>0</v>
      </c>
      <c r="BF371" s="18">
        <f>SUMIFS(Topic_by_venue!$E$2:$E$973, Topic_by_venue!$C$2:$C$973,$H371, Topic_by_venue!$A$2:$A$973, BF$1)</f>
        <v>0</v>
      </c>
      <c r="BG371" s="18">
        <f>SUMIFS(Topic_by_venue!$E$2:$E$973, Topic_by_venue!$C$2:$C$973,$H371, Topic_by_venue!$A$2:$A$973, BG$1)</f>
        <v>0</v>
      </c>
      <c r="BH371" s="18">
        <f>SUMIFS(Topic_by_venue!$E$2:$E$973, Topic_by_venue!$C$2:$C$973,$H371, Topic_by_venue!$A$2:$A$973, BH$1)</f>
        <v>0</v>
      </c>
      <c r="BI371" s="18">
        <f>SUMIFS(Topic_by_venue!$E$2:$E$973, Topic_by_venue!$C$2:$C$973,$H371, Topic_by_venue!$A$2:$A$973, BI$1)</f>
        <v>0</v>
      </c>
      <c r="BJ371" s="18">
        <f>SUMIFS(Topic_by_venue!$E$2:$E$973, Topic_by_venue!$C$2:$C$973,$H371, Topic_by_venue!$A$2:$A$973, BJ$1)</f>
        <v>0</v>
      </c>
      <c r="BK371" s="18">
        <f>SUMIFS(Topic_by_venue!$E$2:$E$973, Topic_by_venue!$C$2:$C$973,$H371, Topic_by_venue!$A$2:$A$973, BK$1)</f>
        <v>0</v>
      </c>
      <c r="BL371" s="18">
        <f>SUMIFS(Topic_by_venue!$E$2:$E$973, Topic_by_venue!$C$2:$C$973,$H371, Topic_by_venue!$A$2:$A$973, BL$1)</f>
        <v>0</v>
      </c>
      <c r="BM371" s="18">
        <f>SUMIFS(Topic_by_venue!$E$2:$E$973, Topic_by_venue!$C$2:$C$973,$H371, Topic_by_venue!$A$2:$A$973, BM$1)</f>
        <v>0</v>
      </c>
      <c r="BN371" s="18">
        <f>SUMIFS(Topic_by_venue!$E$2:$E$973, Topic_by_venue!$C$2:$C$973,$H371, Topic_by_venue!$A$2:$A$973, BN$1)</f>
        <v>0</v>
      </c>
      <c r="BO371" s="18">
        <f>SUMIFS(Topic_by_venue!$E$2:$E$973, Topic_by_venue!$C$2:$C$973,$H371, Topic_by_venue!$A$2:$A$973, BO$1)</f>
        <v>0</v>
      </c>
      <c r="BP371" s="18">
        <f>SUMIFS(Topic_by_venue!$E$2:$E$973, Topic_by_venue!$C$2:$C$973,$H371, Topic_by_venue!$A$2:$A$973, BP$1)</f>
        <v>0</v>
      </c>
      <c r="BQ371" s="18">
        <f>SUMIFS(Topic_by_venue!$E$2:$E$973, Topic_by_venue!$C$2:$C$973,$H371, Topic_by_venue!$A$2:$A$973, BQ$1)</f>
        <v>0</v>
      </c>
      <c r="BR371" s="18">
        <f>SUMIFS(Topic_by_venue!$E$2:$E$973, Topic_by_venue!$C$2:$C$973,$H371, Topic_by_venue!$A$2:$A$973, BR$1)</f>
        <v>0</v>
      </c>
      <c r="BS371" s="18">
        <f>SUMIFS(Topic_by_venue!$E$2:$E$973, Topic_by_venue!$C$2:$C$973,$H371, Topic_by_venue!$A$2:$A$973, BS$1)</f>
        <v>0</v>
      </c>
      <c r="BT371" s="18">
        <f>SUMIFS(Topic_by_venue!$E$2:$E$973, Topic_by_venue!$C$2:$C$973,$H371, Topic_by_venue!$A$2:$A$973, BT$1)</f>
        <v>0</v>
      </c>
      <c r="BU371" s="18">
        <f>SUMIFS(Topic_by_venue!$E$2:$E$973, Topic_by_venue!$C$2:$C$973,$H371, Topic_by_venue!$A$2:$A$973, BU$1)</f>
        <v>0</v>
      </c>
      <c r="BV371">
        <f t="shared" si="98"/>
        <v>0</v>
      </c>
      <c r="BW371">
        <f t="shared" si="99"/>
        <v>18</v>
      </c>
      <c r="BX371">
        <f t="shared" si="100"/>
        <v>0</v>
      </c>
      <c r="BY371">
        <f t="shared" si="101"/>
        <v>0</v>
      </c>
      <c r="BZ371">
        <f t="shared" si="102"/>
        <v>0</v>
      </c>
      <c r="CA371">
        <f t="shared" si="103"/>
        <v>0</v>
      </c>
      <c r="CB371">
        <f t="shared" si="104"/>
        <v>0</v>
      </c>
      <c r="CC371">
        <f t="shared" si="105"/>
        <v>0</v>
      </c>
      <c r="CD371">
        <f t="shared" si="106"/>
        <v>0</v>
      </c>
      <c r="CE371">
        <f t="shared" si="107"/>
        <v>0</v>
      </c>
      <c r="CF371">
        <f t="shared" si="108"/>
        <v>0</v>
      </c>
      <c r="CH371" s="20">
        <f>SUMIFS(Topic_by_venue!$E$2:$E$973, Topic_by_venue!$C$2:$C$973,$H371, Topic_by_venue!$A$2:$A$973, CH$1)</f>
        <v>0</v>
      </c>
      <c r="CI371" s="20">
        <f>SUMIFS(Topic_by_venue!$E$2:$E$973, Topic_by_venue!$C$2:$C$973,$H371, Topic_by_venue!$A$2:$A$973, CI$1)</f>
        <v>0</v>
      </c>
      <c r="CJ371" s="20">
        <f>SUMIFS(Topic_by_venue!$E$2:$E$973, Topic_by_venue!$C$2:$C$973,$H371, Topic_by_venue!$A$2:$A$973, CJ$1)</f>
        <v>0</v>
      </c>
      <c r="CK371" s="20">
        <f>SUMIFS(Topic_by_venue!$E$2:$E$973, Topic_by_venue!$C$2:$C$973,$H371, Topic_by_venue!$A$2:$A$973, CK$1)</f>
        <v>0</v>
      </c>
      <c r="CL371" s="20">
        <f>SUMIFS(Topic_by_venue!$E$2:$E$973, Topic_by_venue!$C$2:$C$973,$H371, Topic_by_venue!$A$2:$A$973, CL$1)</f>
        <v>0</v>
      </c>
      <c r="CM371">
        <f t="shared" si="109"/>
        <v>0</v>
      </c>
      <c r="CN371">
        <f t="shared" si="110"/>
        <v>0</v>
      </c>
    </row>
    <row r="372" spans="8:92" x14ac:dyDescent="0.2">
      <c r="H372" t="s">
        <v>385</v>
      </c>
      <c r="I372" s="22">
        <f>SUMIFS(Topic_by_venue!$E$2:$E$973, Topic_by_venue!$C$2:$C$973,$H372, Topic_by_venue!$A$2:$A$973, I$1)</f>
        <v>0</v>
      </c>
      <c r="J372" s="22">
        <f>SUMIFS(Topic_by_venue!$E$2:$E$973, Topic_by_venue!$C$2:$C$973,$H372, Topic_by_venue!$A$2:$A$973, J$1)</f>
        <v>0</v>
      </c>
      <c r="K372" s="22">
        <f>SUMIFS(Topic_by_venue!$E$2:$E$973, Topic_by_venue!$C$2:$C$973,$H372, Topic_by_venue!$A$2:$A$973, K$1)</f>
        <v>0</v>
      </c>
      <c r="L372" s="22">
        <f>SUMIFS(Topic_by_venue!$E$2:$E$973, Topic_by_venue!$C$2:$C$973,$H372, Topic_by_venue!$A$2:$A$973, L$1)</f>
        <v>0</v>
      </c>
      <c r="M372" s="5">
        <f t="shared" si="95"/>
        <v>0</v>
      </c>
      <c r="N372" s="5">
        <f>SUMIFS(Topic_by_venue!$E$2:$E$973, Topic_by_venue!$C$2:$C$973,$H372, Topic_by_venue!$A$2:$A$973, N$1)</f>
        <v>0</v>
      </c>
      <c r="O372" s="5">
        <f>SUMIFS(Topic_by_venue!$E$2:$E$973, Topic_by_venue!$C$2:$C$973,$H372, Topic_by_venue!$A$2:$A$973, O$1)</f>
        <v>0</v>
      </c>
      <c r="P372" s="5">
        <f>SUMIFS(Topic_by_venue!$E$2:$E$973, Topic_by_venue!$C$2:$C$973,$H372, Topic_by_venue!$A$2:$A$973, P$1)</f>
        <v>0</v>
      </c>
      <c r="Q372" s="5">
        <f>SUMIFS(Topic_by_venue!$E$2:$E$973, Topic_by_venue!$C$2:$C$973,$H372, Topic_by_venue!$A$2:$A$973, Q$1)</f>
        <v>0</v>
      </c>
      <c r="R372" s="22">
        <f>SUMIFS(Topic_by_venue!$E$2:$E$973, Topic_by_venue!$C$2:$C$973,$H372, Topic_by_venue!$A$2:$A$973, R$1)</f>
        <v>0</v>
      </c>
      <c r="S372" s="22">
        <f>SUMIFS(Topic_by_venue!$E$2:$E$973, Topic_by_venue!$C$2:$C$973,$H372, Topic_by_venue!$A$2:$A$973, S$1)</f>
        <v>0</v>
      </c>
      <c r="T372" s="5">
        <f t="shared" si="96"/>
        <v>0</v>
      </c>
      <c r="U372" s="5">
        <f>SUMIFS(Topic_by_venue!$E$2:$E$973, Topic_by_venue!$C$2:$C$973,$H372, Topic_by_venue!$A$2:$A$973, U$1)</f>
        <v>0</v>
      </c>
      <c r="V372" s="24">
        <f>SUMIFS(Topic_by_venue!$E$2:$E$973, Topic_by_venue!$C$2:$C$973,$H372, Topic_by_venue!$A$2:$A$973, V$1)</f>
        <v>0</v>
      </c>
      <c r="W372" s="24">
        <f>SUMIFS(Topic_by_venue!$E$2:$E$973, Topic_by_venue!$C$2:$C$973,$H372, Topic_by_venue!$A$2:$A$973, W$1)</f>
        <v>0</v>
      </c>
      <c r="X372" s="19">
        <f t="shared" si="97"/>
        <v>0</v>
      </c>
      <c r="Y372" s="24">
        <f>SUMIFS(Topic_by_venue!$E$2:$E$973, Topic_by_venue!$C$2:$C$973,$H372, Topic_by_venue!$A$2:$A$973, Y$1)</f>
        <v>0</v>
      </c>
      <c r="Z372" s="24">
        <f>SUMIFS(Topic_by_venue!$E$2:$E$973, Topic_by_venue!$C$2:$C$973,$H372, Topic_by_venue!$A$2:$A$973, Z$1)</f>
        <v>0</v>
      </c>
      <c r="AB372" s="18">
        <f>SUMIFS(Topic_by_venue!$E$2:$E$973, Topic_by_venue!$C$2:$C$973,$H372, Topic_by_venue!$A$2:$A$973, AB$1)</f>
        <v>0</v>
      </c>
      <c r="AC372" s="18">
        <f>SUMIFS(Topic_by_venue!$E$2:$E$973, Topic_by_venue!$C$2:$C$973,$H372, Topic_by_venue!$A$2:$A$973, AC$1)</f>
        <v>0</v>
      </c>
      <c r="AD372" s="18">
        <f>SUMIFS(Topic_by_venue!$E$2:$E$973, Topic_by_venue!$C$2:$C$973,$H372, Topic_by_venue!$A$2:$A$973, AD$1)</f>
        <v>18</v>
      </c>
      <c r="AE372" s="18">
        <f>SUMIFS(Topic_by_venue!$E$2:$E$973, Topic_by_venue!$C$2:$C$973,$H372, Topic_by_venue!$A$2:$A$973, AE$1)</f>
        <v>0</v>
      </c>
      <c r="AF372" s="18">
        <f>SUMIFS(Topic_by_venue!$E$2:$E$973, Topic_by_venue!$C$2:$C$973,$H372, Topic_by_venue!$A$2:$A$973, AF$1)</f>
        <v>0</v>
      </c>
      <c r="AG372" s="18">
        <f>SUMIFS(Topic_by_venue!$E$2:$E$973, Topic_by_venue!$C$2:$C$973,$H372, Topic_by_venue!$A$2:$A$973, AG$1)</f>
        <v>0</v>
      </c>
      <c r="AH372" s="18">
        <f>SUMIFS(Topic_by_venue!$E$2:$E$973, Topic_by_venue!$C$2:$C$973,$H372, Topic_by_venue!$A$2:$A$973, AH$1)</f>
        <v>0</v>
      </c>
      <c r="AI372" s="18">
        <f>SUMIFS(Topic_by_venue!$E$2:$E$973, Topic_by_venue!$C$2:$C$973,$H372, Topic_by_venue!$A$2:$A$973, AI$1)</f>
        <v>0</v>
      </c>
      <c r="AJ372" s="18">
        <f>SUMIFS(Topic_by_venue!$E$2:$E$973, Topic_by_venue!$C$2:$C$973,$H372, Topic_by_venue!$A$2:$A$973, AJ$1)</f>
        <v>0</v>
      </c>
      <c r="AK372" s="18">
        <f>SUMIFS(Topic_by_venue!$E$2:$E$973, Topic_by_venue!$C$2:$C$973,$H372, Topic_by_venue!$A$2:$A$973, AK$1)</f>
        <v>0</v>
      </c>
      <c r="AL372" s="18">
        <f>SUMIFS(Topic_by_venue!$E$2:$E$973, Topic_by_venue!$C$2:$C$973,$H372, Topic_by_venue!$A$2:$A$973, AL$1)</f>
        <v>0</v>
      </c>
      <c r="AM372" s="18">
        <f>SUMIFS(Topic_by_venue!$E$2:$E$973, Topic_by_venue!$C$2:$C$973,$H372, Topic_by_venue!$A$2:$A$973, AM$1)</f>
        <v>0</v>
      </c>
      <c r="AN372" s="18">
        <f>SUMIFS(Topic_by_venue!$E$2:$E$973, Topic_by_venue!$C$2:$C$973,$H372, Topic_by_venue!$A$2:$A$973, AN$1)</f>
        <v>0</v>
      </c>
      <c r="AO372" s="18">
        <f>SUMIFS(Topic_by_venue!$E$2:$E$973, Topic_by_venue!$C$2:$C$973,$H372, Topic_by_venue!$A$2:$A$973, AO$1)</f>
        <v>0</v>
      </c>
      <c r="AP372" s="18">
        <f>SUMIFS(Topic_by_venue!$E$2:$E$973, Topic_by_venue!$C$2:$C$973,$H372, Topic_by_venue!$A$2:$A$973, AP$1)</f>
        <v>0</v>
      </c>
      <c r="AQ372" s="18">
        <f>SUMIFS(Topic_by_venue!$E$2:$E$973, Topic_by_venue!$C$2:$C$973,$H372, Topic_by_venue!$A$2:$A$973, AQ$1)</f>
        <v>0</v>
      </c>
      <c r="AR372" s="18">
        <f>SUMIFS(Topic_by_venue!$E$2:$E$973, Topic_by_venue!$C$2:$C$973,$H372, Topic_by_venue!$A$2:$A$973, AR$1)</f>
        <v>0</v>
      </c>
      <c r="AS372" s="18">
        <f>SUMIFS(Topic_by_venue!$E$2:$E$973, Topic_by_venue!$C$2:$C$973,$H372, Topic_by_venue!$A$2:$A$973, AS$1)</f>
        <v>0</v>
      </c>
      <c r="AT372" s="18">
        <f>SUMIFS(Topic_by_venue!$E$2:$E$973, Topic_by_venue!$C$2:$C$973,$H372, Topic_by_venue!$A$2:$A$973, AT$1)</f>
        <v>0</v>
      </c>
      <c r="AU372" s="18">
        <f>SUMIFS(Topic_by_venue!$E$2:$E$973, Topic_by_venue!$C$2:$C$973,$H372, Topic_by_venue!$A$2:$A$973, AU$1)</f>
        <v>0</v>
      </c>
      <c r="AV372" s="18">
        <f>SUMIFS(Topic_by_venue!$E$2:$E$973, Topic_by_venue!$C$2:$C$973,$H372, Topic_by_venue!$A$2:$A$973, AV$1)</f>
        <v>0</v>
      </c>
      <c r="AW372" s="18">
        <f>SUMIFS(Topic_by_venue!$E$2:$E$973, Topic_by_venue!$C$2:$C$973,$H372, Topic_by_venue!$A$2:$A$973, AW$1)</f>
        <v>0</v>
      </c>
      <c r="AX372" s="18">
        <f>SUMIFS(Topic_by_venue!$E$2:$E$973, Topic_by_venue!$C$2:$C$973,$H372, Topic_by_venue!$A$2:$A$973, AX$1)</f>
        <v>0</v>
      </c>
      <c r="AY372" s="18">
        <f>SUMIFS(Topic_by_venue!$E$2:$E$973, Topic_by_venue!$C$2:$C$973,$H372, Topic_by_venue!$A$2:$A$973, AY$1)</f>
        <v>0</v>
      </c>
      <c r="AZ372" s="18">
        <f>SUMIFS(Topic_by_venue!$E$2:$E$973, Topic_by_venue!$C$2:$C$973,$H372, Topic_by_venue!$A$2:$A$973, AZ$1)</f>
        <v>0</v>
      </c>
      <c r="BA372" s="18">
        <f>SUMIFS(Topic_by_venue!$E$2:$E$973, Topic_by_venue!$C$2:$C$973,$H372, Topic_by_venue!$A$2:$A$973, BA$1)</f>
        <v>0</v>
      </c>
      <c r="BB372" s="18">
        <f>SUMIFS(Topic_by_venue!$E$2:$E$973, Topic_by_venue!$C$2:$C$973,$H372, Topic_by_venue!$A$2:$A$973, BB$1)</f>
        <v>0</v>
      </c>
      <c r="BC372" s="18">
        <f>SUMIFS(Topic_by_venue!$E$2:$E$973, Topic_by_venue!$C$2:$C$973,$H372, Topic_by_venue!$A$2:$A$973, BC$1)</f>
        <v>0</v>
      </c>
      <c r="BD372" s="18">
        <f>SUMIFS(Topic_by_venue!$E$2:$E$973, Topic_by_venue!$C$2:$C$973,$H372, Topic_by_venue!$A$2:$A$973, BD$1)</f>
        <v>0</v>
      </c>
      <c r="BE372" s="18">
        <f>SUMIFS(Topic_by_venue!$E$2:$E$973, Topic_by_venue!$C$2:$C$973,$H372, Topic_by_venue!$A$2:$A$973, BE$1)</f>
        <v>0</v>
      </c>
      <c r="BF372" s="18">
        <f>SUMIFS(Topic_by_venue!$E$2:$E$973, Topic_by_venue!$C$2:$C$973,$H372, Topic_by_venue!$A$2:$A$973, BF$1)</f>
        <v>0</v>
      </c>
      <c r="BG372" s="18">
        <f>SUMIFS(Topic_by_venue!$E$2:$E$973, Topic_by_venue!$C$2:$C$973,$H372, Topic_by_venue!$A$2:$A$973, BG$1)</f>
        <v>0</v>
      </c>
      <c r="BH372" s="18">
        <f>SUMIFS(Topic_by_venue!$E$2:$E$973, Topic_by_venue!$C$2:$C$973,$H372, Topic_by_venue!$A$2:$A$973, BH$1)</f>
        <v>0</v>
      </c>
      <c r="BI372" s="18">
        <f>SUMIFS(Topic_by_venue!$E$2:$E$973, Topic_by_venue!$C$2:$C$973,$H372, Topic_by_venue!$A$2:$A$973, BI$1)</f>
        <v>0</v>
      </c>
      <c r="BJ372" s="18">
        <f>SUMIFS(Topic_by_venue!$E$2:$E$973, Topic_by_venue!$C$2:$C$973,$H372, Topic_by_venue!$A$2:$A$973, BJ$1)</f>
        <v>0</v>
      </c>
      <c r="BK372" s="18">
        <f>SUMIFS(Topic_by_venue!$E$2:$E$973, Topic_by_venue!$C$2:$C$973,$H372, Topic_by_venue!$A$2:$A$973, BK$1)</f>
        <v>0</v>
      </c>
      <c r="BL372" s="18">
        <f>SUMIFS(Topic_by_venue!$E$2:$E$973, Topic_by_venue!$C$2:$C$973,$H372, Topic_by_venue!$A$2:$A$973, BL$1)</f>
        <v>0</v>
      </c>
      <c r="BM372" s="18">
        <f>SUMIFS(Topic_by_venue!$E$2:$E$973, Topic_by_venue!$C$2:$C$973,$H372, Topic_by_venue!$A$2:$A$973, BM$1)</f>
        <v>0</v>
      </c>
      <c r="BN372" s="18">
        <f>SUMIFS(Topic_by_venue!$E$2:$E$973, Topic_by_venue!$C$2:$C$973,$H372, Topic_by_venue!$A$2:$A$973, BN$1)</f>
        <v>0</v>
      </c>
      <c r="BO372" s="18">
        <f>SUMIFS(Topic_by_venue!$E$2:$E$973, Topic_by_venue!$C$2:$C$973,$H372, Topic_by_venue!$A$2:$A$973, BO$1)</f>
        <v>0</v>
      </c>
      <c r="BP372" s="18">
        <f>SUMIFS(Topic_by_venue!$E$2:$E$973, Topic_by_venue!$C$2:$C$973,$H372, Topic_by_venue!$A$2:$A$973, BP$1)</f>
        <v>0</v>
      </c>
      <c r="BQ372" s="18">
        <f>SUMIFS(Topic_by_venue!$E$2:$E$973, Topic_by_venue!$C$2:$C$973,$H372, Topic_by_venue!$A$2:$A$973, BQ$1)</f>
        <v>0</v>
      </c>
      <c r="BR372" s="18">
        <f>SUMIFS(Topic_by_venue!$E$2:$E$973, Topic_by_venue!$C$2:$C$973,$H372, Topic_by_venue!$A$2:$A$973, BR$1)</f>
        <v>0</v>
      </c>
      <c r="BS372" s="18">
        <f>SUMIFS(Topic_by_venue!$E$2:$E$973, Topic_by_venue!$C$2:$C$973,$H372, Topic_by_venue!$A$2:$A$973, BS$1)</f>
        <v>0</v>
      </c>
      <c r="BT372" s="18">
        <f>SUMIFS(Topic_by_venue!$E$2:$E$973, Topic_by_venue!$C$2:$C$973,$H372, Topic_by_venue!$A$2:$A$973, BT$1)</f>
        <v>0</v>
      </c>
      <c r="BU372" s="18">
        <f>SUMIFS(Topic_by_venue!$E$2:$E$973, Topic_by_venue!$C$2:$C$973,$H372, Topic_by_venue!$A$2:$A$973, BU$1)</f>
        <v>0</v>
      </c>
      <c r="BV372">
        <f t="shared" si="98"/>
        <v>0</v>
      </c>
      <c r="BW372">
        <f t="shared" si="99"/>
        <v>18</v>
      </c>
      <c r="BX372">
        <f t="shared" si="100"/>
        <v>0</v>
      </c>
      <c r="BY372">
        <f t="shared" si="101"/>
        <v>0</v>
      </c>
      <c r="BZ372">
        <f t="shared" si="102"/>
        <v>0</v>
      </c>
      <c r="CA372">
        <f t="shared" si="103"/>
        <v>0</v>
      </c>
      <c r="CB372">
        <f t="shared" si="104"/>
        <v>0</v>
      </c>
      <c r="CC372">
        <f t="shared" si="105"/>
        <v>0</v>
      </c>
      <c r="CD372">
        <f t="shared" si="106"/>
        <v>0</v>
      </c>
      <c r="CE372">
        <f t="shared" si="107"/>
        <v>0</v>
      </c>
      <c r="CF372">
        <f t="shared" si="108"/>
        <v>0</v>
      </c>
      <c r="CH372" s="20">
        <f>SUMIFS(Topic_by_venue!$E$2:$E$973, Topic_by_venue!$C$2:$C$973,$H372, Topic_by_venue!$A$2:$A$973, CH$1)</f>
        <v>0</v>
      </c>
      <c r="CI372" s="20">
        <f>SUMIFS(Topic_by_venue!$E$2:$E$973, Topic_by_venue!$C$2:$C$973,$H372, Topic_by_venue!$A$2:$A$973, CI$1)</f>
        <v>0</v>
      </c>
      <c r="CJ372" s="20">
        <f>SUMIFS(Topic_by_venue!$E$2:$E$973, Topic_by_venue!$C$2:$C$973,$H372, Topic_by_venue!$A$2:$A$973, CJ$1)</f>
        <v>0</v>
      </c>
      <c r="CK372" s="20">
        <f>SUMIFS(Topic_by_venue!$E$2:$E$973, Topic_by_venue!$C$2:$C$973,$H372, Topic_by_venue!$A$2:$A$973, CK$1)</f>
        <v>0</v>
      </c>
      <c r="CL372" s="20">
        <f>SUMIFS(Topic_by_venue!$E$2:$E$973, Topic_by_venue!$C$2:$C$973,$H372, Topic_by_venue!$A$2:$A$973, CL$1)</f>
        <v>0</v>
      </c>
      <c r="CM372">
        <f t="shared" si="109"/>
        <v>0</v>
      </c>
      <c r="CN372">
        <f t="shared" si="110"/>
        <v>0</v>
      </c>
    </row>
    <row r="373" spans="8:92" x14ac:dyDescent="0.2">
      <c r="H373" t="s">
        <v>357</v>
      </c>
      <c r="I373" s="22">
        <f>SUMIFS(Topic_by_venue!$E$2:$E$973, Topic_by_venue!$C$2:$C$973,$H373, Topic_by_venue!$A$2:$A$973, I$1)</f>
        <v>0</v>
      </c>
      <c r="J373" s="22">
        <f>SUMIFS(Topic_by_venue!$E$2:$E$973, Topic_by_venue!$C$2:$C$973,$H373, Topic_by_venue!$A$2:$A$973, J$1)</f>
        <v>0</v>
      </c>
      <c r="K373" s="22">
        <f>SUMIFS(Topic_by_venue!$E$2:$E$973, Topic_by_venue!$C$2:$C$973,$H373, Topic_by_venue!$A$2:$A$973, K$1)</f>
        <v>0</v>
      </c>
      <c r="L373" s="22">
        <f>SUMIFS(Topic_by_venue!$E$2:$E$973, Topic_by_venue!$C$2:$C$973,$H373, Topic_by_venue!$A$2:$A$973, L$1)</f>
        <v>0</v>
      </c>
      <c r="M373" s="5">
        <f t="shared" si="95"/>
        <v>0</v>
      </c>
      <c r="N373" s="5">
        <f>SUMIFS(Topic_by_venue!$E$2:$E$973, Topic_by_venue!$C$2:$C$973,$H373, Topic_by_venue!$A$2:$A$973, N$1)</f>
        <v>0</v>
      </c>
      <c r="O373" s="5">
        <f>SUMIFS(Topic_by_venue!$E$2:$E$973, Topic_by_venue!$C$2:$C$973,$H373, Topic_by_venue!$A$2:$A$973, O$1)</f>
        <v>1</v>
      </c>
      <c r="P373" s="5">
        <f>SUMIFS(Topic_by_venue!$E$2:$E$973, Topic_by_venue!$C$2:$C$973,$H373, Topic_by_venue!$A$2:$A$973, P$1)</f>
        <v>0</v>
      </c>
      <c r="Q373" s="5">
        <f>SUMIFS(Topic_by_venue!$E$2:$E$973, Topic_by_venue!$C$2:$C$973,$H373, Topic_by_venue!$A$2:$A$973, Q$1)</f>
        <v>0</v>
      </c>
      <c r="R373" s="22">
        <f>SUMIFS(Topic_by_venue!$E$2:$E$973, Topic_by_venue!$C$2:$C$973,$H373, Topic_by_venue!$A$2:$A$973, R$1)</f>
        <v>0</v>
      </c>
      <c r="S373" s="22">
        <f>SUMIFS(Topic_by_venue!$E$2:$E$973, Topic_by_venue!$C$2:$C$973,$H373, Topic_by_venue!$A$2:$A$973, S$1)</f>
        <v>0</v>
      </c>
      <c r="T373" s="5">
        <f t="shared" si="96"/>
        <v>0</v>
      </c>
      <c r="U373" s="5">
        <f>SUMIFS(Topic_by_venue!$E$2:$E$973, Topic_by_venue!$C$2:$C$973,$H373, Topic_by_venue!$A$2:$A$973, U$1)</f>
        <v>0</v>
      </c>
      <c r="V373" s="24">
        <f>SUMIFS(Topic_by_venue!$E$2:$E$973, Topic_by_venue!$C$2:$C$973,$H373, Topic_by_venue!$A$2:$A$973, V$1)</f>
        <v>0</v>
      </c>
      <c r="W373" s="24">
        <f>SUMIFS(Topic_by_venue!$E$2:$E$973, Topic_by_venue!$C$2:$C$973,$H373, Topic_by_venue!$A$2:$A$973, W$1)</f>
        <v>0</v>
      </c>
      <c r="X373" s="19">
        <f t="shared" si="97"/>
        <v>0</v>
      </c>
      <c r="Y373" s="24">
        <f>SUMIFS(Topic_by_venue!$E$2:$E$973, Topic_by_venue!$C$2:$C$973,$H373, Topic_by_venue!$A$2:$A$973, Y$1)</f>
        <v>0</v>
      </c>
      <c r="Z373" s="24">
        <f>SUMIFS(Topic_by_venue!$E$2:$E$973, Topic_by_venue!$C$2:$C$973,$H373, Topic_by_venue!$A$2:$A$973, Z$1)</f>
        <v>0</v>
      </c>
      <c r="AB373" s="18">
        <f>SUMIFS(Topic_by_venue!$E$2:$E$973, Topic_by_venue!$C$2:$C$973,$H373, Topic_by_venue!$A$2:$A$973, AB$1)</f>
        <v>0</v>
      </c>
      <c r="AC373" s="18">
        <f>SUMIFS(Topic_by_venue!$E$2:$E$973, Topic_by_venue!$C$2:$C$973,$H373, Topic_by_venue!$A$2:$A$973, AC$1)</f>
        <v>0</v>
      </c>
      <c r="AD373" s="18">
        <f>SUMIFS(Topic_by_venue!$E$2:$E$973, Topic_by_venue!$C$2:$C$973,$H373, Topic_by_venue!$A$2:$A$973, AD$1)</f>
        <v>0</v>
      </c>
      <c r="AE373" s="18">
        <f>SUMIFS(Topic_by_venue!$E$2:$E$973, Topic_by_venue!$C$2:$C$973,$H373, Topic_by_venue!$A$2:$A$973, AE$1)</f>
        <v>0</v>
      </c>
      <c r="AF373" s="18">
        <f>SUMIFS(Topic_by_venue!$E$2:$E$973, Topic_by_venue!$C$2:$C$973,$H373, Topic_by_venue!$A$2:$A$973, AF$1)</f>
        <v>0</v>
      </c>
      <c r="AG373" s="18">
        <f>SUMIFS(Topic_by_venue!$E$2:$E$973, Topic_by_venue!$C$2:$C$973,$H373, Topic_by_venue!$A$2:$A$973, AG$1)</f>
        <v>0</v>
      </c>
      <c r="AH373" s="18">
        <f>SUMIFS(Topic_by_venue!$E$2:$E$973, Topic_by_venue!$C$2:$C$973,$H373, Topic_by_venue!$A$2:$A$973, AH$1)</f>
        <v>0</v>
      </c>
      <c r="AI373" s="18">
        <f>SUMIFS(Topic_by_venue!$E$2:$E$973, Topic_by_venue!$C$2:$C$973,$H373, Topic_by_venue!$A$2:$A$973, AI$1)</f>
        <v>0</v>
      </c>
      <c r="AJ373" s="18">
        <f>SUMIFS(Topic_by_venue!$E$2:$E$973, Topic_by_venue!$C$2:$C$973,$H373, Topic_by_venue!$A$2:$A$973, AJ$1)</f>
        <v>0</v>
      </c>
      <c r="AK373" s="18">
        <f>SUMIFS(Topic_by_venue!$E$2:$E$973, Topic_by_venue!$C$2:$C$973,$H373, Topic_by_venue!$A$2:$A$973, AK$1)</f>
        <v>0</v>
      </c>
      <c r="AL373" s="18">
        <f>SUMIFS(Topic_by_venue!$E$2:$E$973, Topic_by_venue!$C$2:$C$973,$H373, Topic_by_venue!$A$2:$A$973, AL$1)</f>
        <v>0</v>
      </c>
      <c r="AM373" s="18">
        <f>SUMIFS(Topic_by_venue!$E$2:$E$973, Topic_by_venue!$C$2:$C$973,$H373, Topic_by_venue!$A$2:$A$973, AM$1)</f>
        <v>0</v>
      </c>
      <c r="AN373" s="18">
        <f>SUMIFS(Topic_by_venue!$E$2:$E$973, Topic_by_venue!$C$2:$C$973,$H373, Topic_by_venue!$A$2:$A$973, AN$1)</f>
        <v>0</v>
      </c>
      <c r="AO373" s="18">
        <f>SUMIFS(Topic_by_venue!$E$2:$E$973, Topic_by_venue!$C$2:$C$973,$H373, Topic_by_venue!$A$2:$A$973, AO$1)</f>
        <v>0</v>
      </c>
      <c r="AP373" s="18">
        <f>SUMIFS(Topic_by_venue!$E$2:$E$973, Topic_by_venue!$C$2:$C$973,$H373, Topic_by_venue!$A$2:$A$973, AP$1)</f>
        <v>0</v>
      </c>
      <c r="AQ373" s="18">
        <f>SUMIFS(Topic_by_venue!$E$2:$E$973, Topic_by_venue!$C$2:$C$973,$H373, Topic_by_venue!$A$2:$A$973, AQ$1)</f>
        <v>0</v>
      </c>
      <c r="AR373" s="18">
        <f>SUMIFS(Topic_by_venue!$E$2:$E$973, Topic_by_venue!$C$2:$C$973,$H373, Topic_by_venue!$A$2:$A$973, AR$1)</f>
        <v>0</v>
      </c>
      <c r="AS373" s="18">
        <f>SUMIFS(Topic_by_venue!$E$2:$E$973, Topic_by_venue!$C$2:$C$973,$H373, Topic_by_venue!$A$2:$A$973, AS$1)</f>
        <v>0</v>
      </c>
      <c r="AT373" s="18">
        <f>SUMIFS(Topic_by_venue!$E$2:$E$973, Topic_by_venue!$C$2:$C$973,$H373, Topic_by_venue!$A$2:$A$973, AT$1)</f>
        <v>1</v>
      </c>
      <c r="AU373" s="18">
        <f>SUMIFS(Topic_by_venue!$E$2:$E$973, Topic_by_venue!$C$2:$C$973,$H373, Topic_by_venue!$A$2:$A$973, AU$1)</f>
        <v>0</v>
      </c>
      <c r="AV373" s="18">
        <f>SUMIFS(Topic_by_venue!$E$2:$E$973, Topic_by_venue!$C$2:$C$973,$H373, Topic_by_venue!$A$2:$A$973, AV$1)</f>
        <v>0</v>
      </c>
      <c r="AW373" s="18">
        <f>SUMIFS(Topic_by_venue!$E$2:$E$973, Topic_by_venue!$C$2:$C$973,$H373, Topic_by_venue!$A$2:$A$973, AW$1)</f>
        <v>0</v>
      </c>
      <c r="AX373" s="18">
        <f>SUMIFS(Topic_by_venue!$E$2:$E$973, Topic_by_venue!$C$2:$C$973,$H373, Topic_by_venue!$A$2:$A$973, AX$1)</f>
        <v>0</v>
      </c>
      <c r="AY373" s="18">
        <f>SUMIFS(Topic_by_venue!$E$2:$E$973, Topic_by_venue!$C$2:$C$973,$H373, Topic_by_venue!$A$2:$A$973, AY$1)</f>
        <v>0</v>
      </c>
      <c r="AZ373" s="18">
        <f>SUMIFS(Topic_by_venue!$E$2:$E$973, Topic_by_venue!$C$2:$C$973,$H373, Topic_by_venue!$A$2:$A$973, AZ$1)</f>
        <v>0</v>
      </c>
      <c r="BA373" s="18">
        <f>SUMIFS(Topic_by_venue!$E$2:$E$973, Topic_by_venue!$C$2:$C$973,$H373, Topic_by_venue!$A$2:$A$973, BA$1)</f>
        <v>0</v>
      </c>
      <c r="BB373" s="18">
        <f>SUMIFS(Topic_by_venue!$E$2:$E$973, Topic_by_venue!$C$2:$C$973,$H373, Topic_by_venue!$A$2:$A$973, BB$1)</f>
        <v>0</v>
      </c>
      <c r="BC373" s="18">
        <f>SUMIFS(Topic_by_venue!$E$2:$E$973, Topic_by_venue!$C$2:$C$973,$H373, Topic_by_venue!$A$2:$A$973, BC$1)</f>
        <v>0</v>
      </c>
      <c r="BD373" s="18">
        <f>SUMIFS(Topic_by_venue!$E$2:$E$973, Topic_by_venue!$C$2:$C$973,$H373, Topic_by_venue!$A$2:$A$973, BD$1)</f>
        <v>0</v>
      </c>
      <c r="BE373" s="18">
        <f>SUMIFS(Topic_by_venue!$E$2:$E$973, Topic_by_venue!$C$2:$C$973,$H373, Topic_by_venue!$A$2:$A$973, BE$1)</f>
        <v>0</v>
      </c>
      <c r="BF373" s="18">
        <f>SUMIFS(Topic_by_venue!$E$2:$E$973, Topic_by_venue!$C$2:$C$973,$H373, Topic_by_venue!$A$2:$A$973, BF$1)</f>
        <v>0</v>
      </c>
      <c r="BG373" s="18">
        <f>SUMIFS(Topic_by_venue!$E$2:$E$973, Topic_by_venue!$C$2:$C$973,$H373, Topic_by_venue!$A$2:$A$973, BG$1)</f>
        <v>0</v>
      </c>
      <c r="BH373" s="18">
        <f>SUMIFS(Topic_by_venue!$E$2:$E$973, Topic_by_venue!$C$2:$C$973,$H373, Topic_by_venue!$A$2:$A$973, BH$1)</f>
        <v>0</v>
      </c>
      <c r="BI373" s="18">
        <f>SUMIFS(Topic_by_venue!$E$2:$E$973, Topic_by_venue!$C$2:$C$973,$H373, Topic_by_venue!$A$2:$A$973, BI$1)</f>
        <v>0</v>
      </c>
      <c r="BJ373" s="18">
        <f>SUMIFS(Topic_by_venue!$E$2:$E$973, Topic_by_venue!$C$2:$C$973,$H373, Topic_by_venue!$A$2:$A$973, BJ$1)</f>
        <v>0</v>
      </c>
      <c r="BK373" s="18">
        <f>SUMIFS(Topic_by_venue!$E$2:$E$973, Topic_by_venue!$C$2:$C$973,$H373, Topic_by_venue!$A$2:$A$973, BK$1)</f>
        <v>0</v>
      </c>
      <c r="BL373" s="18">
        <f>SUMIFS(Topic_by_venue!$E$2:$E$973, Topic_by_venue!$C$2:$C$973,$H373, Topic_by_venue!$A$2:$A$973, BL$1)</f>
        <v>0</v>
      </c>
      <c r="BM373" s="18">
        <f>SUMIFS(Topic_by_venue!$E$2:$E$973, Topic_by_venue!$C$2:$C$973,$H373, Topic_by_venue!$A$2:$A$973, BM$1)</f>
        <v>0</v>
      </c>
      <c r="BN373" s="18">
        <f>SUMIFS(Topic_by_venue!$E$2:$E$973, Topic_by_venue!$C$2:$C$973,$H373, Topic_by_venue!$A$2:$A$973, BN$1)</f>
        <v>0</v>
      </c>
      <c r="BO373" s="18">
        <f>SUMIFS(Topic_by_venue!$E$2:$E$973, Topic_by_venue!$C$2:$C$973,$H373, Topic_by_venue!$A$2:$A$973, BO$1)</f>
        <v>0</v>
      </c>
      <c r="BP373" s="18">
        <f>SUMIFS(Topic_by_venue!$E$2:$E$973, Topic_by_venue!$C$2:$C$973,$H373, Topic_by_venue!$A$2:$A$973, BP$1)</f>
        <v>0</v>
      </c>
      <c r="BQ373" s="18">
        <f>SUMIFS(Topic_by_venue!$E$2:$E$973, Topic_by_venue!$C$2:$C$973,$H373, Topic_by_venue!$A$2:$A$973, BQ$1)</f>
        <v>0</v>
      </c>
      <c r="BR373" s="18">
        <f>SUMIFS(Topic_by_venue!$E$2:$E$973, Topic_by_venue!$C$2:$C$973,$H373, Topic_by_venue!$A$2:$A$973, BR$1)</f>
        <v>0</v>
      </c>
      <c r="BS373" s="18">
        <f>SUMIFS(Topic_by_venue!$E$2:$E$973, Topic_by_venue!$C$2:$C$973,$H373, Topic_by_venue!$A$2:$A$973, BS$1)</f>
        <v>0</v>
      </c>
      <c r="BT373" s="18">
        <f>SUMIFS(Topic_by_venue!$E$2:$E$973, Topic_by_venue!$C$2:$C$973,$H373, Topic_by_venue!$A$2:$A$973, BT$1)</f>
        <v>0</v>
      </c>
      <c r="BU373" s="18">
        <f>SUMIFS(Topic_by_venue!$E$2:$E$973, Topic_by_venue!$C$2:$C$973,$H373, Topic_by_venue!$A$2:$A$973, BU$1)</f>
        <v>0</v>
      </c>
      <c r="BV373">
        <f t="shared" si="98"/>
        <v>0</v>
      </c>
      <c r="BW373">
        <f t="shared" si="99"/>
        <v>0</v>
      </c>
      <c r="BX373">
        <f t="shared" si="100"/>
        <v>0</v>
      </c>
      <c r="BY373">
        <f t="shared" si="101"/>
        <v>0</v>
      </c>
      <c r="BZ373">
        <f t="shared" si="102"/>
        <v>0</v>
      </c>
      <c r="CA373">
        <f t="shared" si="103"/>
        <v>1</v>
      </c>
      <c r="CB373">
        <f t="shared" si="104"/>
        <v>0</v>
      </c>
      <c r="CC373">
        <f t="shared" si="105"/>
        <v>0</v>
      </c>
      <c r="CD373">
        <f t="shared" si="106"/>
        <v>0</v>
      </c>
      <c r="CE373">
        <f t="shared" si="107"/>
        <v>0</v>
      </c>
      <c r="CF373">
        <f t="shared" si="108"/>
        <v>0</v>
      </c>
      <c r="CH373" s="20">
        <f>SUMIFS(Topic_by_venue!$E$2:$E$973, Topic_by_venue!$C$2:$C$973,$H373, Topic_by_venue!$A$2:$A$973, CH$1)</f>
        <v>0</v>
      </c>
      <c r="CI373" s="20">
        <f>SUMIFS(Topic_by_venue!$E$2:$E$973, Topic_by_venue!$C$2:$C$973,$H373, Topic_by_venue!$A$2:$A$973, CI$1)</f>
        <v>0</v>
      </c>
      <c r="CJ373" s="20">
        <f>SUMIFS(Topic_by_venue!$E$2:$E$973, Topic_by_venue!$C$2:$C$973,$H373, Topic_by_venue!$A$2:$A$973, CJ$1)</f>
        <v>0</v>
      </c>
      <c r="CK373" s="20">
        <f>SUMIFS(Topic_by_venue!$E$2:$E$973, Topic_by_venue!$C$2:$C$973,$H373, Topic_by_venue!$A$2:$A$973, CK$1)</f>
        <v>0</v>
      </c>
      <c r="CL373" s="20">
        <f>SUMIFS(Topic_by_venue!$E$2:$E$973, Topic_by_venue!$C$2:$C$973,$H373, Topic_by_venue!$A$2:$A$973, CL$1)</f>
        <v>0</v>
      </c>
      <c r="CM373">
        <f t="shared" si="109"/>
        <v>0</v>
      </c>
      <c r="CN373">
        <f t="shared" si="110"/>
        <v>0</v>
      </c>
    </row>
    <row r="374" spans="8:92" x14ac:dyDescent="0.2">
      <c r="H374" t="s">
        <v>3</v>
      </c>
      <c r="I374" s="22">
        <f>SUMIFS(Topic_by_venue!$E$2:$E$973, Topic_by_venue!$C$2:$C$973,$H374, Topic_by_venue!$A$2:$A$973, I$1)</f>
        <v>0</v>
      </c>
      <c r="J374" s="22">
        <f>SUMIFS(Topic_by_venue!$E$2:$E$973, Topic_by_venue!$C$2:$C$973,$H374, Topic_by_venue!$A$2:$A$973, J$1)</f>
        <v>0</v>
      </c>
      <c r="K374" s="22">
        <f>SUMIFS(Topic_by_venue!$E$2:$E$973, Topic_by_venue!$C$2:$C$973,$H374, Topic_by_venue!$A$2:$A$973, K$1)</f>
        <v>0</v>
      </c>
      <c r="L374" s="22">
        <f>SUMIFS(Topic_by_venue!$E$2:$E$973, Topic_by_venue!$C$2:$C$973,$H374, Topic_by_venue!$A$2:$A$973, L$1)</f>
        <v>0</v>
      </c>
      <c r="M374" s="5">
        <f t="shared" si="95"/>
        <v>0</v>
      </c>
      <c r="N374" s="5">
        <f>SUMIFS(Topic_by_venue!$E$2:$E$973, Topic_by_venue!$C$2:$C$973,$H374, Topic_by_venue!$A$2:$A$973, N$1)</f>
        <v>0</v>
      </c>
      <c r="O374" s="5">
        <f>SUMIFS(Topic_by_venue!$E$2:$E$973, Topic_by_venue!$C$2:$C$973,$H374, Topic_by_venue!$A$2:$A$973, O$1)</f>
        <v>0</v>
      </c>
      <c r="P374" s="5">
        <f>SUMIFS(Topic_by_venue!$E$2:$E$973, Topic_by_venue!$C$2:$C$973,$H374, Topic_by_venue!$A$2:$A$973, P$1)</f>
        <v>0</v>
      </c>
      <c r="Q374" s="5">
        <f>SUMIFS(Topic_by_venue!$E$2:$E$973, Topic_by_venue!$C$2:$C$973,$H374, Topic_by_venue!$A$2:$A$973, Q$1)</f>
        <v>0</v>
      </c>
      <c r="R374" s="22">
        <f>SUMIFS(Topic_by_venue!$E$2:$E$973, Topic_by_venue!$C$2:$C$973,$H374, Topic_by_venue!$A$2:$A$973, R$1)</f>
        <v>0</v>
      </c>
      <c r="S374" s="22">
        <f>SUMIFS(Topic_by_venue!$E$2:$E$973, Topic_by_venue!$C$2:$C$973,$H374, Topic_by_venue!$A$2:$A$973, S$1)</f>
        <v>0</v>
      </c>
      <c r="T374" s="5">
        <f t="shared" si="96"/>
        <v>0</v>
      </c>
      <c r="U374" s="5">
        <f>SUMIFS(Topic_by_venue!$E$2:$E$973, Topic_by_venue!$C$2:$C$973,$H374, Topic_by_venue!$A$2:$A$973, U$1)</f>
        <v>0</v>
      </c>
      <c r="V374" s="24">
        <f>SUMIFS(Topic_by_venue!$E$2:$E$973, Topic_by_venue!$C$2:$C$973,$H374, Topic_by_venue!$A$2:$A$973, V$1)</f>
        <v>0</v>
      </c>
      <c r="W374" s="24">
        <f>SUMIFS(Topic_by_venue!$E$2:$E$973, Topic_by_venue!$C$2:$C$973,$H374, Topic_by_venue!$A$2:$A$973, W$1)</f>
        <v>0</v>
      </c>
      <c r="X374" s="19">
        <f t="shared" si="97"/>
        <v>0</v>
      </c>
      <c r="Y374" s="24">
        <f>SUMIFS(Topic_by_venue!$E$2:$E$973, Topic_by_venue!$C$2:$C$973,$H374, Topic_by_venue!$A$2:$A$973, Y$1)</f>
        <v>0</v>
      </c>
      <c r="Z374" s="24">
        <f>SUMIFS(Topic_by_venue!$E$2:$E$973, Topic_by_venue!$C$2:$C$973,$H374, Topic_by_venue!$A$2:$A$973, Z$1)</f>
        <v>0</v>
      </c>
      <c r="AB374" s="18">
        <f>SUMIFS(Topic_by_venue!$E$2:$E$973, Topic_by_venue!$C$2:$C$973,$H374, Topic_by_venue!$A$2:$A$973, AB$1)</f>
        <v>0</v>
      </c>
      <c r="AC374" s="18">
        <f>SUMIFS(Topic_by_venue!$E$2:$E$973, Topic_by_venue!$C$2:$C$973,$H374, Topic_by_venue!$A$2:$A$973, AC$1)</f>
        <v>0</v>
      </c>
      <c r="AD374" s="18">
        <f>SUMIFS(Topic_by_venue!$E$2:$E$973, Topic_by_venue!$C$2:$C$973,$H374, Topic_by_venue!$A$2:$A$973, AD$1)</f>
        <v>0</v>
      </c>
      <c r="AE374" s="18">
        <f>SUMIFS(Topic_by_venue!$E$2:$E$973, Topic_by_venue!$C$2:$C$973,$H374, Topic_by_venue!$A$2:$A$973, AE$1)</f>
        <v>0</v>
      </c>
      <c r="AF374" s="18">
        <f>SUMIFS(Topic_by_venue!$E$2:$E$973, Topic_by_venue!$C$2:$C$973,$H374, Topic_by_venue!$A$2:$A$973, AF$1)</f>
        <v>0</v>
      </c>
      <c r="AG374" s="18">
        <f>SUMIFS(Topic_by_venue!$E$2:$E$973, Topic_by_venue!$C$2:$C$973,$H374, Topic_by_venue!$A$2:$A$973, AG$1)</f>
        <v>0</v>
      </c>
      <c r="AH374" s="18">
        <f>SUMIFS(Topic_by_venue!$E$2:$E$973, Topic_by_venue!$C$2:$C$973,$H374, Topic_by_venue!$A$2:$A$973, AH$1)</f>
        <v>0</v>
      </c>
      <c r="AI374" s="18">
        <f>SUMIFS(Topic_by_venue!$E$2:$E$973, Topic_by_venue!$C$2:$C$973,$H374, Topic_by_venue!$A$2:$A$973, AI$1)</f>
        <v>0</v>
      </c>
      <c r="AJ374" s="18">
        <f>SUMIFS(Topic_by_venue!$E$2:$E$973, Topic_by_venue!$C$2:$C$973,$H374, Topic_by_venue!$A$2:$A$973, AJ$1)</f>
        <v>0</v>
      </c>
      <c r="AK374" s="18">
        <f>SUMIFS(Topic_by_venue!$E$2:$E$973, Topic_by_venue!$C$2:$C$973,$H374, Topic_by_venue!$A$2:$A$973, AK$1)</f>
        <v>0</v>
      </c>
      <c r="AL374" s="18">
        <f>SUMIFS(Topic_by_venue!$E$2:$E$973, Topic_by_venue!$C$2:$C$973,$H374, Topic_by_venue!$A$2:$A$973, AL$1)</f>
        <v>1</v>
      </c>
      <c r="AM374" s="18">
        <f>SUMIFS(Topic_by_venue!$E$2:$E$973, Topic_by_venue!$C$2:$C$973,$H374, Topic_by_venue!$A$2:$A$973, AM$1)</f>
        <v>0</v>
      </c>
      <c r="AN374" s="18">
        <f>SUMIFS(Topic_by_venue!$E$2:$E$973, Topic_by_venue!$C$2:$C$973,$H374, Topic_by_venue!$A$2:$A$973, AN$1)</f>
        <v>0</v>
      </c>
      <c r="AO374" s="18">
        <f>SUMIFS(Topic_by_venue!$E$2:$E$973, Topic_by_venue!$C$2:$C$973,$H374, Topic_by_venue!$A$2:$A$973, AO$1)</f>
        <v>0</v>
      </c>
      <c r="AP374" s="18">
        <f>SUMIFS(Topic_by_venue!$E$2:$E$973, Topic_by_venue!$C$2:$C$973,$H374, Topic_by_venue!$A$2:$A$973, AP$1)</f>
        <v>0</v>
      </c>
      <c r="AQ374" s="18">
        <f>SUMIFS(Topic_by_venue!$E$2:$E$973, Topic_by_venue!$C$2:$C$973,$H374, Topic_by_venue!$A$2:$A$973, AQ$1)</f>
        <v>0</v>
      </c>
      <c r="AR374" s="18">
        <f>SUMIFS(Topic_by_venue!$E$2:$E$973, Topic_by_venue!$C$2:$C$973,$H374, Topic_by_venue!$A$2:$A$973, AR$1)</f>
        <v>0</v>
      </c>
      <c r="AS374" s="18">
        <f>SUMIFS(Topic_by_venue!$E$2:$E$973, Topic_by_venue!$C$2:$C$973,$H374, Topic_by_venue!$A$2:$A$973, AS$1)</f>
        <v>0</v>
      </c>
      <c r="AT374" s="18">
        <f>SUMIFS(Topic_by_venue!$E$2:$E$973, Topic_by_venue!$C$2:$C$973,$H374, Topic_by_venue!$A$2:$A$973, AT$1)</f>
        <v>0</v>
      </c>
      <c r="AU374" s="18">
        <f>SUMIFS(Topic_by_venue!$E$2:$E$973, Topic_by_venue!$C$2:$C$973,$H374, Topic_by_venue!$A$2:$A$973, AU$1)</f>
        <v>0</v>
      </c>
      <c r="AV374" s="18">
        <f>SUMIFS(Topic_by_venue!$E$2:$E$973, Topic_by_venue!$C$2:$C$973,$H374, Topic_by_venue!$A$2:$A$973, AV$1)</f>
        <v>0</v>
      </c>
      <c r="AW374" s="18">
        <f>SUMIFS(Topic_by_venue!$E$2:$E$973, Topic_by_venue!$C$2:$C$973,$H374, Topic_by_venue!$A$2:$A$973, AW$1)</f>
        <v>0</v>
      </c>
      <c r="AX374" s="18">
        <f>SUMIFS(Topic_by_venue!$E$2:$E$973, Topic_by_venue!$C$2:$C$973,$H374, Topic_by_venue!$A$2:$A$973, AX$1)</f>
        <v>0</v>
      </c>
      <c r="AY374" s="18">
        <f>SUMIFS(Topic_by_venue!$E$2:$E$973, Topic_by_venue!$C$2:$C$973,$H374, Topic_by_venue!$A$2:$A$973, AY$1)</f>
        <v>1</v>
      </c>
      <c r="AZ374" s="18">
        <f>SUMIFS(Topic_by_venue!$E$2:$E$973, Topic_by_venue!$C$2:$C$973,$H374, Topic_by_venue!$A$2:$A$973, AZ$1)</f>
        <v>0</v>
      </c>
      <c r="BA374" s="18">
        <f>SUMIFS(Topic_by_venue!$E$2:$E$973, Topic_by_venue!$C$2:$C$973,$H374, Topic_by_venue!$A$2:$A$973, BA$1)</f>
        <v>0</v>
      </c>
      <c r="BB374" s="18">
        <f>SUMIFS(Topic_by_venue!$E$2:$E$973, Topic_by_venue!$C$2:$C$973,$H374, Topic_by_venue!$A$2:$A$973, BB$1)</f>
        <v>0</v>
      </c>
      <c r="BC374" s="18">
        <f>SUMIFS(Topic_by_venue!$E$2:$E$973, Topic_by_venue!$C$2:$C$973,$H374, Topic_by_venue!$A$2:$A$973, BC$1)</f>
        <v>0</v>
      </c>
      <c r="BD374" s="18">
        <f>SUMIFS(Topic_by_venue!$E$2:$E$973, Topic_by_venue!$C$2:$C$973,$H374, Topic_by_venue!$A$2:$A$973, BD$1)</f>
        <v>0</v>
      </c>
      <c r="BE374" s="18">
        <f>SUMIFS(Topic_by_venue!$E$2:$E$973, Topic_by_venue!$C$2:$C$973,$H374, Topic_by_venue!$A$2:$A$973, BE$1)</f>
        <v>0</v>
      </c>
      <c r="BF374" s="18">
        <f>SUMIFS(Topic_by_venue!$E$2:$E$973, Topic_by_venue!$C$2:$C$973,$H374, Topic_by_venue!$A$2:$A$973, BF$1)</f>
        <v>0</v>
      </c>
      <c r="BG374" s="18">
        <f>SUMIFS(Topic_by_venue!$E$2:$E$973, Topic_by_venue!$C$2:$C$973,$H374, Topic_by_venue!$A$2:$A$973, BG$1)</f>
        <v>0</v>
      </c>
      <c r="BH374" s="18">
        <f>SUMIFS(Topic_by_venue!$E$2:$E$973, Topic_by_venue!$C$2:$C$973,$H374, Topic_by_venue!$A$2:$A$973, BH$1)</f>
        <v>0</v>
      </c>
      <c r="BI374" s="18">
        <f>SUMIFS(Topic_by_venue!$E$2:$E$973, Topic_by_venue!$C$2:$C$973,$H374, Topic_by_venue!$A$2:$A$973, BI$1)</f>
        <v>0</v>
      </c>
      <c r="BJ374" s="18">
        <f>SUMIFS(Topic_by_venue!$E$2:$E$973, Topic_by_venue!$C$2:$C$973,$H374, Topic_by_venue!$A$2:$A$973, BJ$1)</f>
        <v>0</v>
      </c>
      <c r="BK374" s="18">
        <f>SUMIFS(Topic_by_venue!$E$2:$E$973, Topic_by_venue!$C$2:$C$973,$H374, Topic_by_venue!$A$2:$A$973, BK$1)</f>
        <v>0</v>
      </c>
      <c r="BL374" s="18">
        <f>SUMIFS(Topic_by_venue!$E$2:$E$973, Topic_by_venue!$C$2:$C$973,$H374, Topic_by_venue!$A$2:$A$973, BL$1)</f>
        <v>0</v>
      </c>
      <c r="BM374" s="18">
        <f>SUMIFS(Topic_by_venue!$E$2:$E$973, Topic_by_venue!$C$2:$C$973,$H374, Topic_by_venue!$A$2:$A$973, BM$1)</f>
        <v>0</v>
      </c>
      <c r="BN374" s="18">
        <f>SUMIFS(Topic_by_venue!$E$2:$E$973, Topic_by_venue!$C$2:$C$973,$H374, Topic_by_venue!$A$2:$A$973, BN$1)</f>
        <v>0</v>
      </c>
      <c r="BO374" s="18">
        <f>SUMIFS(Topic_by_venue!$E$2:$E$973, Topic_by_venue!$C$2:$C$973,$H374, Topic_by_venue!$A$2:$A$973, BO$1)</f>
        <v>0</v>
      </c>
      <c r="BP374" s="18">
        <f>SUMIFS(Topic_by_venue!$E$2:$E$973, Topic_by_venue!$C$2:$C$973,$H374, Topic_by_venue!$A$2:$A$973, BP$1)</f>
        <v>0</v>
      </c>
      <c r="BQ374" s="18">
        <f>SUMIFS(Topic_by_venue!$E$2:$E$973, Topic_by_venue!$C$2:$C$973,$H374, Topic_by_venue!$A$2:$A$973, BQ$1)</f>
        <v>0</v>
      </c>
      <c r="BR374" s="18">
        <f>SUMIFS(Topic_by_venue!$E$2:$E$973, Topic_by_venue!$C$2:$C$973,$H374, Topic_by_venue!$A$2:$A$973, BR$1)</f>
        <v>0</v>
      </c>
      <c r="BS374" s="18">
        <f>SUMIFS(Topic_by_venue!$E$2:$E$973, Topic_by_venue!$C$2:$C$973,$H374, Topic_by_venue!$A$2:$A$973, BS$1)</f>
        <v>0</v>
      </c>
      <c r="BT374" s="18">
        <f>SUMIFS(Topic_by_venue!$E$2:$E$973, Topic_by_venue!$C$2:$C$973,$H374, Topic_by_venue!$A$2:$A$973, BT$1)</f>
        <v>0</v>
      </c>
      <c r="BU374" s="18">
        <f>SUMIFS(Topic_by_venue!$E$2:$E$973, Topic_by_venue!$C$2:$C$973,$H374, Topic_by_venue!$A$2:$A$973, BU$1)</f>
        <v>0</v>
      </c>
      <c r="BV374">
        <f t="shared" si="98"/>
        <v>0</v>
      </c>
      <c r="BW374">
        <f t="shared" si="99"/>
        <v>0</v>
      </c>
      <c r="BX374">
        <f t="shared" si="100"/>
        <v>0</v>
      </c>
      <c r="BY374">
        <f t="shared" si="101"/>
        <v>1</v>
      </c>
      <c r="BZ374">
        <f t="shared" si="102"/>
        <v>0</v>
      </c>
      <c r="CA374">
        <f t="shared" si="103"/>
        <v>0</v>
      </c>
      <c r="CB374">
        <f t="shared" si="104"/>
        <v>1</v>
      </c>
      <c r="CC374">
        <f t="shared" si="105"/>
        <v>0</v>
      </c>
      <c r="CD374">
        <f t="shared" si="106"/>
        <v>0</v>
      </c>
      <c r="CE374">
        <f t="shared" si="107"/>
        <v>0</v>
      </c>
      <c r="CF374">
        <f t="shared" si="108"/>
        <v>0</v>
      </c>
      <c r="CH374" s="20">
        <f>SUMIFS(Topic_by_venue!$E$2:$E$973, Topic_by_venue!$C$2:$C$973,$H374, Topic_by_venue!$A$2:$A$973, CH$1)</f>
        <v>0</v>
      </c>
      <c r="CI374" s="20">
        <f>SUMIFS(Topic_by_venue!$E$2:$E$973, Topic_by_venue!$C$2:$C$973,$H374, Topic_by_venue!$A$2:$A$973, CI$1)</f>
        <v>0</v>
      </c>
      <c r="CJ374" s="20">
        <f>SUMIFS(Topic_by_venue!$E$2:$E$973, Topic_by_venue!$C$2:$C$973,$H374, Topic_by_venue!$A$2:$A$973, CJ$1)</f>
        <v>0</v>
      </c>
      <c r="CK374" s="20">
        <f>SUMIFS(Topic_by_venue!$E$2:$E$973, Topic_by_venue!$C$2:$C$973,$H374, Topic_by_venue!$A$2:$A$973, CK$1)</f>
        <v>0</v>
      </c>
      <c r="CL374" s="20">
        <f>SUMIFS(Topic_by_venue!$E$2:$E$973, Topic_by_venue!$C$2:$C$973,$H374, Topic_by_venue!$A$2:$A$973, CL$1)</f>
        <v>0</v>
      </c>
      <c r="CM374">
        <f t="shared" si="109"/>
        <v>0</v>
      </c>
      <c r="CN374">
        <f t="shared" si="110"/>
        <v>0</v>
      </c>
    </row>
    <row r="375" spans="8:92" x14ac:dyDescent="0.2">
      <c r="H375" t="s">
        <v>329</v>
      </c>
      <c r="I375" s="22">
        <f>SUMIFS(Topic_by_venue!$E$2:$E$973, Topic_by_venue!$C$2:$C$973,$H375, Topic_by_venue!$A$2:$A$973, I$1)</f>
        <v>0</v>
      </c>
      <c r="J375" s="22">
        <f>SUMIFS(Topic_by_venue!$E$2:$E$973, Topic_by_venue!$C$2:$C$973,$H375, Topic_by_venue!$A$2:$A$973, J$1)</f>
        <v>0</v>
      </c>
      <c r="K375" s="22">
        <f>SUMIFS(Topic_by_venue!$E$2:$E$973, Topic_by_venue!$C$2:$C$973,$H375, Topic_by_venue!$A$2:$A$973, K$1)</f>
        <v>0</v>
      </c>
      <c r="L375" s="22">
        <f>SUMIFS(Topic_by_venue!$E$2:$E$973, Topic_by_venue!$C$2:$C$973,$H375, Topic_by_venue!$A$2:$A$973, L$1)</f>
        <v>0</v>
      </c>
      <c r="M375" s="5">
        <f t="shared" si="95"/>
        <v>0</v>
      </c>
      <c r="N375" s="5">
        <f>SUMIFS(Topic_by_venue!$E$2:$E$973, Topic_by_venue!$C$2:$C$973,$H375, Topic_by_venue!$A$2:$A$973, N$1)</f>
        <v>0</v>
      </c>
      <c r="O375" s="5">
        <f>SUMIFS(Topic_by_venue!$E$2:$E$973, Topic_by_venue!$C$2:$C$973,$H375, Topic_by_venue!$A$2:$A$973, O$1)</f>
        <v>0</v>
      </c>
      <c r="P375" s="5">
        <f>SUMIFS(Topic_by_venue!$E$2:$E$973, Topic_by_venue!$C$2:$C$973,$H375, Topic_by_venue!$A$2:$A$973, P$1)</f>
        <v>0</v>
      </c>
      <c r="Q375" s="5">
        <f>SUMIFS(Topic_by_venue!$E$2:$E$973, Topic_by_venue!$C$2:$C$973,$H375, Topic_by_venue!$A$2:$A$973, Q$1)</f>
        <v>0</v>
      </c>
      <c r="R375" s="22">
        <f>SUMIFS(Topic_by_venue!$E$2:$E$973, Topic_by_venue!$C$2:$C$973,$H375, Topic_by_venue!$A$2:$A$973, R$1)</f>
        <v>0</v>
      </c>
      <c r="S375" s="22">
        <f>SUMIFS(Topic_by_venue!$E$2:$E$973, Topic_by_venue!$C$2:$C$973,$H375, Topic_by_venue!$A$2:$A$973, S$1)</f>
        <v>0</v>
      </c>
      <c r="T375" s="5">
        <f t="shared" si="96"/>
        <v>0</v>
      </c>
      <c r="U375" s="5">
        <f>SUMIFS(Topic_by_venue!$E$2:$E$973, Topic_by_venue!$C$2:$C$973,$H375, Topic_by_venue!$A$2:$A$973, U$1)</f>
        <v>0</v>
      </c>
      <c r="V375" s="24">
        <f>SUMIFS(Topic_by_venue!$E$2:$E$973, Topic_by_venue!$C$2:$C$973,$H375, Topic_by_venue!$A$2:$A$973, V$1)</f>
        <v>0</v>
      </c>
      <c r="W375" s="24">
        <f>SUMIFS(Topic_by_venue!$E$2:$E$973, Topic_by_venue!$C$2:$C$973,$H375, Topic_by_venue!$A$2:$A$973, W$1)</f>
        <v>0</v>
      </c>
      <c r="X375" s="19">
        <f t="shared" si="97"/>
        <v>0</v>
      </c>
      <c r="Y375" s="24">
        <f>SUMIFS(Topic_by_venue!$E$2:$E$973, Topic_by_venue!$C$2:$C$973,$H375, Topic_by_venue!$A$2:$A$973, Y$1)</f>
        <v>0</v>
      </c>
      <c r="Z375" s="24">
        <f>SUMIFS(Topic_by_venue!$E$2:$E$973, Topic_by_venue!$C$2:$C$973,$H375, Topic_by_venue!$A$2:$A$973, Z$1)</f>
        <v>0</v>
      </c>
      <c r="AB375" s="18">
        <f>SUMIFS(Topic_by_venue!$E$2:$E$973, Topic_by_venue!$C$2:$C$973,$H375, Topic_by_venue!$A$2:$A$973, AB$1)</f>
        <v>0</v>
      </c>
      <c r="AC375" s="18">
        <f>SUMIFS(Topic_by_venue!$E$2:$E$973, Topic_by_venue!$C$2:$C$973,$H375, Topic_by_venue!$A$2:$A$973, AC$1)</f>
        <v>0</v>
      </c>
      <c r="AD375" s="18">
        <f>SUMIFS(Topic_by_venue!$E$2:$E$973, Topic_by_venue!$C$2:$C$973,$H375, Topic_by_venue!$A$2:$A$973, AD$1)</f>
        <v>0</v>
      </c>
      <c r="AE375" s="18">
        <f>SUMIFS(Topic_by_venue!$E$2:$E$973, Topic_by_venue!$C$2:$C$973,$H375, Topic_by_venue!$A$2:$A$973, AE$1)</f>
        <v>0</v>
      </c>
      <c r="AF375" s="18">
        <f>SUMIFS(Topic_by_venue!$E$2:$E$973, Topic_by_venue!$C$2:$C$973,$H375, Topic_by_venue!$A$2:$A$973, AF$1)</f>
        <v>0</v>
      </c>
      <c r="AG375" s="18">
        <f>SUMIFS(Topic_by_venue!$E$2:$E$973, Topic_by_venue!$C$2:$C$973,$H375, Topic_by_venue!$A$2:$A$973, AG$1)</f>
        <v>0</v>
      </c>
      <c r="AH375" s="18">
        <f>SUMIFS(Topic_by_venue!$E$2:$E$973, Topic_by_venue!$C$2:$C$973,$H375, Topic_by_venue!$A$2:$A$973, AH$1)</f>
        <v>0</v>
      </c>
      <c r="AI375" s="18">
        <f>SUMIFS(Topic_by_venue!$E$2:$E$973, Topic_by_venue!$C$2:$C$973,$H375, Topic_by_venue!$A$2:$A$973, AI$1)</f>
        <v>0</v>
      </c>
      <c r="AJ375" s="18">
        <f>SUMIFS(Topic_by_venue!$E$2:$E$973, Topic_by_venue!$C$2:$C$973,$H375, Topic_by_venue!$A$2:$A$973, AJ$1)</f>
        <v>0</v>
      </c>
      <c r="AK375" s="18">
        <f>SUMIFS(Topic_by_venue!$E$2:$E$973, Topic_by_venue!$C$2:$C$973,$H375, Topic_by_venue!$A$2:$A$973, AK$1)</f>
        <v>0</v>
      </c>
      <c r="AL375" s="18">
        <f>SUMIFS(Topic_by_venue!$E$2:$E$973, Topic_by_venue!$C$2:$C$973,$H375, Topic_by_venue!$A$2:$A$973, AL$1)</f>
        <v>0</v>
      </c>
      <c r="AM375" s="18">
        <f>SUMIFS(Topic_by_venue!$E$2:$E$973, Topic_by_venue!$C$2:$C$973,$H375, Topic_by_venue!$A$2:$A$973, AM$1)</f>
        <v>0</v>
      </c>
      <c r="AN375" s="18">
        <f>SUMIFS(Topic_by_venue!$E$2:$E$973, Topic_by_venue!$C$2:$C$973,$H375, Topic_by_venue!$A$2:$A$973, AN$1)</f>
        <v>0</v>
      </c>
      <c r="AO375" s="18">
        <f>SUMIFS(Topic_by_venue!$E$2:$E$973, Topic_by_venue!$C$2:$C$973,$H375, Topic_by_venue!$A$2:$A$973, AO$1)</f>
        <v>0</v>
      </c>
      <c r="AP375" s="18">
        <f>SUMIFS(Topic_by_venue!$E$2:$E$973, Topic_by_venue!$C$2:$C$973,$H375, Topic_by_venue!$A$2:$A$973, AP$1)</f>
        <v>0</v>
      </c>
      <c r="AQ375" s="18">
        <f>SUMIFS(Topic_by_venue!$E$2:$E$973, Topic_by_venue!$C$2:$C$973,$H375, Topic_by_venue!$A$2:$A$973, AQ$1)</f>
        <v>0</v>
      </c>
      <c r="AR375" s="18">
        <f>SUMIFS(Topic_by_venue!$E$2:$E$973, Topic_by_venue!$C$2:$C$973,$H375, Topic_by_venue!$A$2:$A$973, AR$1)</f>
        <v>0</v>
      </c>
      <c r="AS375" s="18">
        <f>SUMIFS(Topic_by_venue!$E$2:$E$973, Topic_by_venue!$C$2:$C$973,$H375, Topic_by_venue!$A$2:$A$973, AS$1)</f>
        <v>0</v>
      </c>
      <c r="AT375" s="18">
        <f>SUMIFS(Topic_by_venue!$E$2:$E$973, Topic_by_venue!$C$2:$C$973,$H375, Topic_by_venue!$A$2:$A$973, AT$1)</f>
        <v>0</v>
      </c>
      <c r="AU375" s="18">
        <f>SUMIFS(Topic_by_venue!$E$2:$E$973, Topic_by_venue!$C$2:$C$973,$H375, Topic_by_venue!$A$2:$A$973, AU$1)</f>
        <v>0</v>
      </c>
      <c r="AV375" s="18">
        <f>SUMIFS(Topic_by_venue!$E$2:$E$973, Topic_by_venue!$C$2:$C$973,$H375, Topic_by_venue!$A$2:$A$973, AV$1)</f>
        <v>0</v>
      </c>
      <c r="AW375" s="18">
        <f>SUMIFS(Topic_by_venue!$E$2:$E$973, Topic_by_venue!$C$2:$C$973,$H375, Topic_by_venue!$A$2:$A$973, AW$1)</f>
        <v>0</v>
      </c>
      <c r="AX375" s="18">
        <f>SUMIFS(Topic_by_venue!$E$2:$E$973, Topic_by_venue!$C$2:$C$973,$H375, Topic_by_venue!$A$2:$A$973, AX$1)</f>
        <v>0</v>
      </c>
      <c r="AY375" s="18">
        <f>SUMIFS(Topic_by_venue!$E$2:$E$973, Topic_by_venue!$C$2:$C$973,$H375, Topic_by_venue!$A$2:$A$973, AY$1)</f>
        <v>0</v>
      </c>
      <c r="AZ375" s="18">
        <f>SUMIFS(Topic_by_venue!$E$2:$E$973, Topic_by_venue!$C$2:$C$973,$H375, Topic_by_venue!$A$2:$A$973, AZ$1)</f>
        <v>0</v>
      </c>
      <c r="BA375" s="18">
        <f>SUMIFS(Topic_by_venue!$E$2:$E$973, Topic_by_venue!$C$2:$C$973,$H375, Topic_by_venue!$A$2:$A$973, BA$1)</f>
        <v>1</v>
      </c>
      <c r="BB375" s="18">
        <f>SUMIFS(Topic_by_venue!$E$2:$E$973, Topic_by_venue!$C$2:$C$973,$H375, Topic_by_venue!$A$2:$A$973, BB$1)</f>
        <v>0</v>
      </c>
      <c r="BC375" s="18">
        <f>SUMIFS(Topic_by_venue!$E$2:$E$973, Topic_by_venue!$C$2:$C$973,$H375, Topic_by_venue!$A$2:$A$973, BC$1)</f>
        <v>0</v>
      </c>
      <c r="BD375" s="18">
        <f>SUMIFS(Topic_by_venue!$E$2:$E$973, Topic_by_venue!$C$2:$C$973,$H375, Topic_by_venue!$A$2:$A$973, BD$1)</f>
        <v>0</v>
      </c>
      <c r="BE375" s="18">
        <f>SUMIFS(Topic_by_venue!$E$2:$E$973, Topic_by_venue!$C$2:$C$973,$H375, Topic_by_venue!$A$2:$A$973, BE$1)</f>
        <v>0</v>
      </c>
      <c r="BF375" s="18">
        <f>SUMIFS(Topic_by_venue!$E$2:$E$973, Topic_by_venue!$C$2:$C$973,$H375, Topic_by_venue!$A$2:$A$973, BF$1)</f>
        <v>0</v>
      </c>
      <c r="BG375" s="18">
        <f>SUMIFS(Topic_by_venue!$E$2:$E$973, Topic_by_venue!$C$2:$C$973,$H375, Topic_by_venue!$A$2:$A$973, BG$1)</f>
        <v>0</v>
      </c>
      <c r="BH375" s="18">
        <f>SUMIFS(Topic_by_venue!$E$2:$E$973, Topic_by_venue!$C$2:$C$973,$H375, Topic_by_venue!$A$2:$A$973, BH$1)</f>
        <v>0</v>
      </c>
      <c r="BI375" s="18">
        <f>SUMIFS(Topic_by_venue!$E$2:$E$973, Topic_by_venue!$C$2:$C$973,$H375, Topic_by_venue!$A$2:$A$973, BI$1)</f>
        <v>0</v>
      </c>
      <c r="BJ375" s="18">
        <f>SUMIFS(Topic_by_venue!$E$2:$E$973, Topic_by_venue!$C$2:$C$973,$H375, Topic_by_venue!$A$2:$A$973, BJ$1)</f>
        <v>0</v>
      </c>
      <c r="BK375" s="18">
        <f>SUMIFS(Topic_by_venue!$E$2:$E$973, Topic_by_venue!$C$2:$C$973,$H375, Topic_by_venue!$A$2:$A$973, BK$1)</f>
        <v>0</v>
      </c>
      <c r="BL375" s="18">
        <f>SUMIFS(Topic_by_venue!$E$2:$E$973, Topic_by_venue!$C$2:$C$973,$H375, Topic_by_venue!$A$2:$A$973, BL$1)</f>
        <v>0</v>
      </c>
      <c r="BM375" s="18">
        <f>SUMIFS(Topic_by_venue!$E$2:$E$973, Topic_by_venue!$C$2:$C$973,$H375, Topic_by_venue!$A$2:$A$973, BM$1)</f>
        <v>0</v>
      </c>
      <c r="BN375" s="18">
        <f>SUMIFS(Topic_by_venue!$E$2:$E$973, Topic_by_venue!$C$2:$C$973,$H375, Topic_by_venue!$A$2:$A$973, BN$1)</f>
        <v>0</v>
      </c>
      <c r="BO375" s="18">
        <f>SUMIFS(Topic_by_venue!$E$2:$E$973, Topic_by_venue!$C$2:$C$973,$H375, Topic_by_venue!$A$2:$A$973, BO$1)</f>
        <v>0</v>
      </c>
      <c r="BP375" s="18">
        <f>SUMIFS(Topic_by_venue!$E$2:$E$973, Topic_by_venue!$C$2:$C$973,$H375, Topic_by_venue!$A$2:$A$973, BP$1)</f>
        <v>0</v>
      </c>
      <c r="BQ375" s="18">
        <f>SUMIFS(Topic_by_venue!$E$2:$E$973, Topic_by_venue!$C$2:$C$973,$H375, Topic_by_venue!$A$2:$A$973, BQ$1)</f>
        <v>0</v>
      </c>
      <c r="BR375" s="18">
        <f>SUMIFS(Topic_by_venue!$E$2:$E$973, Topic_by_venue!$C$2:$C$973,$H375, Topic_by_venue!$A$2:$A$973, BR$1)</f>
        <v>0</v>
      </c>
      <c r="BS375" s="18">
        <f>SUMIFS(Topic_by_venue!$E$2:$E$973, Topic_by_venue!$C$2:$C$973,$H375, Topic_by_venue!$A$2:$A$973, BS$1)</f>
        <v>0</v>
      </c>
      <c r="BT375" s="18">
        <f>SUMIFS(Topic_by_venue!$E$2:$E$973, Topic_by_venue!$C$2:$C$973,$H375, Topic_by_venue!$A$2:$A$973, BT$1)</f>
        <v>0</v>
      </c>
      <c r="BU375" s="18">
        <f>SUMIFS(Topic_by_venue!$E$2:$E$973, Topic_by_venue!$C$2:$C$973,$H375, Topic_by_venue!$A$2:$A$973, BU$1)</f>
        <v>0</v>
      </c>
      <c r="BV375">
        <f t="shared" si="98"/>
        <v>0</v>
      </c>
      <c r="BW375">
        <f t="shared" si="99"/>
        <v>0</v>
      </c>
      <c r="BX375">
        <f t="shared" si="100"/>
        <v>0</v>
      </c>
      <c r="BY375">
        <f t="shared" si="101"/>
        <v>0</v>
      </c>
      <c r="BZ375">
        <f t="shared" si="102"/>
        <v>0</v>
      </c>
      <c r="CA375">
        <f t="shared" si="103"/>
        <v>0</v>
      </c>
      <c r="CB375">
        <f t="shared" si="104"/>
        <v>0</v>
      </c>
      <c r="CC375">
        <f t="shared" si="105"/>
        <v>1</v>
      </c>
      <c r="CD375">
        <f t="shared" si="106"/>
        <v>0</v>
      </c>
      <c r="CE375">
        <f t="shared" si="107"/>
        <v>0</v>
      </c>
      <c r="CF375">
        <f t="shared" si="108"/>
        <v>0</v>
      </c>
      <c r="CH375" s="20">
        <f>SUMIFS(Topic_by_venue!$E$2:$E$973, Topic_by_venue!$C$2:$C$973,$H375, Topic_by_venue!$A$2:$A$973, CH$1)</f>
        <v>0</v>
      </c>
      <c r="CI375" s="20">
        <f>SUMIFS(Topic_by_venue!$E$2:$E$973, Topic_by_venue!$C$2:$C$973,$H375, Topic_by_venue!$A$2:$A$973, CI$1)</f>
        <v>0</v>
      </c>
      <c r="CJ375" s="20">
        <f>SUMIFS(Topic_by_venue!$E$2:$E$973, Topic_by_venue!$C$2:$C$973,$H375, Topic_by_venue!$A$2:$A$973, CJ$1)</f>
        <v>0</v>
      </c>
      <c r="CK375" s="20">
        <f>SUMIFS(Topic_by_venue!$E$2:$E$973, Topic_by_venue!$C$2:$C$973,$H375, Topic_by_venue!$A$2:$A$973, CK$1)</f>
        <v>0</v>
      </c>
      <c r="CL375" s="20">
        <f>SUMIFS(Topic_by_venue!$E$2:$E$973, Topic_by_venue!$C$2:$C$973,$H375, Topic_by_venue!$A$2:$A$973, CL$1)</f>
        <v>0</v>
      </c>
      <c r="CM375">
        <f t="shared" si="109"/>
        <v>0</v>
      </c>
      <c r="CN375">
        <f t="shared" si="110"/>
        <v>0</v>
      </c>
    </row>
    <row r="376" spans="8:92" x14ac:dyDescent="0.2">
      <c r="H376" t="s">
        <v>9</v>
      </c>
      <c r="I376" s="22">
        <f>SUMIFS(Topic_by_venue!$E$2:$E$973, Topic_by_venue!$C$2:$C$973,$H376, Topic_by_venue!$A$2:$A$973, I$1)</f>
        <v>0</v>
      </c>
      <c r="J376" s="22">
        <f>SUMIFS(Topic_by_venue!$E$2:$E$973, Topic_by_venue!$C$2:$C$973,$H376, Topic_by_venue!$A$2:$A$973, J$1)</f>
        <v>0</v>
      </c>
      <c r="K376" s="22">
        <f>SUMIFS(Topic_by_venue!$E$2:$E$973, Topic_by_venue!$C$2:$C$973,$H376, Topic_by_venue!$A$2:$A$973, K$1)</f>
        <v>0</v>
      </c>
      <c r="L376" s="22">
        <f>SUMIFS(Topic_by_venue!$E$2:$E$973, Topic_by_venue!$C$2:$C$973,$H376, Topic_by_venue!$A$2:$A$973, L$1)</f>
        <v>0</v>
      </c>
      <c r="M376" s="5">
        <f t="shared" si="95"/>
        <v>0</v>
      </c>
      <c r="N376" s="5">
        <f>SUMIFS(Topic_by_venue!$E$2:$E$973, Topic_by_venue!$C$2:$C$973,$H376, Topic_by_venue!$A$2:$A$973, N$1)</f>
        <v>0</v>
      </c>
      <c r="O376" s="5">
        <f>SUMIFS(Topic_by_venue!$E$2:$E$973, Topic_by_venue!$C$2:$C$973,$H376, Topic_by_venue!$A$2:$A$973, O$1)</f>
        <v>0</v>
      </c>
      <c r="P376" s="5">
        <f>SUMIFS(Topic_by_venue!$E$2:$E$973, Topic_by_venue!$C$2:$C$973,$H376, Topic_by_venue!$A$2:$A$973, P$1)</f>
        <v>0</v>
      </c>
      <c r="Q376" s="5">
        <f>SUMIFS(Topic_by_venue!$E$2:$E$973, Topic_by_venue!$C$2:$C$973,$H376, Topic_by_venue!$A$2:$A$973, Q$1)</f>
        <v>0</v>
      </c>
      <c r="R376" s="22">
        <f>SUMIFS(Topic_by_venue!$E$2:$E$973, Topic_by_venue!$C$2:$C$973,$H376, Topic_by_venue!$A$2:$A$973, R$1)</f>
        <v>0</v>
      </c>
      <c r="S376" s="22">
        <f>SUMIFS(Topic_by_venue!$E$2:$E$973, Topic_by_venue!$C$2:$C$973,$H376, Topic_by_venue!$A$2:$A$973, S$1)</f>
        <v>0</v>
      </c>
      <c r="T376" s="5">
        <f t="shared" si="96"/>
        <v>0</v>
      </c>
      <c r="U376" s="5">
        <f>SUMIFS(Topic_by_venue!$E$2:$E$973, Topic_by_venue!$C$2:$C$973,$H376, Topic_by_venue!$A$2:$A$973, U$1)</f>
        <v>0</v>
      </c>
      <c r="V376" s="24">
        <f>SUMIFS(Topic_by_venue!$E$2:$E$973, Topic_by_venue!$C$2:$C$973,$H376, Topic_by_venue!$A$2:$A$973, V$1)</f>
        <v>0</v>
      </c>
      <c r="W376" s="24">
        <f>SUMIFS(Topic_by_venue!$E$2:$E$973, Topic_by_venue!$C$2:$C$973,$H376, Topic_by_venue!$A$2:$A$973, W$1)</f>
        <v>0</v>
      </c>
      <c r="X376" s="19">
        <f t="shared" si="97"/>
        <v>0</v>
      </c>
      <c r="Y376" s="24">
        <f>SUMIFS(Topic_by_venue!$E$2:$E$973, Topic_by_venue!$C$2:$C$973,$H376, Topic_by_venue!$A$2:$A$973, Y$1)</f>
        <v>0</v>
      </c>
      <c r="Z376" s="24">
        <f>SUMIFS(Topic_by_venue!$E$2:$E$973, Topic_by_venue!$C$2:$C$973,$H376, Topic_by_venue!$A$2:$A$973, Z$1)</f>
        <v>0</v>
      </c>
      <c r="AB376" s="18">
        <f>SUMIFS(Topic_by_venue!$E$2:$E$973, Topic_by_venue!$C$2:$C$973,$H376, Topic_by_venue!$A$2:$A$973, AB$1)</f>
        <v>0</v>
      </c>
      <c r="AC376" s="18">
        <f>SUMIFS(Topic_by_venue!$E$2:$E$973, Topic_by_venue!$C$2:$C$973,$H376, Topic_by_venue!$A$2:$A$973, AC$1)</f>
        <v>0</v>
      </c>
      <c r="AD376" s="18">
        <f>SUMIFS(Topic_by_venue!$E$2:$E$973, Topic_by_venue!$C$2:$C$973,$H376, Topic_by_venue!$A$2:$A$973, AD$1)</f>
        <v>0</v>
      </c>
      <c r="AE376" s="18">
        <f>SUMIFS(Topic_by_venue!$E$2:$E$973, Topic_by_venue!$C$2:$C$973,$H376, Topic_by_venue!$A$2:$A$973, AE$1)</f>
        <v>0</v>
      </c>
      <c r="AF376" s="18">
        <f>SUMIFS(Topic_by_venue!$E$2:$E$973, Topic_by_venue!$C$2:$C$973,$H376, Topic_by_venue!$A$2:$A$973, AF$1)</f>
        <v>0</v>
      </c>
      <c r="AG376" s="18">
        <f>SUMIFS(Topic_by_venue!$E$2:$E$973, Topic_by_venue!$C$2:$C$973,$H376, Topic_by_venue!$A$2:$A$973, AG$1)</f>
        <v>0</v>
      </c>
      <c r="AH376" s="18">
        <f>SUMIFS(Topic_by_venue!$E$2:$E$973, Topic_by_venue!$C$2:$C$973,$H376, Topic_by_venue!$A$2:$A$973, AH$1)</f>
        <v>0</v>
      </c>
      <c r="AI376" s="18">
        <f>SUMIFS(Topic_by_venue!$E$2:$E$973, Topic_by_venue!$C$2:$C$973,$H376, Topic_by_venue!$A$2:$A$973, AI$1)</f>
        <v>0</v>
      </c>
      <c r="AJ376" s="18">
        <f>SUMIFS(Topic_by_venue!$E$2:$E$973, Topic_by_venue!$C$2:$C$973,$H376, Topic_by_venue!$A$2:$A$973, AJ$1)</f>
        <v>1</v>
      </c>
      <c r="AK376" s="18">
        <f>SUMIFS(Topic_by_venue!$E$2:$E$973, Topic_by_venue!$C$2:$C$973,$H376, Topic_by_venue!$A$2:$A$973, AK$1)</f>
        <v>0</v>
      </c>
      <c r="AL376" s="18">
        <f>SUMIFS(Topic_by_venue!$E$2:$E$973, Topic_by_venue!$C$2:$C$973,$H376, Topic_by_venue!$A$2:$A$973, AL$1)</f>
        <v>0</v>
      </c>
      <c r="AM376" s="18">
        <f>SUMIFS(Topic_by_venue!$E$2:$E$973, Topic_by_venue!$C$2:$C$973,$H376, Topic_by_venue!$A$2:$A$973, AM$1)</f>
        <v>0</v>
      </c>
      <c r="AN376" s="18">
        <f>SUMIFS(Topic_by_venue!$E$2:$E$973, Topic_by_venue!$C$2:$C$973,$H376, Topic_by_venue!$A$2:$A$973, AN$1)</f>
        <v>0</v>
      </c>
      <c r="AO376" s="18">
        <f>SUMIFS(Topic_by_venue!$E$2:$E$973, Topic_by_venue!$C$2:$C$973,$H376, Topic_by_venue!$A$2:$A$973, AO$1)</f>
        <v>0</v>
      </c>
      <c r="AP376" s="18">
        <f>SUMIFS(Topic_by_venue!$E$2:$E$973, Topic_by_venue!$C$2:$C$973,$H376, Topic_by_venue!$A$2:$A$973, AP$1)</f>
        <v>0</v>
      </c>
      <c r="AQ376" s="18">
        <f>SUMIFS(Topic_by_venue!$E$2:$E$973, Topic_by_venue!$C$2:$C$973,$H376, Topic_by_venue!$A$2:$A$973, AQ$1)</f>
        <v>0</v>
      </c>
      <c r="AR376" s="18">
        <f>SUMIFS(Topic_by_venue!$E$2:$E$973, Topic_by_venue!$C$2:$C$973,$H376, Topic_by_venue!$A$2:$A$973, AR$1)</f>
        <v>0</v>
      </c>
      <c r="AS376" s="18">
        <f>SUMIFS(Topic_by_venue!$E$2:$E$973, Topic_by_venue!$C$2:$C$973,$H376, Topic_by_venue!$A$2:$A$973, AS$1)</f>
        <v>0</v>
      </c>
      <c r="AT376" s="18">
        <f>SUMIFS(Topic_by_venue!$E$2:$E$973, Topic_by_venue!$C$2:$C$973,$H376, Topic_by_venue!$A$2:$A$973, AT$1)</f>
        <v>0</v>
      </c>
      <c r="AU376" s="18">
        <f>SUMIFS(Topic_by_venue!$E$2:$E$973, Topic_by_venue!$C$2:$C$973,$H376, Topic_by_venue!$A$2:$A$973, AU$1)</f>
        <v>0</v>
      </c>
      <c r="AV376" s="18">
        <f>SUMIFS(Topic_by_venue!$E$2:$E$973, Topic_by_venue!$C$2:$C$973,$H376, Topic_by_venue!$A$2:$A$973, AV$1)</f>
        <v>0</v>
      </c>
      <c r="AW376" s="18">
        <f>SUMIFS(Topic_by_venue!$E$2:$E$973, Topic_by_venue!$C$2:$C$973,$H376, Topic_by_venue!$A$2:$A$973, AW$1)</f>
        <v>0</v>
      </c>
      <c r="AX376" s="18">
        <f>SUMIFS(Topic_by_venue!$E$2:$E$973, Topic_by_venue!$C$2:$C$973,$H376, Topic_by_venue!$A$2:$A$973, AX$1)</f>
        <v>0</v>
      </c>
      <c r="AY376" s="18">
        <f>SUMIFS(Topic_by_venue!$E$2:$E$973, Topic_by_venue!$C$2:$C$973,$H376, Topic_by_venue!$A$2:$A$973, AY$1)</f>
        <v>0</v>
      </c>
      <c r="AZ376" s="18">
        <f>SUMIFS(Topic_by_venue!$E$2:$E$973, Topic_by_venue!$C$2:$C$973,$H376, Topic_by_venue!$A$2:$A$973, AZ$1)</f>
        <v>0</v>
      </c>
      <c r="BA376" s="18">
        <f>SUMIFS(Topic_by_venue!$E$2:$E$973, Topic_by_venue!$C$2:$C$973,$H376, Topic_by_venue!$A$2:$A$973, BA$1)</f>
        <v>0</v>
      </c>
      <c r="BB376" s="18">
        <f>SUMIFS(Topic_by_venue!$E$2:$E$973, Topic_by_venue!$C$2:$C$973,$H376, Topic_by_venue!$A$2:$A$973, BB$1)</f>
        <v>0</v>
      </c>
      <c r="BC376" s="18">
        <f>SUMIFS(Topic_by_venue!$E$2:$E$973, Topic_by_venue!$C$2:$C$973,$H376, Topic_by_venue!$A$2:$A$973, BC$1)</f>
        <v>0</v>
      </c>
      <c r="BD376" s="18">
        <f>SUMIFS(Topic_by_venue!$E$2:$E$973, Topic_by_venue!$C$2:$C$973,$H376, Topic_by_venue!$A$2:$A$973, BD$1)</f>
        <v>0</v>
      </c>
      <c r="BE376" s="18">
        <f>SUMIFS(Topic_by_venue!$E$2:$E$973, Topic_by_venue!$C$2:$C$973,$H376, Topic_by_venue!$A$2:$A$973, BE$1)</f>
        <v>0</v>
      </c>
      <c r="BF376" s="18">
        <f>SUMIFS(Topic_by_venue!$E$2:$E$973, Topic_by_venue!$C$2:$C$973,$H376, Topic_by_venue!$A$2:$A$973, BF$1)</f>
        <v>0</v>
      </c>
      <c r="BG376" s="18">
        <f>SUMIFS(Topic_by_venue!$E$2:$E$973, Topic_by_venue!$C$2:$C$973,$H376, Topic_by_venue!$A$2:$A$973, BG$1)</f>
        <v>0</v>
      </c>
      <c r="BH376" s="18">
        <f>SUMIFS(Topic_by_venue!$E$2:$E$973, Topic_by_venue!$C$2:$C$973,$H376, Topic_by_venue!$A$2:$A$973, BH$1)</f>
        <v>0</v>
      </c>
      <c r="BI376" s="18">
        <f>SUMIFS(Topic_by_venue!$E$2:$E$973, Topic_by_venue!$C$2:$C$973,$H376, Topic_by_venue!$A$2:$A$973, BI$1)</f>
        <v>0</v>
      </c>
      <c r="BJ376" s="18">
        <f>SUMIFS(Topic_by_venue!$E$2:$E$973, Topic_by_venue!$C$2:$C$973,$H376, Topic_by_venue!$A$2:$A$973, BJ$1)</f>
        <v>0</v>
      </c>
      <c r="BK376" s="18">
        <f>SUMIFS(Topic_by_venue!$E$2:$E$973, Topic_by_venue!$C$2:$C$973,$H376, Topic_by_venue!$A$2:$A$973, BK$1)</f>
        <v>0</v>
      </c>
      <c r="BL376" s="18">
        <f>SUMIFS(Topic_by_venue!$E$2:$E$973, Topic_by_venue!$C$2:$C$973,$H376, Topic_by_venue!$A$2:$A$973, BL$1)</f>
        <v>0</v>
      </c>
      <c r="BM376" s="18">
        <f>SUMIFS(Topic_by_venue!$E$2:$E$973, Topic_by_venue!$C$2:$C$973,$H376, Topic_by_venue!$A$2:$A$973, BM$1)</f>
        <v>0</v>
      </c>
      <c r="BN376" s="18">
        <f>SUMIFS(Topic_by_venue!$E$2:$E$973, Topic_by_venue!$C$2:$C$973,$H376, Topic_by_venue!$A$2:$A$973, BN$1)</f>
        <v>0</v>
      </c>
      <c r="BO376" s="18">
        <f>SUMIFS(Topic_by_venue!$E$2:$E$973, Topic_by_venue!$C$2:$C$973,$H376, Topic_by_venue!$A$2:$A$973, BO$1)</f>
        <v>0</v>
      </c>
      <c r="BP376" s="18">
        <f>SUMIFS(Topic_by_venue!$E$2:$E$973, Topic_by_venue!$C$2:$C$973,$H376, Topic_by_venue!$A$2:$A$973, BP$1)</f>
        <v>0</v>
      </c>
      <c r="BQ376" s="18">
        <f>SUMIFS(Topic_by_venue!$E$2:$E$973, Topic_by_venue!$C$2:$C$973,$H376, Topic_by_venue!$A$2:$A$973, BQ$1)</f>
        <v>0</v>
      </c>
      <c r="BR376" s="18">
        <f>SUMIFS(Topic_by_venue!$E$2:$E$973, Topic_by_venue!$C$2:$C$973,$H376, Topic_by_venue!$A$2:$A$973, BR$1)</f>
        <v>0</v>
      </c>
      <c r="BS376" s="18">
        <f>SUMIFS(Topic_by_venue!$E$2:$E$973, Topic_by_venue!$C$2:$C$973,$H376, Topic_by_venue!$A$2:$A$973, BS$1)</f>
        <v>0</v>
      </c>
      <c r="BT376" s="18">
        <f>SUMIFS(Topic_by_venue!$E$2:$E$973, Topic_by_venue!$C$2:$C$973,$H376, Topic_by_venue!$A$2:$A$973, BT$1)</f>
        <v>0</v>
      </c>
      <c r="BU376" s="18">
        <f>SUMIFS(Topic_by_venue!$E$2:$E$973, Topic_by_venue!$C$2:$C$973,$H376, Topic_by_venue!$A$2:$A$973, BU$1)</f>
        <v>0</v>
      </c>
      <c r="BV376">
        <f t="shared" si="98"/>
        <v>0</v>
      </c>
      <c r="BW376">
        <f t="shared" si="99"/>
        <v>0</v>
      </c>
      <c r="BX376">
        <f t="shared" si="100"/>
        <v>1</v>
      </c>
      <c r="BY376">
        <f t="shared" si="101"/>
        <v>0</v>
      </c>
      <c r="BZ376">
        <f t="shared" si="102"/>
        <v>0</v>
      </c>
      <c r="CA376">
        <f t="shared" si="103"/>
        <v>0</v>
      </c>
      <c r="CB376">
        <f t="shared" si="104"/>
        <v>0</v>
      </c>
      <c r="CC376">
        <f t="shared" si="105"/>
        <v>0</v>
      </c>
      <c r="CD376">
        <f t="shared" si="106"/>
        <v>0</v>
      </c>
      <c r="CE376">
        <f t="shared" si="107"/>
        <v>0</v>
      </c>
      <c r="CF376">
        <f t="shared" si="108"/>
        <v>0</v>
      </c>
      <c r="CH376" s="20">
        <f>SUMIFS(Topic_by_venue!$E$2:$E$973, Topic_by_venue!$C$2:$C$973,$H376, Topic_by_venue!$A$2:$A$973, CH$1)</f>
        <v>0</v>
      </c>
      <c r="CI376" s="20">
        <f>SUMIFS(Topic_by_venue!$E$2:$E$973, Topic_by_venue!$C$2:$C$973,$H376, Topic_by_venue!$A$2:$A$973, CI$1)</f>
        <v>0</v>
      </c>
      <c r="CJ376" s="20">
        <f>SUMIFS(Topic_by_venue!$E$2:$E$973, Topic_by_venue!$C$2:$C$973,$H376, Topic_by_venue!$A$2:$A$973, CJ$1)</f>
        <v>0</v>
      </c>
      <c r="CK376" s="20">
        <f>SUMIFS(Topic_by_venue!$E$2:$E$973, Topic_by_venue!$C$2:$C$973,$H376, Topic_by_venue!$A$2:$A$973, CK$1)</f>
        <v>0</v>
      </c>
      <c r="CL376" s="20">
        <f>SUMIFS(Topic_by_venue!$E$2:$E$973, Topic_by_venue!$C$2:$C$973,$H376, Topic_by_venue!$A$2:$A$973, CL$1)</f>
        <v>0</v>
      </c>
      <c r="CM376">
        <f t="shared" si="109"/>
        <v>0</v>
      </c>
      <c r="CN376">
        <f t="shared" si="110"/>
        <v>0</v>
      </c>
    </row>
    <row r="377" spans="8:92" x14ac:dyDescent="0.2">
      <c r="H377" t="s">
        <v>55</v>
      </c>
      <c r="I377" s="22">
        <f>SUMIFS(Topic_by_venue!$E$2:$E$973, Topic_by_venue!$C$2:$C$973,$H377, Topic_by_venue!$A$2:$A$973, I$1)</f>
        <v>0</v>
      </c>
      <c r="J377" s="22">
        <f>SUMIFS(Topic_by_venue!$E$2:$E$973, Topic_by_venue!$C$2:$C$973,$H377, Topic_by_venue!$A$2:$A$973, J$1)</f>
        <v>0</v>
      </c>
      <c r="K377" s="22">
        <f>SUMIFS(Topic_by_venue!$E$2:$E$973, Topic_by_venue!$C$2:$C$973,$H377, Topic_by_venue!$A$2:$A$973, K$1)</f>
        <v>0</v>
      </c>
      <c r="L377" s="22">
        <f>SUMIFS(Topic_by_venue!$E$2:$E$973, Topic_by_venue!$C$2:$C$973,$H377, Topic_by_venue!$A$2:$A$973, L$1)</f>
        <v>0</v>
      </c>
      <c r="M377" s="5">
        <f t="shared" si="95"/>
        <v>0</v>
      </c>
      <c r="N377" s="5">
        <f>SUMIFS(Topic_by_venue!$E$2:$E$973, Topic_by_venue!$C$2:$C$973,$H377, Topic_by_venue!$A$2:$A$973, N$1)</f>
        <v>0</v>
      </c>
      <c r="O377" s="5">
        <f>SUMIFS(Topic_by_venue!$E$2:$E$973, Topic_by_venue!$C$2:$C$973,$H377, Topic_by_venue!$A$2:$A$973, O$1)</f>
        <v>0</v>
      </c>
      <c r="P377" s="5">
        <f>SUMIFS(Topic_by_venue!$E$2:$E$973, Topic_by_venue!$C$2:$C$973,$H377, Topic_by_venue!$A$2:$A$973, P$1)</f>
        <v>0</v>
      </c>
      <c r="Q377" s="5">
        <f>SUMIFS(Topic_by_venue!$E$2:$E$973, Topic_by_venue!$C$2:$C$973,$H377, Topic_by_venue!$A$2:$A$973, Q$1)</f>
        <v>0</v>
      </c>
      <c r="R377" s="22">
        <f>SUMIFS(Topic_by_venue!$E$2:$E$973, Topic_by_venue!$C$2:$C$973,$H377, Topic_by_venue!$A$2:$A$973, R$1)</f>
        <v>0</v>
      </c>
      <c r="S377" s="22">
        <f>SUMIFS(Topic_by_venue!$E$2:$E$973, Topic_by_venue!$C$2:$C$973,$H377, Topic_by_venue!$A$2:$A$973, S$1)</f>
        <v>0</v>
      </c>
      <c r="T377" s="5">
        <f t="shared" si="96"/>
        <v>0</v>
      </c>
      <c r="U377" s="5">
        <f>SUMIFS(Topic_by_venue!$E$2:$E$973, Topic_by_venue!$C$2:$C$973,$H377, Topic_by_venue!$A$2:$A$973, U$1)</f>
        <v>0</v>
      </c>
      <c r="V377" s="24">
        <f>SUMIFS(Topic_by_venue!$E$2:$E$973, Topic_by_venue!$C$2:$C$973,$H377, Topic_by_venue!$A$2:$A$973, V$1)</f>
        <v>0</v>
      </c>
      <c r="W377" s="24">
        <f>SUMIFS(Topic_by_venue!$E$2:$E$973, Topic_by_venue!$C$2:$C$973,$H377, Topic_by_venue!$A$2:$A$973, W$1)</f>
        <v>0</v>
      </c>
      <c r="X377" s="19">
        <f t="shared" si="97"/>
        <v>0</v>
      </c>
      <c r="Y377" s="24">
        <f>SUMIFS(Topic_by_venue!$E$2:$E$973, Topic_by_venue!$C$2:$C$973,$H377, Topic_by_venue!$A$2:$A$973, Y$1)</f>
        <v>0</v>
      </c>
      <c r="Z377" s="24">
        <f>SUMIFS(Topic_by_venue!$E$2:$E$973, Topic_by_venue!$C$2:$C$973,$H377, Topic_by_venue!$A$2:$A$973, Z$1)</f>
        <v>0</v>
      </c>
      <c r="AB377" s="18">
        <f>SUMIFS(Topic_by_venue!$E$2:$E$973, Topic_by_venue!$C$2:$C$973,$H377, Topic_by_venue!$A$2:$A$973, AB$1)</f>
        <v>0</v>
      </c>
      <c r="AC377" s="18">
        <f>SUMIFS(Topic_by_venue!$E$2:$E$973, Topic_by_venue!$C$2:$C$973,$H377, Topic_by_venue!$A$2:$A$973, AC$1)</f>
        <v>0</v>
      </c>
      <c r="AD377" s="18">
        <f>SUMIFS(Topic_by_venue!$E$2:$E$973, Topic_by_venue!$C$2:$C$973,$H377, Topic_by_venue!$A$2:$A$973, AD$1)</f>
        <v>1</v>
      </c>
      <c r="AE377" s="18">
        <f>SUMIFS(Topic_by_venue!$E$2:$E$973, Topic_by_venue!$C$2:$C$973,$H377, Topic_by_venue!$A$2:$A$973, AE$1)</f>
        <v>0</v>
      </c>
      <c r="AF377" s="18">
        <f>SUMIFS(Topic_by_venue!$E$2:$E$973, Topic_by_venue!$C$2:$C$973,$H377, Topic_by_venue!$A$2:$A$973, AF$1)</f>
        <v>0</v>
      </c>
      <c r="AG377" s="18">
        <f>SUMIFS(Topic_by_venue!$E$2:$E$973, Topic_by_venue!$C$2:$C$973,$H377, Topic_by_venue!$A$2:$A$973, AG$1)</f>
        <v>0</v>
      </c>
      <c r="AH377" s="18">
        <f>SUMIFS(Topic_by_venue!$E$2:$E$973, Topic_by_venue!$C$2:$C$973,$H377, Topic_by_venue!$A$2:$A$973, AH$1)</f>
        <v>0</v>
      </c>
      <c r="AI377" s="18">
        <f>SUMIFS(Topic_by_venue!$E$2:$E$973, Topic_by_venue!$C$2:$C$973,$H377, Topic_by_venue!$A$2:$A$973, AI$1)</f>
        <v>0</v>
      </c>
      <c r="AJ377" s="18">
        <f>SUMIFS(Topic_by_venue!$E$2:$E$973, Topic_by_venue!$C$2:$C$973,$H377, Topic_by_venue!$A$2:$A$973, AJ$1)</f>
        <v>0</v>
      </c>
      <c r="AK377" s="18">
        <f>SUMIFS(Topic_by_venue!$E$2:$E$973, Topic_by_venue!$C$2:$C$973,$H377, Topic_by_venue!$A$2:$A$973, AK$1)</f>
        <v>0</v>
      </c>
      <c r="AL377" s="18">
        <f>SUMIFS(Topic_by_venue!$E$2:$E$973, Topic_by_venue!$C$2:$C$973,$H377, Topic_by_venue!$A$2:$A$973, AL$1)</f>
        <v>0</v>
      </c>
      <c r="AM377" s="18">
        <f>SUMIFS(Topic_by_venue!$E$2:$E$973, Topic_by_venue!$C$2:$C$973,$H377, Topic_by_venue!$A$2:$A$973, AM$1)</f>
        <v>0</v>
      </c>
      <c r="AN377" s="18">
        <f>SUMIFS(Topic_by_venue!$E$2:$E$973, Topic_by_venue!$C$2:$C$973,$H377, Topic_by_venue!$A$2:$A$973, AN$1)</f>
        <v>0</v>
      </c>
      <c r="AO377" s="18">
        <f>SUMIFS(Topic_by_venue!$E$2:$E$973, Topic_by_venue!$C$2:$C$973,$H377, Topic_by_venue!$A$2:$A$973, AO$1)</f>
        <v>0</v>
      </c>
      <c r="AP377" s="18">
        <f>SUMIFS(Topic_by_venue!$E$2:$E$973, Topic_by_venue!$C$2:$C$973,$H377, Topic_by_venue!$A$2:$A$973, AP$1)</f>
        <v>0</v>
      </c>
      <c r="AQ377" s="18">
        <f>SUMIFS(Topic_by_venue!$E$2:$E$973, Topic_by_venue!$C$2:$C$973,$H377, Topic_by_venue!$A$2:$A$973, AQ$1)</f>
        <v>0</v>
      </c>
      <c r="AR377" s="18">
        <f>SUMIFS(Topic_by_venue!$E$2:$E$973, Topic_by_venue!$C$2:$C$973,$H377, Topic_by_venue!$A$2:$A$973, AR$1)</f>
        <v>0</v>
      </c>
      <c r="AS377" s="18">
        <f>SUMIFS(Topic_by_venue!$E$2:$E$973, Topic_by_venue!$C$2:$C$973,$H377, Topic_by_venue!$A$2:$A$973, AS$1)</f>
        <v>0</v>
      </c>
      <c r="AT377" s="18">
        <f>SUMIFS(Topic_by_venue!$E$2:$E$973, Topic_by_venue!$C$2:$C$973,$H377, Topic_by_venue!$A$2:$A$973, AT$1)</f>
        <v>0</v>
      </c>
      <c r="AU377" s="18">
        <f>SUMIFS(Topic_by_venue!$E$2:$E$973, Topic_by_venue!$C$2:$C$973,$H377, Topic_by_venue!$A$2:$A$973, AU$1)</f>
        <v>0</v>
      </c>
      <c r="AV377" s="18">
        <f>SUMIFS(Topic_by_venue!$E$2:$E$973, Topic_by_venue!$C$2:$C$973,$H377, Topic_by_venue!$A$2:$A$973, AV$1)</f>
        <v>0</v>
      </c>
      <c r="AW377" s="18">
        <f>SUMIFS(Topic_by_venue!$E$2:$E$973, Topic_by_venue!$C$2:$C$973,$H377, Topic_by_venue!$A$2:$A$973, AW$1)</f>
        <v>0</v>
      </c>
      <c r="AX377" s="18">
        <f>SUMIFS(Topic_by_venue!$E$2:$E$973, Topic_by_venue!$C$2:$C$973,$H377, Topic_by_venue!$A$2:$A$973, AX$1)</f>
        <v>0</v>
      </c>
      <c r="AY377" s="18">
        <f>SUMIFS(Topic_by_venue!$E$2:$E$973, Topic_by_venue!$C$2:$C$973,$H377, Topic_by_venue!$A$2:$A$973, AY$1)</f>
        <v>0</v>
      </c>
      <c r="AZ377" s="18">
        <f>SUMIFS(Topic_by_venue!$E$2:$E$973, Topic_by_venue!$C$2:$C$973,$H377, Topic_by_venue!$A$2:$A$973, AZ$1)</f>
        <v>0</v>
      </c>
      <c r="BA377" s="18">
        <f>SUMIFS(Topic_by_venue!$E$2:$E$973, Topic_by_venue!$C$2:$C$973,$H377, Topic_by_venue!$A$2:$A$973, BA$1)</f>
        <v>0</v>
      </c>
      <c r="BB377" s="18">
        <f>SUMIFS(Topic_by_venue!$E$2:$E$973, Topic_by_venue!$C$2:$C$973,$H377, Topic_by_venue!$A$2:$A$973, BB$1)</f>
        <v>0</v>
      </c>
      <c r="BC377" s="18">
        <f>SUMIFS(Topic_by_venue!$E$2:$E$973, Topic_by_venue!$C$2:$C$973,$H377, Topic_by_venue!$A$2:$A$973, BC$1)</f>
        <v>0</v>
      </c>
      <c r="BD377" s="18">
        <f>SUMIFS(Topic_by_venue!$E$2:$E$973, Topic_by_venue!$C$2:$C$973,$H377, Topic_by_venue!$A$2:$A$973, BD$1)</f>
        <v>0</v>
      </c>
      <c r="BE377" s="18">
        <f>SUMIFS(Topic_by_venue!$E$2:$E$973, Topic_by_venue!$C$2:$C$973,$H377, Topic_by_venue!$A$2:$A$973, BE$1)</f>
        <v>0</v>
      </c>
      <c r="BF377" s="18">
        <f>SUMIFS(Topic_by_venue!$E$2:$E$973, Topic_by_venue!$C$2:$C$973,$H377, Topic_by_venue!$A$2:$A$973, BF$1)</f>
        <v>0</v>
      </c>
      <c r="BG377" s="18">
        <f>SUMIFS(Topic_by_venue!$E$2:$E$973, Topic_by_venue!$C$2:$C$973,$H377, Topic_by_venue!$A$2:$A$973, BG$1)</f>
        <v>0</v>
      </c>
      <c r="BH377" s="18">
        <f>SUMIFS(Topic_by_venue!$E$2:$E$973, Topic_by_venue!$C$2:$C$973,$H377, Topic_by_venue!$A$2:$A$973, BH$1)</f>
        <v>0</v>
      </c>
      <c r="BI377" s="18">
        <f>SUMIFS(Topic_by_venue!$E$2:$E$973, Topic_by_venue!$C$2:$C$973,$H377, Topic_by_venue!$A$2:$A$973, BI$1)</f>
        <v>0</v>
      </c>
      <c r="BJ377" s="18">
        <f>SUMIFS(Topic_by_venue!$E$2:$E$973, Topic_by_venue!$C$2:$C$973,$H377, Topic_by_venue!$A$2:$A$973, BJ$1)</f>
        <v>0</v>
      </c>
      <c r="BK377" s="18">
        <f>SUMIFS(Topic_by_venue!$E$2:$E$973, Topic_by_venue!$C$2:$C$973,$H377, Topic_by_venue!$A$2:$A$973, BK$1)</f>
        <v>0</v>
      </c>
      <c r="BL377" s="18">
        <f>SUMIFS(Topic_by_venue!$E$2:$E$973, Topic_by_venue!$C$2:$C$973,$H377, Topic_by_venue!$A$2:$A$973, BL$1)</f>
        <v>0</v>
      </c>
      <c r="BM377" s="18">
        <f>SUMIFS(Topic_by_venue!$E$2:$E$973, Topic_by_venue!$C$2:$C$973,$H377, Topic_by_venue!$A$2:$A$973, BM$1)</f>
        <v>0</v>
      </c>
      <c r="BN377" s="18">
        <f>SUMIFS(Topic_by_venue!$E$2:$E$973, Topic_by_venue!$C$2:$C$973,$H377, Topic_by_venue!$A$2:$A$973, BN$1)</f>
        <v>0</v>
      </c>
      <c r="BO377" s="18">
        <f>SUMIFS(Topic_by_venue!$E$2:$E$973, Topic_by_venue!$C$2:$C$973,$H377, Topic_by_venue!$A$2:$A$973, BO$1)</f>
        <v>0</v>
      </c>
      <c r="BP377" s="18">
        <f>SUMIFS(Topic_by_venue!$E$2:$E$973, Topic_by_venue!$C$2:$C$973,$H377, Topic_by_venue!$A$2:$A$973, BP$1)</f>
        <v>0</v>
      </c>
      <c r="BQ377" s="18">
        <f>SUMIFS(Topic_by_venue!$E$2:$E$973, Topic_by_venue!$C$2:$C$973,$H377, Topic_by_venue!$A$2:$A$973, BQ$1)</f>
        <v>0</v>
      </c>
      <c r="BR377" s="18">
        <f>SUMIFS(Topic_by_venue!$E$2:$E$973, Topic_by_venue!$C$2:$C$973,$H377, Topic_by_venue!$A$2:$A$973, BR$1)</f>
        <v>0</v>
      </c>
      <c r="BS377" s="18">
        <f>SUMIFS(Topic_by_venue!$E$2:$E$973, Topic_by_venue!$C$2:$C$973,$H377, Topic_by_venue!$A$2:$A$973, BS$1)</f>
        <v>0</v>
      </c>
      <c r="BT377" s="18">
        <f>SUMIFS(Topic_by_venue!$E$2:$E$973, Topic_by_venue!$C$2:$C$973,$H377, Topic_by_venue!$A$2:$A$973, BT$1)</f>
        <v>0</v>
      </c>
      <c r="BU377" s="18">
        <f>SUMIFS(Topic_by_venue!$E$2:$E$973, Topic_by_venue!$C$2:$C$973,$H377, Topic_by_venue!$A$2:$A$973, BU$1)</f>
        <v>0</v>
      </c>
      <c r="BV377">
        <f t="shared" si="98"/>
        <v>0</v>
      </c>
      <c r="BW377">
        <f t="shared" si="99"/>
        <v>1</v>
      </c>
      <c r="BX377">
        <f t="shared" si="100"/>
        <v>0</v>
      </c>
      <c r="BY377">
        <f t="shared" si="101"/>
        <v>0</v>
      </c>
      <c r="BZ377">
        <f t="shared" si="102"/>
        <v>0</v>
      </c>
      <c r="CA377">
        <f t="shared" si="103"/>
        <v>0</v>
      </c>
      <c r="CB377">
        <f t="shared" si="104"/>
        <v>0</v>
      </c>
      <c r="CC377">
        <f t="shared" si="105"/>
        <v>0</v>
      </c>
      <c r="CD377">
        <f t="shared" si="106"/>
        <v>0</v>
      </c>
      <c r="CE377">
        <f t="shared" si="107"/>
        <v>0</v>
      </c>
      <c r="CF377">
        <f t="shared" si="108"/>
        <v>0</v>
      </c>
      <c r="CH377" s="20">
        <f>SUMIFS(Topic_by_venue!$E$2:$E$973, Topic_by_venue!$C$2:$C$973,$H377, Topic_by_venue!$A$2:$A$973, CH$1)</f>
        <v>0</v>
      </c>
      <c r="CI377" s="20">
        <f>SUMIFS(Topic_by_venue!$E$2:$E$973, Topic_by_venue!$C$2:$C$973,$H377, Topic_by_venue!$A$2:$A$973, CI$1)</f>
        <v>0</v>
      </c>
      <c r="CJ377" s="20">
        <f>SUMIFS(Topic_by_venue!$E$2:$E$973, Topic_by_venue!$C$2:$C$973,$H377, Topic_by_venue!$A$2:$A$973, CJ$1)</f>
        <v>0</v>
      </c>
      <c r="CK377" s="20">
        <f>SUMIFS(Topic_by_venue!$E$2:$E$973, Topic_by_venue!$C$2:$C$973,$H377, Topic_by_venue!$A$2:$A$973, CK$1)</f>
        <v>0</v>
      </c>
      <c r="CL377" s="20">
        <f>SUMIFS(Topic_by_venue!$E$2:$E$973, Topic_by_venue!$C$2:$C$973,$H377, Topic_by_venue!$A$2:$A$973, CL$1)</f>
        <v>0</v>
      </c>
      <c r="CM377">
        <f t="shared" si="109"/>
        <v>0</v>
      </c>
      <c r="CN377">
        <f t="shared" si="110"/>
        <v>0</v>
      </c>
    </row>
    <row r="378" spans="8:92" x14ac:dyDescent="0.2">
      <c r="H378" t="s">
        <v>421</v>
      </c>
      <c r="I378" s="22">
        <f>SUMIFS(Topic_by_venue!$E$2:$E$973, Topic_by_venue!$C$2:$C$973,$H378, Topic_by_venue!$A$2:$A$973, I$1)</f>
        <v>0</v>
      </c>
      <c r="J378" s="22">
        <f>SUMIFS(Topic_by_venue!$E$2:$E$973, Topic_by_venue!$C$2:$C$973,$H378, Topic_by_venue!$A$2:$A$973, J$1)</f>
        <v>0</v>
      </c>
      <c r="K378" s="22">
        <f>SUMIFS(Topic_by_venue!$E$2:$E$973, Topic_by_venue!$C$2:$C$973,$H378, Topic_by_venue!$A$2:$A$973, K$1)</f>
        <v>0</v>
      </c>
      <c r="L378" s="22">
        <f>SUMIFS(Topic_by_venue!$E$2:$E$973, Topic_by_venue!$C$2:$C$973,$H378, Topic_by_venue!$A$2:$A$973, L$1)</f>
        <v>0</v>
      </c>
      <c r="M378" s="5">
        <f t="shared" si="95"/>
        <v>0</v>
      </c>
      <c r="N378" s="5">
        <f>SUMIFS(Topic_by_venue!$E$2:$E$973, Topic_by_venue!$C$2:$C$973,$H378, Topic_by_venue!$A$2:$A$973, N$1)</f>
        <v>0</v>
      </c>
      <c r="O378" s="5">
        <f>SUMIFS(Topic_by_venue!$E$2:$E$973, Topic_by_venue!$C$2:$C$973,$H378, Topic_by_venue!$A$2:$A$973, O$1)</f>
        <v>0</v>
      </c>
      <c r="P378" s="5">
        <f>SUMIFS(Topic_by_venue!$E$2:$E$973, Topic_by_venue!$C$2:$C$973,$H378, Topic_by_venue!$A$2:$A$973, P$1)</f>
        <v>0</v>
      </c>
      <c r="Q378" s="5">
        <f>SUMIFS(Topic_by_venue!$E$2:$E$973, Topic_by_venue!$C$2:$C$973,$H378, Topic_by_venue!$A$2:$A$973, Q$1)</f>
        <v>0</v>
      </c>
      <c r="R378" s="22">
        <f>SUMIFS(Topic_by_venue!$E$2:$E$973, Topic_by_venue!$C$2:$C$973,$H378, Topic_by_venue!$A$2:$A$973, R$1)</f>
        <v>0</v>
      </c>
      <c r="S378" s="22">
        <f>SUMIFS(Topic_by_venue!$E$2:$E$973, Topic_by_venue!$C$2:$C$973,$H378, Topic_by_venue!$A$2:$A$973, S$1)</f>
        <v>0</v>
      </c>
      <c r="T378" s="5">
        <f t="shared" si="96"/>
        <v>0</v>
      </c>
      <c r="U378" s="5">
        <f>SUMIFS(Topic_by_venue!$E$2:$E$973, Topic_by_venue!$C$2:$C$973,$H378, Topic_by_venue!$A$2:$A$973, U$1)</f>
        <v>0</v>
      </c>
      <c r="V378" s="24">
        <f>SUMIFS(Topic_by_venue!$E$2:$E$973, Topic_by_venue!$C$2:$C$973,$H378, Topic_by_venue!$A$2:$A$973, V$1)</f>
        <v>0</v>
      </c>
      <c r="W378" s="24">
        <f>SUMIFS(Topic_by_venue!$E$2:$E$973, Topic_by_venue!$C$2:$C$973,$H378, Topic_by_venue!$A$2:$A$973, W$1)</f>
        <v>0</v>
      </c>
      <c r="X378" s="19">
        <f t="shared" si="97"/>
        <v>0</v>
      </c>
      <c r="Y378" s="24">
        <f>SUMIFS(Topic_by_venue!$E$2:$E$973, Topic_by_venue!$C$2:$C$973,$H378, Topic_by_venue!$A$2:$A$973, Y$1)</f>
        <v>0</v>
      </c>
      <c r="Z378" s="24">
        <f>SUMIFS(Topic_by_venue!$E$2:$E$973, Topic_by_venue!$C$2:$C$973,$H378, Topic_by_venue!$A$2:$A$973, Z$1)</f>
        <v>0</v>
      </c>
      <c r="AB378" s="18">
        <f>SUMIFS(Topic_by_venue!$E$2:$E$973, Topic_by_venue!$C$2:$C$973,$H378, Topic_by_venue!$A$2:$A$973, AB$1)</f>
        <v>0</v>
      </c>
      <c r="AC378" s="18">
        <f>SUMIFS(Topic_by_venue!$E$2:$E$973, Topic_by_venue!$C$2:$C$973,$H378, Topic_by_venue!$A$2:$A$973, AC$1)</f>
        <v>0</v>
      </c>
      <c r="AD378" s="18">
        <f>SUMIFS(Topic_by_venue!$E$2:$E$973, Topic_by_venue!$C$2:$C$973,$H378, Topic_by_venue!$A$2:$A$973, AD$1)</f>
        <v>0</v>
      </c>
      <c r="AE378" s="18">
        <f>SUMIFS(Topic_by_venue!$E$2:$E$973, Topic_by_venue!$C$2:$C$973,$H378, Topic_by_venue!$A$2:$A$973, AE$1)</f>
        <v>1</v>
      </c>
      <c r="AF378" s="18">
        <f>SUMIFS(Topic_by_venue!$E$2:$E$973, Topic_by_venue!$C$2:$C$973,$H378, Topic_by_venue!$A$2:$A$973, AF$1)</f>
        <v>0</v>
      </c>
      <c r="AG378" s="18">
        <f>SUMIFS(Topic_by_venue!$E$2:$E$973, Topic_by_venue!$C$2:$C$973,$H378, Topic_by_venue!$A$2:$A$973, AG$1)</f>
        <v>0</v>
      </c>
      <c r="AH378" s="18">
        <f>SUMIFS(Topic_by_venue!$E$2:$E$973, Topic_by_venue!$C$2:$C$973,$H378, Topic_by_venue!$A$2:$A$973, AH$1)</f>
        <v>0</v>
      </c>
      <c r="AI378" s="18">
        <f>SUMIFS(Topic_by_venue!$E$2:$E$973, Topic_by_venue!$C$2:$C$973,$H378, Topic_by_venue!$A$2:$A$973, AI$1)</f>
        <v>0</v>
      </c>
      <c r="AJ378" s="18">
        <f>SUMIFS(Topic_by_venue!$E$2:$E$973, Topic_by_venue!$C$2:$C$973,$H378, Topic_by_venue!$A$2:$A$973, AJ$1)</f>
        <v>0</v>
      </c>
      <c r="AK378" s="18">
        <f>SUMIFS(Topic_by_venue!$E$2:$E$973, Topic_by_venue!$C$2:$C$973,$H378, Topic_by_venue!$A$2:$A$973, AK$1)</f>
        <v>0</v>
      </c>
      <c r="AL378" s="18">
        <f>SUMIFS(Topic_by_venue!$E$2:$E$973, Topic_by_venue!$C$2:$C$973,$H378, Topic_by_venue!$A$2:$A$973, AL$1)</f>
        <v>0</v>
      </c>
      <c r="AM378" s="18">
        <f>SUMIFS(Topic_by_venue!$E$2:$E$973, Topic_by_venue!$C$2:$C$973,$H378, Topic_by_venue!$A$2:$A$973, AM$1)</f>
        <v>0</v>
      </c>
      <c r="AN378" s="18">
        <f>SUMIFS(Topic_by_venue!$E$2:$E$973, Topic_by_venue!$C$2:$C$973,$H378, Topic_by_venue!$A$2:$A$973, AN$1)</f>
        <v>0</v>
      </c>
      <c r="AO378" s="18">
        <f>SUMIFS(Topic_by_venue!$E$2:$E$973, Topic_by_venue!$C$2:$C$973,$H378, Topic_by_venue!$A$2:$A$973, AO$1)</f>
        <v>0</v>
      </c>
      <c r="AP378" s="18">
        <f>SUMIFS(Topic_by_venue!$E$2:$E$973, Topic_by_venue!$C$2:$C$973,$H378, Topic_by_venue!$A$2:$A$973, AP$1)</f>
        <v>0</v>
      </c>
      <c r="AQ378" s="18">
        <f>SUMIFS(Topic_by_venue!$E$2:$E$973, Topic_by_venue!$C$2:$C$973,$H378, Topic_by_venue!$A$2:$A$973, AQ$1)</f>
        <v>0</v>
      </c>
      <c r="AR378" s="18">
        <f>SUMIFS(Topic_by_venue!$E$2:$E$973, Topic_by_venue!$C$2:$C$973,$H378, Topic_by_venue!$A$2:$A$973, AR$1)</f>
        <v>0</v>
      </c>
      <c r="AS378" s="18">
        <f>SUMIFS(Topic_by_venue!$E$2:$E$973, Topic_by_venue!$C$2:$C$973,$H378, Topic_by_venue!$A$2:$A$973, AS$1)</f>
        <v>0</v>
      </c>
      <c r="AT378" s="18">
        <f>SUMIFS(Topic_by_venue!$E$2:$E$973, Topic_by_venue!$C$2:$C$973,$H378, Topic_by_venue!$A$2:$A$973, AT$1)</f>
        <v>0</v>
      </c>
      <c r="AU378" s="18">
        <f>SUMIFS(Topic_by_venue!$E$2:$E$973, Topic_by_venue!$C$2:$C$973,$H378, Topic_by_venue!$A$2:$A$973, AU$1)</f>
        <v>0</v>
      </c>
      <c r="AV378" s="18">
        <f>SUMIFS(Topic_by_venue!$E$2:$E$973, Topic_by_venue!$C$2:$C$973,$H378, Topic_by_venue!$A$2:$A$973, AV$1)</f>
        <v>0</v>
      </c>
      <c r="AW378" s="18">
        <f>SUMIFS(Topic_by_venue!$E$2:$E$973, Topic_by_venue!$C$2:$C$973,$H378, Topic_by_venue!$A$2:$A$973, AW$1)</f>
        <v>0</v>
      </c>
      <c r="AX378" s="18">
        <f>SUMIFS(Topic_by_venue!$E$2:$E$973, Topic_by_venue!$C$2:$C$973,$H378, Topic_by_venue!$A$2:$A$973, AX$1)</f>
        <v>0</v>
      </c>
      <c r="AY378" s="18">
        <f>SUMIFS(Topic_by_venue!$E$2:$E$973, Topic_by_venue!$C$2:$C$973,$H378, Topic_by_venue!$A$2:$A$973, AY$1)</f>
        <v>0</v>
      </c>
      <c r="AZ378" s="18">
        <f>SUMIFS(Topic_by_venue!$E$2:$E$973, Topic_by_venue!$C$2:$C$973,$H378, Topic_by_venue!$A$2:$A$973, AZ$1)</f>
        <v>0</v>
      </c>
      <c r="BA378" s="18">
        <f>SUMIFS(Topic_by_venue!$E$2:$E$973, Topic_by_venue!$C$2:$C$973,$H378, Topic_by_venue!$A$2:$A$973, BA$1)</f>
        <v>0</v>
      </c>
      <c r="BB378" s="18">
        <f>SUMIFS(Topic_by_venue!$E$2:$E$973, Topic_by_venue!$C$2:$C$973,$H378, Topic_by_venue!$A$2:$A$973, BB$1)</f>
        <v>0</v>
      </c>
      <c r="BC378" s="18">
        <f>SUMIFS(Topic_by_venue!$E$2:$E$973, Topic_by_venue!$C$2:$C$973,$H378, Topic_by_venue!$A$2:$A$973, BC$1)</f>
        <v>0</v>
      </c>
      <c r="BD378" s="18">
        <f>SUMIFS(Topic_by_venue!$E$2:$E$973, Topic_by_venue!$C$2:$C$973,$H378, Topic_by_venue!$A$2:$A$973, BD$1)</f>
        <v>0</v>
      </c>
      <c r="BE378" s="18">
        <f>SUMIFS(Topic_by_venue!$E$2:$E$973, Topic_by_venue!$C$2:$C$973,$H378, Topic_by_venue!$A$2:$A$973, BE$1)</f>
        <v>0</v>
      </c>
      <c r="BF378" s="18">
        <f>SUMIFS(Topic_by_venue!$E$2:$E$973, Topic_by_venue!$C$2:$C$973,$H378, Topic_by_venue!$A$2:$A$973, BF$1)</f>
        <v>0</v>
      </c>
      <c r="BG378" s="18">
        <f>SUMIFS(Topic_by_venue!$E$2:$E$973, Topic_by_venue!$C$2:$C$973,$H378, Topic_by_venue!$A$2:$A$973, BG$1)</f>
        <v>0</v>
      </c>
      <c r="BH378" s="18">
        <f>SUMIFS(Topic_by_venue!$E$2:$E$973, Topic_by_venue!$C$2:$C$973,$H378, Topic_by_venue!$A$2:$A$973, BH$1)</f>
        <v>0</v>
      </c>
      <c r="BI378" s="18">
        <f>SUMIFS(Topic_by_venue!$E$2:$E$973, Topic_by_venue!$C$2:$C$973,$H378, Topic_by_venue!$A$2:$A$973, BI$1)</f>
        <v>0</v>
      </c>
      <c r="BJ378" s="18">
        <f>SUMIFS(Topic_by_venue!$E$2:$E$973, Topic_by_venue!$C$2:$C$973,$H378, Topic_by_venue!$A$2:$A$973, BJ$1)</f>
        <v>0</v>
      </c>
      <c r="BK378" s="18">
        <f>SUMIFS(Topic_by_venue!$E$2:$E$973, Topic_by_venue!$C$2:$C$973,$H378, Topic_by_venue!$A$2:$A$973, BK$1)</f>
        <v>0</v>
      </c>
      <c r="BL378" s="18">
        <f>SUMIFS(Topic_by_venue!$E$2:$E$973, Topic_by_venue!$C$2:$C$973,$H378, Topic_by_venue!$A$2:$A$973, BL$1)</f>
        <v>0</v>
      </c>
      <c r="BM378" s="18">
        <f>SUMIFS(Topic_by_venue!$E$2:$E$973, Topic_by_venue!$C$2:$C$973,$H378, Topic_by_venue!$A$2:$A$973, BM$1)</f>
        <v>0</v>
      </c>
      <c r="BN378" s="18">
        <f>SUMIFS(Topic_by_venue!$E$2:$E$973, Topic_by_venue!$C$2:$C$973,$H378, Topic_by_venue!$A$2:$A$973, BN$1)</f>
        <v>0</v>
      </c>
      <c r="BO378" s="18">
        <f>SUMIFS(Topic_by_venue!$E$2:$E$973, Topic_by_venue!$C$2:$C$973,$H378, Topic_by_venue!$A$2:$A$973, BO$1)</f>
        <v>0</v>
      </c>
      <c r="BP378" s="18">
        <f>SUMIFS(Topic_by_venue!$E$2:$E$973, Topic_by_venue!$C$2:$C$973,$H378, Topic_by_venue!$A$2:$A$973, BP$1)</f>
        <v>0</v>
      </c>
      <c r="BQ378" s="18">
        <f>SUMIFS(Topic_by_venue!$E$2:$E$973, Topic_by_venue!$C$2:$C$973,$H378, Topic_by_venue!$A$2:$A$973, BQ$1)</f>
        <v>0</v>
      </c>
      <c r="BR378" s="18">
        <f>SUMIFS(Topic_by_venue!$E$2:$E$973, Topic_by_venue!$C$2:$C$973,$H378, Topic_by_venue!$A$2:$A$973, BR$1)</f>
        <v>0</v>
      </c>
      <c r="BS378" s="18">
        <f>SUMIFS(Topic_by_venue!$E$2:$E$973, Topic_by_venue!$C$2:$C$973,$H378, Topic_by_venue!$A$2:$A$973, BS$1)</f>
        <v>0</v>
      </c>
      <c r="BT378" s="18">
        <f>SUMIFS(Topic_by_venue!$E$2:$E$973, Topic_by_venue!$C$2:$C$973,$H378, Topic_by_venue!$A$2:$A$973, BT$1)</f>
        <v>0</v>
      </c>
      <c r="BU378" s="18">
        <f>SUMIFS(Topic_by_venue!$E$2:$E$973, Topic_by_venue!$C$2:$C$973,$H378, Topic_by_venue!$A$2:$A$973, BU$1)</f>
        <v>0</v>
      </c>
      <c r="BV378">
        <f t="shared" si="98"/>
        <v>0</v>
      </c>
      <c r="BW378">
        <f t="shared" si="99"/>
        <v>1</v>
      </c>
      <c r="BX378">
        <f t="shared" si="100"/>
        <v>0</v>
      </c>
      <c r="BY378">
        <f t="shared" si="101"/>
        <v>0</v>
      </c>
      <c r="BZ378">
        <f t="shared" si="102"/>
        <v>0</v>
      </c>
      <c r="CA378">
        <f t="shared" si="103"/>
        <v>0</v>
      </c>
      <c r="CB378">
        <f t="shared" si="104"/>
        <v>0</v>
      </c>
      <c r="CC378">
        <f t="shared" si="105"/>
        <v>0</v>
      </c>
      <c r="CD378">
        <f t="shared" si="106"/>
        <v>0</v>
      </c>
      <c r="CE378">
        <f t="shared" si="107"/>
        <v>0</v>
      </c>
      <c r="CF378">
        <f t="shared" si="108"/>
        <v>0</v>
      </c>
      <c r="CH378" s="20">
        <f>SUMIFS(Topic_by_venue!$E$2:$E$973, Topic_by_venue!$C$2:$C$973,$H378, Topic_by_venue!$A$2:$A$973, CH$1)</f>
        <v>0</v>
      </c>
      <c r="CI378" s="20">
        <f>SUMIFS(Topic_by_venue!$E$2:$E$973, Topic_by_venue!$C$2:$C$973,$H378, Topic_by_venue!$A$2:$A$973, CI$1)</f>
        <v>0</v>
      </c>
      <c r="CJ378" s="20">
        <f>SUMIFS(Topic_by_venue!$E$2:$E$973, Topic_by_venue!$C$2:$C$973,$H378, Topic_by_venue!$A$2:$A$973, CJ$1)</f>
        <v>0</v>
      </c>
      <c r="CK378" s="20">
        <f>SUMIFS(Topic_by_venue!$E$2:$E$973, Topic_by_venue!$C$2:$C$973,$H378, Topic_by_venue!$A$2:$A$973, CK$1)</f>
        <v>0</v>
      </c>
      <c r="CL378" s="20">
        <f>SUMIFS(Topic_by_venue!$E$2:$E$973, Topic_by_venue!$C$2:$C$973,$H378, Topic_by_venue!$A$2:$A$973, CL$1)</f>
        <v>0</v>
      </c>
      <c r="CM378">
        <f t="shared" si="109"/>
        <v>0</v>
      </c>
      <c r="CN378">
        <f t="shared" si="110"/>
        <v>0</v>
      </c>
    </row>
    <row r="379" spans="8:92" x14ac:dyDescent="0.2">
      <c r="H379" t="s">
        <v>206</v>
      </c>
      <c r="I379" s="22">
        <f>SUMIFS(Topic_by_venue!$E$2:$E$973, Topic_by_venue!$C$2:$C$973,$H379, Topic_by_venue!$A$2:$A$973, I$1)</f>
        <v>0</v>
      </c>
      <c r="J379" s="22">
        <f>SUMIFS(Topic_by_venue!$E$2:$E$973, Topic_by_venue!$C$2:$C$973,$H379, Topic_by_venue!$A$2:$A$973, J$1)</f>
        <v>0</v>
      </c>
      <c r="K379" s="22">
        <f>SUMIFS(Topic_by_venue!$E$2:$E$973, Topic_by_venue!$C$2:$C$973,$H379, Topic_by_venue!$A$2:$A$973, K$1)</f>
        <v>0</v>
      </c>
      <c r="L379" s="22">
        <f>SUMIFS(Topic_by_venue!$E$2:$E$973, Topic_by_venue!$C$2:$C$973,$H379, Topic_by_venue!$A$2:$A$973, L$1)</f>
        <v>0</v>
      </c>
      <c r="M379" s="5">
        <f t="shared" si="95"/>
        <v>0</v>
      </c>
      <c r="N379" s="5">
        <f>SUMIFS(Topic_by_venue!$E$2:$E$973, Topic_by_venue!$C$2:$C$973,$H379, Topic_by_venue!$A$2:$A$973, N$1)</f>
        <v>0</v>
      </c>
      <c r="O379" s="5">
        <f>SUMIFS(Topic_by_venue!$E$2:$E$973, Topic_by_venue!$C$2:$C$973,$H379, Topic_by_venue!$A$2:$A$973, O$1)</f>
        <v>0</v>
      </c>
      <c r="P379" s="5">
        <f>SUMIFS(Topic_by_venue!$E$2:$E$973, Topic_by_venue!$C$2:$C$973,$H379, Topic_by_venue!$A$2:$A$973, P$1)</f>
        <v>0</v>
      </c>
      <c r="Q379" s="5">
        <f>SUMIFS(Topic_by_venue!$E$2:$E$973, Topic_by_venue!$C$2:$C$973,$H379, Topic_by_venue!$A$2:$A$973, Q$1)</f>
        <v>0</v>
      </c>
      <c r="R379" s="22">
        <f>SUMIFS(Topic_by_venue!$E$2:$E$973, Topic_by_venue!$C$2:$C$973,$H379, Topic_by_venue!$A$2:$A$973, R$1)</f>
        <v>0</v>
      </c>
      <c r="S379" s="22">
        <f>SUMIFS(Topic_by_venue!$E$2:$E$973, Topic_by_venue!$C$2:$C$973,$H379, Topic_by_venue!$A$2:$A$973, S$1)</f>
        <v>0</v>
      </c>
      <c r="T379" s="5">
        <f t="shared" si="96"/>
        <v>0</v>
      </c>
      <c r="U379" s="5">
        <f>SUMIFS(Topic_by_venue!$E$2:$E$973, Topic_by_venue!$C$2:$C$973,$H379, Topic_by_venue!$A$2:$A$973, U$1)</f>
        <v>0</v>
      </c>
      <c r="V379" s="24">
        <f>SUMIFS(Topic_by_venue!$E$2:$E$973, Topic_by_venue!$C$2:$C$973,$H379, Topic_by_venue!$A$2:$A$973, V$1)</f>
        <v>0</v>
      </c>
      <c r="W379" s="24">
        <f>SUMIFS(Topic_by_venue!$E$2:$E$973, Topic_by_venue!$C$2:$C$973,$H379, Topic_by_venue!$A$2:$A$973, W$1)</f>
        <v>0</v>
      </c>
      <c r="X379" s="19">
        <f t="shared" si="97"/>
        <v>0</v>
      </c>
      <c r="Y379" s="24">
        <f>SUMIFS(Topic_by_venue!$E$2:$E$973, Topic_by_venue!$C$2:$C$973,$H379, Topic_by_venue!$A$2:$A$973, Y$1)</f>
        <v>0</v>
      </c>
      <c r="Z379" s="24">
        <f>SUMIFS(Topic_by_venue!$E$2:$E$973, Topic_by_venue!$C$2:$C$973,$H379, Topic_by_venue!$A$2:$A$973, Z$1)</f>
        <v>0</v>
      </c>
      <c r="AB379" s="18">
        <f>SUMIFS(Topic_by_venue!$E$2:$E$973, Topic_by_venue!$C$2:$C$973,$H379, Topic_by_venue!$A$2:$A$973, AB$1)</f>
        <v>3</v>
      </c>
      <c r="AC379" s="18">
        <f>SUMIFS(Topic_by_venue!$E$2:$E$973, Topic_by_venue!$C$2:$C$973,$H379, Topic_by_venue!$A$2:$A$973, AC$1)</f>
        <v>0</v>
      </c>
      <c r="AD379" s="18">
        <f>SUMIFS(Topic_by_venue!$E$2:$E$973, Topic_by_venue!$C$2:$C$973,$H379, Topic_by_venue!$A$2:$A$973, AD$1)</f>
        <v>0</v>
      </c>
      <c r="AE379" s="18">
        <f>SUMIFS(Topic_by_venue!$E$2:$E$973, Topic_by_venue!$C$2:$C$973,$H379, Topic_by_venue!$A$2:$A$973, AE$1)</f>
        <v>0</v>
      </c>
      <c r="AF379" s="18">
        <f>SUMIFS(Topic_by_venue!$E$2:$E$973, Topic_by_venue!$C$2:$C$973,$H379, Topic_by_venue!$A$2:$A$973, AF$1)</f>
        <v>0</v>
      </c>
      <c r="AG379" s="18">
        <f>SUMIFS(Topic_by_venue!$E$2:$E$973, Topic_by_venue!$C$2:$C$973,$H379, Topic_by_venue!$A$2:$A$973, AG$1)</f>
        <v>0</v>
      </c>
      <c r="AH379" s="18">
        <f>SUMIFS(Topic_by_venue!$E$2:$E$973, Topic_by_venue!$C$2:$C$973,$H379, Topic_by_venue!$A$2:$A$973, AH$1)</f>
        <v>0</v>
      </c>
      <c r="AI379" s="18">
        <f>SUMIFS(Topic_by_venue!$E$2:$E$973, Topic_by_venue!$C$2:$C$973,$H379, Topic_by_venue!$A$2:$A$973, AI$1)</f>
        <v>0</v>
      </c>
      <c r="AJ379" s="18">
        <f>SUMIFS(Topic_by_venue!$E$2:$E$973, Topic_by_venue!$C$2:$C$973,$H379, Topic_by_venue!$A$2:$A$973, AJ$1)</f>
        <v>0</v>
      </c>
      <c r="AK379" s="18">
        <f>SUMIFS(Topic_by_venue!$E$2:$E$973, Topic_by_venue!$C$2:$C$973,$H379, Topic_by_venue!$A$2:$A$973, AK$1)</f>
        <v>0</v>
      </c>
      <c r="AL379" s="18">
        <f>SUMIFS(Topic_by_venue!$E$2:$E$973, Topic_by_venue!$C$2:$C$973,$H379, Topic_by_venue!$A$2:$A$973, AL$1)</f>
        <v>0</v>
      </c>
      <c r="AM379" s="18">
        <f>SUMIFS(Topic_by_venue!$E$2:$E$973, Topic_by_venue!$C$2:$C$973,$H379, Topic_by_venue!$A$2:$A$973, AM$1)</f>
        <v>0</v>
      </c>
      <c r="AN379" s="18">
        <f>SUMIFS(Topic_by_venue!$E$2:$E$973, Topic_by_venue!$C$2:$C$973,$H379, Topic_by_venue!$A$2:$A$973, AN$1)</f>
        <v>0</v>
      </c>
      <c r="AO379" s="18">
        <f>SUMIFS(Topic_by_venue!$E$2:$E$973, Topic_by_venue!$C$2:$C$973,$H379, Topic_by_venue!$A$2:$A$973, AO$1)</f>
        <v>0</v>
      </c>
      <c r="AP379" s="18">
        <f>SUMIFS(Topic_by_venue!$E$2:$E$973, Topic_by_venue!$C$2:$C$973,$H379, Topic_by_venue!$A$2:$A$973, AP$1)</f>
        <v>0</v>
      </c>
      <c r="AQ379" s="18">
        <f>SUMIFS(Topic_by_venue!$E$2:$E$973, Topic_by_venue!$C$2:$C$973,$H379, Topic_by_venue!$A$2:$A$973, AQ$1)</f>
        <v>0</v>
      </c>
      <c r="AR379" s="18">
        <f>SUMIFS(Topic_by_venue!$E$2:$E$973, Topic_by_venue!$C$2:$C$973,$H379, Topic_by_venue!$A$2:$A$973, AR$1)</f>
        <v>0</v>
      </c>
      <c r="AS379" s="18">
        <f>SUMIFS(Topic_by_venue!$E$2:$E$973, Topic_by_venue!$C$2:$C$973,$H379, Topic_by_venue!$A$2:$A$973, AS$1)</f>
        <v>0</v>
      </c>
      <c r="AT379" s="18">
        <f>SUMIFS(Topic_by_venue!$E$2:$E$973, Topic_by_venue!$C$2:$C$973,$H379, Topic_by_venue!$A$2:$A$973, AT$1)</f>
        <v>0</v>
      </c>
      <c r="AU379" s="18">
        <f>SUMIFS(Topic_by_venue!$E$2:$E$973, Topic_by_venue!$C$2:$C$973,$H379, Topic_by_venue!$A$2:$A$973, AU$1)</f>
        <v>0</v>
      </c>
      <c r="AV379" s="18">
        <f>SUMIFS(Topic_by_venue!$E$2:$E$973, Topic_by_venue!$C$2:$C$973,$H379, Topic_by_venue!$A$2:$A$973, AV$1)</f>
        <v>0</v>
      </c>
      <c r="AW379" s="18">
        <f>SUMIFS(Topic_by_venue!$E$2:$E$973, Topic_by_venue!$C$2:$C$973,$H379, Topic_by_venue!$A$2:$A$973, AW$1)</f>
        <v>0</v>
      </c>
      <c r="AX379" s="18">
        <f>SUMIFS(Topic_by_venue!$E$2:$E$973, Topic_by_venue!$C$2:$C$973,$H379, Topic_by_venue!$A$2:$A$973, AX$1)</f>
        <v>0</v>
      </c>
      <c r="AY379" s="18">
        <f>SUMIFS(Topic_by_venue!$E$2:$E$973, Topic_by_venue!$C$2:$C$973,$H379, Topic_by_venue!$A$2:$A$973, AY$1)</f>
        <v>0</v>
      </c>
      <c r="AZ379" s="18">
        <f>SUMIFS(Topic_by_venue!$E$2:$E$973, Topic_by_venue!$C$2:$C$973,$H379, Topic_by_venue!$A$2:$A$973, AZ$1)</f>
        <v>0</v>
      </c>
      <c r="BA379" s="18">
        <f>SUMIFS(Topic_by_venue!$E$2:$E$973, Topic_by_venue!$C$2:$C$973,$H379, Topic_by_venue!$A$2:$A$973, BA$1)</f>
        <v>0</v>
      </c>
      <c r="BB379" s="18">
        <f>SUMIFS(Topic_by_venue!$E$2:$E$973, Topic_by_venue!$C$2:$C$973,$H379, Topic_by_venue!$A$2:$A$973, BB$1)</f>
        <v>0</v>
      </c>
      <c r="BC379" s="18">
        <f>SUMIFS(Topic_by_venue!$E$2:$E$973, Topic_by_venue!$C$2:$C$973,$H379, Topic_by_venue!$A$2:$A$973, BC$1)</f>
        <v>0</v>
      </c>
      <c r="BD379" s="18">
        <f>SUMIFS(Topic_by_venue!$E$2:$E$973, Topic_by_venue!$C$2:$C$973,$H379, Topic_by_venue!$A$2:$A$973, BD$1)</f>
        <v>0</v>
      </c>
      <c r="BE379" s="18">
        <f>SUMIFS(Topic_by_venue!$E$2:$E$973, Topic_by_venue!$C$2:$C$973,$H379, Topic_by_venue!$A$2:$A$973, BE$1)</f>
        <v>0</v>
      </c>
      <c r="BF379" s="18">
        <f>SUMIFS(Topic_by_venue!$E$2:$E$973, Topic_by_venue!$C$2:$C$973,$H379, Topic_by_venue!$A$2:$A$973, BF$1)</f>
        <v>0</v>
      </c>
      <c r="BG379" s="18">
        <f>SUMIFS(Topic_by_venue!$E$2:$E$973, Topic_by_venue!$C$2:$C$973,$H379, Topic_by_venue!$A$2:$A$973, BG$1)</f>
        <v>0</v>
      </c>
      <c r="BH379" s="18">
        <f>SUMIFS(Topic_by_venue!$E$2:$E$973, Topic_by_venue!$C$2:$C$973,$H379, Topic_by_venue!$A$2:$A$973, BH$1)</f>
        <v>0</v>
      </c>
      <c r="BI379" s="18">
        <f>SUMIFS(Topic_by_venue!$E$2:$E$973, Topic_by_venue!$C$2:$C$973,$H379, Topic_by_venue!$A$2:$A$973, BI$1)</f>
        <v>0</v>
      </c>
      <c r="BJ379" s="18">
        <f>SUMIFS(Topic_by_venue!$E$2:$E$973, Topic_by_venue!$C$2:$C$973,$H379, Topic_by_venue!$A$2:$A$973, BJ$1)</f>
        <v>0</v>
      </c>
      <c r="BK379" s="18">
        <f>SUMIFS(Topic_by_venue!$E$2:$E$973, Topic_by_venue!$C$2:$C$973,$H379, Topic_by_venue!$A$2:$A$973, BK$1)</f>
        <v>0</v>
      </c>
      <c r="BL379" s="18">
        <f>SUMIFS(Topic_by_venue!$E$2:$E$973, Topic_by_venue!$C$2:$C$973,$H379, Topic_by_venue!$A$2:$A$973, BL$1)</f>
        <v>0</v>
      </c>
      <c r="BM379" s="18">
        <f>SUMIFS(Topic_by_venue!$E$2:$E$973, Topic_by_venue!$C$2:$C$973,$H379, Topic_by_venue!$A$2:$A$973, BM$1)</f>
        <v>0</v>
      </c>
      <c r="BN379" s="18">
        <f>SUMIFS(Topic_by_venue!$E$2:$E$973, Topic_by_venue!$C$2:$C$973,$H379, Topic_by_venue!$A$2:$A$973, BN$1)</f>
        <v>0</v>
      </c>
      <c r="BO379" s="18">
        <f>SUMIFS(Topic_by_venue!$E$2:$E$973, Topic_by_venue!$C$2:$C$973,$H379, Topic_by_venue!$A$2:$A$973, BO$1)</f>
        <v>0</v>
      </c>
      <c r="BP379" s="18">
        <f>SUMIFS(Topic_by_venue!$E$2:$E$973, Topic_by_venue!$C$2:$C$973,$H379, Topic_by_venue!$A$2:$A$973, BP$1)</f>
        <v>0</v>
      </c>
      <c r="BQ379" s="18">
        <f>SUMIFS(Topic_by_venue!$E$2:$E$973, Topic_by_venue!$C$2:$C$973,$H379, Topic_by_venue!$A$2:$A$973, BQ$1)</f>
        <v>0</v>
      </c>
      <c r="BR379" s="18">
        <f>SUMIFS(Topic_by_venue!$E$2:$E$973, Topic_by_venue!$C$2:$C$973,$H379, Topic_by_venue!$A$2:$A$973, BR$1)</f>
        <v>0</v>
      </c>
      <c r="BS379" s="18">
        <f>SUMIFS(Topic_by_venue!$E$2:$E$973, Topic_by_venue!$C$2:$C$973,$H379, Topic_by_venue!$A$2:$A$973, BS$1)</f>
        <v>0</v>
      </c>
      <c r="BT379" s="18">
        <f>SUMIFS(Topic_by_venue!$E$2:$E$973, Topic_by_venue!$C$2:$C$973,$H379, Topic_by_venue!$A$2:$A$973, BT$1)</f>
        <v>0</v>
      </c>
      <c r="BU379" s="18">
        <f>SUMIFS(Topic_by_venue!$E$2:$E$973, Topic_by_venue!$C$2:$C$973,$H379, Topic_by_venue!$A$2:$A$973, BU$1)</f>
        <v>0</v>
      </c>
      <c r="BV379">
        <f t="shared" si="98"/>
        <v>3</v>
      </c>
      <c r="BW379">
        <f t="shared" si="99"/>
        <v>0</v>
      </c>
      <c r="BX379">
        <f t="shared" si="100"/>
        <v>0</v>
      </c>
      <c r="BY379">
        <f t="shared" si="101"/>
        <v>0</v>
      </c>
      <c r="BZ379">
        <f t="shared" si="102"/>
        <v>0</v>
      </c>
      <c r="CA379">
        <f t="shared" si="103"/>
        <v>0</v>
      </c>
      <c r="CB379">
        <f t="shared" si="104"/>
        <v>0</v>
      </c>
      <c r="CC379">
        <f t="shared" si="105"/>
        <v>0</v>
      </c>
      <c r="CD379">
        <f t="shared" si="106"/>
        <v>0</v>
      </c>
      <c r="CE379">
        <f t="shared" si="107"/>
        <v>0</v>
      </c>
      <c r="CF379">
        <f t="shared" si="108"/>
        <v>0</v>
      </c>
      <c r="CH379" s="20">
        <f>SUMIFS(Topic_by_venue!$E$2:$E$973, Topic_by_venue!$C$2:$C$973,$H379, Topic_by_venue!$A$2:$A$973, CH$1)</f>
        <v>0</v>
      </c>
      <c r="CI379" s="20">
        <f>SUMIFS(Topic_by_venue!$E$2:$E$973, Topic_by_venue!$C$2:$C$973,$H379, Topic_by_venue!$A$2:$A$973, CI$1)</f>
        <v>0</v>
      </c>
      <c r="CJ379" s="20">
        <f>SUMIFS(Topic_by_venue!$E$2:$E$973, Topic_by_venue!$C$2:$C$973,$H379, Topic_by_venue!$A$2:$A$973, CJ$1)</f>
        <v>0</v>
      </c>
      <c r="CK379" s="20">
        <f>SUMIFS(Topic_by_venue!$E$2:$E$973, Topic_by_venue!$C$2:$C$973,$H379, Topic_by_venue!$A$2:$A$973, CK$1)</f>
        <v>0</v>
      </c>
      <c r="CL379" s="20">
        <f>SUMIFS(Topic_by_venue!$E$2:$E$973, Topic_by_venue!$C$2:$C$973,$H379, Topic_by_venue!$A$2:$A$973, CL$1)</f>
        <v>0</v>
      </c>
      <c r="CM379">
        <f t="shared" si="109"/>
        <v>0</v>
      </c>
      <c r="CN379">
        <f t="shared" si="110"/>
        <v>0</v>
      </c>
    </row>
    <row r="380" spans="8:92" x14ac:dyDescent="0.2">
      <c r="H380" t="s">
        <v>335</v>
      </c>
      <c r="I380" s="22">
        <f>SUMIFS(Topic_by_venue!$E$2:$E$973, Topic_by_venue!$C$2:$C$973,$H380, Topic_by_venue!$A$2:$A$973, I$1)</f>
        <v>0</v>
      </c>
      <c r="J380" s="22">
        <f>SUMIFS(Topic_by_venue!$E$2:$E$973, Topic_by_venue!$C$2:$C$973,$H380, Topic_by_venue!$A$2:$A$973, J$1)</f>
        <v>0</v>
      </c>
      <c r="K380" s="22">
        <f>SUMIFS(Topic_by_venue!$E$2:$E$973, Topic_by_venue!$C$2:$C$973,$H380, Topic_by_venue!$A$2:$A$973, K$1)</f>
        <v>0</v>
      </c>
      <c r="L380" s="22">
        <f>SUMIFS(Topic_by_venue!$E$2:$E$973, Topic_by_venue!$C$2:$C$973,$H380, Topic_by_venue!$A$2:$A$973, L$1)</f>
        <v>0</v>
      </c>
      <c r="M380" s="5">
        <f t="shared" si="95"/>
        <v>0</v>
      </c>
      <c r="N380" s="5">
        <f>SUMIFS(Topic_by_venue!$E$2:$E$973, Topic_by_venue!$C$2:$C$973,$H380, Topic_by_venue!$A$2:$A$973, N$1)</f>
        <v>0</v>
      </c>
      <c r="O380" s="5">
        <f>SUMIFS(Topic_by_venue!$E$2:$E$973, Topic_by_venue!$C$2:$C$973,$H380, Topic_by_venue!$A$2:$A$973, O$1)</f>
        <v>0</v>
      </c>
      <c r="P380" s="5">
        <f>SUMIFS(Topic_by_venue!$E$2:$E$973, Topic_by_venue!$C$2:$C$973,$H380, Topic_by_venue!$A$2:$A$973, P$1)</f>
        <v>0</v>
      </c>
      <c r="Q380" s="5">
        <f>SUMIFS(Topic_by_venue!$E$2:$E$973, Topic_by_venue!$C$2:$C$973,$H380, Topic_by_venue!$A$2:$A$973, Q$1)</f>
        <v>0</v>
      </c>
      <c r="R380" s="22">
        <f>SUMIFS(Topic_by_venue!$E$2:$E$973, Topic_by_venue!$C$2:$C$973,$H380, Topic_by_venue!$A$2:$A$973, R$1)</f>
        <v>0</v>
      </c>
      <c r="S380" s="22">
        <f>SUMIFS(Topic_by_venue!$E$2:$E$973, Topic_by_venue!$C$2:$C$973,$H380, Topic_by_venue!$A$2:$A$973, S$1)</f>
        <v>0</v>
      </c>
      <c r="T380" s="5">
        <f t="shared" si="96"/>
        <v>0</v>
      </c>
      <c r="U380" s="5">
        <f>SUMIFS(Topic_by_venue!$E$2:$E$973, Topic_by_venue!$C$2:$C$973,$H380, Topic_by_venue!$A$2:$A$973, U$1)</f>
        <v>0</v>
      </c>
      <c r="V380" s="24">
        <f>SUMIFS(Topic_by_venue!$E$2:$E$973, Topic_by_venue!$C$2:$C$973,$H380, Topic_by_venue!$A$2:$A$973, V$1)</f>
        <v>0</v>
      </c>
      <c r="W380" s="24">
        <f>SUMIFS(Topic_by_venue!$E$2:$E$973, Topic_by_venue!$C$2:$C$973,$H380, Topic_by_venue!$A$2:$A$973, W$1)</f>
        <v>0</v>
      </c>
      <c r="X380" s="19">
        <f t="shared" si="97"/>
        <v>0</v>
      </c>
      <c r="Y380" s="24">
        <f>SUMIFS(Topic_by_venue!$E$2:$E$973, Topic_by_venue!$C$2:$C$973,$H380, Topic_by_venue!$A$2:$A$973, Y$1)</f>
        <v>0</v>
      </c>
      <c r="Z380" s="24">
        <f>SUMIFS(Topic_by_venue!$E$2:$E$973, Topic_by_venue!$C$2:$C$973,$H380, Topic_by_venue!$A$2:$A$973, Z$1)</f>
        <v>0</v>
      </c>
      <c r="AB380" s="18">
        <f>SUMIFS(Topic_by_venue!$E$2:$E$973, Topic_by_venue!$C$2:$C$973,$H380, Topic_by_venue!$A$2:$A$973, AB$1)</f>
        <v>0</v>
      </c>
      <c r="AC380" s="18">
        <f>SUMIFS(Topic_by_venue!$E$2:$E$973, Topic_by_venue!$C$2:$C$973,$H380, Topic_by_venue!$A$2:$A$973, AC$1)</f>
        <v>0</v>
      </c>
      <c r="AD380" s="18">
        <f>SUMIFS(Topic_by_venue!$E$2:$E$973, Topic_by_venue!$C$2:$C$973,$H380, Topic_by_venue!$A$2:$A$973, AD$1)</f>
        <v>0</v>
      </c>
      <c r="AE380" s="18">
        <f>SUMIFS(Topic_by_venue!$E$2:$E$973, Topic_by_venue!$C$2:$C$973,$H380, Topic_by_venue!$A$2:$A$973, AE$1)</f>
        <v>0</v>
      </c>
      <c r="AF380" s="18">
        <f>SUMIFS(Topic_by_venue!$E$2:$E$973, Topic_by_venue!$C$2:$C$973,$H380, Topic_by_venue!$A$2:$A$973, AF$1)</f>
        <v>0</v>
      </c>
      <c r="AG380" s="18">
        <f>SUMIFS(Topic_by_venue!$E$2:$E$973, Topic_by_venue!$C$2:$C$973,$H380, Topic_by_venue!$A$2:$A$973, AG$1)</f>
        <v>0</v>
      </c>
      <c r="AH380" s="18">
        <f>SUMIFS(Topic_by_venue!$E$2:$E$973, Topic_by_venue!$C$2:$C$973,$H380, Topic_by_venue!$A$2:$A$973, AH$1)</f>
        <v>0</v>
      </c>
      <c r="AI380" s="18">
        <f>SUMIFS(Topic_by_venue!$E$2:$E$973, Topic_by_venue!$C$2:$C$973,$H380, Topic_by_venue!$A$2:$A$973, AI$1)</f>
        <v>0</v>
      </c>
      <c r="AJ380" s="18">
        <f>SUMIFS(Topic_by_venue!$E$2:$E$973, Topic_by_venue!$C$2:$C$973,$H380, Topic_by_venue!$A$2:$A$973, AJ$1)</f>
        <v>0</v>
      </c>
      <c r="AK380" s="18">
        <f>SUMIFS(Topic_by_venue!$E$2:$E$973, Topic_by_venue!$C$2:$C$973,$H380, Topic_by_venue!$A$2:$A$973, AK$1)</f>
        <v>0</v>
      </c>
      <c r="AL380" s="18">
        <f>SUMIFS(Topic_by_venue!$E$2:$E$973, Topic_by_venue!$C$2:$C$973,$H380, Topic_by_venue!$A$2:$A$973, AL$1)</f>
        <v>0</v>
      </c>
      <c r="AM380" s="18">
        <f>SUMIFS(Topic_by_venue!$E$2:$E$973, Topic_by_venue!$C$2:$C$973,$H380, Topic_by_venue!$A$2:$A$973, AM$1)</f>
        <v>0</v>
      </c>
      <c r="AN380" s="18">
        <f>SUMIFS(Topic_by_venue!$E$2:$E$973, Topic_by_venue!$C$2:$C$973,$H380, Topic_by_venue!$A$2:$A$973, AN$1)</f>
        <v>0</v>
      </c>
      <c r="AO380" s="18">
        <f>SUMIFS(Topic_by_venue!$E$2:$E$973, Topic_by_venue!$C$2:$C$973,$H380, Topic_by_venue!$A$2:$A$973, AO$1)</f>
        <v>0</v>
      </c>
      <c r="AP380" s="18">
        <f>SUMIFS(Topic_by_venue!$E$2:$E$973, Topic_by_venue!$C$2:$C$973,$H380, Topic_by_venue!$A$2:$A$973, AP$1)</f>
        <v>0</v>
      </c>
      <c r="AQ380" s="18">
        <f>SUMIFS(Topic_by_venue!$E$2:$E$973, Topic_by_venue!$C$2:$C$973,$H380, Topic_by_venue!$A$2:$A$973, AQ$1)</f>
        <v>0</v>
      </c>
      <c r="AR380" s="18">
        <f>SUMIFS(Topic_by_venue!$E$2:$E$973, Topic_by_venue!$C$2:$C$973,$H380, Topic_by_venue!$A$2:$A$973, AR$1)</f>
        <v>1</v>
      </c>
      <c r="AS380" s="18">
        <f>SUMIFS(Topic_by_venue!$E$2:$E$973, Topic_by_venue!$C$2:$C$973,$H380, Topic_by_venue!$A$2:$A$973, AS$1)</f>
        <v>0</v>
      </c>
      <c r="AT380" s="18">
        <f>SUMIFS(Topic_by_venue!$E$2:$E$973, Topic_by_venue!$C$2:$C$973,$H380, Topic_by_venue!$A$2:$A$973, AT$1)</f>
        <v>0</v>
      </c>
      <c r="AU380" s="18">
        <f>SUMIFS(Topic_by_venue!$E$2:$E$973, Topic_by_venue!$C$2:$C$973,$H380, Topic_by_venue!$A$2:$A$973, AU$1)</f>
        <v>0</v>
      </c>
      <c r="AV380" s="18">
        <f>SUMIFS(Topic_by_venue!$E$2:$E$973, Topic_by_venue!$C$2:$C$973,$H380, Topic_by_venue!$A$2:$A$973, AV$1)</f>
        <v>0</v>
      </c>
      <c r="AW380" s="18">
        <f>SUMIFS(Topic_by_venue!$E$2:$E$973, Topic_by_venue!$C$2:$C$973,$H380, Topic_by_venue!$A$2:$A$973, AW$1)</f>
        <v>0</v>
      </c>
      <c r="AX380" s="18">
        <f>SUMIFS(Topic_by_venue!$E$2:$E$973, Topic_by_venue!$C$2:$C$973,$H380, Topic_by_venue!$A$2:$A$973, AX$1)</f>
        <v>0</v>
      </c>
      <c r="AY380" s="18">
        <f>SUMIFS(Topic_by_venue!$E$2:$E$973, Topic_by_venue!$C$2:$C$973,$H380, Topic_by_venue!$A$2:$A$973, AY$1)</f>
        <v>0</v>
      </c>
      <c r="AZ380" s="18">
        <f>SUMIFS(Topic_by_venue!$E$2:$E$973, Topic_by_venue!$C$2:$C$973,$H380, Topic_by_venue!$A$2:$A$973, AZ$1)</f>
        <v>0</v>
      </c>
      <c r="BA380" s="18">
        <f>SUMIFS(Topic_by_venue!$E$2:$E$973, Topic_by_venue!$C$2:$C$973,$H380, Topic_by_venue!$A$2:$A$973, BA$1)</f>
        <v>0</v>
      </c>
      <c r="BB380" s="18">
        <f>SUMIFS(Topic_by_venue!$E$2:$E$973, Topic_by_venue!$C$2:$C$973,$H380, Topic_by_venue!$A$2:$A$973, BB$1)</f>
        <v>0</v>
      </c>
      <c r="BC380" s="18">
        <f>SUMIFS(Topic_by_venue!$E$2:$E$973, Topic_by_venue!$C$2:$C$973,$H380, Topic_by_venue!$A$2:$A$973, BC$1)</f>
        <v>0</v>
      </c>
      <c r="BD380" s="18">
        <f>SUMIFS(Topic_by_venue!$E$2:$E$973, Topic_by_venue!$C$2:$C$973,$H380, Topic_by_venue!$A$2:$A$973, BD$1)</f>
        <v>0</v>
      </c>
      <c r="BE380" s="18">
        <f>SUMIFS(Topic_by_venue!$E$2:$E$973, Topic_by_venue!$C$2:$C$973,$H380, Topic_by_venue!$A$2:$A$973, BE$1)</f>
        <v>0</v>
      </c>
      <c r="BF380" s="18">
        <f>SUMIFS(Topic_by_venue!$E$2:$E$973, Topic_by_venue!$C$2:$C$973,$H380, Topic_by_venue!$A$2:$A$973, BF$1)</f>
        <v>0</v>
      </c>
      <c r="BG380" s="18">
        <f>SUMIFS(Topic_by_venue!$E$2:$E$973, Topic_by_venue!$C$2:$C$973,$H380, Topic_by_venue!$A$2:$A$973, BG$1)</f>
        <v>0</v>
      </c>
      <c r="BH380" s="18">
        <f>SUMIFS(Topic_by_venue!$E$2:$E$973, Topic_by_venue!$C$2:$C$973,$H380, Topic_by_venue!$A$2:$A$973, BH$1)</f>
        <v>0</v>
      </c>
      <c r="BI380" s="18">
        <f>SUMIFS(Topic_by_venue!$E$2:$E$973, Topic_by_venue!$C$2:$C$973,$H380, Topic_by_venue!$A$2:$A$973, BI$1)</f>
        <v>0</v>
      </c>
      <c r="BJ380" s="18">
        <f>SUMIFS(Topic_by_venue!$E$2:$E$973, Topic_by_venue!$C$2:$C$973,$H380, Topic_by_venue!$A$2:$A$973, BJ$1)</f>
        <v>0</v>
      </c>
      <c r="BK380" s="18">
        <f>SUMIFS(Topic_by_venue!$E$2:$E$973, Topic_by_venue!$C$2:$C$973,$H380, Topic_by_venue!$A$2:$A$973, BK$1)</f>
        <v>0</v>
      </c>
      <c r="BL380" s="18">
        <f>SUMIFS(Topic_by_venue!$E$2:$E$973, Topic_by_venue!$C$2:$C$973,$H380, Topic_by_venue!$A$2:$A$973, BL$1)</f>
        <v>0</v>
      </c>
      <c r="BM380" s="18">
        <f>SUMIFS(Topic_by_venue!$E$2:$E$973, Topic_by_venue!$C$2:$C$973,$H380, Topic_by_venue!$A$2:$A$973, BM$1)</f>
        <v>0</v>
      </c>
      <c r="BN380" s="18">
        <f>SUMIFS(Topic_by_venue!$E$2:$E$973, Topic_by_venue!$C$2:$C$973,$H380, Topic_by_venue!$A$2:$A$973, BN$1)</f>
        <v>0</v>
      </c>
      <c r="BO380" s="18">
        <f>SUMIFS(Topic_by_venue!$E$2:$E$973, Topic_by_venue!$C$2:$C$973,$H380, Topic_by_venue!$A$2:$A$973, BO$1)</f>
        <v>0</v>
      </c>
      <c r="BP380" s="18">
        <f>SUMIFS(Topic_by_venue!$E$2:$E$973, Topic_by_venue!$C$2:$C$973,$H380, Topic_by_venue!$A$2:$A$973, BP$1)</f>
        <v>0</v>
      </c>
      <c r="BQ380" s="18">
        <f>SUMIFS(Topic_by_venue!$E$2:$E$973, Topic_by_venue!$C$2:$C$973,$H380, Topic_by_venue!$A$2:$A$973, BQ$1)</f>
        <v>0</v>
      </c>
      <c r="BR380" s="18">
        <f>SUMIFS(Topic_by_venue!$E$2:$E$973, Topic_by_venue!$C$2:$C$973,$H380, Topic_by_venue!$A$2:$A$973, BR$1)</f>
        <v>0</v>
      </c>
      <c r="BS380" s="18">
        <f>SUMIFS(Topic_by_venue!$E$2:$E$973, Topic_by_venue!$C$2:$C$973,$H380, Topic_by_venue!$A$2:$A$973, BS$1)</f>
        <v>0</v>
      </c>
      <c r="BT380" s="18">
        <f>SUMIFS(Topic_by_venue!$E$2:$E$973, Topic_by_venue!$C$2:$C$973,$H380, Topic_by_venue!$A$2:$A$973, BT$1)</f>
        <v>0</v>
      </c>
      <c r="BU380" s="18">
        <f>SUMIFS(Topic_by_venue!$E$2:$E$973, Topic_by_venue!$C$2:$C$973,$H380, Topic_by_venue!$A$2:$A$973, BU$1)</f>
        <v>0</v>
      </c>
      <c r="BV380">
        <f t="shared" si="98"/>
        <v>0</v>
      </c>
      <c r="BW380">
        <f t="shared" si="99"/>
        <v>0</v>
      </c>
      <c r="BX380">
        <f t="shared" si="100"/>
        <v>0</v>
      </c>
      <c r="BY380">
        <f t="shared" si="101"/>
        <v>0</v>
      </c>
      <c r="BZ380">
        <f t="shared" si="102"/>
        <v>0</v>
      </c>
      <c r="CA380">
        <f t="shared" si="103"/>
        <v>1</v>
      </c>
      <c r="CB380">
        <f t="shared" si="104"/>
        <v>0</v>
      </c>
      <c r="CC380">
        <f t="shared" si="105"/>
        <v>0</v>
      </c>
      <c r="CD380">
        <f t="shared" si="106"/>
        <v>0</v>
      </c>
      <c r="CE380">
        <f t="shared" si="107"/>
        <v>0</v>
      </c>
      <c r="CF380">
        <f t="shared" si="108"/>
        <v>0</v>
      </c>
      <c r="CH380" s="20">
        <f>SUMIFS(Topic_by_venue!$E$2:$E$973, Topic_by_venue!$C$2:$C$973,$H380, Topic_by_venue!$A$2:$A$973, CH$1)</f>
        <v>0</v>
      </c>
      <c r="CI380" s="20">
        <f>SUMIFS(Topic_by_venue!$E$2:$E$973, Topic_by_venue!$C$2:$C$973,$H380, Topic_by_venue!$A$2:$A$973, CI$1)</f>
        <v>0</v>
      </c>
      <c r="CJ380" s="20">
        <f>SUMIFS(Topic_by_venue!$E$2:$E$973, Topic_by_venue!$C$2:$C$973,$H380, Topic_by_venue!$A$2:$A$973, CJ$1)</f>
        <v>0</v>
      </c>
      <c r="CK380" s="20">
        <f>SUMIFS(Topic_by_venue!$E$2:$E$973, Topic_by_venue!$C$2:$C$973,$H380, Topic_by_venue!$A$2:$A$973, CK$1)</f>
        <v>0</v>
      </c>
      <c r="CL380" s="20">
        <f>SUMIFS(Topic_by_venue!$E$2:$E$973, Topic_by_venue!$C$2:$C$973,$H380, Topic_by_venue!$A$2:$A$973, CL$1)</f>
        <v>0</v>
      </c>
      <c r="CM380">
        <f t="shared" si="109"/>
        <v>0</v>
      </c>
      <c r="CN380">
        <f t="shared" si="110"/>
        <v>0</v>
      </c>
    </row>
    <row r="381" spans="8:92" x14ac:dyDescent="0.2">
      <c r="H381" t="s">
        <v>470</v>
      </c>
      <c r="I381" s="22">
        <f>SUMIFS(Topic_by_venue!$E$2:$E$973, Topic_by_venue!$C$2:$C$973,$H381, Topic_by_venue!$A$2:$A$973, I$1)</f>
        <v>0</v>
      </c>
      <c r="J381" s="22">
        <f>SUMIFS(Topic_by_venue!$E$2:$E$973, Topic_by_venue!$C$2:$C$973,$H381, Topic_by_venue!$A$2:$A$973, J$1)</f>
        <v>0</v>
      </c>
      <c r="K381" s="22">
        <f>SUMIFS(Topic_by_venue!$E$2:$E$973, Topic_by_venue!$C$2:$C$973,$H381, Topic_by_venue!$A$2:$A$973, K$1)</f>
        <v>0</v>
      </c>
      <c r="L381" s="22">
        <f>SUMIFS(Topic_by_venue!$E$2:$E$973, Topic_by_venue!$C$2:$C$973,$H381, Topic_by_venue!$A$2:$A$973, L$1)</f>
        <v>0</v>
      </c>
      <c r="M381" s="5">
        <f t="shared" si="95"/>
        <v>0</v>
      </c>
      <c r="N381" s="5">
        <f>SUMIFS(Topic_by_venue!$E$2:$E$973, Topic_by_venue!$C$2:$C$973,$H381, Topic_by_venue!$A$2:$A$973, N$1)</f>
        <v>0</v>
      </c>
      <c r="O381" s="5">
        <f>SUMIFS(Topic_by_venue!$E$2:$E$973, Topic_by_venue!$C$2:$C$973,$H381, Topic_by_venue!$A$2:$A$973, O$1)</f>
        <v>0</v>
      </c>
      <c r="P381" s="5">
        <f>SUMIFS(Topic_by_venue!$E$2:$E$973, Topic_by_venue!$C$2:$C$973,$H381, Topic_by_venue!$A$2:$A$973, P$1)</f>
        <v>0</v>
      </c>
      <c r="Q381" s="5">
        <f>SUMIFS(Topic_by_venue!$E$2:$E$973, Topic_by_venue!$C$2:$C$973,$H381, Topic_by_venue!$A$2:$A$973, Q$1)</f>
        <v>0</v>
      </c>
      <c r="R381" s="22">
        <f>SUMIFS(Topic_by_venue!$E$2:$E$973, Topic_by_venue!$C$2:$C$973,$H381, Topic_by_venue!$A$2:$A$973, R$1)</f>
        <v>0</v>
      </c>
      <c r="S381" s="22">
        <f>SUMIFS(Topic_by_venue!$E$2:$E$973, Topic_by_venue!$C$2:$C$973,$H381, Topic_by_venue!$A$2:$A$973, S$1)</f>
        <v>0</v>
      </c>
      <c r="T381" s="5">
        <f t="shared" si="96"/>
        <v>0</v>
      </c>
      <c r="U381" s="5">
        <f>SUMIFS(Topic_by_venue!$E$2:$E$973, Topic_by_venue!$C$2:$C$973,$H381, Topic_by_venue!$A$2:$A$973, U$1)</f>
        <v>1</v>
      </c>
      <c r="V381" s="24">
        <f>SUMIFS(Topic_by_venue!$E$2:$E$973, Topic_by_venue!$C$2:$C$973,$H381, Topic_by_venue!$A$2:$A$973, V$1)</f>
        <v>0</v>
      </c>
      <c r="W381" s="24">
        <f>SUMIFS(Topic_by_venue!$E$2:$E$973, Topic_by_venue!$C$2:$C$973,$H381, Topic_by_venue!$A$2:$A$973, W$1)</f>
        <v>0</v>
      </c>
      <c r="X381" s="19">
        <f t="shared" si="97"/>
        <v>0</v>
      </c>
      <c r="Y381" s="24">
        <f>SUMIFS(Topic_by_venue!$E$2:$E$973, Topic_by_venue!$C$2:$C$973,$H381, Topic_by_venue!$A$2:$A$973, Y$1)</f>
        <v>0</v>
      </c>
      <c r="Z381" s="24">
        <f>SUMIFS(Topic_by_venue!$E$2:$E$973, Topic_by_venue!$C$2:$C$973,$H381, Topic_by_venue!$A$2:$A$973, Z$1)</f>
        <v>0</v>
      </c>
      <c r="AB381" s="18">
        <f>SUMIFS(Topic_by_venue!$E$2:$E$973, Topic_by_venue!$C$2:$C$973,$H381, Topic_by_venue!$A$2:$A$973, AB$1)</f>
        <v>0</v>
      </c>
      <c r="AC381" s="18">
        <f>SUMIFS(Topic_by_venue!$E$2:$E$973, Topic_by_venue!$C$2:$C$973,$H381, Topic_by_venue!$A$2:$A$973, AC$1)</f>
        <v>0</v>
      </c>
      <c r="AD381" s="18">
        <f>SUMIFS(Topic_by_venue!$E$2:$E$973, Topic_by_venue!$C$2:$C$973,$H381, Topic_by_venue!$A$2:$A$973, AD$1)</f>
        <v>0</v>
      </c>
      <c r="AE381" s="18">
        <f>SUMIFS(Topic_by_venue!$E$2:$E$973, Topic_by_venue!$C$2:$C$973,$H381, Topic_by_venue!$A$2:$A$973, AE$1)</f>
        <v>0</v>
      </c>
      <c r="AF381" s="18">
        <f>SUMIFS(Topic_by_venue!$E$2:$E$973, Topic_by_venue!$C$2:$C$973,$H381, Topic_by_venue!$A$2:$A$973, AF$1)</f>
        <v>0</v>
      </c>
      <c r="AG381" s="18">
        <f>SUMIFS(Topic_by_venue!$E$2:$E$973, Topic_by_venue!$C$2:$C$973,$H381, Topic_by_venue!$A$2:$A$973, AG$1)</f>
        <v>0</v>
      </c>
      <c r="AH381" s="18">
        <f>SUMIFS(Topic_by_venue!$E$2:$E$973, Topic_by_venue!$C$2:$C$973,$H381, Topic_by_venue!$A$2:$A$973, AH$1)</f>
        <v>0</v>
      </c>
      <c r="AI381" s="18">
        <f>SUMIFS(Topic_by_venue!$E$2:$E$973, Topic_by_venue!$C$2:$C$973,$H381, Topic_by_venue!$A$2:$A$973, AI$1)</f>
        <v>0</v>
      </c>
      <c r="AJ381" s="18">
        <f>SUMIFS(Topic_by_venue!$E$2:$E$973, Topic_by_venue!$C$2:$C$973,$H381, Topic_by_venue!$A$2:$A$973, AJ$1)</f>
        <v>0</v>
      </c>
      <c r="AK381" s="18">
        <f>SUMIFS(Topic_by_venue!$E$2:$E$973, Topic_by_venue!$C$2:$C$973,$H381, Topic_by_venue!$A$2:$A$973, AK$1)</f>
        <v>0</v>
      </c>
      <c r="AL381" s="18">
        <f>SUMIFS(Topic_by_venue!$E$2:$E$973, Topic_by_venue!$C$2:$C$973,$H381, Topic_by_venue!$A$2:$A$973, AL$1)</f>
        <v>0</v>
      </c>
      <c r="AM381" s="18">
        <f>SUMIFS(Topic_by_venue!$E$2:$E$973, Topic_by_venue!$C$2:$C$973,$H381, Topic_by_venue!$A$2:$A$973, AM$1)</f>
        <v>0</v>
      </c>
      <c r="AN381" s="18">
        <f>SUMIFS(Topic_by_venue!$E$2:$E$973, Topic_by_venue!$C$2:$C$973,$H381, Topic_by_venue!$A$2:$A$973, AN$1)</f>
        <v>1</v>
      </c>
      <c r="AO381" s="18">
        <f>SUMIFS(Topic_by_venue!$E$2:$E$973, Topic_by_venue!$C$2:$C$973,$H381, Topic_by_venue!$A$2:$A$973, AO$1)</f>
        <v>0</v>
      </c>
      <c r="AP381" s="18">
        <f>SUMIFS(Topic_by_venue!$E$2:$E$973, Topic_by_venue!$C$2:$C$973,$H381, Topic_by_venue!$A$2:$A$973, AP$1)</f>
        <v>0</v>
      </c>
      <c r="AQ381" s="18">
        <f>SUMIFS(Topic_by_venue!$E$2:$E$973, Topic_by_venue!$C$2:$C$973,$H381, Topic_by_venue!$A$2:$A$973, AQ$1)</f>
        <v>0</v>
      </c>
      <c r="AR381" s="18">
        <f>SUMIFS(Topic_by_venue!$E$2:$E$973, Topic_by_venue!$C$2:$C$973,$H381, Topic_by_venue!$A$2:$A$973, AR$1)</f>
        <v>0</v>
      </c>
      <c r="AS381" s="18">
        <f>SUMIFS(Topic_by_venue!$E$2:$E$973, Topic_by_venue!$C$2:$C$973,$H381, Topic_by_venue!$A$2:$A$973, AS$1)</f>
        <v>0</v>
      </c>
      <c r="AT381" s="18">
        <f>SUMIFS(Topic_by_venue!$E$2:$E$973, Topic_by_venue!$C$2:$C$973,$H381, Topic_by_venue!$A$2:$A$973, AT$1)</f>
        <v>0</v>
      </c>
      <c r="AU381" s="18">
        <f>SUMIFS(Topic_by_venue!$E$2:$E$973, Topic_by_venue!$C$2:$C$973,$H381, Topic_by_venue!$A$2:$A$973, AU$1)</f>
        <v>0</v>
      </c>
      <c r="AV381" s="18">
        <f>SUMIFS(Topic_by_venue!$E$2:$E$973, Topic_by_venue!$C$2:$C$973,$H381, Topic_by_venue!$A$2:$A$973, AV$1)</f>
        <v>0</v>
      </c>
      <c r="AW381" s="18">
        <f>SUMIFS(Topic_by_venue!$E$2:$E$973, Topic_by_venue!$C$2:$C$973,$H381, Topic_by_venue!$A$2:$A$973, AW$1)</f>
        <v>0</v>
      </c>
      <c r="AX381" s="18">
        <f>SUMIFS(Topic_by_venue!$E$2:$E$973, Topic_by_venue!$C$2:$C$973,$H381, Topic_by_venue!$A$2:$A$973, AX$1)</f>
        <v>0</v>
      </c>
      <c r="AY381" s="18">
        <f>SUMIFS(Topic_by_venue!$E$2:$E$973, Topic_by_venue!$C$2:$C$973,$H381, Topic_by_venue!$A$2:$A$973, AY$1)</f>
        <v>0</v>
      </c>
      <c r="AZ381" s="18">
        <f>SUMIFS(Topic_by_venue!$E$2:$E$973, Topic_by_venue!$C$2:$C$973,$H381, Topic_by_venue!$A$2:$A$973, AZ$1)</f>
        <v>0</v>
      </c>
      <c r="BA381" s="18">
        <f>SUMIFS(Topic_by_venue!$E$2:$E$973, Topic_by_venue!$C$2:$C$973,$H381, Topic_by_venue!$A$2:$A$973, BA$1)</f>
        <v>0</v>
      </c>
      <c r="BB381" s="18">
        <f>SUMIFS(Topic_by_venue!$E$2:$E$973, Topic_by_venue!$C$2:$C$973,$H381, Topic_by_venue!$A$2:$A$973, BB$1)</f>
        <v>0</v>
      </c>
      <c r="BC381" s="18">
        <f>SUMIFS(Topic_by_venue!$E$2:$E$973, Topic_by_venue!$C$2:$C$973,$H381, Topic_by_venue!$A$2:$A$973, BC$1)</f>
        <v>0</v>
      </c>
      <c r="BD381" s="18">
        <f>SUMIFS(Topic_by_venue!$E$2:$E$973, Topic_by_venue!$C$2:$C$973,$H381, Topic_by_venue!$A$2:$A$973, BD$1)</f>
        <v>0</v>
      </c>
      <c r="BE381" s="18">
        <f>SUMIFS(Topic_by_venue!$E$2:$E$973, Topic_by_venue!$C$2:$C$973,$H381, Topic_by_venue!$A$2:$A$973, BE$1)</f>
        <v>0</v>
      </c>
      <c r="BF381" s="18">
        <f>SUMIFS(Topic_by_venue!$E$2:$E$973, Topic_by_venue!$C$2:$C$973,$H381, Topic_by_venue!$A$2:$A$973, BF$1)</f>
        <v>0</v>
      </c>
      <c r="BG381" s="18">
        <f>SUMIFS(Topic_by_venue!$E$2:$E$973, Topic_by_venue!$C$2:$C$973,$H381, Topic_by_venue!$A$2:$A$973, BG$1)</f>
        <v>0</v>
      </c>
      <c r="BH381" s="18">
        <f>SUMIFS(Topic_by_venue!$E$2:$E$973, Topic_by_venue!$C$2:$C$973,$H381, Topic_by_venue!$A$2:$A$973, BH$1)</f>
        <v>0</v>
      </c>
      <c r="BI381" s="18">
        <f>SUMIFS(Topic_by_venue!$E$2:$E$973, Topic_by_venue!$C$2:$C$973,$H381, Topic_by_venue!$A$2:$A$973, BI$1)</f>
        <v>0</v>
      </c>
      <c r="BJ381" s="18">
        <f>SUMIFS(Topic_by_venue!$E$2:$E$973, Topic_by_venue!$C$2:$C$973,$H381, Topic_by_venue!$A$2:$A$973, BJ$1)</f>
        <v>0</v>
      </c>
      <c r="BK381" s="18">
        <f>SUMIFS(Topic_by_venue!$E$2:$E$973, Topic_by_venue!$C$2:$C$973,$H381, Topic_by_venue!$A$2:$A$973, BK$1)</f>
        <v>0</v>
      </c>
      <c r="BL381" s="18">
        <f>SUMIFS(Topic_by_venue!$E$2:$E$973, Topic_by_venue!$C$2:$C$973,$H381, Topic_by_venue!$A$2:$A$973, BL$1)</f>
        <v>0</v>
      </c>
      <c r="BM381" s="18">
        <f>SUMIFS(Topic_by_venue!$E$2:$E$973, Topic_by_venue!$C$2:$C$973,$H381, Topic_by_venue!$A$2:$A$973, BM$1)</f>
        <v>0</v>
      </c>
      <c r="BN381" s="18">
        <f>SUMIFS(Topic_by_venue!$E$2:$E$973, Topic_by_venue!$C$2:$C$973,$H381, Topic_by_venue!$A$2:$A$973, BN$1)</f>
        <v>0</v>
      </c>
      <c r="BO381" s="18">
        <f>SUMIFS(Topic_by_venue!$E$2:$E$973, Topic_by_venue!$C$2:$C$973,$H381, Topic_by_venue!$A$2:$A$973, BO$1)</f>
        <v>0</v>
      </c>
      <c r="BP381" s="18">
        <f>SUMIFS(Topic_by_venue!$E$2:$E$973, Topic_by_venue!$C$2:$C$973,$H381, Topic_by_venue!$A$2:$A$973, BP$1)</f>
        <v>0</v>
      </c>
      <c r="BQ381" s="18">
        <f>SUMIFS(Topic_by_venue!$E$2:$E$973, Topic_by_venue!$C$2:$C$973,$H381, Topic_by_venue!$A$2:$A$973, BQ$1)</f>
        <v>0</v>
      </c>
      <c r="BR381" s="18">
        <f>SUMIFS(Topic_by_venue!$E$2:$E$973, Topic_by_venue!$C$2:$C$973,$H381, Topic_by_venue!$A$2:$A$973, BR$1)</f>
        <v>0</v>
      </c>
      <c r="BS381" s="18">
        <f>SUMIFS(Topic_by_venue!$E$2:$E$973, Topic_by_venue!$C$2:$C$973,$H381, Topic_by_venue!$A$2:$A$973, BS$1)</f>
        <v>0</v>
      </c>
      <c r="BT381" s="18">
        <f>SUMIFS(Topic_by_venue!$E$2:$E$973, Topic_by_venue!$C$2:$C$973,$H381, Topic_by_venue!$A$2:$A$973, BT$1)</f>
        <v>0</v>
      </c>
      <c r="BU381" s="18">
        <f>SUMIFS(Topic_by_venue!$E$2:$E$973, Topic_by_venue!$C$2:$C$973,$H381, Topic_by_venue!$A$2:$A$973, BU$1)</f>
        <v>0</v>
      </c>
      <c r="BV381">
        <f t="shared" si="98"/>
        <v>0</v>
      </c>
      <c r="BW381">
        <f t="shared" si="99"/>
        <v>0</v>
      </c>
      <c r="BX381">
        <f t="shared" si="100"/>
        <v>0</v>
      </c>
      <c r="BY381">
        <f t="shared" si="101"/>
        <v>0</v>
      </c>
      <c r="BZ381">
        <f t="shared" si="102"/>
        <v>1</v>
      </c>
      <c r="CA381">
        <f t="shared" si="103"/>
        <v>0</v>
      </c>
      <c r="CB381">
        <f t="shared" si="104"/>
        <v>0</v>
      </c>
      <c r="CC381">
        <f t="shared" si="105"/>
        <v>0</v>
      </c>
      <c r="CD381">
        <f t="shared" si="106"/>
        <v>0</v>
      </c>
      <c r="CE381">
        <f t="shared" si="107"/>
        <v>0</v>
      </c>
      <c r="CF381">
        <f t="shared" si="108"/>
        <v>0</v>
      </c>
      <c r="CH381" s="20">
        <f>SUMIFS(Topic_by_venue!$E$2:$E$973, Topic_by_venue!$C$2:$C$973,$H381, Topic_by_venue!$A$2:$A$973, CH$1)</f>
        <v>0</v>
      </c>
      <c r="CI381" s="20">
        <f>SUMIFS(Topic_by_venue!$E$2:$E$973, Topic_by_venue!$C$2:$C$973,$H381, Topic_by_venue!$A$2:$A$973, CI$1)</f>
        <v>0</v>
      </c>
      <c r="CJ381" s="20">
        <f>SUMIFS(Topic_by_venue!$E$2:$E$973, Topic_by_venue!$C$2:$C$973,$H381, Topic_by_venue!$A$2:$A$973, CJ$1)</f>
        <v>0</v>
      </c>
      <c r="CK381" s="20">
        <f>SUMIFS(Topic_by_venue!$E$2:$E$973, Topic_by_venue!$C$2:$C$973,$H381, Topic_by_venue!$A$2:$A$973, CK$1)</f>
        <v>0</v>
      </c>
      <c r="CL381" s="20">
        <f>SUMIFS(Topic_by_venue!$E$2:$E$973, Topic_by_venue!$C$2:$C$973,$H381, Topic_by_venue!$A$2:$A$973, CL$1)</f>
        <v>0</v>
      </c>
      <c r="CM381">
        <f t="shared" si="109"/>
        <v>0</v>
      </c>
      <c r="CN381">
        <f t="shared" si="110"/>
        <v>0</v>
      </c>
    </row>
    <row r="382" spans="8:92" x14ac:dyDescent="0.2">
      <c r="H382" t="s">
        <v>475</v>
      </c>
      <c r="I382" s="22">
        <f>SUMIFS(Topic_by_venue!$E$2:$E$973, Topic_by_venue!$C$2:$C$973,$H382, Topic_by_venue!$A$2:$A$973, I$1)</f>
        <v>0</v>
      </c>
      <c r="J382" s="22">
        <f>SUMIFS(Topic_by_venue!$E$2:$E$973, Topic_by_venue!$C$2:$C$973,$H382, Topic_by_venue!$A$2:$A$973, J$1)</f>
        <v>0</v>
      </c>
      <c r="K382" s="22">
        <f>SUMIFS(Topic_by_venue!$E$2:$E$973, Topic_by_venue!$C$2:$C$973,$H382, Topic_by_venue!$A$2:$A$973, K$1)</f>
        <v>0</v>
      </c>
      <c r="L382" s="22">
        <f>SUMIFS(Topic_by_venue!$E$2:$E$973, Topic_by_venue!$C$2:$C$973,$H382, Topic_by_venue!$A$2:$A$973, L$1)</f>
        <v>0</v>
      </c>
      <c r="M382" s="5">
        <f t="shared" si="95"/>
        <v>0</v>
      </c>
      <c r="N382" s="5">
        <f>SUMIFS(Topic_by_venue!$E$2:$E$973, Topic_by_venue!$C$2:$C$973,$H382, Topic_by_venue!$A$2:$A$973, N$1)</f>
        <v>0</v>
      </c>
      <c r="O382" s="5">
        <f>SUMIFS(Topic_by_venue!$E$2:$E$973, Topic_by_venue!$C$2:$C$973,$H382, Topic_by_venue!$A$2:$A$973, O$1)</f>
        <v>0</v>
      </c>
      <c r="P382" s="5">
        <f>SUMIFS(Topic_by_venue!$E$2:$E$973, Topic_by_venue!$C$2:$C$973,$H382, Topic_by_venue!$A$2:$A$973, P$1)</f>
        <v>0</v>
      </c>
      <c r="Q382" s="5">
        <f>SUMIFS(Topic_by_venue!$E$2:$E$973, Topic_by_venue!$C$2:$C$973,$H382, Topic_by_venue!$A$2:$A$973, Q$1)</f>
        <v>0</v>
      </c>
      <c r="R382" s="22">
        <f>SUMIFS(Topic_by_venue!$E$2:$E$973, Topic_by_venue!$C$2:$C$973,$H382, Topic_by_venue!$A$2:$A$973, R$1)</f>
        <v>0</v>
      </c>
      <c r="S382" s="22">
        <f>SUMIFS(Topic_by_venue!$E$2:$E$973, Topic_by_venue!$C$2:$C$973,$H382, Topic_by_venue!$A$2:$A$973, S$1)</f>
        <v>0</v>
      </c>
      <c r="T382" s="5">
        <f t="shared" si="96"/>
        <v>0</v>
      </c>
      <c r="U382" s="5">
        <f>SUMIFS(Topic_by_venue!$E$2:$E$973, Topic_by_venue!$C$2:$C$973,$H382, Topic_by_venue!$A$2:$A$973, U$1)</f>
        <v>1</v>
      </c>
      <c r="V382" s="24">
        <f>SUMIFS(Topic_by_venue!$E$2:$E$973, Topic_by_venue!$C$2:$C$973,$H382, Topic_by_venue!$A$2:$A$973, V$1)</f>
        <v>0</v>
      </c>
      <c r="W382" s="24">
        <f>SUMIFS(Topic_by_venue!$E$2:$E$973, Topic_by_venue!$C$2:$C$973,$H382, Topic_by_venue!$A$2:$A$973, W$1)</f>
        <v>0</v>
      </c>
      <c r="X382" s="19">
        <f t="shared" si="97"/>
        <v>0</v>
      </c>
      <c r="Y382" s="24">
        <f>SUMIFS(Topic_by_venue!$E$2:$E$973, Topic_by_venue!$C$2:$C$973,$H382, Topic_by_venue!$A$2:$A$973, Y$1)</f>
        <v>0</v>
      </c>
      <c r="Z382" s="24">
        <f>SUMIFS(Topic_by_venue!$E$2:$E$973, Topic_by_venue!$C$2:$C$973,$H382, Topic_by_venue!$A$2:$A$973, Z$1)</f>
        <v>0</v>
      </c>
      <c r="AB382" s="18">
        <f>SUMIFS(Topic_by_venue!$E$2:$E$973, Topic_by_venue!$C$2:$C$973,$H382, Topic_by_venue!$A$2:$A$973, AB$1)</f>
        <v>0</v>
      </c>
      <c r="AC382" s="18">
        <f>SUMIFS(Topic_by_venue!$E$2:$E$973, Topic_by_venue!$C$2:$C$973,$H382, Topic_by_venue!$A$2:$A$973, AC$1)</f>
        <v>0</v>
      </c>
      <c r="AD382" s="18">
        <f>SUMIFS(Topic_by_venue!$E$2:$E$973, Topic_by_venue!$C$2:$C$973,$H382, Topic_by_venue!$A$2:$A$973, AD$1)</f>
        <v>0</v>
      </c>
      <c r="AE382" s="18">
        <f>SUMIFS(Topic_by_venue!$E$2:$E$973, Topic_by_venue!$C$2:$C$973,$H382, Topic_by_venue!$A$2:$A$973, AE$1)</f>
        <v>0</v>
      </c>
      <c r="AF382" s="18">
        <f>SUMIFS(Topic_by_venue!$E$2:$E$973, Topic_by_venue!$C$2:$C$973,$H382, Topic_by_venue!$A$2:$A$973, AF$1)</f>
        <v>0</v>
      </c>
      <c r="AG382" s="18">
        <f>SUMIFS(Topic_by_venue!$E$2:$E$973, Topic_by_venue!$C$2:$C$973,$H382, Topic_by_venue!$A$2:$A$973, AG$1)</f>
        <v>0</v>
      </c>
      <c r="AH382" s="18">
        <f>SUMIFS(Topic_by_venue!$E$2:$E$973, Topic_by_venue!$C$2:$C$973,$H382, Topic_by_venue!$A$2:$A$973, AH$1)</f>
        <v>0</v>
      </c>
      <c r="AI382" s="18">
        <f>SUMIFS(Topic_by_venue!$E$2:$E$973, Topic_by_venue!$C$2:$C$973,$H382, Topic_by_venue!$A$2:$A$973, AI$1)</f>
        <v>0</v>
      </c>
      <c r="AJ382" s="18">
        <f>SUMIFS(Topic_by_venue!$E$2:$E$973, Topic_by_venue!$C$2:$C$973,$H382, Topic_by_venue!$A$2:$A$973, AJ$1)</f>
        <v>0</v>
      </c>
      <c r="AK382" s="18">
        <f>SUMIFS(Topic_by_venue!$E$2:$E$973, Topic_by_venue!$C$2:$C$973,$H382, Topic_by_venue!$A$2:$A$973, AK$1)</f>
        <v>0</v>
      </c>
      <c r="AL382" s="18">
        <f>SUMIFS(Topic_by_venue!$E$2:$E$973, Topic_by_venue!$C$2:$C$973,$H382, Topic_by_venue!$A$2:$A$973, AL$1)</f>
        <v>0</v>
      </c>
      <c r="AM382" s="18">
        <f>SUMIFS(Topic_by_venue!$E$2:$E$973, Topic_by_venue!$C$2:$C$973,$H382, Topic_by_venue!$A$2:$A$973, AM$1)</f>
        <v>0</v>
      </c>
      <c r="AN382" s="18">
        <f>SUMIFS(Topic_by_venue!$E$2:$E$973, Topic_by_venue!$C$2:$C$973,$H382, Topic_by_venue!$A$2:$A$973, AN$1)</f>
        <v>1</v>
      </c>
      <c r="AO382" s="18">
        <f>SUMIFS(Topic_by_venue!$E$2:$E$973, Topic_by_venue!$C$2:$C$973,$H382, Topic_by_venue!$A$2:$A$973, AO$1)</f>
        <v>0</v>
      </c>
      <c r="AP382" s="18">
        <f>SUMIFS(Topic_by_venue!$E$2:$E$973, Topic_by_venue!$C$2:$C$973,$H382, Topic_by_venue!$A$2:$A$973, AP$1)</f>
        <v>0</v>
      </c>
      <c r="AQ382" s="18">
        <f>SUMIFS(Topic_by_venue!$E$2:$E$973, Topic_by_venue!$C$2:$C$973,$H382, Topic_by_venue!$A$2:$A$973, AQ$1)</f>
        <v>0</v>
      </c>
      <c r="AR382" s="18">
        <f>SUMIFS(Topic_by_venue!$E$2:$E$973, Topic_by_venue!$C$2:$C$973,$H382, Topic_by_venue!$A$2:$A$973, AR$1)</f>
        <v>0</v>
      </c>
      <c r="AS382" s="18">
        <f>SUMIFS(Topic_by_venue!$E$2:$E$973, Topic_by_venue!$C$2:$C$973,$H382, Topic_by_venue!$A$2:$A$973, AS$1)</f>
        <v>0</v>
      </c>
      <c r="AT382" s="18">
        <f>SUMIFS(Topic_by_venue!$E$2:$E$973, Topic_by_venue!$C$2:$C$973,$H382, Topic_by_venue!$A$2:$A$973, AT$1)</f>
        <v>0</v>
      </c>
      <c r="AU382" s="18">
        <f>SUMIFS(Topic_by_venue!$E$2:$E$973, Topic_by_venue!$C$2:$C$973,$H382, Topic_by_venue!$A$2:$A$973, AU$1)</f>
        <v>0</v>
      </c>
      <c r="AV382" s="18">
        <f>SUMIFS(Topic_by_venue!$E$2:$E$973, Topic_by_venue!$C$2:$C$973,$H382, Topic_by_venue!$A$2:$A$973, AV$1)</f>
        <v>0</v>
      </c>
      <c r="AW382" s="18">
        <f>SUMIFS(Topic_by_venue!$E$2:$E$973, Topic_by_venue!$C$2:$C$973,$H382, Topic_by_venue!$A$2:$A$973, AW$1)</f>
        <v>0</v>
      </c>
      <c r="AX382" s="18">
        <f>SUMIFS(Topic_by_venue!$E$2:$E$973, Topic_by_venue!$C$2:$C$973,$H382, Topic_by_venue!$A$2:$A$973, AX$1)</f>
        <v>0</v>
      </c>
      <c r="AY382" s="18">
        <f>SUMIFS(Topic_by_venue!$E$2:$E$973, Topic_by_venue!$C$2:$C$973,$H382, Topic_by_venue!$A$2:$A$973, AY$1)</f>
        <v>0</v>
      </c>
      <c r="AZ382" s="18">
        <f>SUMIFS(Topic_by_venue!$E$2:$E$973, Topic_by_venue!$C$2:$C$973,$H382, Topic_by_venue!$A$2:$A$973, AZ$1)</f>
        <v>0</v>
      </c>
      <c r="BA382" s="18">
        <f>SUMIFS(Topic_by_venue!$E$2:$E$973, Topic_by_venue!$C$2:$C$973,$H382, Topic_by_venue!$A$2:$A$973, BA$1)</f>
        <v>0</v>
      </c>
      <c r="BB382" s="18">
        <f>SUMIFS(Topic_by_venue!$E$2:$E$973, Topic_by_venue!$C$2:$C$973,$H382, Topic_by_venue!$A$2:$A$973, BB$1)</f>
        <v>0</v>
      </c>
      <c r="BC382" s="18">
        <f>SUMIFS(Topic_by_venue!$E$2:$E$973, Topic_by_venue!$C$2:$C$973,$H382, Topic_by_venue!$A$2:$A$973, BC$1)</f>
        <v>0</v>
      </c>
      <c r="BD382" s="18">
        <f>SUMIFS(Topic_by_venue!$E$2:$E$973, Topic_by_venue!$C$2:$C$973,$H382, Topic_by_venue!$A$2:$A$973, BD$1)</f>
        <v>0</v>
      </c>
      <c r="BE382" s="18">
        <f>SUMIFS(Topic_by_venue!$E$2:$E$973, Topic_by_venue!$C$2:$C$973,$H382, Topic_by_venue!$A$2:$A$973, BE$1)</f>
        <v>0</v>
      </c>
      <c r="BF382" s="18">
        <f>SUMIFS(Topic_by_venue!$E$2:$E$973, Topic_by_venue!$C$2:$C$973,$H382, Topic_by_venue!$A$2:$A$973, BF$1)</f>
        <v>0</v>
      </c>
      <c r="BG382" s="18">
        <f>SUMIFS(Topic_by_venue!$E$2:$E$973, Topic_by_venue!$C$2:$C$973,$H382, Topic_by_venue!$A$2:$A$973, BG$1)</f>
        <v>0</v>
      </c>
      <c r="BH382" s="18">
        <f>SUMIFS(Topic_by_venue!$E$2:$E$973, Topic_by_venue!$C$2:$C$973,$H382, Topic_by_venue!$A$2:$A$973, BH$1)</f>
        <v>0</v>
      </c>
      <c r="BI382" s="18">
        <f>SUMIFS(Topic_by_venue!$E$2:$E$973, Topic_by_venue!$C$2:$C$973,$H382, Topic_by_venue!$A$2:$A$973, BI$1)</f>
        <v>0</v>
      </c>
      <c r="BJ382" s="18">
        <f>SUMIFS(Topic_by_venue!$E$2:$E$973, Topic_by_venue!$C$2:$C$973,$H382, Topic_by_venue!$A$2:$A$973, BJ$1)</f>
        <v>0</v>
      </c>
      <c r="BK382" s="18">
        <f>SUMIFS(Topic_by_venue!$E$2:$E$973, Topic_by_venue!$C$2:$C$973,$H382, Topic_by_venue!$A$2:$A$973, BK$1)</f>
        <v>0</v>
      </c>
      <c r="BL382" s="18">
        <f>SUMIFS(Topic_by_venue!$E$2:$E$973, Topic_by_venue!$C$2:$C$973,$H382, Topic_by_venue!$A$2:$A$973, BL$1)</f>
        <v>0</v>
      </c>
      <c r="BM382" s="18">
        <f>SUMIFS(Topic_by_venue!$E$2:$E$973, Topic_by_venue!$C$2:$C$973,$H382, Topic_by_venue!$A$2:$A$973, BM$1)</f>
        <v>0</v>
      </c>
      <c r="BN382" s="18">
        <f>SUMIFS(Topic_by_venue!$E$2:$E$973, Topic_by_venue!$C$2:$C$973,$H382, Topic_by_venue!$A$2:$A$973, BN$1)</f>
        <v>0</v>
      </c>
      <c r="BO382" s="18">
        <f>SUMIFS(Topic_by_venue!$E$2:$E$973, Topic_by_venue!$C$2:$C$973,$H382, Topic_by_venue!$A$2:$A$973, BO$1)</f>
        <v>0</v>
      </c>
      <c r="BP382" s="18">
        <f>SUMIFS(Topic_by_venue!$E$2:$E$973, Topic_by_venue!$C$2:$C$973,$H382, Topic_by_venue!$A$2:$A$973, BP$1)</f>
        <v>0</v>
      </c>
      <c r="BQ382" s="18">
        <f>SUMIFS(Topic_by_venue!$E$2:$E$973, Topic_by_venue!$C$2:$C$973,$H382, Topic_by_venue!$A$2:$A$973, BQ$1)</f>
        <v>0</v>
      </c>
      <c r="BR382" s="18">
        <f>SUMIFS(Topic_by_venue!$E$2:$E$973, Topic_by_venue!$C$2:$C$973,$H382, Topic_by_venue!$A$2:$A$973, BR$1)</f>
        <v>0</v>
      </c>
      <c r="BS382" s="18">
        <f>SUMIFS(Topic_by_venue!$E$2:$E$973, Topic_by_venue!$C$2:$C$973,$H382, Topic_by_venue!$A$2:$A$973, BS$1)</f>
        <v>0</v>
      </c>
      <c r="BT382" s="18">
        <f>SUMIFS(Topic_by_venue!$E$2:$E$973, Topic_by_venue!$C$2:$C$973,$H382, Topic_by_venue!$A$2:$A$973, BT$1)</f>
        <v>0</v>
      </c>
      <c r="BU382" s="18">
        <f>SUMIFS(Topic_by_venue!$E$2:$E$973, Topic_by_venue!$C$2:$C$973,$H382, Topic_by_venue!$A$2:$A$973, BU$1)</f>
        <v>0</v>
      </c>
      <c r="BV382">
        <f t="shared" si="98"/>
        <v>0</v>
      </c>
      <c r="BW382">
        <f t="shared" si="99"/>
        <v>0</v>
      </c>
      <c r="BX382">
        <f t="shared" si="100"/>
        <v>0</v>
      </c>
      <c r="BY382">
        <f t="shared" si="101"/>
        <v>0</v>
      </c>
      <c r="BZ382">
        <f t="shared" si="102"/>
        <v>1</v>
      </c>
      <c r="CA382">
        <f t="shared" si="103"/>
        <v>0</v>
      </c>
      <c r="CB382">
        <f t="shared" si="104"/>
        <v>0</v>
      </c>
      <c r="CC382">
        <f t="shared" si="105"/>
        <v>0</v>
      </c>
      <c r="CD382">
        <f t="shared" si="106"/>
        <v>0</v>
      </c>
      <c r="CE382">
        <f t="shared" si="107"/>
        <v>0</v>
      </c>
      <c r="CF382">
        <f t="shared" si="108"/>
        <v>0</v>
      </c>
      <c r="CH382" s="20">
        <f>SUMIFS(Topic_by_venue!$E$2:$E$973, Topic_by_venue!$C$2:$C$973,$H382, Topic_by_venue!$A$2:$A$973, CH$1)</f>
        <v>0</v>
      </c>
      <c r="CI382" s="20">
        <f>SUMIFS(Topic_by_venue!$E$2:$E$973, Topic_by_venue!$C$2:$C$973,$H382, Topic_by_venue!$A$2:$A$973, CI$1)</f>
        <v>0</v>
      </c>
      <c r="CJ382" s="20">
        <f>SUMIFS(Topic_by_venue!$E$2:$E$973, Topic_by_venue!$C$2:$C$973,$H382, Topic_by_venue!$A$2:$A$973, CJ$1)</f>
        <v>0</v>
      </c>
      <c r="CK382" s="20">
        <f>SUMIFS(Topic_by_venue!$E$2:$E$973, Topic_by_venue!$C$2:$C$973,$H382, Topic_by_venue!$A$2:$A$973, CK$1)</f>
        <v>0</v>
      </c>
      <c r="CL382" s="20">
        <f>SUMIFS(Topic_by_venue!$E$2:$E$973, Topic_by_venue!$C$2:$C$973,$H382, Topic_by_venue!$A$2:$A$973, CL$1)</f>
        <v>0</v>
      </c>
      <c r="CM382">
        <f t="shared" si="109"/>
        <v>0</v>
      </c>
      <c r="CN382">
        <f t="shared" si="110"/>
        <v>0</v>
      </c>
    </row>
    <row r="383" spans="8:92" x14ac:dyDescent="0.2">
      <c r="H383" t="s">
        <v>67</v>
      </c>
      <c r="I383" s="22">
        <f>SUMIFS(Topic_by_venue!$E$2:$E$973, Topic_by_venue!$C$2:$C$973,$H383, Topic_by_venue!$A$2:$A$973, I$1)</f>
        <v>0</v>
      </c>
      <c r="J383" s="22">
        <f>SUMIFS(Topic_by_venue!$E$2:$E$973, Topic_by_venue!$C$2:$C$973,$H383, Topic_by_venue!$A$2:$A$973, J$1)</f>
        <v>0</v>
      </c>
      <c r="K383" s="22">
        <f>SUMIFS(Topic_by_venue!$E$2:$E$973, Topic_by_venue!$C$2:$C$973,$H383, Topic_by_venue!$A$2:$A$973, K$1)</f>
        <v>0</v>
      </c>
      <c r="L383" s="22">
        <f>SUMIFS(Topic_by_venue!$E$2:$E$973, Topic_by_venue!$C$2:$C$973,$H383, Topic_by_venue!$A$2:$A$973, L$1)</f>
        <v>0</v>
      </c>
      <c r="M383" s="5">
        <f t="shared" si="95"/>
        <v>0</v>
      </c>
      <c r="N383" s="5">
        <f>SUMIFS(Topic_by_venue!$E$2:$E$973, Topic_by_venue!$C$2:$C$973,$H383, Topic_by_venue!$A$2:$A$973, N$1)</f>
        <v>0</v>
      </c>
      <c r="O383" s="5">
        <f>SUMIFS(Topic_by_venue!$E$2:$E$973, Topic_by_venue!$C$2:$C$973,$H383, Topic_by_venue!$A$2:$A$973, O$1)</f>
        <v>0</v>
      </c>
      <c r="P383" s="5">
        <f>SUMIFS(Topic_by_venue!$E$2:$E$973, Topic_by_venue!$C$2:$C$973,$H383, Topic_by_venue!$A$2:$A$973, P$1)</f>
        <v>3</v>
      </c>
      <c r="Q383" s="5">
        <f>SUMIFS(Topic_by_venue!$E$2:$E$973, Topic_by_venue!$C$2:$C$973,$H383, Topic_by_venue!$A$2:$A$973, Q$1)</f>
        <v>9</v>
      </c>
      <c r="R383" s="22">
        <f>SUMIFS(Topic_by_venue!$E$2:$E$973, Topic_by_venue!$C$2:$C$973,$H383, Topic_by_venue!$A$2:$A$973, R$1)</f>
        <v>0</v>
      </c>
      <c r="S383" s="22">
        <f>SUMIFS(Topic_by_venue!$E$2:$E$973, Topic_by_venue!$C$2:$C$973,$H383, Topic_by_venue!$A$2:$A$973, S$1)</f>
        <v>0</v>
      </c>
      <c r="T383" s="5">
        <f t="shared" si="96"/>
        <v>0</v>
      </c>
      <c r="U383" s="5">
        <f>SUMIFS(Topic_by_venue!$E$2:$E$973, Topic_by_venue!$C$2:$C$973,$H383, Topic_by_venue!$A$2:$A$973, U$1)</f>
        <v>0</v>
      </c>
      <c r="V383" s="24">
        <f>SUMIFS(Topic_by_venue!$E$2:$E$973, Topic_by_venue!$C$2:$C$973,$H383, Topic_by_venue!$A$2:$A$973, V$1)</f>
        <v>0</v>
      </c>
      <c r="W383" s="24">
        <f>SUMIFS(Topic_by_venue!$E$2:$E$973, Topic_by_venue!$C$2:$C$973,$H383, Topic_by_venue!$A$2:$A$973, W$1)</f>
        <v>0</v>
      </c>
      <c r="X383" s="19">
        <f t="shared" si="97"/>
        <v>0</v>
      </c>
      <c r="Y383" s="24">
        <f>SUMIFS(Topic_by_venue!$E$2:$E$973, Topic_by_venue!$C$2:$C$973,$H383, Topic_by_venue!$A$2:$A$973, Y$1)</f>
        <v>0</v>
      </c>
      <c r="Z383" s="24">
        <f>SUMIFS(Topic_by_venue!$E$2:$E$973, Topic_by_venue!$C$2:$C$973,$H383, Topic_by_venue!$A$2:$A$973, Z$1)</f>
        <v>0</v>
      </c>
      <c r="AB383" s="18">
        <f>SUMIFS(Topic_by_venue!$E$2:$E$973, Topic_by_venue!$C$2:$C$973,$H383, Topic_by_venue!$A$2:$A$973, AB$1)</f>
        <v>0</v>
      </c>
      <c r="AC383" s="18">
        <f>SUMIFS(Topic_by_venue!$E$2:$E$973, Topic_by_venue!$C$2:$C$973,$H383, Topic_by_venue!$A$2:$A$973, AC$1)</f>
        <v>0</v>
      </c>
      <c r="AD383" s="18">
        <f>SUMIFS(Topic_by_venue!$E$2:$E$973, Topic_by_venue!$C$2:$C$973,$H383, Topic_by_venue!$A$2:$A$973, AD$1)</f>
        <v>18</v>
      </c>
      <c r="AE383" s="18">
        <f>SUMIFS(Topic_by_venue!$E$2:$E$973, Topic_by_venue!$C$2:$C$973,$H383, Topic_by_venue!$A$2:$A$973, AE$1)</f>
        <v>0</v>
      </c>
      <c r="AF383" s="18">
        <f>SUMIFS(Topic_by_venue!$E$2:$E$973, Topic_by_venue!$C$2:$C$973,$H383, Topic_by_venue!$A$2:$A$973, AF$1)</f>
        <v>0</v>
      </c>
      <c r="AG383" s="18">
        <f>SUMIFS(Topic_by_venue!$E$2:$E$973, Topic_by_venue!$C$2:$C$973,$H383, Topic_by_venue!$A$2:$A$973, AG$1)</f>
        <v>0</v>
      </c>
      <c r="AH383" s="18">
        <f>SUMIFS(Topic_by_venue!$E$2:$E$973, Topic_by_venue!$C$2:$C$973,$H383, Topic_by_venue!$A$2:$A$973, AH$1)</f>
        <v>0</v>
      </c>
      <c r="AI383" s="18">
        <f>SUMIFS(Topic_by_venue!$E$2:$E$973, Topic_by_venue!$C$2:$C$973,$H383, Topic_by_venue!$A$2:$A$973, AI$1)</f>
        <v>0</v>
      </c>
      <c r="AJ383" s="18">
        <f>SUMIFS(Topic_by_venue!$E$2:$E$973, Topic_by_venue!$C$2:$C$973,$H383, Topic_by_venue!$A$2:$A$973, AJ$1)</f>
        <v>4</v>
      </c>
      <c r="AK383" s="18">
        <f>SUMIFS(Topic_by_venue!$E$2:$E$973, Topic_by_venue!$C$2:$C$973,$H383, Topic_by_venue!$A$2:$A$973, AK$1)</f>
        <v>9</v>
      </c>
      <c r="AL383" s="18">
        <f>SUMIFS(Topic_by_venue!$E$2:$E$973, Topic_by_venue!$C$2:$C$973,$H383, Topic_by_venue!$A$2:$A$973, AL$1)</f>
        <v>1</v>
      </c>
      <c r="AM383" s="18">
        <f>SUMIFS(Topic_by_venue!$E$2:$E$973, Topic_by_venue!$C$2:$C$973,$H383, Topic_by_venue!$A$2:$A$973, AM$1)</f>
        <v>0</v>
      </c>
      <c r="AN383" s="18">
        <f>SUMIFS(Topic_by_venue!$E$2:$E$973, Topic_by_venue!$C$2:$C$973,$H383, Topic_by_venue!$A$2:$A$973, AN$1)</f>
        <v>0</v>
      </c>
      <c r="AO383" s="18">
        <f>SUMIFS(Topic_by_venue!$E$2:$E$973, Topic_by_venue!$C$2:$C$973,$H383, Topic_by_venue!$A$2:$A$973, AO$1)</f>
        <v>0</v>
      </c>
      <c r="AP383" s="18">
        <f>SUMIFS(Topic_by_venue!$E$2:$E$973, Topic_by_venue!$C$2:$C$973,$H383, Topic_by_venue!$A$2:$A$973, AP$1)</f>
        <v>0</v>
      </c>
      <c r="AQ383" s="18">
        <f>SUMIFS(Topic_by_venue!$E$2:$E$973, Topic_by_venue!$C$2:$C$973,$H383, Topic_by_venue!$A$2:$A$973, AQ$1)</f>
        <v>0</v>
      </c>
      <c r="AR383" s="18">
        <f>SUMIFS(Topic_by_venue!$E$2:$E$973, Topic_by_venue!$C$2:$C$973,$H383, Topic_by_venue!$A$2:$A$973, AR$1)</f>
        <v>0</v>
      </c>
      <c r="AS383" s="18">
        <f>SUMIFS(Topic_by_venue!$E$2:$E$973, Topic_by_venue!$C$2:$C$973,$H383, Topic_by_venue!$A$2:$A$973, AS$1)</f>
        <v>0</v>
      </c>
      <c r="AT383" s="18">
        <f>SUMIFS(Topic_by_venue!$E$2:$E$973, Topic_by_venue!$C$2:$C$973,$H383, Topic_by_venue!$A$2:$A$973, AT$1)</f>
        <v>0</v>
      </c>
      <c r="AU383" s="18">
        <f>SUMIFS(Topic_by_venue!$E$2:$E$973, Topic_by_venue!$C$2:$C$973,$H383, Topic_by_venue!$A$2:$A$973, AU$1)</f>
        <v>0</v>
      </c>
      <c r="AV383" s="18">
        <f>SUMIFS(Topic_by_venue!$E$2:$E$973, Topic_by_venue!$C$2:$C$973,$H383, Topic_by_venue!$A$2:$A$973, AV$1)</f>
        <v>0</v>
      </c>
      <c r="AW383" s="18">
        <f>SUMIFS(Topic_by_venue!$E$2:$E$973, Topic_by_venue!$C$2:$C$973,$H383, Topic_by_venue!$A$2:$A$973, AW$1)</f>
        <v>0</v>
      </c>
      <c r="AX383" s="18">
        <f>SUMIFS(Topic_by_venue!$E$2:$E$973, Topic_by_venue!$C$2:$C$973,$H383, Topic_by_venue!$A$2:$A$973, AX$1)</f>
        <v>0</v>
      </c>
      <c r="AY383" s="18">
        <f>SUMIFS(Topic_by_venue!$E$2:$E$973, Topic_by_venue!$C$2:$C$973,$H383, Topic_by_venue!$A$2:$A$973, AY$1)</f>
        <v>0</v>
      </c>
      <c r="AZ383" s="18">
        <f>SUMIFS(Topic_by_venue!$E$2:$E$973, Topic_by_venue!$C$2:$C$973,$H383, Topic_by_venue!$A$2:$A$973, AZ$1)</f>
        <v>0</v>
      </c>
      <c r="BA383" s="18">
        <f>SUMIFS(Topic_by_venue!$E$2:$E$973, Topic_by_venue!$C$2:$C$973,$H383, Topic_by_venue!$A$2:$A$973, BA$1)</f>
        <v>0</v>
      </c>
      <c r="BB383" s="18">
        <f>SUMIFS(Topic_by_venue!$E$2:$E$973, Topic_by_venue!$C$2:$C$973,$H383, Topic_by_venue!$A$2:$A$973, BB$1)</f>
        <v>0</v>
      </c>
      <c r="BC383" s="18">
        <f>SUMIFS(Topic_by_venue!$E$2:$E$973, Topic_by_venue!$C$2:$C$973,$H383, Topic_by_venue!$A$2:$A$973, BC$1)</f>
        <v>0</v>
      </c>
      <c r="BD383" s="18">
        <f>SUMIFS(Topic_by_venue!$E$2:$E$973, Topic_by_venue!$C$2:$C$973,$H383, Topic_by_venue!$A$2:$A$973, BD$1)</f>
        <v>0</v>
      </c>
      <c r="BE383" s="18">
        <f>SUMIFS(Topic_by_venue!$E$2:$E$973, Topic_by_venue!$C$2:$C$973,$H383, Topic_by_venue!$A$2:$A$973, BE$1)</f>
        <v>0</v>
      </c>
      <c r="BF383" s="18">
        <f>SUMIFS(Topic_by_venue!$E$2:$E$973, Topic_by_venue!$C$2:$C$973,$H383, Topic_by_venue!$A$2:$A$973, BF$1)</f>
        <v>0</v>
      </c>
      <c r="BG383" s="18">
        <f>SUMIFS(Topic_by_venue!$E$2:$E$973, Topic_by_venue!$C$2:$C$973,$H383, Topic_by_venue!$A$2:$A$973, BG$1)</f>
        <v>0</v>
      </c>
      <c r="BH383" s="18">
        <f>SUMIFS(Topic_by_venue!$E$2:$E$973, Topic_by_venue!$C$2:$C$973,$H383, Topic_by_venue!$A$2:$A$973, BH$1)</f>
        <v>0</v>
      </c>
      <c r="BI383" s="18">
        <f>SUMIFS(Topic_by_venue!$E$2:$E$973, Topic_by_venue!$C$2:$C$973,$H383, Topic_by_venue!$A$2:$A$973, BI$1)</f>
        <v>0</v>
      </c>
      <c r="BJ383" s="18">
        <f>SUMIFS(Topic_by_venue!$E$2:$E$973, Topic_by_venue!$C$2:$C$973,$H383, Topic_by_venue!$A$2:$A$973, BJ$1)</f>
        <v>0</v>
      </c>
      <c r="BK383" s="18">
        <f>SUMIFS(Topic_by_venue!$E$2:$E$973, Topic_by_venue!$C$2:$C$973,$H383, Topic_by_venue!$A$2:$A$973, BK$1)</f>
        <v>0</v>
      </c>
      <c r="BL383" s="18">
        <f>SUMIFS(Topic_by_venue!$E$2:$E$973, Topic_by_venue!$C$2:$C$973,$H383, Topic_by_venue!$A$2:$A$973, BL$1)</f>
        <v>0</v>
      </c>
      <c r="BM383" s="18">
        <f>SUMIFS(Topic_by_venue!$E$2:$E$973, Topic_by_venue!$C$2:$C$973,$H383, Topic_by_venue!$A$2:$A$973, BM$1)</f>
        <v>0</v>
      </c>
      <c r="BN383" s="18">
        <f>SUMIFS(Topic_by_venue!$E$2:$E$973, Topic_by_venue!$C$2:$C$973,$H383, Topic_by_venue!$A$2:$A$973, BN$1)</f>
        <v>0</v>
      </c>
      <c r="BO383" s="18">
        <f>SUMIFS(Topic_by_venue!$E$2:$E$973, Topic_by_venue!$C$2:$C$973,$H383, Topic_by_venue!$A$2:$A$973, BO$1)</f>
        <v>0</v>
      </c>
      <c r="BP383" s="18">
        <f>SUMIFS(Topic_by_venue!$E$2:$E$973, Topic_by_venue!$C$2:$C$973,$H383, Topic_by_venue!$A$2:$A$973, BP$1)</f>
        <v>0</v>
      </c>
      <c r="BQ383" s="18">
        <f>SUMIFS(Topic_by_venue!$E$2:$E$973, Topic_by_venue!$C$2:$C$973,$H383, Topic_by_venue!$A$2:$A$973, BQ$1)</f>
        <v>0</v>
      </c>
      <c r="BR383" s="18">
        <f>SUMIFS(Topic_by_venue!$E$2:$E$973, Topic_by_venue!$C$2:$C$973,$H383, Topic_by_venue!$A$2:$A$973, BR$1)</f>
        <v>0</v>
      </c>
      <c r="BS383" s="18">
        <f>SUMIFS(Topic_by_venue!$E$2:$E$973, Topic_by_venue!$C$2:$C$973,$H383, Topic_by_venue!$A$2:$A$973, BS$1)</f>
        <v>0</v>
      </c>
      <c r="BT383" s="18">
        <f>SUMIFS(Topic_by_venue!$E$2:$E$973, Topic_by_venue!$C$2:$C$973,$H383, Topic_by_venue!$A$2:$A$973, BT$1)</f>
        <v>0</v>
      </c>
      <c r="BU383" s="18">
        <f>SUMIFS(Topic_by_venue!$E$2:$E$973, Topic_by_venue!$C$2:$C$973,$H383, Topic_by_venue!$A$2:$A$973, BU$1)</f>
        <v>3</v>
      </c>
      <c r="BV383">
        <f t="shared" si="98"/>
        <v>0</v>
      </c>
      <c r="BW383">
        <f t="shared" si="99"/>
        <v>18</v>
      </c>
      <c r="BX383">
        <f t="shared" si="100"/>
        <v>4</v>
      </c>
      <c r="BY383">
        <f t="shared" si="101"/>
        <v>10</v>
      </c>
      <c r="BZ383">
        <f t="shared" si="102"/>
        <v>0</v>
      </c>
      <c r="CA383">
        <f t="shared" si="103"/>
        <v>0</v>
      </c>
      <c r="CB383">
        <f t="shared" si="104"/>
        <v>0</v>
      </c>
      <c r="CC383">
        <f t="shared" si="105"/>
        <v>0</v>
      </c>
      <c r="CD383">
        <f t="shared" si="106"/>
        <v>0</v>
      </c>
      <c r="CE383">
        <f t="shared" si="107"/>
        <v>0</v>
      </c>
      <c r="CF383">
        <f t="shared" si="108"/>
        <v>0</v>
      </c>
      <c r="CH383" s="20">
        <f>SUMIFS(Topic_by_venue!$E$2:$E$973, Topic_by_venue!$C$2:$C$973,$H383, Topic_by_venue!$A$2:$A$973, CH$1)</f>
        <v>1</v>
      </c>
      <c r="CI383" s="20">
        <f>SUMIFS(Topic_by_venue!$E$2:$E$973, Topic_by_venue!$C$2:$C$973,$H383, Topic_by_venue!$A$2:$A$973, CI$1)</f>
        <v>16</v>
      </c>
      <c r="CJ383" s="20">
        <f>SUMIFS(Topic_by_venue!$E$2:$E$973, Topic_by_venue!$C$2:$C$973,$H383, Topic_by_venue!$A$2:$A$973, CJ$1)</f>
        <v>0</v>
      </c>
      <c r="CK383" s="20">
        <f>SUMIFS(Topic_by_venue!$E$2:$E$973, Topic_by_venue!$C$2:$C$973,$H383, Topic_by_venue!$A$2:$A$973, CK$1)</f>
        <v>0</v>
      </c>
      <c r="CL383" s="20">
        <f>SUMIFS(Topic_by_venue!$E$2:$E$973, Topic_by_venue!$C$2:$C$973,$H383, Topic_by_venue!$A$2:$A$973, CL$1)</f>
        <v>0</v>
      </c>
      <c r="CM383">
        <f t="shared" si="109"/>
        <v>17</v>
      </c>
      <c r="CN383">
        <f t="shared" si="110"/>
        <v>0</v>
      </c>
    </row>
    <row r="384" spans="8:92" x14ac:dyDescent="0.2">
      <c r="H384" t="s">
        <v>368</v>
      </c>
      <c r="I384" s="22">
        <f>SUMIFS(Topic_by_venue!$E$2:$E$973, Topic_by_venue!$C$2:$C$973,$H384, Topic_by_venue!$A$2:$A$973, I$1)</f>
        <v>0</v>
      </c>
      <c r="J384" s="22">
        <f>SUMIFS(Topic_by_venue!$E$2:$E$973, Topic_by_venue!$C$2:$C$973,$H384, Topic_by_venue!$A$2:$A$973, J$1)</f>
        <v>0</v>
      </c>
      <c r="K384" s="22">
        <f>SUMIFS(Topic_by_venue!$E$2:$E$973, Topic_by_venue!$C$2:$C$973,$H384, Topic_by_venue!$A$2:$A$973, K$1)</f>
        <v>0</v>
      </c>
      <c r="L384" s="22">
        <f>SUMIFS(Topic_by_venue!$E$2:$E$973, Topic_by_venue!$C$2:$C$973,$H384, Topic_by_venue!$A$2:$A$973, L$1)</f>
        <v>0</v>
      </c>
      <c r="M384" s="5">
        <f t="shared" si="95"/>
        <v>0</v>
      </c>
      <c r="N384" s="5">
        <f>SUMIFS(Topic_by_venue!$E$2:$E$973, Topic_by_venue!$C$2:$C$973,$H384, Topic_by_venue!$A$2:$A$973, N$1)</f>
        <v>0</v>
      </c>
      <c r="O384" s="5">
        <f>SUMIFS(Topic_by_venue!$E$2:$E$973, Topic_by_venue!$C$2:$C$973,$H384, Topic_by_venue!$A$2:$A$973, O$1)</f>
        <v>0</v>
      </c>
      <c r="P384" s="5">
        <f>SUMIFS(Topic_by_venue!$E$2:$E$973, Topic_by_venue!$C$2:$C$973,$H384, Topic_by_venue!$A$2:$A$973, P$1)</f>
        <v>0</v>
      </c>
      <c r="Q384" s="5">
        <f>SUMIFS(Topic_by_venue!$E$2:$E$973, Topic_by_venue!$C$2:$C$973,$H384, Topic_by_venue!$A$2:$A$973, Q$1)</f>
        <v>0</v>
      </c>
      <c r="R384" s="22">
        <f>SUMIFS(Topic_by_venue!$E$2:$E$973, Topic_by_venue!$C$2:$C$973,$H384, Topic_by_venue!$A$2:$A$973, R$1)</f>
        <v>0</v>
      </c>
      <c r="S384" s="22">
        <f>SUMIFS(Topic_by_venue!$E$2:$E$973, Topic_by_venue!$C$2:$C$973,$H384, Topic_by_venue!$A$2:$A$973, S$1)</f>
        <v>0</v>
      </c>
      <c r="T384" s="5">
        <f t="shared" si="96"/>
        <v>0</v>
      </c>
      <c r="U384" s="5">
        <f>SUMIFS(Topic_by_venue!$E$2:$E$973, Topic_by_venue!$C$2:$C$973,$H384, Topic_by_venue!$A$2:$A$973, U$1)</f>
        <v>0</v>
      </c>
      <c r="V384" s="24">
        <f>SUMIFS(Topic_by_venue!$E$2:$E$973, Topic_by_venue!$C$2:$C$973,$H384, Topic_by_venue!$A$2:$A$973, V$1)</f>
        <v>0</v>
      </c>
      <c r="W384" s="24">
        <f>SUMIFS(Topic_by_venue!$E$2:$E$973, Topic_by_venue!$C$2:$C$973,$H384, Topic_by_venue!$A$2:$A$973, W$1)</f>
        <v>0</v>
      </c>
      <c r="X384" s="19">
        <f t="shared" si="97"/>
        <v>0</v>
      </c>
      <c r="Y384" s="24">
        <f>SUMIFS(Topic_by_venue!$E$2:$E$973, Topic_by_venue!$C$2:$C$973,$H384, Topic_by_venue!$A$2:$A$973, Y$1)</f>
        <v>0</v>
      </c>
      <c r="Z384" s="24">
        <f>SUMIFS(Topic_by_venue!$E$2:$E$973, Topic_by_venue!$C$2:$C$973,$H384, Topic_by_venue!$A$2:$A$973, Z$1)</f>
        <v>0</v>
      </c>
      <c r="AB384" s="18">
        <f>SUMIFS(Topic_by_venue!$E$2:$E$973, Topic_by_venue!$C$2:$C$973,$H384, Topic_by_venue!$A$2:$A$973, AB$1)</f>
        <v>0</v>
      </c>
      <c r="AC384" s="18">
        <f>SUMIFS(Topic_by_venue!$E$2:$E$973, Topic_by_venue!$C$2:$C$973,$H384, Topic_by_venue!$A$2:$A$973, AC$1)</f>
        <v>0</v>
      </c>
      <c r="AD384" s="18">
        <f>SUMIFS(Topic_by_venue!$E$2:$E$973, Topic_by_venue!$C$2:$C$973,$H384, Topic_by_venue!$A$2:$A$973, AD$1)</f>
        <v>0</v>
      </c>
      <c r="AE384" s="18">
        <f>SUMIFS(Topic_by_venue!$E$2:$E$973, Topic_by_venue!$C$2:$C$973,$H384, Topic_by_venue!$A$2:$A$973, AE$1)</f>
        <v>0</v>
      </c>
      <c r="AF384" s="18">
        <f>SUMIFS(Topic_by_venue!$E$2:$E$973, Topic_by_venue!$C$2:$C$973,$H384, Topic_by_venue!$A$2:$A$973, AF$1)</f>
        <v>0</v>
      </c>
      <c r="AG384" s="18">
        <f>SUMIFS(Topic_by_venue!$E$2:$E$973, Topic_by_venue!$C$2:$C$973,$H384, Topic_by_venue!$A$2:$A$973, AG$1)</f>
        <v>0</v>
      </c>
      <c r="AH384" s="18">
        <f>SUMIFS(Topic_by_venue!$E$2:$E$973, Topic_by_venue!$C$2:$C$973,$H384, Topic_by_venue!$A$2:$A$973, AH$1)</f>
        <v>0</v>
      </c>
      <c r="AI384" s="18">
        <f>SUMIFS(Topic_by_venue!$E$2:$E$973, Topic_by_venue!$C$2:$C$973,$H384, Topic_by_venue!$A$2:$A$973, AI$1)</f>
        <v>0</v>
      </c>
      <c r="AJ384" s="18">
        <f>SUMIFS(Topic_by_venue!$E$2:$E$973, Topic_by_venue!$C$2:$C$973,$H384, Topic_by_venue!$A$2:$A$973, AJ$1)</f>
        <v>0</v>
      </c>
      <c r="AK384" s="18">
        <f>SUMIFS(Topic_by_venue!$E$2:$E$973, Topic_by_venue!$C$2:$C$973,$H384, Topic_by_venue!$A$2:$A$973, AK$1)</f>
        <v>0</v>
      </c>
      <c r="AL384" s="18">
        <f>SUMIFS(Topic_by_venue!$E$2:$E$973, Topic_by_venue!$C$2:$C$973,$H384, Topic_by_venue!$A$2:$A$973, AL$1)</f>
        <v>0</v>
      </c>
      <c r="AM384" s="18">
        <f>SUMIFS(Topic_by_venue!$E$2:$E$973, Topic_by_venue!$C$2:$C$973,$H384, Topic_by_venue!$A$2:$A$973, AM$1)</f>
        <v>0</v>
      </c>
      <c r="AN384" s="18">
        <f>SUMIFS(Topic_by_venue!$E$2:$E$973, Topic_by_venue!$C$2:$C$973,$H384, Topic_by_venue!$A$2:$A$973, AN$1)</f>
        <v>0</v>
      </c>
      <c r="AO384" s="18">
        <f>SUMIFS(Topic_by_venue!$E$2:$E$973, Topic_by_venue!$C$2:$C$973,$H384, Topic_by_venue!$A$2:$A$973, AO$1)</f>
        <v>0</v>
      </c>
      <c r="AP384" s="18">
        <f>SUMIFS(Topic_by_venue!$E$2:$E$973, Topic_by_venue!$C$2:$C$973,$H384, Topic_by_venue!$A$2:$A$973, AP$1)</f>
        <v>0</v>
      </c>
      <c r="AQ384" s="18">
        <f>SUMIFS(Topic_by_venue!$E$2:$E$973, Topic_by_venue!$C$2:$C$973,$H384, Topic_by_venue!$A$2:$A$973, AQ$1)</f>
        <v>0</v>
      </c>
      <c r="AR384" s="18">
        <f>SUMIFS(Topic_by_venue!$E$2:$E$973, Topic_by_venue!$C$2:$C$973,$H384, Topic_by_venue!$A$2:$A$973, AR$1)</f>
        <v>0</v>
      </c>
      <c r="AS384" s="18">
        <f>SUMIFS(Topic_by_venue!$E$2:$E$973, Topic_by_venue!$C$2:$C$973,$H384, Topic_by_venue!$A$2:$A$973, AS$1)</f>
        <v>0</v>
      </c>
      <c r="AT384" s="18">
        <f>SUMIFS(Topic_by_venue!$E$2:$E$973, Topic_by_venue!$C$2:$C$973,$H384, Topic_by_venue!$A$2:$A$973, AT$1)</f>
        <v>0</v>
      </c>
      <c r="AU384" s="18">
        <f>SUMIFS(Topic_by_venue!$E$2:$E$973, Topic_by_venue!$C$2:$C$973,$H384, Topic_by_venue!$A$2:$A$973, AU$1)</f>
        <v>0</v>
      </c>
      <c r="AV384" s="18">
        <f>SUMIFS(Topic_by_venue!$E$2:$E$973, Topic_by_venue!$C$2:$C$973,$H384, Topic_by_venue!$A$2:$A$973, AV$1)</f>
        <v>0</v>
      </c>
      <c r="AW384" s="18">
        <f>SUMIFS(Topic_by_venue!$E$2:$E$973, Topic_by_venue!$C$2:$C$973,$H384, Topic_by_venue!$A$2:$A$973, AW$1)</f>
        <v>0</v>
      </c>
      <c r="AX384" s="18">
        <f>SUMIFS(Topic_by_venue!$E$2:$E$973, Topic_by_venue!$C$2:$C$973,$H384, Topic_by_venue!$A$2:$A$973, AX$1)</f>
        <v>0</v>
      </c>
      <c r="AY384" s="18">
        <f>SUMIFS(Topic_by_venue!$E$2:$E$973, Topic_by_venue!$C$2:$C$973,$H384, Topic_by_venue!$A$2:$A$973, AY$1)</f>
        <v>0</v>
      </c>
      <c r="AZ384" s="18">
        <f>SUMIFS(Topic_by_venue!$E$2:$E$973, Topic_by_venue!$C$2:$C$973,$H384, Topic_by_venue!$A$2:$A$973, AZ$1)</f>
        <v>0</v>
      </c>
      <c r="BA384" s="18">
        <f>SUMIFS(Topic_by_venue!$E$2:$E$973, Topic_by_venue!$C$2:$C$973,$H384, Topic_by_venue!$A$2:$A$973, BA$1)</f>
        <v>0</v>
      </c>
      <c r="BB384" s="18">
        <f>SUMIFS(Topic_by_venue!$E$2:$E$973, Topic_by_venue!$C$2:$C$973,$H384, Topic_by_venue!$A$2:$A$973, BB$1)</f>
        <v>0</v>
      </c>
      <c r="BC384" s="18">
        <f>SUMIFS(Topic_by_venue!$E$2:$E$973, Topic_by_venue!$C$2:$C$973,$H384, Topic_by_venue!$A$2:$A$973, BC$1)</f>
        <v>0</v>
      </c>
      <c r="BD384" s="18">
        <f>SUMIFS(Topic_by_venue!$E$2:$E$973, Topic_by_venue!$C$2:$C$973,$H384, Topic_by_venue!$A$2:$A$973, BD$1)</f>
        <v>0</v>
      </c>
      <c r="BE384" s="18">
        <f>SUMIFS(Topic_by_venue!$E$2:$E$973, Topic_by_venue!$C$2:$C$973,$H384, Topic_by_venue!$A$2:$A$973, BE$1)</f>
        <v>0</v>
      </c>
      <c r="BF384" s="18">
        <f>SUMIFS(Topic_by_venue!$E$2:$E$973, Topic_by_venue!$C$2:$C$973,$H384, Topic_by_venue!$A$2:$A$973, BF$1)</f>
        <v>0</v>
      </c>
      <c r="BG384" s="18">
        <f>SUMIFS(Topic_by_venue!$E$2:$E$973, Topic_by_venue!$C$2:$C$973,$H384, Topic_by_venue!$A$2:$A$973, BG$1)</f>
        <v>0</v>
      </c>
      <c r="BH384" s="18">
        <f>SUMIFS(Topic_by_venue!$E$2:$E$973, Topic_by_venue!$C$2:$C$973,$H384, Topic_by_venue!$A$2:$A$973, BH$1)</f>
        <v>0</v>
      </c>
      <c r="BI384" s="18">
        <f>SUMIFS(Topic_by_venue!$E$2:$E$973, Topic_by_venue!$C$2:$C$973,$H384, Topic_by_venue!$A$2:$A$973, BI$1)</f>
        <v>1</v>
      </c>
      <c r="BJ384" s="18">
        <f>SUMIFS(Topic_by_venue!$E$2:$E$973, Topic_by_venue!$C$2:$C$973,$H384, Topic_by_venue!$A$2:$A$973, BJ$1)</f>
        <v>0</v>
      </c>
      <c r="BK384" s="18">
        <f>SUMIFS(Topic_by_venue!$E$2:$E$973, Topic_by_venue!$C$2:$C$973,$H384, Topic_by_venue!$A$2:$A$973, BK$1)</f>
        <v>0</v>
      </c>
      <c r="BL384" s="18">
        <f>SUMIFS(Topic_by_venue!$E$2:$E$973, Topic_by_venue!$C$2:$C$973,$H384, Topic_by_venue!$A$2:$A$973, BL$1)</f>
        <v>0</v>
      </c>
      <c r="BM384" s="18">
        <f>SUMIFS(Topic_by_venue!$E$2:$E$973, Topic_by_venue!$C$2:$C$973,$H384, Topic_by_venue!$A$2:$A$973, BM$1)</f>
        <v>0</v>
      </c>
      <c r="BN384" s="18">
        <f>SUMIFS(Topic_by_venue!$E$2:$E$973, Topic_by_venue!$C$2:$C$973,$H384, Topic_by_venue!$A$2:$A$973, BN$1)</f>
        <v>0</v>
      </c>
      <c r="BO384" s="18">
        <f>SUMIFS(Topic_by_venue!$E$2:$E$973, Topic_by_venue!$C$2:$C$973,$H384, Topic_by_venue!$A$2:$A$973, BO$1)</f>
        <v>0</v>
      </c>
      <c r="BP384" s="18">
        <f>SUMIFS(Topic_by_venue!$E$2:$E$973, Topic_by_venue!$C$2:$C$973,$H384, Topic_by_venue!$A$2:$A$973, BP$1)</f>
        <v>0</v>
      </c>
      <c r="BQ384" s="18">
        <f>SUMIFS(Topic_by_venue!$E$2:$E$973, Topic_by_venue!$C$2:$C$973,$H384, Topic_by_venue!$A$2:$A$973, BQ$1)</f>
        <v>0</v>
      </c>
      <c r="BR384" s="18">
        <f>SUMIFS(Topic_by_venue!$E$2:$E$973, Topic_by_venue!$C$2:$C$973,$H384, Topic_by_venue!$A$2:$A$973, BR$1)</f>
        <v>0</v>
      </c>
      <c r="BS384" s="18">
        <f>SUMIFS(Topic_by_venue!$E$2:$E$973, Topic_by_venue!$C$2:$C$973,$H384, Topic_by_venue!$A$2:$A$973, BS$1)</f>
        <v>0</v>
      </c>
      <c r="BT384" s="18">
        <f>SUMIFS(Topic_by_venue!$E$2:$E$973, Topic_by_venue!$C$2:$C$973,$H384, Topic_by_venue!$A$2:$A$973, BT$1)</f>
        <v>0</v>
      </c>
      <c r="BU384" s="18">
        <f>SUMIFS(Topic_by_venue!$E$2:$E$973, Topic_by_venue!$C$2:$C$973,$H384, Topic_by_venue!$A$2:$A$973, BU$1)</f>
        <v>0</v>
      </c>
      <c r="BV384">
        <f t="shared" si="98"/>
        <v>0</v>
      </c>
      <c r="BW384">
        <f t="shared" si="99"/>
        <v>0</v>
      </c>
      <c r="BX384">
        <f t="shared" si="100"/>
        <v>0</v>
      </c>
      <c r="BY384">
        <f t="shared" si="101"/>
        <v>0</v>
      </c>
      <c r="BZ384">
        <f t="shared" si="102"/>
        <v>0</v>
      </c>
      <c r="CA384">
        <f t="shared" si="103"/>
        <v>0</v>
      </c>
      <c r="CB384">
        <f t="shared" si="104"/>
        <v>0</v>
      </c>
      <c r="CC384">
        <f t="shared" si="105"/>
        <v>0</v>
      </c>
      <c r="CD384">
        <f t="shared" si="106"/>
        <v>0</v>
      </c>
      <c r="CE384">
        <f t="shared" si="107"/>
        <v>1</v>
      </c>
      <c r="CF384">
        <f t="shared" si="108"/>
        <v>0</v>
      </c>
      <c r="CH384" s="20">
        <f>SUMIFS(Topic_by_venue!$E$2:$E$973, Topic_by_venue!$C$2:$C$973,$H384, Topic_by_venue!$A$2:$A$973, CH$1)</f>
        <v>0</v>
      </c>
      <c r="CI384" s="20">
        <f>SUMIFS(Topic_by_venue!$E$2:$E$973, Topic_by_venue!$C$2:$C$973,$H384, Topic_by_venue!$A$2:$A$973, CI$1)</f>
        <v>0</v>
      </c>
      <c r="CJ384" s="20">
        <f>SUMIFS(Topic_by_venue!$E$2:$E$973, Topic_by_venue!$C$2:$C$973,$H384, Topic_by_venue!$A$2:$A$973, CJ$1)</f>
        <v>0</v>
      </c>
      <c r="CK384" s="20">
        <f>SUMIFS(Topic_by_venue!$E$2:$E$973, Topic_by_venue!$C$2:$C$973,$H384, Topic_by_venue!$A$2:$A$973, CK$1)</f>
        <v>0</v>
      </c>
      <c r="CL384" s="20">
        <f>SUMIFS(Topic_by_venue!$E$2:$E$973, Topic_by_venue!$C$2:$C$973,$H384, Topic_by_venue!$A$2:$A$973, CL$1)</f>
        <v>0</v>
      </c>
      <c r="CM384">
        <f t="shared" si="109"/>
        <v>0</v>
      </c>
      <c r="CN384">
        <f t="shared" si="110"/>
        <v>0</v>
      </c>
    </row>
    <row r="385" spans="8:92" x14ac:dyDescent="0.2">
      <c r="H385" t="s">
        <v>403</v>
      </c>
      <c r="I385" s="22">
        <f>SUMIFS(Topic_by_venue!$E$2:$E$973, Topic_by_venue!$C$2:$C$973,$H385, Topic_by_venue!$A$2:$A$973, I$1)</f>
        <v>0</v>
      </c>
      <c r="J385" s="22">
        <f>SUMIFS(Topic_by_venue!$E$2:$E$973, Topic_by_venue!$C$2:$C$973,$H385, Topic_by_venue!$A$2:$A$973, J$1)</f>
        <v>0</v>
      </c>
      <c r="K385" s="22">
        <f>SUMIFS(Topic_by_venue!$E$2:$E$973, Topic_by_venue!$C$2:$C$973,$H385, Topic_by_venue!$A$2:$A$973, K$1)</f>
        <v>0</v>
      </c>
      <c r="L385" s="22">
        <f>SUMIFS(Topic_by_venue!$E$2:$E$973, Topic_by_venue!$C$2:$C$973,$H385, Topic_by_venue!$A$2:$A$973, L$1)</f>
        <v>0</v>
      </c>
      <c r="M385" s="5">
        <f t="shared" si="95"/>
        <v>0</v>
      </c>
      <c r="N385" s="5">
        <f>SUMIFS(Topic_by_venue!$E$2:$E$973, Topic_by_venue!$C$2:$C$973,$H385, Topic_by_venue!$A$2:$A$973, N$1)</f>
        <v>0</v>
      </c>
      <c r="O385" s="5">
        <f>SUMIFS(Topic_by_venue!$E$2:$E$973, Topic_by_venue!$C$2:$C$973,$H385, Topic_by_venue!$A$2:$A$973, O$1)</f>
        <v>0</v>
      </c>
      <c r="P385" s="5">
        <f>SUMIFS(Topic_by_venue!$E$2:$E$973, Topic_by_venue!$C$2:$C$973,$H385, Topic_by_venue!$A$2:$A$973, P$1)</f>
        <v>0</v>
      </c>
      <c r="Q385" s="5">
        <f>SUMIFS(Topic_by_venue!$E$2:$E$973, Topic_by_venue!$C$2:$C$973,$H385, Topic_by_venue!$A$2:$A$973, Q$1)</f>
        <v>0</v>
      </c>
      <c r="R385" s="22">
        <f>SUMIFS(Topic_by_venue!$E$2:$E$973, Topic_by_venue!$C$2:$C$973,$H385, Topic_by_venue!$A$2:$A$973, R$1)</f>
        <v>0</v>
      </c>
      <c r="S385" s="22">
        <f>SUMIFS(Topic_by_venue!$E$2:$E$973, Topic_by_venue!$C$2:$C$973,$H385, Topic_by_venue!$A$2:$A$973, S$1)</f>
        <v>0</v>
      </c>
      <c r="T385" s="5">
        <f t="shared" si="96"/>
        <v>0</v>
      </c>
      <c r="U385" s="5">
        <f>SUMIFS(Topic_by_venue!$E$2:$E$973, Topic_by_venue!$C$2:$C$973,$H385, Topic_by_venue!$A$2:$A$973, U$1)</f>
        <v>0</v>
      </c>
      <c r="V385" s="24">
        <f>SUMIFS(Topic_by_venue!$E$2:$E$973, Topic_by_venue!$C$2:$C$973,$H385, Topic_by_venue!$A$2:$A$973, V$1)</f>
        <v>0</v>
      </c>
      <c r="W385" s="24">
        <f>SUMIFS(Topic_by_venue!$E$2:$E$973, Topic_by_venue!$C$2:$C$973,$H385, Topic_by_venue!$A$2:$A$973, W$1)</f>
        <v>0</v>
      </c>
      <c r="X385" s="19">
        <f t="shared" si="97"/>
        <v>0</v>
      </c>
      <c r="Y385" s="24">
        <f>SUMIFS(Topic_by_venue!$E$2:$E$973, Topic_by_venue!$C$2:$C$973,$H385, Topic_by_venue!$A$2:$A$973, Y$1)</f>
        <v>0</v>
      </c>
      <c r="Z385" s="24">
        <f>SUMIFS(Topic_by_venue!$E$2:$E$973, Topic_by_venue!$C$2:$C$973,$H385, Topic_by_venue!$A$2:$A$973, Z$1)</f>
        <v>0</v>
      </c>
      <c r="AB385" s="18">
        <f>SUMIFS(Topic_by_venue!$E$2:$E$973, Topic_by_venue!$C$2:$C$973,$H385, Topic_by_venue!$A$2:$A$973, AB$1)</f>
        <v>0</v>
      </c>
      <c r="AC385" s="18">
        <f>SUMIFS(Topic_by_venue!$E$2:$E$973, Topic_by_venue!$C$2:$C$973,$H385, Topic_by_venue!$A$2:$A$973, AC$1)</f>
        <v>0</v>
      </c>
      <c r="AD385" s="18">
        <f>SUMIFS(Topic_by_venue!$E$2:$E$973, Topic_by_venue!$C$2:$C$973,$H385, Topic_by_venue!$A$2:$A$973, AD$1)</f>
        <v>0</v>
      </c>
      <c r="AE385" s="18">
        <f>SUMIFS(Topic_by_venue!$E$2:$E$973, Topic_by_venue!$C$2:$C$973,$H385, Topic_by_venue!$A$2:$A$973, AE$1)</f>
        <v>0</v>
      </c>
      <c r="AF385" s="18">
        <f>SUMIFS(Topic_by_venue!$E$2:$E$973, Topic_by_venue!$C$2:$C$973,$H385, Topic_by_venue!$A$2:$A$973, AF$1)</f>
        <v>0</v>
      </c>
      <c r="AG385" s="18">
        <f>SUMIFS(Topic_by_venue!$E$2:$E$973, Topic_by_venue!$C$2:$C$973,$H385, Topic_by_venue!$A$2:$A$973, AG$1)</f>
        <v>0</v>
      </c>
      <c r="AH385" s="18">
        <f>SUMIFS(Topic_by_venue!$E$2:$E$973, Topic_by_venue!$C$2:$C$973,$H385, Topic_by_venue!$A$2:$A$973, AH$1)</f>
        <v>0</v>
      </c>
      <c r="AI385" s="18">
        <f>SUMIFS(Topic_by_venue!$E$2:$E$973, Topic_by_venue!$C$2:$C$973,$H385, Topic_by_venue!$A$2:$A$973, AI$1)</f>
        <v>0</v>
      </c>
      <c r="AJ385" s="18">
        <f>SUMIFS(Topic_by_venue!$E$2:$E$973, Topic_by_venue!$C$2:$C$973,$H385, Topic_by_venue!$A$2:$A$973, AJ$1)</f>
        <v>3</v>
      </c>
      <c r="AK385" s="18">
        <f>SUMIFS(Topic_by_venue!$E$2:$E$973, Topic_by_venue!$C$2:$C$973,$H385, Topic_by_venue!$A$2:$A$973, AK$1)</f>
        <v>0</v>
      </c>
      <c r="AL385" s="18">
        <f>SUMIFS(Topic_by_venue!$E$2:$E$973, Topic_by_venue!$C$2:$C$973,$H385, Topic_by_venue!$A$2:$A$973, AL$1)</f>
        <v>0</v>
      </c>
      <c r="AM385" s="18">
        <f>SUMIFS(Topic_by_venue!$E$2:$E$973, Topic_by_venue!$C$2:$C$973,$H385, Topic_by_venue!$A$2:$A$973, AM$1)</f>
        <v>0</v>
      </c>
      <c r="AN385" s="18">
        <f>SUMIFS(Topic_by_venue!$E$2:$E$973, Topic_by_venue!$C$2:$C$973,$H385, Topic_by_venue!$A$2:$A$973, AN$1)</f>
        <v>0</v>
      </c>
      <c r="AO385" s="18">
        <f>SUMIFS(Topic_by_venue!$E$2:$E$973, Topic_by_venue!$C$2:$C$973,$H385, Topic_by_venue!$A$2:$A$973, AO$1)</f>
        <v>0</v>
      </c>
      <c r="AP385" s="18">
        <f>SUMIFS(Topic_by_venue!$E$2:$E$973, Topic_by_venue!$C$2:$C$973,$H385, Topic_by_venue!$A$2:$A$973, AP$1)</f>
        <v>0</v>
      </c>
      <c r="AQ385" s="18">
        <f>SUMIFS(Topic_by_venue!$E$2:$E$973, Topic_by_venue!$C$2:$C$973,$H385, Topic_by_venue!$A$2:$A$973, AQ$1)</f>
        <v>0</v>
      </c>
      <c r="AR385" s="18">
        <f>SUMIFS(Topic_by_venue!$E$2:$E$973, Topic_by_venue!$C$2:$C$973,$H385, Topic_by_venue!$A$2:$A$973, AR$1)</f>
        <v>0</v>
      </c>
      <c r="AS385" s="18">
        <f>SUMIFS(Topic_by_venue!$E$2:$E$973, Topic_by_venue!$C$2:$C$973,$H385, Topic_by_venue!$A$2:$A$973, AS$1)</f>
        <v>0</v>
      </c>
      <c r="AT385" s="18">
        <f>SUMIFS(Topic_by_venue!$E$2:$E$973, Topic_by_venue!$C$2:$C$973,$H385, Topic_by_venue!$A$2:$A$973, AT$1)</f>
        <v>0</v>
      </c>
      <c r="AU385" s="18">
        <f>SUMIFS(Topic_by_venue!$E$2:$E$973, Topic_by_venue!$C$2:$C$973,$H385, Topic_by_venue!$A$2:$A$973, AU$1)</f>
        <v>0</v>
      </c>
      <c r="AV385" s="18">
        <f>SUMIFS(Topic_by_venue!$E$2:$E$973, Topic_by_venue!$C$2:$C$973,$H385, Topic_by_venue!$A$2:$A$973, AV$1)</f>
        <v>0</v>
      </c>
      <c r="AW385" s="18">
        <f>SUMIFS(Topic_by_venue!$E$2:$E$973, Topic_by_venue!$C$2:$C$973,$H385, Topic_by_venue!$A$2:$A$973, AW$1)</f>
        <v>0</v>
      </c>
      <c r="AX385" s="18">
        <f>SUMIFS(Topic_by_venue!$E$2:$E$973, Topic_by_venue!$C$2:$C$973,$H385, Topic_by_venue!$A$2:$A$973, AX$1)</f>
        <v>0</v>
      </c>
      <c r="AY385" s="18">
        <f>SUMIFS(Topic_by_venue!$E$2:$E$973, Topic_by_venue!$C$2:$C$973,$H385, Topic_by_venue!$A$2:$A$973, AY$1)</f>
        <v>0</v>
      </c>
      <c r="AZ385" s="18">
        <f>SUMIFS(Topic_by_venue!$E$2:$E$973, Topic_by_venue!$C$2:$C$973,$H385, Topic_by_venue!$A$2:$A$973, AZ$1)</f>
        <v>0</v>
      </c>
      <c r="BA385" s="18">
        <f>SUMIFS(Topic_by_venue!$E$2:$E$973, Topic_by_venue!$C$2:$C$973,$H385, Topic_by_venue!$A$2:$A$973, BA$1)</f>
        <v>0</v>
      </c>
      <c r="BB385" s="18">
        <f>SUMIFS(Topic_by_venue!$E$2:$E$973, Topic_by_venue!$C$2:$C$973,$H385, Topic_by_venue!$A$2:$A$973, BB$1)</f>
        <v>0</v>
      </c>
      <c r="BC385" s="18">
        <f>SUMIFS(Topic_by_venue!$E$2:$E$973, Topic_by_venue!$C$2:$C$973,$H385, Topic_by_venue!$A$2:$A$973, BC$1)</f>
        <v>0</v>
      </c>
      <c r="BD385" s="18">
        <f>SUMIFS(Topic_by_venue!$E$2:$E$973, Topic_by_venue!$C$2:$C$973,$H385, Topic_by_venue!$A$2:$A$973, BD$1)</f>
        <v>0</v>
      </c>
      <c r="BE385" s="18">
        <f>SUMIFS(Topic_by_venue!$E$2:$E$973, Topic_by_venue!$C$2:$C$973,$H385, Topic_by_venue!$A$2:$A$973, BE$1)</f>
        <v>0</v>
      </c>
      <c r="BF385" s="18">
        <f>SUMIFS(Topic_by_venue!$E$2:$E$973, Topic_by_venue!$C$2:$C$973,$H385, Topic_by_venue!$A$2:$A$973, BF$1)</f>
        <v>0</v>
      </c>
      <c r="BG385" s="18">
        <f>SUMIFS(Topic_by_venue!$E$2:$E$973, Topic_by_venue!$C$2:$C$973,$H385, Topic_by_venue!$A$2:$A$973, BG$1)</f>
        <v>0</v>
      </c>
      <c r="BH385" s="18">
        <f>SUMIFS(Topic_by_venue!$E$2:$E$973, Topic_by_venue!$C$2:$C$973,$H385, Topic_by_venue!$A$2:$A$973, BH$1)</f>
        <v>0</v>
      </c>
      <c r="BI385" s="18">
        <f>SUMIFS(Topic_by_venue!$E$2:$E$973, Topic_by_venue!$C$2:$C$973,$H385, Topic_by_venue!$A$2:$A$973, BI$1)</f>
        <v>0</v>
      </c>
      <c r="BJ385" s="18">
        <f>SUMIFS(Topic_by_venue!$E$2:$E$973, Topic_by_venue!$C$2:$C$973,$H385, Topic_by_venue!$A$2:$A$973, BJ$1)</f>
        <v>0</v>
      </c>
      <c r="BK385" s="18">
        <f>SUMIFS(Topic_by_venue!$E$2:$E$973, Topic_by_venue!$C$2:$C$973,$H385, Topic_by_venue!$A$2:$A$973, BK$1)</f>
        <v>0</v>
      </c>
      <c r="BL385" s="18">
        <f>SUMIFS(Topic_by_venue!$E$2:$E$973, Topic_by_venue!$C$2:$C$973,$H385, Topic_by_venue!$A$2:$A$973, BL$1)</f>
        <v>0</v>
      </c>
      <c r="BM385" s="18">
        <f>SUMIFS(Topic_by_venue!$E$2:$E$973, Topic_by_venue!$C$2:$C$973,$H385, Topic_by_venue!$A$2:$A$973, BM$1)</f>
        <v>0</v>
      </c>
      <c r="BN385" s="18">
        <f>SUMIFS(Topic_by_venue!$E$2:$E$973, Topic_by_venue!$C$2:$C$973,$H385, Topic_by_venue!$A$2:$A$973, BN$1)</f>
        <v>0</v>
      </c>
      <c r="BO385" s="18">
        <f>SUMIFS(Topic_by_venue!$E$2:$E$973, Topic_by_venue!$C$2:$C$973,$H385, Topic_by_venue!$A$2:$A$973, BO$1)</f>
        <v>0</v>
      </c>
      <c r="BP385" s="18">
        <f>SUMIFS(Topic_by_venue!$E$2:$E$973, Topic_by_venue!$C$2:$C$973,$H385, Topic_by_venue!$A$2:$A$973, BP$1)</f>
        <v>0</v>
      </c>
      <c r="BQ385" s="18">
        <f>SUMIFS(Topic_by_venue!$E$2:$E$973, Topic_by_venue!$C$2:$C$973,$H385, Topic_by_venue!$A$2:$A$973, BQ$1)</f>
        <v>0</v>
      </c>
      <c r="BR385" s="18">
        <f>SUMIFS(Topic_by_venue!$E$2:$E$973, Topic_by_venue!$C$2:$C$973,$H385, Topic_by_venue!$A$2:$A$973, BR$1)</f>
        <v>0</v>
      </c>
      <c r="BS385" s="18">
        <f>SUMIFS(Topic_by_venue!$E$2:$E$973, Topic_by_venue!$C$2:$C$973,$H385, Topic_by_venue!$A$2:$A$973, BS$1)</f>
        <v>0</v>
      </c>
      <c r="BT385" s="18">
        <f>SUMIFS(Topic_by_venue!$E$2:$E$973, Topic_by_venue!$C$2:$C$973,$H385, Topic_by_venue!$A$2:$A$973, BT$1)</f>
        <v>0</v>
      </c>
      <c r="BU385" s="18">
        <f>SUMIFS(Topic_by_venue!$E$2:$E$973, Topic_by_venue!$C$2:$C$973,$H385, Topic_by_venue!$A$2:$A$973, BU$1)</f>
        <v>0</v>
      </c>
      <c r="BV385">
        <f t="shared" si="98"/>
        <v>0</v>
      </c>
      <c r="BW385">
        <f t="shared" si="99"/>
        <v>0</v>
      </c>
      <c r="BX385">
        <f t="shared" si="100"/>
        <v>3</v>
      </c>
      <c r="BY385">
        <f t="shared" si="101"/>
        <v>0</v>
      </c>
      <c r="BZ385">
        <f t="shared" si="102"/>
        <v>0</v>
      </c>
      <c r="CA385">
        <f t="shared" si="103"/>
        <v>0</v>
      </c>
      <c r="CB385">
        <f t="shared" si="104"/>
        <v>0</v>
      </c>
      <c r="CC385">
        <f t="shared" si="105"/>
        <v>0</v>
      </c>
      <c r="CD385">
        <f t="shared" si="106"/>
        <v>0</v>
      </c>
      <c r="CE385">
        <f t="shared" si="107"/>
        <v>0</v>
      </c>
      <c r="CF385">
        <f t="shared" si="108"/>
        <v>0</v>
      </c>
      <c r="CH385" s="20">
        <f>SUMIFS(Topic_by_venue!$E$2:$E$973, Topic_by_venue!$C$2:$C$973,$H385, Topic_by_venue!$A$2:$A$973, CH$1)</f>
        <v>0</v>
      </c>
      <c r="CI385" s="20">
        <f>SUMIFS(Topic_by_venue!$E$2:$E$973, Topic_by_venue!$C$2:$C$973,$H385, Topic_by_venue!$A$2:$A$973, CI$1)</f>
        <v>0</v>
      </c>
      <c r="CJ385" s="20">
        <f>SUMIFS(Topic_by_venue!$E$2:$E$973, Topic_by_venue!$C$2:$C$973,$H385, Topic_by_venue!$A$2:$A$973, CJ$1)</f>
        <v>0</v>
      </c>
      <c r="CK385" s="20">
        <f>SUMIFS(Topic_by_venue!$E$2:$E$973, Topic_by_venue!$C$2:$C$973,$H385, Topic_by_venue!$A$2:$A$973, CK$1)</f>
        <v>0</v>
      </c>
      <c r="CL385" s="20">
        <f>SUMIFS(Topic_by_venue!$E$2:$E$973, Topic_by_venue!$C$2:$C$973,$H385, Topic_by_venue!$A$2:$A$973, CL$1)</f>
        <v>0</v>
      </c>
      <c r="CM385">
        <f t="shared" si="109"/>
        <v>0</v>
      </c>
      <c r="CN385">
        <f t="shared" si="110"/>
        <v>0</v>
      </c>
    </row>
    <row r="386" spans="8:92" x14ac:dyDescent="0.2">
      <c r="H386" t="s">
        <v>489</v>
      </c>
      <c r="I386" s="22">
        <f>SUMIFS(Topic_by_venue!$E$2:$E$973, Topic_by_venue!$C$2:$C$973,$H386, Topic_by_venue!$A$2:$A$973, I$1)</f>
        <v>0</v>
      </c>
      <c r="J386" s="22">
        <f>SUMIFS(Topic_by_venue!$E$2:$E$973, Topic_by_venue!$C$2:$C$973,$H386, Topic_by_venue!$A$2:$A$973, J$1)</f>
        <v>0</v>
      </c>
      <c r="K386" s="22">
        <f>SUMIFS(Topic_by_venue!$E$2:$E$973, Topic_by_venue!$C$2:$C$973,$H386, Topic_by_venue!$A$2:$A$973, K$1)</f>
        <v>0</v>
      </c>
      <c r="L386" s="22">
        <f>SUMIFS(Topic_by_venue!$E$2:$E$973, Topic_by_venue!$C$2:$C$973,$H386, Topic_by_venue!$A$2:$A$973, L$1)</f>
        <v>0</v>
      </c>
      <c r="M386" s="5">
        <f t="shared" si="95"/>
        <v>0</v>
      </c>
      <c r="N386" s="5">
        <f>SUMIFS(Topic_by_venue!$E$2:$E$973, Topic_by_venue!$C$2:$C$973,$H386, Topic_by_venue!$A$2:$A$973, N$1)</f>
        <v>0</v>
      </c>
      <c r="O386" s="5">
        <f>SUMIFS(Topic_by_venue!$E$2:$E$973, Topic_by_venue!$C$2:$C$973,$H386, Topic_by_venue!$A$2:$A$973, O$1)</f>
        <v>0</v>
      </c>
      <c r="P386" s="5">
        <f>SUMIFS(Topic_by_venue!$E$2:$E$973, Topic_by_venue!$C$2:$C$973,$H386, Topic_by_venue!$A$2:$A$973, P$1)</f>
        <v>0</v>
      </c>
      <c r="Q386" s="5">
        <f>SUMIFS(Topic_by_venue!$E$2:$E$973, Topic_by_venue!$C$2:$C$973,$H386, Topic_by_venue!$A$2:$A$973, Q$1)</f>
        <v>0</v>
      </c>
      <c r="R386" s="22">
        <f>SUMIFS(Topic_by_venue!$E$2:$E$973, Topic_by_venue!$C$2:$C$973,$H386, Topic_by_venue!$A$2:$A$973, R$1)</f>
        <v>0</v>
      </c>
      <c r="S386" s="22">
        <f>SUMIFS(Topic_by_venue!$E$2:$E$973, Topic_by_venue!$C$2:$C$973,$H386, Topic_by_venue!$A$2:$A$973, S$1)</f>
        <v>0</v>
      </c>
      <c r="T386" s="5">
        <f t="shared" si="96"/>
        <v>0</v>
      </c>
      <c r="U386" s="5">
        <f>SUMIFS(Topic_by_venue!$E$2:$E$973, Topic_by_venue!$C$2:$C$973,$H386, Topic_by_venue!$A$2:$A$973, U$1)</f>
        <v>0</v>
      </c>
      <c r="V386" s="24">
        <f>SUMIFS(Topic_by_venue!$E$2:$E$973, Topic_by_venue!$C$2:$C$973,$H386, Topic_by_venue!$A$2:$A$973, V$1)</f>
        <v>0</v>
      </c>
      <c r="W386" s="24">
        <f>SUMIFS(Topic_by_venue!$E$2:$E$973, Topic_by_venue!$C$2:$C$973,$H386, Topic_by_venue!$A$2:$A$973, W$1)</f>
        <v>0</v>
      </c>
      <c r="X386" s="19">
        <f t="shared" si="97"/>
        <v>0</v>
      </c>
      <c r="Y386" s="24">
        <f>SUMIFS(Topic_by_venue!$E$2:$E$973, Topic_by_venue!$C$2:$C$973,$H386, Topic_by_venue!$A$2:$A$973, Y$1)</f>
        <v>0</v>
      </c>
      <c r="Z386" s="24">
        <f>SUMIFS(Topic_by_venue!$E$2:$E$973, Topic_by_venue!$C$2:$C$973,$H386, Topic_by_venue!$A$2:$A$973, Z$1)</f>
        <v>0</v>
      </c>
      <c r="AB386" s="18">
        <f>SUMIFS(Topic_by_venue!$E$2:$E$973, Topic_by_venue!$C$2:$C$973,$H386, Topic_by_venue!$A$2:$A$973, AB$1)</f>
        <v>0</v>
      </c>
      <c r="AC386" s="18">
        <f>SUMIFS(Topic_by_venue!$E$2:$E$973, Topic_by_venue!$C$2:$C$973,$H386, Topic_by_venue!$A$2:$A$973, AC$1)</f>
        <v>0</v>
      </c>
      <c r="AD386" s="18">
        <f>SUMIFS(Topic_by_venue!$E$2:$E$973, Topic_by_venue!$C$2:$C$973,$H386, Topic_by_venue!$A$2:$A$973, AD$1)</f>
        <v>0</v>
      </c>
      <c r="AE386" s="18">
        <f>SUMIFS(Topic_by_venue!$E$2:$E$973, Topic_by_venue!$C$2:$C$973,$H386, Topic_by_venue!$A$2:$A$973, AE$1)</f>
        <v>0</v>
      </c>
      <c r="AF386" s="18">
        <f>SUMIFS(Topic_by_venue!$E$2:$E$973, Topic_by_venue!$C$2:$C$973,$H386, Topic_by_venue!$A$2:$A$973, AF$1)</f>
        <v>0</v>
      </c>
      <c r="AG386" s="18">
        <f>SUMIFS(Topic_by_venue!$E$2:$E$973, Topic_by_venue!$C$2:$C$973,$H386, Topic_by_venue!$A$2:$A$973, AG$1)</f>
        <v>0</v>
      </c>
      <c r="AH386" s="18">
        <f>SUMIFS(Topic_by_venue!$E$2:$E$973, Topic_by_venue!$C$2:$C$973,$H386, Topic_by_venue!$A$2:$A$973, AH$1)</f>
        <v>0</v>
      </c>
      <c r="AI386" s="18">
        <f>SUMIFS(Topic_by_venue!$E$2:$E$973, Topic_by_venue!$C$2:$C$973,$H386, Topic_by_venue!$A$2:$A$973, AI$1)</f>
        <v>0</v>
      </c>
      <c r="AJ386" s="18">
        <f>SUMIFS(Topic_by_venue!$E$2:$E$973, Topic_by_venue!$C$2:$C$973,$H386, Topic_by_venue!$A$2:$A$973, AJ$1)</f>
        <v>0</v>
      </c>
      <c r="AK386" s="18">
        <f>SUMIFS(Topic_by_venue!$E$2:$E$973, Topic_by_venue!$C$2:$C$973,$H386, Topic_by_venue!$A$2:$A$973, AK$1)</f>
        <v>0</v>
      </c>
      <c r="AL386" s="18">
        <f>SUMIFS(Topic_by_venue!$E$2:$E$973, Topic_by_venue!$C$2:$C$973,$H386, Topic_by_venue!$A$2:$A$973, AL$1)</f>
        <v>0</v>
      </c>
      <c r="AM386" s="18">
        <f>SUMIFS(Topic_by_venue!$E$2:$E$973, Topic_by_venue!$C$2:$C$973,$H386, Topic_by_venue!$A$2:$A$973, AM$1)</f>
        <v>0</v>
      </c>
      <c r="AN386" s="18">
        <f>SUMIFS(Topic_by_venue!$E$2:$E$973, Topic_by_venue!$C$2:$C$973,$H386, Topic_by_venue!$A$2:$A$973, AN$1)</f>
        <v>0</v>
      </c>
      <c r="AO386" s="18">
        <f>SUMIFS(Topic_by_venue!$E$2:$E$973, Topic_by_venue!$C$2:$C$973,$H386, Topic_by_venue!$A$2:$A$973, AO$1)</f>
        <v>0</v>
      </c>
      <c r="AP386" s="18">
        <f>SUMIFS(Topic_by_venue!$E$2:$E$973, Topic_by_venue!$C$2:$C$973,$H386, Topic_by_venue!$A$2:$A$973, AP$1)</f>
        <v>0</v>
      </c>
      <c r="AQ386" s="18">
        <f>SUMIFS(Topic_by_venue!$E$2:$E$973, Topic_by_venue!$C$2:$C$973,$H386, Topic_by_venue!$A$2:$A$973, AQ$1)</f>
        <v>0</v>
      </c>
      <c r="AR386" s="18">
        <f>SUMIFS(Topic_by_venue!$E$2:$E$973, Topic_by_venue!$C$2:$C$973,$H386, Topic_by_venue!$A$2:$A$973, AR$1)</f>
        <v>0</v>
      </c>
      <c r="AS386" s="18">
        <f>SUMIFS(Topic_by_venue!$E$2:$E$973, Topic_by_venue!$C$2:$C$973,$H386, Topic_by_venue!$A$2:$A$973, AS$1)</f>
        <v>0</v>
      </c>
      <c r="AT386" s="18">
        <f>SUMIFS(Topic_by_venue!$E$2:$E$973, Topic_by_venue!$C$2:$C$973,$H386, Topic_by_venue!$A$2:$A$973, AT$1)</f>
        <v>0</v>
      </c>
      <c r="AU386" s="18">
        <f>SUMIFS(Topic_by_venue!$E$2:$E$973, Topic_by_venue!$C$2:$C$973,$H386, Topic_by_venue!$A$2:$A$973, AU$1)</f>
        <v>0</v>
      </c>
      <c r="AV386" s="18">
        <f>SUMIFS(Topic_by_venue!$E$2:$E$973, Topic_by_venue!$C$2:$C$973,$H386, Topic_by_venue!$A$2:$A$973, AV$1)</f>
        <v>0</v>
      </c>
      <c r="AW386" s="18">
        <f>SUMIFS(Topic_by_venue!$E$2:$E$973, Topic_by_venue!$C$2:$C$973,$H386, Topic_by_venue!$A$2:$A$973, AW$1)</f>
        <v>0</v>
      </c>
      <c r="AX386" s="18">
        <f>SUMIFS(Topic_by_venue!$E$2:$E$973, Topic_by_venue!$C$2:$C$973,$H386, Topic_by_venue!$A$2:$A$973, AX$1)</f>
        <v>0</v>
      </c>
      <c r="AY386" s="18">
        <f>SUMIFS(Topic_by_venue!$E$2:$E$973, Topic_by_venue!$C$2:$C$973,$H386, Topic_by_venue!$A$2:$A$973, AY$1)</f>
        <v>1</v>
      </c>
      <c r="AZ386" s="18">
        <f>SUMIFS(Topic_by_venue!$E$2:$E$973, Topic_by_venue!$C$2:$C$973,$H386, Topic_by_venue!$A$2:$A$973, AZ$1)</f>
        <v>0</v>
      </c>
      <c r="BA386" s="18">
        <f>SUMIFS(Topic_by_venue!$E$2:$E$973, Topic_by_venue!$C$2:$C$973,$H386, Topic_by_venue!$A$2:$A$973, BA$1)</f>
        <v>0</v>
      </c>
      <c r="BB386" s="18">
        <f>SUMIFS(Topic_by_venue!$E$2:$E$973, Topic_by_venue!$C$2:$C$973,$H386, Topic_by_venue!$A$2:$A$973, BB$1)</f>
        <v>0</v>
      </c>
      <c r="BC386" s="18">
        <f>SUMIFS(Topic_by_venue!$E$2:$E$973, Topic_by_venue!$C$2:$C$973,$H386, Topic_by_venue!$A$2:$A$973, BC$1)</f>
        <v>0</v>
      </c>
      <c r="BD386" s="18">
        <f>SUMIFS(Topic_by_venue!$E$2:$E$973, Topic_by_venue!$C$2:$C$973,$H386, Topic_by_venue!$A$2:$A$973, BD$1)</f>
        <v>0</v>
      </c>
      <c r="BE386" s="18">
        <f>SUMIFS(Topic_by_venue!$E$2:$E$973, Topic_by_venue!$C$2:$C$973,$H386, Topic_by_venue!$A$2:$A$973, BE$1)</f>
        <v>0</v>
      </c>
      <c r="BF386" s="18">
        <f>SUMIFS(Topic_by_venue!$E$2:$E$973, Topic_by_venue!$C$2:$C$973,$H386, Topic_by_venue!$A$2:$A$973, BF$1)</f>
        <v>0</v>
      </c>
      <c r="BG386" s="18">
        <f>SUMIFS(Topic_by_venue!$E$2:$E$973, Topic_by_venue!$C$2:$C$973,$H386, Topic_by_venue!$A$2:$A$973, BG$1)</f>
        <v>0</v>
      </c>
      <c r="BH386" s="18">
        <f>SUMIFS(Topic_by_venue!$E$2:$E$973, Topic_by_venue!$C$2:$C$973,$H386, Topic_by_venue!$A$2:$A$973, BH$1)</f>
        <v>0</v>
      </c>
      <c r="BI386" s="18">
        <f>SUMIFS(Topic_by_venue!$E$2:$E$973, Topic_by_venue!$C$2:$C$973,$H386, Topic_by_venue!$A$2:$A$973, BI$1)</f>
        <v>0</v>
      </c>
      <c r="BJ386" s="18">
        <f>SUMIFS(Topic_by_venue!$E$2:$E$973, Topic_by_venue!$C$2:$C$973,$H386, Topic_by_venue!$A$2:$A$973, BJ$1)</f>
        <v>0</v>
      </c>
      <c r="BK386" s="18">
        <f>SUMIFS(Topic_by_venue!$E$2:$E$973, Topic_by_venue!$C$2:$C$973,$H386, Topic_by_venue!$A$2:$A$973, BK$1)</f>
        <v>0</v>
      </c>
      <c r="BL386" s="18">
        <f>SUMIFS(Topic_by_venue!$E$2:$E$973, Topic_by_venue!$C$2:$C$973,$H386, Topic_by_venue!$A$2:$A$973, BL$1)</f>
        <v>0</v>
      </c>
      <c r="BM386" s="18">
        <f>SUMIFS(Topic_by_venue!$E$2:$E$973, Topic_by_venue!$C$2:$C$973,$H386, Topic_by_venue!$A$2:$A$973, BM$1)</f>
        <v>0</v>
      </c>
      <c r="BN386" s="18">
        <f>SUMIFS(Topic_by_venue!$E$2:$E$973, Topic_by_venue!$C$2:$C$973,$H386, Topic_by_venue!$A$2:$A$973, BN$1)</f>
        <v>0</v>
      </c>
      <c r="BO386" s="18">
        <f>SUMIFS(Topic_by_venue!$E$2:$E$973, Topic_by_venue!$C$2:$C$973,$H386, Topic_by_venue!$A$2:$A$973, BO$1)</f>
        <v>0</v>
      </c>
      <c r="BP386" s="18">
        <f>SUMIFS(Topic_by_venue!$E$2:$E$973, Topic_by_venue!$C$2:$C$973,$H386, Topic_by_venue!$A$2:$A$973, BP$1)</f>
        <v>0</v>
      </c>
      <c r="BQ386" s="18">
        <f>SUMIFS(Topic_by_venue!$E$2:$E$973, Topic_by_venue!$C$2:$C$973,$H386, Topic_by_venue!$A$2:$A$973, BQ$1)</f>
        <v>0</v>
      </c>
      <c r="BR386" s="18">
        <f>SUMIFS(Topic_by_venue!$E$2:$E$973, Topic_by_venue!$C$2:$C$973,$H386, Topic_by_venue!$A$2:$A$973, BR$1)</f>
        <v>0</v>
      </c>
      <c r="BS386" s="18">
        <f>SUMIFS(Topic_by_venue!$E$2:$E$973, Topic_by_venue!$C$2:$C$973,$H386, Topic_by_venue!$A$2:$A$973, BS$1)</f>
        <v>0</v>
      </c>
      <c r="BT386" s="18">
        <f>SUMIFS(Topic_by_venue!$E$2:$E$973, Topic_by_venue!$C$2:$C$973,$H386, Topic_by_venue!$A$2:$A$973, BT$1)</f>
        <v>0</v>
      </c>
      <c r="BU386" s="18">
        <f>SUMIFS(Topic_by_venue!$E$2:$E$973, Topic_by_venue!$C$2:$C$973,$H386, Topic_by_venue!$A$2:$A$973, BU$1)</f>
        <v>0</v>
      </c>
      <c r="BV386">
        <f t="shared" si="98"/>
        <v>0</v>
      </c>
      <c r="BW386">
        <f t="shared" si="99"/>
        <v>0</v>
      </c>
      <c r="BX386">
        <f t="shared" si="100"/>
        <v>0</v>
      </c>
      <c r="BY386">
        <f t="shared" si="101"/>
        <v>0</v>
      </c>
      <c r="BZ386">
        <f t="shared" si="102"/>
        <v>0</v>
      </c>
      <c r="CA386">
        <f t="shared" si="103"/>
        <v>0</v>
      </c>
      <c r="CB386">
        <f t="shared" si="104"/>
        <v>1</v>
      </c>
      <c r="CC386">
        <f t="shared" si="105"/>
        <v>0</v>
      </c>
      <c r="CD386">
        <f t="shared" si="106"/>
        <v>0</v>
      </c>
      <c r="CE386">
        <f t="shared" si="107"/>
        <v>0</v>
      </c>
      <c r="CF386">
        <f t="shared" si="108"/>
        <v>0</v>
      </c>
      <c r="CH386" s="20">
        <f>SUMIFS(Topic_by_venue!$E$2:$E$973, Topic_by_venue!$C$2:$C$973,$H386, Topic_by_venue!$A$2:$A$973, CH$1)</f>
        <v>0</v>
      </c>
      <c r="CI386" s="20">
        <f>SUMIFS(Topic_by_venue!$E$2:$E$973, Topic_by_venue!$C$2:$C$973,$H386, Topic_by_venue!$A$2:$A$973, CI$1)</f>
        <v>0</v>
      </c>
      <c r="CJ386" s="20">
        <f>SUMIFS(Topic_by_venue!$E$2:$E$973, Topic_by_venue!$C$2:$C$973,$H386, Topic_by_venue!$A$2:$A$973, CJ$1)</f>
        <v>0</v>
      </c>
      <c r="CK386" s="20">
        <f>SUMIFS(Topic_by_venue!$E$2:$E$973, Topic_by_venue!$C$2:$C$973,$H386, Topic_by_venue!$A$2:$A$973, CK$1)</f>
        <v>0</v>
      </c>
      <c r="CL386" s="20">
        <f>SUMIFS(Topic_by_venue!$E$2:$E$973, Topic_by_venue!$C$2:$C$973,$H386, Topic_by_venue!$A$2:$A$973, CL$1)</f>
        <v>0</v>
      </c>
      <c r="CM386">
        <f t="shared" si="109"/>
        <v>0</v>
      </c>
      <c r="CN386">
        <f t="shared" si="110"/>
        <v>0</v>
      </c>
    </row>
    <row r="387" spans="8:92" x14ac:dyDescent="0.2">
      <c r="H387" t="s">
        <v>399</v>
      </c>
      <c r="I387" s="22">
        <f>SUMIFS(Topic_by_venue!$E$2:$E$973, Topic_by_venue!$C$2:$C$973,$H387, Topic_by_venue!$A$2:$A$973, I$1)</f>
        <v>0</v>
      </c>
      <c r="J387" s="22">
        <f>SUMIFS(Topic_by_venue!$E$2:$E$973, Topic_by_venue!$C$2:$C$973,$H387, Topic_by_venue!$A$2:$A$973, J$1)</f>
        <v>0</v>
      </c>
      <c r="K387" s="22">
        <f>SUMIFS(Topic_by_venue!$E$2:$E$973, Topic_by_venue!$C$2:$C$973,$H387, Topic_by_venue!$A$2:$A$973, K$1)</f>
        <v>0</v>
      </c>
      <c r="L387" s="22">
        <f>SUMIFS(Topic_by_venue!$E$2:$E$973, Topic_by_venue!$C$2:$C$973,$H387, Topic_by_venue!$A$2:$A$973, L$1)</f>
        <v>0</v>
      </c>
      <c r="M387" s="5">
        <f t="shared" ref="M387:M422" si="111">SUM(I387:L387)</f>
        <v>0</v>
      </c>
      <c r="N387" s="5">
        <f>SUMIFS(Topic_by_venue!$E$2:$E$973, Topic_by_venue!$C$2:$C$973,$H387, Topic_by_venue!$A$2:$A$973, N$1)</f>
        <v>0</v>
      </c>
      <c r="O387" s="5">
        <f>SUMIFS(Topic_by_venue!$E$2:$E$973, Topic_by_venue!$C$2:$C$973,$H387, Topic_by_venue!$A$2:$A$973, O$1)</f>
        <v>0</v>
      </c>
      <c r="P387" s="5">
        <f>SUMIFS(Topic_by_venue!$E$2:$E$973, Topic_by_venue!$C$2:$C$973,$H387, Topic_by_venue!$A$2:$A$973, P$1)</f>
        <v>0</v>
      </c>
      <c r="Q387" s="5">
        <f>SUMIFS(Topic_by_venue!$E$2:$E$973, Topic_by_venue!$C$2:$C$973,$H387, Topic_by_venue!$A$2:$A$973, Q$1)</f>
        <v>0</v>
      </c>
      <c r="R387" s="22">
        <f>SUMIFS(Topic_by_venue!$E$2:$E$973, Topic_by_venue!$C$2:$C$973,$H387, Topic_by_venue!$A$2:$A$973, R$1)</f>
        <v>0</v>
      </c>
      <c r="S387" s="22">
        <f>SUMIFS(Topic_by_venue!$E$2:$E$973, Topic_by_venue!$C$2:$C$973,$H387, Topic_by_venue!$A$2:$A$973, S$1)</f>
        <v>0</v>
      </c>
      <c r="T387" s="5">
        <f t="shared" si="96"/>
        <v>0</v>
      </c>
      <c r="U387" s="5">
        <f>SUMIFS(Topic_by_venue!$E$2:$E$973, Topic_by_venue!$C$2:$C$973,$H387, Topic_by_venue!$A$2:$A$973, U$1)</f>
        <v>0</v>
      </c>
      <c r="V387" s="24">
        <f>SUMIFS(Topic_by_venue!$E$2:$E$973, Topic_by_venue!$C$2:$C$973,$H387, Topic_by_venue!$A$2:$A$973, V$1)</f>
        <v>0</v>
      </c>
      <c r="W387" s="24">
        <f>SUMIFS(Topic_by_venue!$E$2:$E$973, Topic_by_venue!$C$2:$C$973,$H387, Topic_by_venue!$A$2:$A$973, W$1)</f>
        <v>0</v>
      </c>
      <c r="X387" s="19">
        <f t="shared" si="97"/>
        <v>0</v>
      </c>
      <c r="Y387" s="24">
        <f>SUMIFS(Topic_by_venue!$E$2:$E$973, Topic_by_venue!$C$2:$C$973,$H387, Topic_by_venue!$A$2:$A$973, Y$1)</f>
        <v>0</v>
      </c>
      <c r="Z387" s="24">
        <f>SUMIFS(Topic_by_venue!$E$2:$E$973, Topic_by_venue!$C$2:$C$973,$H387, Topic_by_venue!$A$2:$A$973, Z$1)</f>
        <v>0</v>
      </c>
      <c r="AB387" s="18">
        <f>SUMIFS(Topic_by_venue!$E$2:$E$973, Topic_by_venue!$C$2:$C$973,$H387, Topic_by_venue!$A$2:$A$973, AB$1)</f>
        <v>0</v>
      </c>
      <c r="AC387" s="18">
        <f>SUMIFS(Topic_by_venue!$E$2:$E$973, Topic_by_venue!$C$2:$C$973,$H387, Topic_by_venue!$A$2:$A$973, AC$1)</f>
        <v>0</v>
      </c>
      <c r="AD387" s="18">
        <f>SUMIFS(Topic_by_venue!$E$2:$E$973, Topic_by_venue!$C$2:$C$973,$H387, Topic_by_venue!$A$2:$A$973, AD$1)</f>
        <v>0</v>
      </c>
      <c r="AE387" s="18">
        <f>SUMIFS(Topic_by_venue!$E$2:$E$973, Topic_by_venue!$C$2:$C$973,$H387, Topic_by_venue!$A$2:$A$973, AE$1)</f>
        <v>0</v>
      </c>
      <c r="AF387" s="18">
        <f>SUMIFS(Topic_by_venue!$E$2:$E$973, Topic_by_venue!$C$2:$C$973,$H387, Topic_by_venue!$A$2:$A$973, AF$1)</f>
        <v>0</v>
      </c>
      <c r="AG387" s="18">
        <f>SUMIFS(Topic_by_venue!$E$2:$E$973, Topic_by_venue!$C$2:$C$973,$H387, Topic_by_venue!$A$2:$A$973, AG$1)</f>
        <v>0</v>
      </c>
      <c r="AH387" s="18">
        <f>SUMIFS(Topic_by_venue!$E$2:$E$973, Topic_by_venue!$C$2:$C$973,$H387, Topic_by_venue!$A$2:$A$973, AH$1)</f>
        <v>0</v>
      </c>
      <c r="AI387" s="18">
        <f>SUMIFS(Topic_by_venue!$E$2:$E$973, Topic_by_venue!$C$2:$C$973,$H387, Topic_by_venue!$A$2:$A$973, AI$1)</f>
        <v>0</v>
      </c>
      <c r="AJ387" s="18">
        <f>SUMIFS(Topic_by_venue!$E$2:$E$973, Topic_by_venue!$C$2:$C$973,$H387, Topic_by_venue!$A$2:$A$973, AJ$1)</f>
        <v>1</v>
      </c>
      <c r="AK387" s="18">
        <f>SUMIFS(Topic_by_venue!$E$2:$E$973, Topic_by_venue!$C$2:$C$973,$H387, Topic_by_venue!$A$2:$A$973, AK$1)</f>
        <v>0</v>
      </c>
      <c r="AL387" s="18">
        <f>SUMIFS(Topic_by_venue!$E$2:$E$973, Topic_by_venue!$C$2:$C$973,$H387, Topic_by_venue!$A$2:$A$973, AL$1)</f>
        <v>0</v>
      </c>
      <c r="AM387" s="18">
        <f>SUMIFS(Topic_by_venue!$E$2:$E$973, Topic_by_venue!$C$2:$C$973,$H387, Topic_by_venue!$A$2:$A$973, AM$1)</f>
        <v>0</v>
      </c>
      <c r="AN387" s="18">
        <f>SUMIFS(Topic_by_venue!$E$2:$E$973, Topic_by_venue!$C$2:$C$973,$H387, Topic_by_venue!$A$2:$A$973, AN$1)</f>
        <v>0</v>
      </c>
      <c r="AO387" s="18">
        <f>SUMIFS(Topic_by_venue!$E$2:$E$973, Topic_by_venue!$C$2:$C$973,$H387, Topic_by_venue!$A$2:$A$973, AO$1)</f>
        <v>0</v>
      </c>
      <c r="AP387" s="18">
        <f>SUMIFS(Topic_by_venue!$E$2:$E$973, Topic_by_venue!$C$2:$C$973,$H387, Topic_by_venue!$A$2:$A$973, AP$1)</f>
        <v>0</v>
      </c>
      <c r="AQ387" s="18">
        <f>SUMIFS(Topic_by_venue!$E$2:$E$973, Topic_by_venue!$C$2:$C$973,$H387, Topic_by_venue!$A$2:$A$973, AQ$1)</f>
        <v>0</v>
      </c>
      <c r="AR387" s="18">
        <f>SUMIFS(Topic_by_venue!$E$2:$E$973, Topic_by_venue!$C$2:$C$973,$H387, Topic_by_venue!$A$2:$A$973, AR$1)</f>
        <v>0</v>
      </c>
      <c r="AS387" s="18">
        <f>SUMIFS(Topic_by_venue!$E$2:$E$973, Topic_by_venue!$C$2:$C$973,$H387, Topic_by_venue!$A$2:$A$973, AS$1)</f>
        <v>0</v>
      </c>
      <c r="AT387" s="18">
        <f>SUMIFS(Topic_by_venue!$E$2:$E$973, Topic_by_venue!$C$2:$C$973,$H387, Topic_by_venue!$A$2:$A$973, AT$1)</f>
        <v>0</v>
      </c>
      <c r="AU387" s="18">
        <f>SUMIFS(Topic_by_venue!$E$2:$E$973, Topic_by_venue!$C$2:$C$973,$H387, Topic_by_venue!$A$2:$A$973, AU$1)</f>
        <v>0</v>
      </c>
      <c r="AV387" s="18">
        <f>SUMIFS(Topic_by_venue!$E$2:$E$973, Topic_by_venue!$C$2:$C$973,$H387, Topic_by_venue!$A$2:$A$973, AV$1)</f>
        <v>0</v>
      </c>
      <c r="AW387" s="18">
        <f>SUMIFS(Topic_by_venue!$E$2:$E$973, Topic_by_venue!$C$2:$C$973,$H387, Topic_by_venue!$A$2:$A$973, AW$1)</f>
        <v>0</v>
      </c>
      <c r="AX387" s="18">
        <f>SUMIFS(Topic_by_venue!$E$2:$E$973, Topic_by_venue!$C$2:$C$973,$H387, Topic_by_venue!$A$2:$A$973, AX$1)</f>
        <v>0</v>
      </c>
      <c r="AY387" s="18">
        <f>SUMIFS(Topic_by_venue!$E$2:$E$973, Topic_by_venue!$C$2:$C$973,$H387, Topic_by_venue!$A$2:$A$973, AY$1)</f>
        <v>0</v>
      </c>
      <c r="AZ387" s="18">
        <f>SUMIFS(Topic_by_venue!$E$2:$E$973, Topic_by_venue!$C$2:$C$973,$H387, Topic_by_venue!$A$2:$A$973, AZ$1)</f>
        <v>0</v>
      </c>
      <c r="BA387" s="18">
        <f>SUMIFS(Topic_by_venue!$E$2:$E$973, Topic_by_venue!$C$2:$C$973,$H387, Topic_by_venue!$A$2:$A$973, BA$1)</f>
        <v>0</v>
      </c>
      <c r="BB387" s="18">
        <f>SUMIFS(Topic_by_venue!$E$2:$E$973, Topic_by_venue!$C$2:$C$973,$H387, Topic_by_venue!$A$2:$A$973, BB$1)</f>
        <v>0</v>
      </c>
      <c r="BC387" s="18">
        <f>SUMIFS(Topic_by_venue!$E$2:$E$973, Topic_by_venue!$C$2:$C$973,$H387, Topic_by_venue!$A$2:$A$973, BC$1)</f>
        <v>0</v>
      </c>
      <c r="BD387" s="18">
        <f>SUMIFS(Topic_by_venue!$E$2:$E$973, Topic_by_venue!$C$2:$C$973,$H387, Topic_by_venue!$A$2:$A$973, BD$1)</f>
        <v>0</v>
      </c>
      <c r="BE387" s="18">
        <f>SUMIFS(Topic_by_venue!$E$2:$E$973, Topic_by_venue!$C$2:$C$973,$H387, Topic_by_venue!$A$2:$A$973, BE$1)</f>
        <v>0</v>
      </c>
      <c r="BF387" s="18">
        <f>SUMIFS(Topic_by_venue!$E$2:$E$973, Topic_by_venue!$C$2:$C$973,$H387, Topic_by_venue!$A$2:$A$973, BF$1)</f>
        <v>0</v>
      </c>
      <c r="BG387" s="18">
        <f>SUMIFS(Topic_by_venue!$E$2:$E$973, Topic_by_venue!$C$2:$C$973,$H387, Topic_by_venue!$A$2:$A$973, BG$1)</f>
        <v>0</v>
      </c>
      <c r="BH387" s="18">
        <f>SUMIFS(Topic_by_venue!$E$2:$E$973, Topic_by_venue!$C$2:$C$973,$H387, Topic_by_venue!$A$2:$A$973, BH$1)</f>
        <v>0</v>
      </c>
      <c r="BI387" s="18">
        <f>SUMIFS(Topic_by_venue!$E$2:$E$973, Topic_by_venue!$C$2:$C$973,$H387, Topic_by_venue!$A$2:$A$973, BI$1)</f>
        <v>0</v>
      </c>
      <c r="BJ387" s="18">
        <f>SUMIFS(Topic_by_venue!$E$2:$E$973, Topic_by_venue!$C$2:$C$973,$H387, Topic_by_venue!$A$2:$A$973, BJ$1)</f>
        <v>0</v>
      </c>
      <c r="BK387" s="18">
        <f>SUMIFS(Topic_by_venue!$E$2:$E$973, Topic_by_venue!$C$2:$C$973,$H387, Topic_by_venue!$A$2:$A$973, BK$1)</f>
        <v>0</v>
      </c>
      <c r="BL387" s="18">
        <f>SUMIFS(Topic_by_venue!$E$2:$E$973, Topic_by_venue!$C$2:$C$973,$H387, Topic_by_venue!$A$2:$A$973, BL$1)</f>
        <v>0</v>
      </c>
      <c r="BM387" s="18">
        <f>SUMIFS(Topic_by_venue!$E$2:$E$973, Topic_by_venue!$C$2:$C$973,$H387, Topic_by_venue!$A$2:$A$973, BM$1)</f>
        <v>0</v>
      </c>
      <c r="BN387" s="18">
        <f>SUMIFS(Topic_by_venue!$E$2:$E$973, Topic_by_venue!$C$2:$C$973,$H387, Topic_by_venue!$A$2:$A$973, BN$1)</f>
        <v>0</v>
      </c>
      <c r="BO387" s="18">
        <f>SUMIFS(Topic_by_venue!$E$2:$E$973, Topic_by_venue!$C$2:$C$973,$H387, Topic_by_venue!$A$2:$A$973, BO$1)</f>
        <v>0</v>
      </c>
      <c r="BP387" s="18">
        <f>SUMIFS(Topic_by_venue!$E$2:$E$973, Topic_by_venue!$C$2:$C$973,$H387, Topic_by_venue!$A$2:$A$973, BP$1)</f>
        <v>0</v>
      </c>
      <c r="BQ387" s="18">
        <f>SUMIFS(Topic_by_venue!$E$2:$E$973, Topic_by_venue!$C$2:$C$973,$H387, Topic_by_venue!$A$2:$A$973, BQ$1)</f>
        <v>0</v>
      </c>
      <c r="BR387" s="18">
        <f>SUMIFS(Topic_by_venue!$E$2:$E$973, Topic_by_venue!$C$2:$C$973,$H387, Topic_by_venue!$A$2:$A$973, BR$1)</f>
        <v>0</v>
      </c>
      <c r="BS387" s="18">
        <f>SUMIFS(Topic_by_venue!$E$2:$E$973, Topic_by_venue!$C$2:$C$973,$H387, Topic_by_venue!$A$2:$A$973, BS$1)</f>
        <v>0</v>
      </c>
      <c r="BT387" s="18">
        <f>SUMIFS(Topic_by_venue!$E$2:$E$973, Topic_by_venue!$C$2:$C$973,$H387, Topic_by_venue!$A$2:$A$973, BT$1)</f>
        <v>0</v>
      </c>
      <c r="BU387" s="18">
        <f>SUMIFS(Topic_by_venue!$E$2:$E$973, Topic_by_venue!$C$2:$C$973,$H387, Topic_by_venue!$A$2:$A$973, BU$1)</f>
        <v>0</v>
      </c>
      <c r="BV387">
        <f t="shared" si="98"/>
        <v>0</v>
      </c>
      <c r="BW387">
        <f t="shared" si="99"/>
        <v>0</v>
      </c>
      <c r="BX387">
        <f t="shared" si="100"/>
        <v>1</v>
      </c>
      <c r="BY387">
        <f t="shared" si="101"/>
        <v>0</v>
      </c>
      <c r="BZ387">
        <f t="shared" si="102"/>
        <v>0</v>
      </c>
      <c r="CA387">
        <f t="shared" si="103"/>
        <v>0</v>
      </c>
      <c r="CB387">
        <f t="shared" si="104"/>
        <v>0</v>
      </c>
      <c r="CC387">
        <f t="shared" si="105"/>
        <v>0</v>
      </c>
      <c r="CD387">
        <f t="shared" si="106"/>
        <v>0</v>
      </c>
      <c r="CE387">
        <f t="shared" si="107"/>
        <v>0</v>
      </c>
      <c r="CF387">
        <f t="shared" si="108"/>
        <v>0</v>
      </c>
      <c r="CH387" s="20">
        <f>SUMIFS(Topic_by_venue!$E$2:$E$973, Topic_by_venue!$C$2:$C$973,$H387, Topic_by_venue!$A$2:$A$973, CH$1)</f>
        <v>0</v>
      </c>
      <c r="CI387" s="20">
        <f>SUMIFS(Topic_by_venue!$E$2:$E$973, Topic_by_venue!$C$2:$C$973,$H387, Topic_by_venue!$A$2:$A$973, CI$1)</f>
        <v>0</v>
      </c>
      <c r="CJ387" s="20">
        <f>SUMIFS(Topic_by_venue!$E$2:$E$973, Topic_by_venue!$C$2:$C$973,$H387, Topic_by_venue!$A$2:$A$973, CJ$1)</f>
        <v>0</v>
      </c>
      <c r="CK387" s="20">
        <f>SUMIFS(Topic_by_venue!$E$2:$E$973, Topic_by_venue!$C$2:$C$973,$H387, Topic_by_venue!$A$2:$A$973, CK$1)</f>
        <v>0</v>
      </c>
      <c r="CL387" s="20">
        <f>SUMIFS(Topic_by_venue!$E$2:$E$973, Topic_by_venue!$C$2:$C$973,$H387, Topic_by_venue!$A$2:$A$973, CL$1)</f>
        <v>0</v>
      </c>
      <c r="CM387">
        <f t="shared" si="109"/>
        <v>0</v>
      </c>
      <c r="CN387">
        <f t="shared" si="110"/>
        <v>0</v>
      </c>
    </row>
    <row r="388" spans="8:92" x14ac:dyDescent="0.2">
      <c r="H388" t="s">
        <v>283</v>
      </c>
      <c r="I388" s="22">
        <f>SUMIFS(Topic_by_venue!$E$2:$E$973, Topic_by_venue!$C$2:$C$973,$H388, Topic_by_venue!$A$2:$A$973, I$1)</f>
        <v>0</v>
      </c>
      <c r="J388" s="22">
        <f>SUMIFS(Topic_by_venue!$E$2:$E$973, Topic_by_venue!$C$2:$C$973,$H388, Topic_by_venue!$A$2:$A$973, J$1)</f>
        <v>0</v>
      </c>
      <c r="K388" s="22">
        <f>SUMIFS(Topic_by_venue!$E$2:$E$973, Topic_by_venue!$C$2:$C$973,$H388, Topic_by_venue!$A$2:$A$973, K$1)</f>
        <v>0</v>
      </c>
      <c r="L388" s="22">
        <f>SUMIFS(Topic_by_venue!$E$2:$E$973, Topic_by_venue!$C$2:$C$973,$H388, Topic_by_venue!$A$2:$A$973, L$1)</f>
        <v>0</v>
      </c>
      <c r="M388" s="5">
        <f t="shared" si="111"/>
        <v>0</v>
      </c>
      <c r="N388" s="5">
        <f>SUMIFS(Topic_by_venue!$E$2:$E$973, Topic_by_venue!$C$2:$C$973,$H388, Topic_by_venue!$A$2:$A$973, N$1)</f>
        <v>0</v>
      </c>
      <c r="O388" s="5">
        <f>SUMIFS(Topic_by_venue!$E$2:$E$973, Topic_by_venue!$C$2:$C$973,$H388, Topic_by_venue!$A$2:$A$973, O$1)</f>
        <v>0</v>
      </c>
      <c r="P388" s="5">
        <f>SUMIFS(Topic_by_venue!$E$2:$E$973, Topic_by_venue!$C$2:$C$973,$H388, Topic_by_venue!$A$2:$A$973, P$1)</f>
        <v>0</v>
      </c>
      <c r="Q388" s="5">
        <f>SUMIFS(Topic_by_venue!$E$2:$E$973, Topic_by_venue!$C$2:$C$973,$H388, Topic_by_venue!$A$2:$A$973, Q$1)</f>
        <v>0</v>
      </c>
      <c r="R388" s="22">
        <f>SUMIFS(Topic_by_venue!$E$2:$E$973, Topic_by_venue!$C$2:$C$973,$H388, Topic_by_venue!$A$2:$A$973, R$1)</f>
        <v>0</v>
      </c>
      <c r="S388" s="22">
        <f>SUMIFS(Topic_by_venue!$E$2:$E$973, Topic_by_venue!$C$2:$C$973,$H388, Topic_by_venue!$A$2:$A$973, S$1)</f>
        <v>0</v>
      </c>
      <c r="T388" s="5">
        <f t="shared" si="96"/>
        <v>0</v>
      </c>
      <c r="U388" s="5">
        <f>SUMIFS(Topic_by_venue!$E$2:$E$973, Topic_by_venue!$C$2:$C$973,$H388, Topic_by_venue!$A$2:$A$973, U$1)</f>
        <v>0</v>
      </c>
      <c r="V388" s="24">
        <f>SUMIFS(Topic_by_venue!$E$2:$E$973, Topic_by_venue!$C$2:$C$973,$H388, Topic_by_venue!$A$2:$A$973, V$1)</f>
        <v>0</v>
      </c>
      <c r="W388" s="24">
        <f>SUMIFS(Topic_by_venue!$E$2:$E$973, Topic_by_venue!$C$2:$C$973,$H388, Topic_by_venue!$A$2:$A$973, W$1)</f>
        <v>0</v>
      </c>
      <c r="X388" s="19">
        <f t="shared" si="97"/>
        <v>0</v>
      </c>
      <c r="Y388" s="24">
        <f>SUMIFS(Topic_by_venue!$E$2:$E$973, Topic_by_venue!$C$2:$C$973,$H388, Topic_by_venue!$A$2:$A$973, Y$1)</f>
        <v>0</v>
      </c>
      <c r="Z388" s="24">
        <f>SUMIFS(Topic_by_venue!$E$2:$E$973, Topic_by_venue!$C$2:$C$973,$H388, Topic_by_venue!$A$2:$A$973, Z$1)</f>
        <v>0</v>
      </c>
      <c r="AB388" s="18">
        <f>SUMIFS(Topic_by_venue!$E$2:$E$973, Topic_by_venue!$C$2:$C$973,$H388, Topic_by_venue!$A$2:$A$973, AB$1)</f>
        <v>0</v>
      </c>
      <c r="AC388" s="18">
        <f>SUMIFS(Topic_by_venue!$E$2:$E$973, Topic_by_venue!$C$2:$C$973,$H388, Topic_by_venue!$A$2:$A$973, AC$1)</f>
        <v>0</v>
      </c>
      <c r="AD388" s="18">
        <f>SUMIFS(Topic_by_venue!$E$2:$E$973, Topic_by_venue!$C$2:$C$973,$H388, Topic_by_venue!$A$2:$A$973, AD$1)</f>
        <v>0</v>
      </c>
      <c r="AE388" s="18">
        <f>SUMIFS(Topic_by_venue!$E$2:$E$973, Topic_by_venue!$C$2:$C$973,$H388, Topic_by_venue!$A$2:$A$973, AE$1)</f>
        <v>0</v>
      </c>
      <c r="AF388" s="18">
        <f>SUMIFS(Topic_by_venue!$E$2:$E$973, Topic_by_venue!$C$2:$C$973,$H388, Topic_by_venue!$A$2:$A$973, AF$1)</f>
        <v>0</v>
      </c>
      <c r="AG388" s="18">
        <f>SUMIFS(Topic_by_venue!$E$2:$E$973, Topic_by_venue!$C$2:$C$973,$H388, Topic_by_venue!$A$2:$A$973, AG$1)</f>
        <v>0</v>
      </c>
      <c r="AH388" s="18">
        <f>SUMIFS(Topic_by_venue!$E$2:$E$973, Topic_by_venue!$C$2:$C$973,$H388, Topic_by_venue!$A$2:$A$973, AH$1)</f>
        <v>0</v>
      </c>
      <c r="AI388" s="18">
        <f>SUMIFS(Topic_by_venue!$E$2:$E$973, Topic_by_venue!$C$2:$C$973,$H388, Topic_by_venue!$A$2:$A$973, AI$1)</f>
        <v>0</v>
      </c>
      <c r="AJ388" s="18">
        <f>SUMIFS(Topic_by_venue!$E$2:$E$973, Topic_by_venue!$C$2:$C$973,$H388, Topic_by_venue!$A$2:$A$973, AJ$1)</f>
        <v>0</v>
      </c>
      <c r="AK388" s="18">
        <f>SUMIFS(Topic_by_venue!$E$2:$E$973, Topic_by_venue!$C$2:$C$973,$H388, Topic_by_venue!$A$2:$A$973, AK$1)</f>
        <v>0</v>
      </c>
      <c r="AL388" s="18">
        <f>SUMIFS(Topic_by_venue!$E$2:$E$973, Topic_by_venue!$C$2:$C$973,$H388, Topic_by_venue!$A$2:$A$973, AL$1)</f>
        <v>0</v>
      </c>
      <c r="AM388" s="18">
        <f>SUMIFS(Topic_by_venue!$E$2:$E$973, Topic_by_venue!$C$2:$C$973,$H388, Topic_by_venue!$A$2:$A$973, AM$1)</f>
        <v>0</v>
      </c>
      <c r="AN388" s="18">
        <f>SUMIFS(Topic_by_venue!$E$2:$E$973, Topic_by_venue!$C$2:$C$973,$H388, Topic_by_venue!$A$2:$A$973, AN$1)</f>
        <v>0</v>
      </c>
      <c r="AO388" s="18">
        <f>SUMIFS(Topic_by_venue!$E$2:$E$973, Topic_by_venue!$C$2:$C$973,$H388, Topic_by_venue!$A$2:$A$973, AO$1)</f>
        <v>0</v>
      </c>
      <c r="AP388" s="18">
        <f>SUMIFS(Topic_by_venue!$E$2:$E$973, Topic_by_venue!$C$2:$C$973,$H388, Topic_by_venue!$A$2:$A$973, AP$1)</f>
        <v>0</v>
      </c>
      <c r="AQ388" s="18">
        <f>SUMIFS(Topic_by_venue!$E$2:$E$973, Topic_by_venue!$C$2:$C$973,$H388, Topic_by_venue!$A$2:$A$973, AQ$1)</f>
        <v>0</v>
      </c>
      <c r="AR388" s="18">
        <f>SUMIFS(Topic_by_venue!$E$2:$E$973, Topic_by_venue!$C$2:$C$973,$H388, Topic_by_venue!$A$2:$A$973, AR$1)</f>
        <v>0</v>
      </c>
      <c r="AS388" s="18">
        <f>SUMIFS(Topic_by_venue!$E$2:$E$973, Topic_by_venue!$C$2:$C$973,$H388, Topic_by_venue!$A$2:$A$973, AS$1)</f>
        <v>0</v>
      </c>
      <c r="AT388" s="18">
        <f>SUMIFS(Topic_by_venue!$E$2:$E$973, Topic_by_venue!$C$2:$C$973,$H388, Topic_by_venue!$A$2:$A$973, AT$1)</f>
        <v>0</v>
      </c>
      <c r="AU388" s="18">
        <f>SUMIFS(Topic_by_venue!$E$2:$E$973, Topic_by_venue!$C$2:$C$973,$H388, Topic_by_venue!$A$2:$A$973, AU$1)</f>
        <v>0</v>
      </c>
      <c r="AV388" s="18">
        <f>SUMIFS(Topic_by_venue!$E$2:$E$973, Topic_by_venue!$C$2:$C$973,$H388, Topic_by_venue!$A$2:$A$973, AV$1)</f>
        <v>0</v>
      </c>
      <c r="AW388" s="18">
        <f>SUMIFS(Topic_by_venue!$E$2:$E$973, Topic_by_venue!$C$2:$C$973,$H388, Topic_by_venue!$A$2:$A$973, AW$1)</f>
        <v>0</v>
      </c>
      <c r="AX388" s="18">
        <f>SUMIFS(Topic_by_venue!$E$2:$E$973, Topic_by_venue!$C$2:$C$973,$H388, Topic_by_venue!$A$2:$A$973, AX$1)</f>
        <v>0</v>
      </c>
      <c r="AY388" s="18">
        <f>SUMIFS(Topic_by_venue!$E$2:$E$973, Topic_by_venue!$C$2:$C$973,$H388, Topic_by_venue!$A$2:$A$973, AY$1)</f>
        <v>0</v>
      </c>
      <c r="AZ388" s="18">
        <f>SUMIFS(Topic_by_venue!$E$2:$E$973, Topic_by_venue!$C$2:$C$973,$H388, Topic_by_venue!$A$2:$A$973, AZ$1)</f>
        <v>0</v>
      </c>
      <c r="BA388" s="18">
        <f>SUMIFS(Topic_by_venue!$E$2:$E$973, Topic_by_venue!$C$2:$C$973,$H388, Topic_by_venue!$A$2:$A$973, BA$1)</f>
        <v>0</v>
      </c>
      <c r="BB388" s="18">
        <f>SUMIFS(Topic_by_venue!$E$2:$E$973, Topic_by_venue!$C$2:$C$973,$H388, Topic_by_venue!$A$2:$A$973, BB$1)</f>
        <v>0</v>
      </c>
      <c r="BC388" s="18">
        <f>SUMIFS(Topic_by_venue!$E$2:$E$973, Topic_by_venue!$C$2:$C$973,$H388, Topic_by_venue!$A$2:$A$973, BC$1)</f>
        <v>0</v>
      </c>
      <c r="BD388" s="18">
        <f>SUMIFS(Topic_by_venue!$E$2:$E$973, Topic_by_venue!$C$2:$C$973,$H388, Topic_by_venue!$A$2:$A$973, BD$1)</f>
        <v>0</v>
      </c>
      <c r="BE388" s="18">
        <f>SUMIFS(Topic_by_venue!$E$2:$E$973, Topic_by_venue!$C$2:$C$973,$H388, Topic_by_venue!$A$2:$A$973, BE$1)</f>
        <v>0</v>
      </c>
      <c r="BF388" s="18">
        <f>SUMIFS(Topic_by_venue!$E$2:$E$973, Topic_by_venue!$C$2:$C$973,$H388, Topic_by_venue!$A$2:$A$973, BF$1)</f>
        <v>0</v>
      </c>
      <c r="BG388" s="18">
        <f>SUMIFS(Topic_by_venue!$E$2:$E$973, Topic_by_venue!$C$2:$C$973,$H388, Topic_by_venue!$A$2:$A$973, BG$1)</f>
        <v>0</v>
      </c>
      <c r="BH388" s="18">
        <f>SUMIFS(Topic_by_venue!$E$2:$E$973, Topic_by_venue!$C$2:$C$973,$H388, Topic_by_venue!$A$2:$A$973, BH$1)</f>
        <v>0</v>
      </c>
      <c r="BI388" s="18">
        <f>SUMIFS(Topic_by_venue!$E$2:$E$973, Topic_by_venue!$C$2:$C$973,$H388, Topic_by_venue!$A$2:$A$973, BI$1)</f>
        <v>0</v>
      </c>
      <c r="BJ388" s="18">
        <f>SUMIFS(Topic_by_venue!$E$2:$E$973, Topic_by_venue!$C$2:$C$973,$H388, Topic_by_venue!$A$2:$A$973, BJ$1)</f>
        <v>0</v>
      </c>
      <c r="BK388" s="18">
        <f>SUMIFS(Topic_by_venue!$E$2:$E$973, Topic_by_venue!$C$2:$C$973,$H388, Topic_by_venue!$A$2:$A$973, BK$1)</f>
        <v>0</v>
      </c>
      <c r="BL388" s="18">
        <f>SUMIFS(Topic_by_venue!$E$2:$E$973, Topic_by_venue!$C$2:$C$973,$H388, Topic_by_venue!$A$2:$A$973, BL$1)</f>
        <v>0</v>
      </c>
      <c r="BM388" s="18">
        <f>SUMIFS(Topic_by_venue!$E$2:$E$973, Topic_by_venue!$C$2:$C$973,$H388, Topic_by_venue!$A$2:$A$973, BM$1)</f>
        <v>0</v>
      </c>
      <c r="BN388" s="18">
        <f>SUMIFS(Topic_by_venue!$E$2:$E$973, Topic_by_venue!$C$2:$C$973,$H388, Topic_by_venue!$A$2:$A$973, BN$1)</f>
        <v>0</v>
      </c>
      <c r="BO388" s="18">
        <f>SUMIFS(Topic_by_venue!$E$2:$E$973, Topic_by_venue!$C$2:$C$973,$H388, Topic_by_venue!$A$2:$A$973, BO$1)</f>
        <v>0</v>
      </c>
      <c r="BP388" s="18">
        <f>SUMIFS(Topic_by_venue!$E$2:$E$973, Topic_by_venue!$C$2:$C$973,$H388, Topic_by_venue!$A$2:$A$973, BP$1)</f>
        <v>0</v>
      </c>
      <c r="BQ388" s="18">
        <f>SUMIFS(Topic_by_venue!$E$2:$E$973, Topic_by_venue!$C$2:$C$973,$H388, Topic_by_venue!$A$2:$A$973, BQ$1)</f>
        <v>0</v>
      </c>
      <c r="BR388" s="18">
        <f>SUMIFS(Topic_by_venue!$E$2:$E$973, Topic_by_venue!$C$2:$C$973,$H388, Topic_by_venue!$A$2:$A$973, BR$1)</f>
        <v>0</v>
      </c>
      <c r="BS388" s="18">
        <f>SUMIFS(Topic_by_venue!$E$2:$E$973, Topic_by_venue!$C$2:$C$973,$H388, Topic_by_venue!$A$2:$A$973, BS$1)</f>
        <v>0</v>
      </c>
      <c r="BT388" s="18">
        <f>SUMIFS(Topic_by_venue!$E$2:$E$973, Topic_by_venue!$C$2:$C$973,$H388, Topic_by_venue!$A$2:$A$973, BT$1)</f>
        <v>0</v>
      </c>
      <c r="BU388" s="18">
        <f>SUMIFS(Topic_by_venue!$E$2:$E$973, Topic_by_venue!$C$2:$C$973,$H388, Topic_by_venue!$A$2:$A$973, BU$1)</f>
        <v>0</v>
      </c>
      <c r="BV388">
        <f t="shared" si="98"/>
        <v>0</v>
      </c>
      <c r="BW388">
        <f t="shared" si="99"/>
        <v>0</v>
      </c>
      <c r="BX388">
        <f t="shared" si="100"/>
        <v>0</v>
      </c>
      <c r="BY388">
        <f t="shared" si="101"/>
        <v>0</v>
      </c>
      <c r="BZ388">
        <f t="shared" si="102"/>
        <v>0</v>
      </c>
      <c r="CA388">
        <f t="shared" si="103"/>
        <v>0</v>
      </c>
      <c r="CB388">
        <f t="shared" si="104"/>
        <v>0</v>
      </c>
      <c r="CC388">
        <f t="shared" si="105"/>
        <v>0</v>
      </c>
      <c r="CD388">
        <f t="shared" si="106"/>
        <v>0</v>
      </c>
      <c r="CE388">
        <f t="shared" si="107"/>
        <v>0</v>
      </c>
      <c r="CF388">
        <f t="shared" si="108"/>
        <v>0</v>
      </c>
      <c r="CH388" s="20">
        <f>SUMIFS(Topic_by_venue!$E$2:$E$973, Topic_by_venue!$C$2:$C$973,$H388, Topic_by_venue!$A$2:$A$973, CH$1)</f>
        <v>0</v>
      </c>
      <c r="CI388" s="20">
        <f>SUMIFS(Topic_by_venue!$E$2:$E$973, Topic_by_venue!$C$2:$C$973,$H388, Topic_by_venue!$A$2:$A$973, CI$1)</f>
        <v>0</v>
      </c>
      <c r="CJ388" s="20">
        <f>SUMIFS(Topic_by_venue!$E$2:$E$973, Topic_by_venue!$C$2:$C$973,$H388, Topic_by_venue!$A$2:$A$973, CJ$1)</f>
        <v>5</v>
      </c>
      <c r="CK388" s="20">
        <f>SUMIFS(Topic_by_venue!$E$2:$E$973, Topic_by_venue!$C$2:$C$973,$H388, Topic_by_venue!$A$2:$A$973, CK$1)</f>
        <v>2</v>
      </c>
      <c r="CL388" s="20">
        <f>SUMIFS(Topic_by_venue!$E$2:$E$973, Topic_by_venue!$C$2:$C$973,$H388, Topic_by_venue!$A$2:$A$973, CL$1)</f>
        <v>0</v>
      </c>
      <c r="CM388">
        <f t="shared" si="109"/>
        <v>0</v>
      </c>
      <c r="CN388">
        <f t="shared" si="110"/>
        <v>7</v>
      </c>
    </row>
    <row r="389" spans="8:92" x14ac:dyDescent="0.2">
      <c r="H389" t="s">
        <v>256</v>
      </c>
      <c r="I389" s="22">
        <f>SUMIFS(Topic_by_venue!$E$2:$E$973, Topic_by_venue!$C$2:$C$973,$H389, Topic_by_venue!$A$2:$A$973, I$1)</f>
        <v>0</v>
      </c>
      <c r="J389" s="22">
        <f>SUMIFS(Topic_by_venue!$E$2:$E$973, Topic_by_venue!$C$2:$C$973,$H389, Topic_by_venue!$A$2:$A$973, J$1)</f>
        <v>0</v>
      </c>
      <c r="K389" s="22">
        <f>SUMIFS(Topic_by_venue!$E$2:$E$973, Topic_by_venue!$C$2:$C$973,$H389, Topic_by_venue!$A$2:$A$973, K$1)</f>
        <v>0</v>
      </c>
      <c r="L389" s="22">
        <f>SUMIFS(Topic_by_venue!$E$2:$E$973, Topic_by_venue!$C$2:$C$973,$H389, Topic_by_venue!$A$2:$A$973, L$1)</f>
        <v>0</v>
      </c>
      <c r="M389" s="5">
        <f t="shared" si="111"/>
        <v>0</v>
      </c>
      <c r="N389" s="5">
        <f>SUMIFS(Topic_by_venue!$E$2:$E$973, Topic_by_venue!$C$2:$C$973,$H389, Topic_by_venue!$A$2:$A$973, N$1)</f>
        <v>0</v>
      </c>
      <c r="O389" s="5">
        <f>SUMIFS(Topic_by_venue!$E$2:$E$973, Topic_by_venue!$C$2:$C$973,$H389, Topic_by_venue!$A$2:$A$973, O$1)</f>
        <v>0</v>
      </c>
      <c r="P389" s="5">
        <f>SUMIFS(Topic_by_venue!$E$2:$E$973, Topic_by_venue!$C$2:$C$973,$H389, Topic_by_venue!$A$2:$A$973, P$1)</f>
        <v>0</v>
      </c>
      <c r="Q389" s="5">
        <f>SUMIFS(Topic_by_venue!$E$2:$E$973, Topic_by_venue!$C$2:$C$973,$H389, Topic_by_venue!$A$2:$A$973, Q$1)</f>
        <v>0</v>
      </c>
      <c r="R389" s="22">
        <f>SUMIFS(Topic_by_venue!$E$2:$E$973, Topic_by_venue!$C$2:$C$973,$H389, Topic_by_venue!$A$2:$A$973, R$1)</f>
        <v>0</v>
      </c>
      <c r="S389" s="22">
        <f>SUMIFS(Topic_by_venue!$E$2:$E$973, Topic_by_venue!$C$2:$C$973,$H389, Topic_by_venue!$A$2:$A$973, S$1)</f>
        <v>0</v>
      </c>
      <c r="T389" s="5">
        <f t="shared" si="96"/>
        <v>0</v>
      </c>
      <c r="U389" s="5">
        <f>SUMIFS(Topic_by_venue!$E$2:$E$973, Topic_by_venue!$C$2:$C$973,$H389, Topic_by_venue!$A$2:$A$973, U$1)</f>
        <v>0</v>
      </c>
      <c r="V389" s="24">
        <f>SUMIFS(Topic_by_venue!$E$2:$E$973, Topic_by_venue!$C$2:$C$973,$H389, Topic_by_venue!$A$2:$A$973, V$1)</f>
        <v>0</v>
      </c>
      <c r="W389" s="24">
        <f>SUMIFS(Topic_by_venue!$E$2:$E$973, Topic_by_venue!$C$2:$C$973,$H389, Topic_by_venue!$A$2:$A$973, W$1)</f>
        <v>0</v>
      </c>
      <c r="X389" s="19">
        <f t="shared" si="97"/>
        <v>0</v>
      </c>
      <c r="Y389" s="24">
        <f>SUMIFS(Topic_by_venue!$E$2:$E$973, Topic_by_venue!$C$2:$C$973,$H389, Topic_by_venue!$A$2:$A$973, Y$1)</f>
        <v>0</v>
      </c>
      <c r="Z389" s="24">
        <f>SUMIFS(Topic_by_venue!$E$2:$E$973, Topic_by_venue!$C$2:$C$973,$H389, Topic_by_venue!$A$2:$A$973, Z$1)</f>
        <v>0</v>
      </c>
      <c r="AB389" s="18">
        <f>SUMIFS(Topic_by_venue!$E$2:$E$973, Topic_by_venue!$C$2:$C$973,$H389, Topic_by_venue!$A$2:$A$973, AB$1)</f>
        <v>0</v>
      </c>
      <c r="AC389" s="18">
        <f>SUMIFS(Topic_by_venue!$E$2:$E$973, Topic_by_venue!$C$2:$C$973,$H389, Topic_by_venue!$A$2:$A$973, AC$1)</f>
        <v>0</v>
      </c>
      <c r="AD389" s="18">
        <f>SUMIFS(Topic_by_venue!$E$2:$E$973, Topic_by_venue!$C$2:$C$973,$H389, Topic_by_venue!$A$2:$A$973, AD$1)</f>
        <v>0</v>
      </c>
      <c r="AE389" s="18">
        <f>SUMIFS(Topic_by_venue!$E$2:$E$973, Topic_by_venue!$C$2:$C$973,$H389, Topic_by_venue!$A$2:$A$973, AE$1)</f>
        <v>0</v>
      </c>
      <c r="AF389" s="18">
        <f>SUMIFS(Topic_by_venue!$E$2:$E$973, Topic_by_venue!$C$2:$C$973,$H389, Topic_by_venue!$A$2:$A$973, AF$1)</f>
        <v>0</v>
      </c>
      <c r="AG389" s="18">
        <f>SUMIFS(Topic_by_venue!$E$2:$E$973, Topic_by_venue!$C$2:$C$973,$H389, Topic_by_venue!$A$2:$A$973, AG$1)</f>
        <v>0</v>
      </c>
      <c r="AH389" s="18">
        <f>SUMIFS(Topic_by_venue!$E$2:$E$973, Topic_by_venue!$C$2:$C$973,$H389, Topic_by_venue!$A$2:$A$973, AH$1)</f>
        <v>0</v>
      </c>
      <c r="AI389" s="18">
        <f>SUMIFS(Topic_by_venue!$E$2:$E$973, Topic_by_venue!$C$2:$C$973,$H389, Topic_by_venue!$A$2:$A$973, AI$1)</f>
        <v>0</v>
      </c>
      <c r="AJ389" s="18">
        <f>SUMIFS(Topic_by_venue!$E$2:$E$973, Topic_by_venue!$C$2:$C$973,$H389, Topic_by_venue!$A$2:$A$973, AJ$1)</f>
        <v>0</v>
      </c>
      <c r="AK389" s="18">
        <f>SUMIFS(Topic_by_venue!$E$2:$E$973, Topic_by_venue!$C$2:$C$973,$H389, Topic_by_venue!$A$2:$A$973, AK$1)</f>
        <v>0</v>
      </c>
      <c r="AL389" s="18">
        <f>SUMIFS(Topic_by_venue!$E$2:$E$973, Topic_by_venue!$C$2:$C$973,$H389, Topic_by_venue!$A$2:$A$973, AL$1)</f>
        <v>0</v>
      </c>
      <c r="AM389" s="18">
        <f>SUMIFS(Topic_by_venue!$E$2:$E$973, Topic_by_venue!$C$2:$C$973,$H389, Topic_by_venue!$A$2:$A$973, AM$1)</f>
        <v>0</v>
      </c>
      <c r="AN389" s="18">
        <f>SUMIFS(Topic_by_venue!$E$2:$E$973, Topic_by_venue!$C$2:$C$973,$H389, Topic_by_venue!$A$2:$A$973, AN$1)</f>
        <v>0</v>
      </c>
      <c r="AO389" s="18">
        <f>SUMIFS(Topic_by_venue!$E$2:$E$973, Topic_by_venue!$C$2:$C$973,$H389, Topic_by_venue!$A$2:$A$973, AO$1)</f>
        <v>0</v>
      </c>
      <c r="AP389" s="18">
        <f>SUMIFS(Topic_by_venue!$E$2:$E$973, Topic_by_venue!$C$2:$C$973,$H389, Topic_by_venue!$A$2:$A$973, AP$1)</f>
        <v>0</v>
      </c>
      <c r="AQ389" s="18">
        <f>SUMIFS(Topic_by_venue!$E$2:$E$973, Topic_by_venue!$C$2:$C$973,$H389, Topic_by_venue!$A$2:$A$973, AQ$1)</f>
        <v>0</v>
      </c>
      <c r="AR389" s="18">
        <f>SUMIFS(Topic_by_venue!$E$2:$E$973, Topic_by_venue!$C$2:$C$973,$H389, Topic_by_venue!$A$2:$A$973, AR$1)</f>
        <v>0</v>
      </c>
      <c r="AS389" s="18">
        <f>SUMIFS(Topic_by_venue!$E$2:$E$973, Topic_by_venue!$C$2:$C$973,$H389, Topic_by_venue!$A$2:$A$973, AS$1)</f>
        <v>0</v>
      </c>
      <c r="AT389" s="18">
        <f>SUMIFS(Topic_by_venue!$E$2:$E$973, Topic_by_venue!$C$2:$C$973,$H389, Topic_by_venue!$A$2:$A$973, AT$1)</f>
        <v>0</v>
      </c>
      <c r="AU389" s="18">
        <f>SUMIFS(Topic_by_venue!$E$2:$E$973, Topic_by_venue!$C$2:$C$973,$H389, Topic_by_venue!$A$2:$A$973, AU$1)</f>
        <v>0</v>
      </c>
      <c r="AV389" s="18">
        <f>SUMIFS(Topic_by_venue!$E$2:$E$973, Topic_by_venue!$C$2:$C$973,$H389, Topic_by_venue!$A$2:$A$973, AV$1)</f>
        <v>0</v>
      </c>
      <c r="AW389" s="18">
        <f>SUMIFS(Topic_by_venue!$E$2:$E$973, Topic_by_venue!$C$2:$C$973,$H389, Topic_by_venue!$A$2:$A$973, AW$1)</f>
        <v>0</v>
      </c>
      <c r="AX389" s="18">
        <f>SUMIFS(Topic_by_venue!$E$2:$E$973, Topic_by_venue!$C$2:$C$973,$H389, Topic_by_venue!$A$2:$A$973, AX$1)</f>
        <v>0</v>
      </c>
      <c r="AY389" s="18">
        <f>SUMIFS(Topic_by_venue!$E$2:$E$973, Topic_by_venue!$C$2:$C$973,$H389, Topic_by_venue!$A$2:$A$973, AY$1)</f>
        <v>0</v>
      </c>
      <c r="AZ389" s="18">
        <f>SUMIFS(Topic_by_venue!$E$2:$E$973, Topic_by_venue!$C$2:$C$973,$H389, Topic_by_venue!$A$2:$A$973, AZ$1)</f>
        <v>0</v>
      </c>
      <c r="BA389" s="18">
        <f>SUMIFS(Topic_by_venue!$E$2:$E$973, Topic_by_venue!$C$2:$C$973,$H389, Topic_by_venue!$A$2:$A$973, BA$1)</f>
        <v>0</v>
      </c>
      <c r="BB389" s="18">
        <f>SUMIFS(Topic_by_venue!$E$2:$E$973, Topic_by_venue!$C$2:$C$973,$H389, Topic_by_venue!$A$2:$A$973, BB$1)</f>
        <v>0</v>
      </c>
      <c r="BC389" s="18">
        <f>SUMIFS(Topic_by_venue!$E$2:$E$973, Topic_by_venue!$C$2:$C$973,$H389, Topic_by_venue!$A$2:$A$973, BC$1)</f>
        <v>0</v>
      </c>
      <c r="BD389" s="18">
        <f>SUMIFS(Topic_by_venue!$E$2:$E$973, Topic_by_venue!$C$2:$C$973,$H389, Topic_by_venue!$A$2:$A$973, BD$1)</f>
        <v>1</v>
      </c>
      <c r="BE389" s="18">
        <f>SUMIFS(Topic_by_venue!$E$2:$E$973, Topic_by_venue!$C$2:$C$973,$H389, Topic_by_venue!$A$2:$A$973, BE$1)</f>
        <v>0</v>
      </c>
      <c r="BF389" s="18">
        <f>SUMIFS(Topic_by_venue!$E$2:$E$973, Topic_by_venue!$C$2:$C$973,$H389, Topic_by_venue!$A$2:$A$973, BF$1)</f>
        <v>0</v>
      </c>
      <c r="BG389" s="18">
        <f>SUMIFS(Topic_by_venue!$E$2:$E$973, Topic_by_venue!$C$2:$C$973,$H389, Topic_by_venue!$A$2:$A$973, BG$1)</f>
        <v>0</v>
      </c>
      <c r="BH389" s="18">
        <f>SUMIFS(Topic_by_venue!$E$2:$E$973, Topic_by_venue!$C$2:$C$973,$H389, Topic_by_venue!$A$2:$A$973, BH$1)</f>
        <v>0</v>
      </c>
      <c r="BI389" s="18">
        <f>SUMIFS(Topic_by_venue!$E$2:$E$973, Topic_by_venue!$C$2:$C$973,$H389, Topic_by_venue!$A$2:$A$973, BI$1)</f>
        <v>0</v>
      </c>
      <c r="BJ389" s="18">
        <f>SUMIFS(Topic_by_venue!$E$2:$E$973, Topic_by_venue!$C$2:$C$973,$H389, Topic_by_venue!$A$2:$A$973, BJ$1)</f>
        <v>0</v>
      </c>
      <c r="BK389" s="18">
        <f>SUMIFS(Topic_by_venue!$E$2:$E$973, Topic_by_venue!$C$2:$C$973,$H389, Topic_by_venue!$A$2:$A$973, BK$1)</f>
        <v>0</v>
      </c>
      <c r="BL389" s="18">
        <f>SUMIFS(Topic_by_venue!$E$2:$E$973, Topic_by_venue!$C$2:$C$973,$H389, Topic_by_venue!$A$2:$A$973, BL$1)</f>
        <v>0</v>
      </c>
      <c r="BM389" s="18">
        <f>SUMIFS(Topic_by_venue!$E$2:$E$973, Topic_by_venue!$C$2:$C$973,$H389, Topic_by_venue!$A$2:$A$973, BM$1)</f>
        <v>0</v>
      </c>
      <c r="BN389" s="18">
        <f>SUMIFS(Topic_by_venue!$E$2:$E$973, Topic_by_venue!$C$2:$C$973,$H389, Topic_by_venue!$A$2:$A$973, BN$1)</f>
        <v>0</v>
      </c>
      <c r="BO389" s="18">
        <f>SUMIFS(Topic_by_venue!$E$2:$E$973, Topic_by_venue!$C$2:$C$973,$H389, Topic_by_venue!$A$2:$A$973, BO$1)</f>
        <v>0</v>
      </c>
      <c r="BP389" s="18">
        <f>SUMIFS(Topic_by_venue!$E$2:$E$973, Topic_by_venue!$C$2:$C$973,$H389, Topic_by_venue!$A$2:$A$973, BP$1)</f>
        <v>0</v>
      </c>
      <c r="BQ389" s="18">
        <f>SUMIFS(Topic_by_venue!$E$2:$E$973, Topic_by_venue!$C$2:$C$973,$H389, Topic_by_venue!$A$2:$A$973, BQ$1)</f>
        <v>0</v>
      </c>
      <c r="BR389" s="18">
        <f>SUMIFS(Topic_by_venue!$E$2:$E$973, Topic_by_venue!$C$2:$C$973,$H389, Topic_by_venue!$A$2:$A$973, BR$1)</f>
        <v>0</v>
      </c>
      <c r="BS389" s="18">
        <f>SUMIFS(Topic_by_venue!$E$2:$E$973, Topic_by_venue!$C$2:$C$973,$H389, Topic_by_venue!$A$2:$A$973, BS$1)</f>
        <v>0</v>
      </c>
      <c r="BT389" s="18">
        <f>SUMIFS(Topic_by_venue!$E$2:$E$973, Topic_by_venue!$C$2:$C$973,$H389, Topic_by_venue!$A$2:$A$973, BT$1)</f>
        <v>0</v>
      </c>
      <c r="BU389" s="18">
        <f>SUMIFS(Topic_by_venue!$E$2:$E$973, Topic_by_venue!$C$2:$C$973,$H389, Topic_by_venue!$A$2:$A$973, BU$1)</f>
        <v>0</v>
      </c>
      <c r="BV389">
        <f t="shared" si="98"/>
        <v>0</v>
      </c>
      <c r="BW389">
        <f t="shared" si="99"/>
        <v>0</v>
      </c>
      <c r="BX389">
        <f t="shared" si="100"/>
        <v>0</v>
      </c>
      <c r="BY389">
        <f t="shared" si="101"/>
        <v>0</v>
      </c>
      <c r="BZ389">
        <f t="shared" si="102"/>
        <v>0</v>
      </c>
      <c r="CA389">
        <f t="shared" si="103"/>
        <v>0</v>
      </c>
      <c r="CB389">
        <f t="shared" si="104"/>
        <v>0</v>
      </c>
      <c r="CC389">
        <f t="shared" si="105"/>
        <v>0</v>
      </c>
      <c r="CD389">
        <f t="shared" si="106"/>
        <v>1</v>
      </c>
      <c r="CE389">
        <f t="shared" si="107"/>
        <v>0</v>
      </c>
      <c r="CF389">
        <f t="shared" si="108"/>
        <v>0</v>
      </c>
      <c r="CH389" s="20">
        <f>SUMIFS(Topic_by_venue!$E$2:$E$973, Topic_by_venue!$C$2:$C$973,$H389, Topic_by_venue!$A$2:$A$973, CH$1)</f>
        <v>0</v>
      </c>
      <c r="CI389" s="20">
        <f>SUMIFS(Topic_by_venue!$E$2:$E$973, Topic_by_venue!$C$2:$C$973,$H389, Topic_by_venue!$A$2:$A$973, CI$1)</f>
        <v>0</v>
      </c>
      <c r="CJ389" s="20">
        <f>SUMIFS(Topic_by_venue!$E$2:$E$973, Topic_by_venue!$C$2:$C$973,$H389, Topic_by_venue!$A$2:$A$973, CJ$1)</f>
        <v>0</v>
      </c>
      <c r="CK389" s="20">
        <f>SUMIFS(Topic_by_venue!$E$2:$E$973, Topic_by_venue!$C$2:$C$973,$H389, Topic_by_venue!$A$2:$A$973, CK$1)</f>
        <v>0</v>
      </c>
      <c r="CL389" s="20">
        <f>SUMIFS(Topic_by_venue!$E$2:$E$973, Topic_by_venue!$C$2:$C$973,$H389, Topic_by_venue!$A$2:$A$973, CL$1)</f>
        <v>0</v>
      </c>
      <c r="CM389">
        <f t="shared" si="109"/>
        <v>0</v>
      </c>
      <c r="CN389">
        <f t="shared" si="110"/>
        <v>0</v>
      </c>
    </row>
    <row r="390" spans="8:92" x14ac:dyDescent="0.2">
      <c r="H390" t="s">
        <v>352</v>
      </c>
      <c r="I390" s="22">
        <f>SUMIFS(Topic_by_venue!$E$2:$E$973, Topic_by_venue!$C$2:$C$973,$H390, Topic_by_venue!$A$2:$A$973, I$1)</f>
        <v>0</v>
      </c>
      <c r="J390" s="22">
        <f>SUMIFS(Topic_by_venue!$E$2:$E$973, Topic_by_venue!$C$2:$C$973,$H390, Topic_by_venue!$A$2:$A$973, J$1)</f>
        <v>0</v>
      </c>
      <c r="K390" s="22">
        <f>SUMIFS(Topic_by_venue!$E$2:$E$973, Topic_by_venue!$C$2:$C$973,$H390, Topic_by_venue!$A$2:$A$973, K$1)</f>
        <v>0</v>
      </c>
      <c r="L390" s="22">
        <f>SUMIFS(Topic_by_venue!$E$2:$E$973, Topic_by_venue!$C$2:$C$973,$H390, Topic_by_venue!$A$2:$A$973, L$1)</f>
        <v>0</v>
      </c>
      <c r="M390" s="5">
        <f t="shared" si="111"/>
        <v>0</v>
      </c>
      <c r="N390" s="5">
        <f>SUMIFS(Topic_by_venue!$E$2:$E$973, Topic_by_venue!$C$2:$C$973,$H390, Topic_by_venue!$A$2:$A$973, N$1)</f>
        <v>0</v>
      </c>
      <c r="O390" s="5">
        <f>SUMIFS(Topic_by_venue!$E$2:$E$973, Topic_by_venue!$C$2:$C$973,$H390, Topic_by_venue!$A$2:$A$973, O$1)</f>
        <v>0</v>
      </c>
      <c r="P390" s="5">
        <f>SUMIFS(Topic_by_venue!$E$2:$E$973, Topic_by_venue!$C$2:$C$973,$H390, Topic_by_venue!$A$2:$A$973, P$1)</f>
        <v>0</v>
      </c>
      <c r="Q390" s="5">
        <f>SUMIFS(Topic_by_venue!$E$2:$E$973, Topic_by_venue!$C$2:$C$973,$H390, Topic_by_venue!$A$2:$A$973, Q$1)</f>
        <v>0</v>
      </c>
      <c r="R390" s="22">
        <f>SUMIFS(Topic_by_venue!$E$2:$E$973, Topic_by_venue!$C$2:$C$973,$H390, Topic_by_venue!$A$2:$A$973, R$1)</f>
        <v>0</v>
      </c>
      <c r="S390" s="22">
        <f>SUMIFS(Topic_by_venue!$E$2:$E$973, Topic_by_venue!$C$2:$C$973,$H390, Topic_by_venue!$A$2:$A$973, S$1)</f>
        <v>0</v>
      </c>
      <c r="T390" s="5">
        <f t="shared" si="96"/>
        <v>0</v>
      </c>
      <c r="U390" s="5">
        <f>SUMIFS(Topic_by_venue!$E$2:$E$973, Topic_by_venue!$C$2:$C$973,$H390, Topic_by_venue!$A$2:$A$973, U$1)</f>
        <v>0</v>
      </c>
      <c r="V390" s="24">
        <f>SUMIFS(Topic_by_venue!$E$2:$E$973, Topic_by_venue!$C$2:$C$973,$H390, Topic_by_venue!$A$2:$A$973, V$1)</f>
        <v>0</v>
      </c>
      <c r="W390" s="24">
        <f>SUMIFS(Topic_by_venue!$E$2:$E$973, Topic_by_venue!$C$2:$C$973,$H390, Topic_by_venue!$A$2:$A$973, W$1)</f>
        <v>0</v>
      </c>
      <c r="X390" s="19">
        <f t="shared" si="97"/>
        <v>0</v>
      </c>
      <c r="Y390" s="24">
        <f>SUMIFS(Topic_by_venue!$E$2:$E$973, Topic_by_venue!$C$2:$C$973,$H390, Topic_by_venue!$A$2:$A$973, Y$1)</f>
        <v>14</v>
      </c>
      <c r="Z390" s="24">
        <f>SUMIFS(Topic_by_venue!$E$2:$E$973, Topic_by_venue!$C$2:$C$973,$H390, Topic_by_venue!$A$2:$A$973, Z$1)</f>
        <v>0</v>
      </c>
      <c r="AB390" s="18">
        <f>SUMIFS(Topic_by_venue!$E$2:$E$973, Topic_by_venue!$C$2:$C$973,$H390, Topic_by_venue!$A$2:$A$973, AB$1)</f>
        <v>0</v>
      </c>
      <c r="AC390" s="18">
        <f>SUMIFS(Topic_by_venue!$E$2:$E$973, Topic_by_venue!$C$2:$C$973,$H390, Topic_by_venue!$A$2:$A$973, AC$1)</f>
        <v>0</v>
      </c>
      <c r="AD390" s="18">
        <f>SUMIFS(Topic_by_venue!$E$2:$E$973, Topic_by_venue!$C$2:$C$973,$H390, Topic_by_venue!$A$2:$A$973, AD$1)</f>
        <v>0</v>
      </c>
      <c r="AE390" s="18">
        <f>SUMIFS(Topic_by_venue!$E$2:$E$973, Topic_by_venue!$C$2:$C$973,$H390, Topic_by_venue!$A$2:$A$973, AE$1)</f>
        <v>0</v>
      </c>
      <c r="AF390" s="18">
        <f>SUMIFS(Topic_by_venue!$E$2:$E$973, Topic_by_venue!$C$2:$C$973,$H390, Topic_by_venue!$A$2:$A$973, AF$1)</f>
        <v>0</v>
      </c>
      <c r="AG390" s="18">
        <f>SUMIFS(Topic_by_venue!$E$2:$E$973, Topic_by_venue!$C$2:$C$973,$H390, Topic_by_venue!$A$2:$A$973, AG$1)</f>
        <v>0</v>
      </c>
      <c r="AH390" s="18">
        <f>SUMIFS(Topic_by_venue!$E$2:$E$973, Topic_by_venue!$C$2:$C$973,$H390, Topic_by_venue!$A$2:$A$973, AH$1)</f>
        <v>0</v>
      </c>
      <c r="AI390" s="18">
        <f>SUMIFS(Topic_by_venue!$E$2:$E$973, Topic_by_venue!$C$2:$C$973,$H390, Topic_by_venue!$A$2:$A$973, AI$1)</f>
        <v>0</v>
      </c>
      <c r="AJ390" s="18">
        <f>SUMIFS(Topic_by_venue!$E$2:$E$973, Topic_by_venue!$C$2:$C$973,$H390, Topic_by_venue!$A$2:$A$973, AJ$1)</f>
        <v>0</v>
      </c>
      <c r="AK390" s="18">
        <f>SUMIFS(Topic_by_venue!$E$2:$E$973, Topic_by_venue!$C$2:$C$973,$H390, Topic_by_venue!$A$2:$A$973, AK$1)</f>
        <v>0</v>
      </c>
      <c r="AL390" s="18">
        <f>SUMIFS(Topic_by_venue!$E$2:$E$973, Topic_by_venue!$C$2:$C$973,$H390, Topic_by_venue!$A$2:$A$973, AL$1)</f>
        <v>0</v>
      </c>
      <c r="AM390" s="18">
        <f>SUMIFS(Topic_by_venue!$E$2:$E$973, Topic_by_venue!$C$2:$C$973,$H390, Topic_by_venue!$A$2:$A$973, AM$1)</f>
        <v>0</v>
      </c>
      <c r="AN390" s="18">
        <f>SUMIFS(Topic_by_venue!$E$2:$E$973, Topic_by_venue!$C$2:$C$973,$H390, Topic_by_venue!$A$2:$A$973, AN$1)</f>
        <v>0</v>
      </c>
      <c r="AO390" s="18">
        <f>SUMIFS(Topic_by_venue!$E$2:$E$973, Topic_by_venue!$C$2:$C$973,$H390, Topic_by_venue!$A$2:$A$973, AO$1)</f>
        <v>0</v>
      </c>
      <c r="AP390" s="18">
        <f>SUMIFS(Topic_by_venue!$E$2:$E$973, Topic_by_venue!$C$2:$C$973,$H390, Topic_by_venue!$A$2:$A$973, AP$1)</f>
        <v>0</v>
      </c>
      <c r="AQ390" s="18">
        <f>SUMIFS(Topic_by_venue!$E$2:$E$973, Topic_by_venue!$C$2:$C$973,$H390, Topic_by_venue!$A$2:$A$973, AQ$1)</f>
        <v>0</v>
      </c>
      <c r="AR390" s="18">
        <f>SUMIFS(Topic_by_venue!$E$2:$E$973, Topic_by_venue!$C$2:$C$973,$H390, Topic_by_venue!$A$2:$A$973, AR$1)</f>
        <v>0</v>
      </c>
      <c r="AS390" s="18">
        <f>SUMIFS(Topic_by_venue!$E$2:$E$973, Topic_by_venue!$C$2:$C$973,$H390, Topic_by_venue!$A$2:$A$973, AS$1)</f>
        <v>0</v>
      </c>
      <c r="AT390" s="18">
        <f>SUMIFS(Topic_by_venue!$E$2:$E$973, Topic_by_venue!$C$2:$C$973,$H390, Topic_by_venue!$A$2:$A$973, AT$1)</f>
        <v>2</v>
      </c>
      <c r="AU390" s="18">
        <f>SUMIFS(Topic_by_venue!$E$2:$E$973, Topic_by_venue!$C$2:$C$973,$H390, Topic_by_venue!$A$2:$A$973, AU$1)</f>
        <v>0</v>
      </c>
      <c r="AV390" s="18">
        <f>SUMIFS(Topic_by_venue!$E$2:$E$973, Topic_by_venue!$C$2:$C$973,$H390, Topic_by_venue!$A$2:$A$973, AV$1)</f>
        <v>0</v>
      </c>
      <c r="AW390" s="18">
        <f>SUMIFS(Topic_by_venue!$E$2:$E$973, Topic_by_venue!$C$2:$C$973,$H390, Topic_by_venue!$A$2:$A$973, AW$1)</f>
        <v>0</v>
      </c>
      <c r="AX390" s="18">
        <f>SUMIFS(Topic_by_venue!$E$2:$E$973, Topic_by_venue!$C$2:$C$973,$H390, Topic_by_venue!$A$2:$A$973, AX$1)</f>
        <v>1</v>
      </c>
      <c r="AY390" s="18">
        <f>SUMIFS(Topic_by_venue!$E$2:$E$973, Topic_by_venue!$C$2:$C$973,$H390, Topic_by_venue!$A$2:$A$973, AY$1)</f>
        <v>0</v>
      </c>
      <c r="AZ390" s="18">
        <f>SUMIFS(Topic_by_venue!$E$2:$E$973, Topic_by_venue!$C$2:$C$973,$H390, Topic_by_venue!$A$2:$A$973, AZ$1)</f>
        <v>0</v>
      </c>
      <c r="BA390" s="18">
        <f>SUMIFS(Topic_by_venue!$E$2:$E$973, Topic_by_venue!$C$2:$C$973,$H390, Topic_by_venue!$A$2:$A$973, BA$1)</f>
        <v>0</v>
      </c>
      <c r="BB390" s="18">
        <f>SUMIFS(Topic_by_venue!$E$2:$E$973, Topic_by_venue!$C$2:$C$973,$H390, Topic_by_venue!$A$2:$A$973, BB$1)</f>
        <v>0</v>
      </c>
      <c r="BC390" s="18">
        <f>SUMIFS(Topic_by_venue!$E$2:$E$973, Topic_by_venue!$C$2:$C$973,$H390, Topic_by_venue!$A$2:$A$973, BC$1)</f>
        <v>0</v>
      </c>
      <c r="BD390" s="18">
        <f>SUMIFS(Topic_by_venue!$E$2:$E$973, Topic_by_venue!$C$2:$C$973,$H390, Topic_by_venue!$A$2:$A$973, BD$1)</f>
        <v>0</v>
      </c>
      <c r="BE390" s="18">
        <f>SUMIFS(Topic_by_venue!$E$2:$E$973, Topic_by_venue!$C$2:$C$973,$H390, Topic_by_venue!$A$2:$A$973, BE$1)</f>
        <v>0</v>
      </c>
      <c r="BF390" s="18">
        <f>SUMIFS(Topic_by_venue!$E$2:$E$973, Topic_by_venue!$C$2:$C$973,$H390, Topic_by_venue!$A$2:$A$973, BF$1)</f>
        <v>0</v>
      </c>
      <c r="BG390" s="18">
        <f>SUMIFS(Topic_by_venue!$E$2:$E$973, Topic_by_venue!$C$2:$C$973,$H390, Topic_by_venue!$A$2:$A$973, BG$1)</f>
        <v>0</v>
      </c>
      <c r="BH390" s="18">
        <f>SUMIFS(Topic_by_venue!$E$2:$E$973, Topic_by_venue!$C$2:$C$973,$H390, Topic_by_venue!$A$2:$A$973, BH$1)</f>
        <v>0</v>
      </c>
      <c r="BI390" s="18">
        <f>SUMIFS(Topic_by_venue!$E$2:$E$973, Topic_by_venue!$C$2:$C$973,$H390, Topic_by_venue!$A$2:$A$973, BI$1)</f>
        <v>0</v>
      </c>
      <c r="BJ390" s="18">
        <f>SUMIFS(Topic_by_venue!$E$2:$E$973, Topic_by_venue!$C$2:$C$973,$H390, Topic_by_venue!$A$2:$A$973, BJ$1)</f>
        <v>0</v>
      </c>
      <c r="BK390" s="18">
        <f>SUMIFS(Topic_by_venue!$E$2:$E$973, Topic_by_venue!$C$2:$C$973,$H390, Topic_by_venue!$A$2:$A$973, BK$1)</f>
        <v>0</v>
      </c>
      <c r="BL390" s="18">
        <f>SUMIFS(Topic_by_venue!$E$2:$E$973, Topic_by_venue!$C$2:$C$973,$H390, Topic_by_venue!$A$2:$A$973, BL$1)</f>
        <v>0</v>
      </c>
      <c r="BM390" s="18">
        <f>SUMIFS(Topic_by_venue!$E$2:$E$973, Topic_by_venue!$C$2:$C$973,$H390, Topic_by_venue!$A$2:$A$973, BM$1)</f>
        <v>0</v>
      </c>
      <c r="BN390" s="18">
        <f>SUMIFS(Topic_by_venue!$E$2:$E$973, Topic_by_venue!$C$2:$C$973,$H390, Topic_by_venue!$A$2:$A$973, BN$1)</f>
        <v>0</v>
      </c>
      <c r="BO390" s="18">
        <f>SUMIFS(Topic_by_venue!$E$2:$E$973, Topic_by_venue!$C$2:$C$973,$H390, Topic_by_venue!$A$2:$A$973, BO$1)</f>
        <v>0</v>
      </c>
      <c r="BP390" s="18">
        <f>SUMIFS(Topic_by_venue!$E$2:$E$973, Topic_by_venue!$C$2:$C$973,$H390, Topic_by_venue!$A$2:$A$973, BP$1)</f>
        <v>0</v>
      </c>
      <c r="BQ390" s="18">
        <f>SUMIFS(Topic_by_venue!$E$2:$E$973, Topic_by_venue!$C$2:$C$973,$H390, Topic_by_venue!$A$2:$A$973, BQ$1)</f>
        <v>0</v>
      </c>
      <c r="BR390" s="18">
        <f>SUMIFS(Topic_by_venue!$E$2:$E$973, Topic_by_venue!$C$2:$C$973,$H390, Topic_by_venue!$A$2:$A$973, BR$1)</f>
        <v>0</v>
      </c>
      <c r="BS390" s="18">
        <f>SUMIFS(Topic_by_venue!$E$2:$E$973, Topic_by_venue!$C$2:$C$973,$H390, Topic_by_venue!$A$2:$A$973, BS$1)</f>
        <v>0</v>
      </c>
      <c r="BT390" s="18">
        <f>SUMIFS(Topic_by_venue!$E$2:$E$973, Topic_by_venue!$C$2:$C$973,$H390, Topic_by_venue!$A$2:$A$973, BT$1)</f>
        <v>0</v>
      </c>
      <c r="BU390" s="18">
        <f>SUMIFS(Topic_by_venue!$E$2:$E$973, Topic_by_venue!$C$2:$C$973,$H390, Topic_by_venue!$A$2:$A$973, BU$1)</f>
        <v>0</v>
      </c>
      <c r="BV390">
        <f t="shared" si="98"/>
        <v>0</v>
      </c>
      <c r="BW390">
        <f t="shared" si="99"/>
        <v>0</v>
      </c>
      <c r="BX390">
        <f t="shared" si="100"/>
        <v>0</v>
      </c>
      <c r="BY390">
        <f t="shared" si="101"/>
        <v>0</v>
      </c>
      <c r="BZ390">
        <f t="shared" si="102"/>
        <v>0</v>
      </c>
      <c r="CA390">
        <f t="shared" si="103"/>
        <v>2</v>
      </c>
      <c r="CB390">
        <f t="shared" si="104"/>
        <v>1</v>
      </c>
      <c r="CC390">
        <f t="shared" si="105"/>
        <v>0</v>
      </c>
      <c r="CD390">
        <f t="shared" si="106"/>
        <v>0</v>
      </c>
      <c r="CE390">
        <f t="shared" si="107"/>
        <v>0</v>
      </c>
      <c r="CF390">
        <f t="shared" si="108"/>
        <v>0</v>
      </c>
      <c r="CH390" s="20">
        <f>SUMIFS(Topic_by_venue!$E$2:$E$973, Topic_by_venue!$C$2:$C$973,$H390, Topic_by_venue!$A$2:$A$973, CH$1)</f>
        <v>0</v>
      </c>
      <c r="CI390" s="20">
        <f>SUMIFS(Topic_by_venue!$E$2:$E$973, Topic_by_venue!$C$2:$C$973,$H390, Topic_by_venue!$A$2:$A$973, CI$1)</f>
        <v>0</v>
      </c>
      <c r="CJ390" s="20">
        <f>SUMIFS(Topic_by_venue!$E$2:$E$973, Topic_by_venue!$C$2:$C$973,$H390, Topic_by_venue!$A$2:$A$973, CJ$1)</f>
        <v>0</v>
      </c>
      <c r="CK390" s="20">
        <f>SUMIFS(Topic_by_venue!$E$2:$E$973, Topic_by_venue!$C$2:$C$973,$H390, Topic_by_venue!$A$2:$A$973, CK$1)</f>
        <v>0</v>
      </c>
      <c r="CL390" s="20">
        <f>SUMIFS(Topic_by_venue!$E$2:$E$973, Topic_by_venue!$C$2:$C$973,$H390, Topic_by_venue!$A$2:$A$973, CL$1)</f>
        <v>0</v>
      </c>
      <c r="CM390">
        <f t="shared" si="109"/>
        <v>0</v>
      </c>
      <c r="CN390">
        <f t="shared" si="110"/>
        <v>0</v>
      </c>
    </row>
    <row r="391" spans="8:92" x14ac:dyDescent="0.2">
      <c r="H391" t="s">
        <v>434</v>
      </c>
      <c r="I391" s="22">
        <f>SUMIFS(Topic_by_venue!$E$2:$E$973, Topic_by_venue!$C$2:$C$973,$H391, Topic_by_venue!$A$2:$A$973, I$1)</f>
        <v>0</v>
      </c>
      <c r="J391" s="22">
        <f>SUMIFS(Topic_by_venue!$E$2:$E$973, Topic_by_venue!$C$2:$C$973,$H391, Topic_by_venue!$A$2:$A$973, J$1)</f>
        <v>0</v>
      </c>
      <c r="K391" s="22">
        <f>SUMIFS(Topic_by_venue!$E$2:$E$973, Topic_by_venue!$C$2:$C$973,$H391, Topic_by_venue!$A$2:$A$973, K$1)</f>
        <v>0</v>
      </c>
      <c r="L391" s="22">
        <f>SUMIFS(Topic_by_venue!$E$2:$E$973, Topic_by_venue!$C$2:$C$973,$H391, Topic_by_venue!$A$2:$A$973, L$1)</f>
        <v>0</v>
      </c>
      <c r="M391" s="5">
        <f t="shared" si="111"/>
        <v>0</v>
      </c>
      <c r="N391" s="5">
        <f>SUMIFS(Topic_by_venue!$E$2:$E$973, Topic_by_venue!$C$2:$C$973,$H391, Topic_by_venue!$A$2:$A$973, N$1)</f>
        <v>0</v>
      </c>
      <c r="O391" s="5">
        <f>SUMIFS(Topic_by_venue!$E$2:$E$973, Topic_by_venue!$C$2:$C$973,$H391, Topic_by_venue!$A$2:$A$973, O$1)</f>
        <v>0</v>
      </c>
      <c r="P391" s="5">
        <f>SUMIFS(Topic_by_venue!$E$2:$E$973, Topic_by_venue!$C$2:$C$973,$H391, Topic_by_venue!$A$2:$A$973, P$1)</f>
        <v>0</v>
      </c>
      <c r="Q391" s="5">
        <f>SUMIFS(Topic_by_venue!$E$2:$E$973, Topic_by_venue!$C$2:$C$973,$H391, Topic_by_venue!$A$2:$A$973, Q$1)</f>
        <v>0</v>
      </c>
      <c r="R391" s="22">
        <f>SUMIFS(Topic_by_venue!$E$2:$E$973, Topic_by_venue!$C$2:$C$973,$H391, Topic_by_venue!$A$2:$A$973, R$1)</f>
        <v>0</v>
      </c>
      <c r="S391" s="22">
        <f>SUMIFS(Topic_by_venue!$E$2:$E$973, Topic_by_venue!$C$2:$C$973,$H391, Topic_by_venue!$A$2:$A$973, S$1)</f>
        <v>0</v>
      </c>
      <c r="T391" s="5">
        <f t="shared" si="96"/>
        <v>0</v>
      </c>
      <c r="U391" s="5">
        <f>SUMIFS(Topic_by_venue!$E$2:$E$973, Topic_by_venue!$C$2:$C$973,$H391, Topic_by_venue!$A$2:$A$973, U$1)</f>
        <v>0</v>
      </c>
      <c r="V391" s="24">
        <f>SUMIFS(Topic_by_venue!$E$2:$E$973, Topic_by_venue!$C$2:$C$973,$H391, Topic_by_venue!$A$2:$A$973, V$1)</f>
        <v>0</v>
      </c>
      <c r="W391" s="24">
        <f>SUMIFS(Topic_by_venue!$E$2:$E$973, Topic_by_venue!$C$2:$C$973,$H391, Topic_by_venue!$A$2:$A$973, W$1)</f>
        <v>0</v>
      </c>
      <c r="X391" s="19">
        <f t="shared" si="97"/>
        <v>0</v>
      </c>
      <c r="Y391" s="24">
        <f>SUMIFS(Topic_by_venue!$E$2:$E$973, Topic_by_venue!$C$2:$C$973,$H391, Topic_by_venue!$A$2:$A$973, Y$1)</f>
        <v>0</v>
      </c>
      <c r="Z391" s="24">
        <f>SUMIFS(Topic_by_venue!$E$2:$E$973, Topic_by_venue!$C$2:$C$973,$H391, Topic_by_venue!$A$2:$A$973, Z$1)</f>
        <v>0</v>
      </c>
      <c r="AB391" s="18">
        <f>SUMIFS(Topic_by_venue!$E$2:$E$973, Topic_by_venue!$C$2:$C$973,$H391, Topic_by_venue!$A$2:$A$973, AB$1)</f>
        <v>0</v>
      </c>
      <c r="AC391" s="18">
        <f>SUMIFS(Topic_by_venue!$E$2:$E$973, Topic_by_venue!$C$2:$C$973,$H391, Topic_by_venue!$A$2:$A$973, AC$1)</f>
        <v>0</v>
      </c>
      <c r="AD391" s="18">
        <f>SUMIFS(Topic_by_venue!$E$2:$E$973, Topic_by_venue!$C$2:$C$973,$H391, Topic_by_venue!$A$2:$A$973, AD$1)</f>
        <v>0</v>
      </c>
      <c r="AE391" s="18">
        <f>SUMIFS(Topic_by_venue!$E$2:$E$973, Topic_by_venue!$C$2:$C$973,$H391, Topic_by_venue!$A$2:$A$973, AE$1)</f>
        <v>0</v>
      </c>
      <c r="AF391" s="18">
        <f>SUMIFS(Topic_by_venue!$E$2:$E$973, Topic_by_venue!$C$2:$C$973,$H391, Topic_by_venue!$A$2:$A$973, AF$1)</f>
        <v>0</v>
      </c>
      <c r="AG391" s="18">
        <f>SUMIFS(Topic_by_venue!$E$2:$E$973, Topic_by_venue!$C$2:$C$973,$H391, Topic_by_venue!$A$2:$A$973, AG$1)</f>
        <v>0</v>
      </c>
      <c r="AH391" s="18">
        <f>SUMIFS(Topic_by_venue!$E$2:$E$973, Topic_by_venue!$C$2:$C$973,$H391, Topic_by_venue!$A$2:$A$973, AH$1)</f>
        <v>0</v>
      </c>
      <c r="AI391" s="18">
        <f>SUMIFS(Topic_by_venue!$E$2:$E$973, Topic_by_venue!$C$2:$C$973,$H391, Topic_by_venue!$A$2:$A$973, AI$1)</f>
        <v>0</v>
      </c>
      <c r="AJ391" s="18">
        <f>SUMIFS(Topic_by_venue!$E$2:$E$973, Topic_by_venue!$C$2:$C$973,$H391, Topic_by_venue!$A$2:$A$973, AJ$1)</f>
        <v>0</v>
      </c>
      <c r="AK391" s="18">
        <f>SUMIFS(Topic_by_venue!$E$2:$E$973, Topic_by_venue!$C$2:$C$973,$H391, Topic_by_venue!$A$2:$A$973, AK$1)</f>
        <v>0</v>
      </c>
      <c r="AL391" s="18">
        <f>SUMIFS(Topic_by_venue!$E$2:$E$973, Topic_by_venue!$C$2:$C$973,$H391, Topic_by_venue!$A$2:$A$973, AL$1)</f>
        <v>0</v>
      </c>
      <c r="AM391" s="18">
        <f>SUMIFS(Topic_by_venue!$E$2:$E$973, Topic_by_venue!$C$2:$C$973,$H391, Topic_by_venue!$A$2:$A$973, AM$1)</f>
        <v>0</v>
      </c>
      <c r="AN391" s="18">
        <f>SUMIFS(Topic_by_venue!$E$2:$E$973, Topic_by_venue!$C$2:$C$973,$H391, Topic_by_venue!$A$2:$A$973, AN$1)</f>
        <v>0</v>
      </c>
      <c r="AO391" s="18">
        <f>SUMIFS(Topic_by_venue!$E$2:$E$973, Topic_by_venue!$C$2:$C$973,$H391, Topic_by_venue!$A$2:$A$973, AO$1)</f>
        <v>1</v>
      </c>
      <c r="AP391" s="18">
        <f>SUMIFS(Topic_by_venue!$E$2:$E$973, Topic_by_venue!$C$2:$C$973,$H391, Topic_by_venue!$A$2:$A$973, AP$1)</f>
        <v>0</v>
      </c>
      <c r="AQ391" s="18">
        <f>SUMIFS(Topic_by_venue!$E$2:$E$973, Topic_by_venue!$C$2:$C$973,$H391, Topic_by_venue!$A$2:$A$973, AQ$1)</f>
        <v>0</v>
      </c>
      <c r="AR391" s="18">
        <f>SUMIFS(Topic_by_venue!$E$2:$E$973, Topic_by_venue!$C$2:$C$973,$H391, Topic_by_venue!$A$2:$A$973, AR$1)</f>
        <v>0</v>
      </c>
      <c r="AS391" s="18">
        <f>SUMIFS(Topic_by_venue!$E$2:$E$973, Topic_by_venue!$C$2:$C$973,$H391, Topic_by_venue!$A$2:$A$973, AS$1)</f>
        <v>0</v>
      </c>
      <c r="AT391" s="18">
        <f>SUMIFS(Topic_by_venue!$E$2:$E$973, Topic_by_venue!$C$2:$C$973,$H391, Topic_by_venue!$A$2:$A$973, AT$1)</f>
        <v>0</v>
      </c>
      <c r="AU391" s="18">
        <f>SUMIFS(Topic_by_venue!$E$2:$E$973, Topic_by_venue!$C$2:$C$973,$H391, Topic_by_venue!$A$2:$A$973, AU$1)</f>
        <v>0</v>
      </c>
      <c r="AV391" s="18">
        <f>SUMIFS(Topic_by_venue!$E$2:$E$973, Topic_by_venue!$C$2:$C$973,$H391, Topic_by_venue!$A$2:$A$973, AV$1)</f>
        <v>0</v>
      </c>
      <c r="AW391" s="18">
        <f>SUMIFS(Topic_by_venue!$E$2:$E$973, Topic_by_venue!$C$2:$C$973,$H391, Topic_by_venue!$A$2:$A$973, AW$1)</f>
        <v>0</v>
      </c>
      <c r="AX391" s="18">
        <f>SUMIFS(Topic_by_venue!$E$2:$E$973, Topic_by_venue!$C$2:$C$973,$H391, Topic_by_venue!$A$2:$A$973, AX$1)</f>
        <v>0</v>
      </c>
      <c r="AY391" s="18">
        <f>SUMIFS(Topic_by_venue!$E$2:$E$973, Topic_by_venue!$C$2:$C$973,$H391, Topic_by_venue!$A$2:$A$973, AY$1)</f>
        <v>0</v>
      </c>
      <c r="AZ391" s="18">
        <f>SUMIFS(Topic_by_venue!$E$2:$E$973, Topic_by_venue!$C$2:$C$973,$H391, Topic_by_venue!$A$2:$A$973, AZ$1)</f>
        <v>0</v>
      </c>
      <c r="BA391" s="18">
        <f>SUMIFS(Topic_by_venue!$E$2:$E$973, Topic_by_venue!$C$2:$C$973,$H391, Topic_by_venue!$A$2:$A$973, BA$1)</f>
        <v>0</v>
      </c>
      <c r="BB391" s="18">
        <f>SUMIFS(Topic_by_venue!$E$2:$E$973, Topic_by_venue!$C$2:$C$973,$H391, Topic_by_venue!$A$2:$A$973, BB$1)</f>
        <v>0</v>
      </c>
      <c r="BC391" s="18">
        <f>SUMIFS(Topic_by_venue!$E$2:$E$973, Topic_by_venue!$C$2:$C$973,$H391, Topic_by_venue!$A$2:$A$973, BC$1)</f>
        <v>0</v>
      </c>
      <c r="BD391" s="18">
        <f>SUMIFS(Topic_by_venue!$E$2:$E$973, Topic_by_venue!$C$2:$C$973,$H391, Topic_by_venue!$A$2:$A$973, BD$1)</f>
        <v>0</v>
      </c>
      <c r="BE391" s="18">
        <f>SUMIFS(Topic_by_venue!$E$2:$E$973, Topic_by_venue!$C$2:$C$973,$H391, Topic_by_venue!$A$2:$A$973, BE$1)</f>
        <v>0</v>
      </c>
      <c r="BF391" s="18">
        <f>SUMIFS(Topic_by_venue!$E$2:$E$973, Topic_by_venue!$C$2:$C$973,$H391, Topic_by_venue!$A$2:$A$973, BF$1)</f>
        <v>0</v>
      </c>
      <c r="BG391" s="18">
        <f>SUMIFS(Topic_by_venue!$E$2:$E$973, Topic_by_venue!$C$2:$C$973,$H391, Topic_by_venue!$A$2:$A$973, BG$1)</f>
        <v>0</v>
      </c>
      <c r="BH391" s="18">
        <f>SUMIFS(Topic_by_venue!$E$2:$E$973, Topic_by_venue!$C$2:$C$973,$H391, Topic_by_venue!$A$2:$A$973, BH$1)</f>
        <v>0</v>
      </c>
      <c r="BI391" s="18">
        <f>SUMIFS(Topic_by_venue!$E$2:$E$973, Topic_by_venue!$C$2:$C$973,$H391, Topic_by_venue!$A$2:$A$973, BI$1)</f>
        <v>0</v>
      </c>
      <c r="BJ391" s="18">
        <f>SUMIFS(Topic_by_venue!$E$2:$E$973, Topic_by_venue!$C$2:$C$973,$H391, Topic_by_venue!$A$2:$A$973, BJ$1)</f>
        <v>0</v>
      </c>
      <c r="BK391" s="18">
        <f>SUMIFS(Topic_by_venue!$E$2:$E$973, Topic_by_venue!$C$2:$C$973,$H391, Topic_by_venue!$A$2:$A$973, BK$1)</f>
        <v>0</v>
      </c>
      <c r="BL391" s="18">
        <f>SUMIFS(Topic_by_venue!$E$2:$E$973, Topic_by_venue!$C$2:$C$973,$H391, Topic_by_venue!$A$2:$A$973, BL$1)</f>
        <v>0</v>
      </c>
      <c r="BM391" s="18">
        <f>SUMIFS(Topic_by_venue!$E$2:$E$973, Topic_by_venue!$C$2:$C$973,$H391, Topic_by_venue!$A$2:$A$973, BM$1)</f>
        <v>0</v>
      </c>
      <c r="BN391" s="18">
        <f>SUMIFS(Topic_by_venue!$E$2:$E$973, Topic_by_venue!$C$2:$C$973,$H391, Topic_by_venue!$A$2:$A$973, BN$1)</f>
        <v>0</v>
      </c>
      <c r="BO391" s="18">
        <f>SUMIFS(Topic_by_venue!$E$2:$E$973, Topic_by_venue!$C$2:$C$973,$H391, Topic_by_venue!$A$2:$A$973, BO$1)</f>
        <v>0</v>
      </c>
      <c r="BP391" s="18">
        <f>SUMIFS(Topic_by_venue!$E$2:$E$973, Topic_by_venue!$C$2:$C$973,$H391, Topic_by_venue!$A$2:$A$973, BP$1)</f>
        <v>0</v>
      </c>
      <c r="BQ391" s="18">
        <f>SUMIFS(Topic_by_venue!$E$2:$E$973, Topic_by_venue!$C$2:$C$973,$H391, Topic_by_venue!$A$2:$A$973, BQ$1)</f>
        <v>0</v>
      </c>
      <c r="BR391" s="18">
        <f>SUMIFS(Topic_by_venue!$E$2:$E$973, Topic_by_venue!$C$2:$C$973,$H391, Topic_by_venue!$A$2:$A$973, BR$1)</f>
        <v>0</v>
      </c>
      <c r="BS391" s="18">
        <f>SUMIFS(Topic_by_venue!$E$2:$E$973, Topic_by_venue!$C$2:$C$973,$H391, Topic_by_venue!$A$2:$A$973, BS$1)</f>
        <v>0</v>
      </c>
      <c r="BT391" s="18">
        <f>SUMIFS(Topic_by_venue!$E$2:$E$973, Topic_by_venue!$C$2:$C$973,$H391, Topic_by_venue!$A$2:$A$973, BT$1)</f>
        <v>0</v>
      </c>
      <c r="BU391" s="18">
        <f>SUMIFS(Topic_by_venue!$E$2:$E$973, Topic_by_venue!$C$2:$C$973,$H391, Topic_by_venue!$A$2:$A$973, BU$1)</f>
        <v>1</v>
      </c>
      <c r="BV391">
        <f t="shared" si="98"/>
        <v>0</v>
      </c>
      <c r="BW391">
        <f t="shared" si="99"/>
        <v>0</v>
      </c>
      <c r="BX391">
        <f t="shared" si="100"/>
        <v>0</v>
      </c>
      <c r="BY391">
        <f t="shared" si="101"/>
        <v>0</v>
      </c>
      <c r="BZ391">
        <f t="shared" si="102"/>
        <v>1</v>
      </c>
      <c r="CA391">
        <f t="shared" si="103"/>
        <v>0</v>
      </c>
      <c r="CB391">
        <f t="shared" si="104"/>
        <v>0</v>
      </c>
      <c r="CC391">
        <f t="shared" si="105"/>
        <v>0</v>
      </c>
      <c r="CD391">
        <f t="shared" si="106"/>
        <v>0</v>
      </c>
      <c r="CE391">
        <f t="shared" si="107"/>
        <v>0</v>
      </c>
      <c r="CF391">
        <f t="shared" si="108"/>
        <v>0</v>
      </c>
      <c r="CH391" s="20">
        <f>SUMIFS(Topic_by_venue!$E$2:$E$973, Topic_by_venue!$C$2:$C$973,$H391, Topic_by_venue!$A$2:$A$973, CH$1)</f>
        <v>0</v>
      </c>
      <c r="CI391" s="20">
        <f>SUMIFS(Topic_by_venue!$E$2:$E$973, Topic_by_venue!$C$2:$C$973,$H391, Topic_by_venue!$A$2:$A$973, CI$1)</f>
        <v>0</v>
      </c>
      <c r="CJ391" s="20">
        <f>SUMIFS(Topic_by_venue!$E$2:$E$973, Topic_by_venue!$C$2:$C$973,$H391, Topic_by_venue!$A$2:$A$973, CJ$1)</f>
        <v>0</v>
      </c>
      <c r="CK391" s="20">
        <f>SUMIFS(Topic_by_venue!$E$2:$E$973, Topic_by_venue!$C$2:$C$973,$H391, Topic_by_venue!$A$2:$A$973, CK$1)</f>
        <v>0</v>
      </c>
      <c r="CL391" s="20">
        <f>SUMIFS(Topic_by_venue!$E$2:$E$973, Topic_by_venue!$C$2:$C$973,$H391, Topic_by_venue!$A$2:$A$973, CL$1)</f>
        <v>0</v>
      </c>
      <c r="CM391">
        <f t="shared" si="109"/>
        <v>0</v>
      </c>
      <c r="CN391">
        <f t="shared" si="110"/>
        <v>0</v>
      </c>
    </row>
    <row r="392" spans="8:92" x14ac:dyDescent="0.2">
      <c r="H392" t="s">
        <v>462</v>
      </c>
      <c r="I392" s="22">
        <f>SUMIFS(Topic_by_venue!$E$2:$E$973, Topic_by_venue!$C$2:$C$973,$H392, Topic_by_venue!$A$2:$A$973, I$1)</f>
        <v>0</v>
      </c>
      <c r="J392" s="22">
        <f>SUMIFS(Topic_by_venue!$E$2:$E$973, Topic_by_venue!$C$2:$C$973,$H392, Topic_by_venue!$A$2:$A$973, J$1)</f>
        <v>0</v>
      </c>
      <c r="K392" s="22">
        <f>SUMIFS(Topic_by_venue!$E$2:$E$973, Topic_by_venue!$C$2:$C$973,$H392, Topic_by_venue!$A$2:$A$973, K$1)</f>
        <v>0</v>
      </c>
      <c r="L392" s="22">
        <f>SUMIFS(Topic_by_venue!$E$2:$E$973, Topic_by_venue!$C$2:$C$973,$H392, Topic_by_venue!$A$2:$A$973, L$1)</f>
        <v>0</v>
      </c>
      <c r="M392" s="5">
        <f t="shared" si="111"/>
        <v>0</v>
      </c>
      <c r="N392" s="5">
        <f>SUMIFS(Topic_by_venue!$E$2:$E$973, Topic_by_venue!$C$2:$C$973,$H392, Topic_by_venue!$A$2:$A$973, N$1)</f>
        <v>0</v>
      </c>
      <c r="O392" s="5">
        <f>SUMIFS(Topic_by_venue!$E$2:$E$973, Topic_by_venue!$C$2:$C$973,$H392, Topic_by_venue!$A$2:$A$973, O$1)</f>
        <v>0</v>
      </c>
      <c r="P392" s="5">
        <f>SUMIFS(Topic_by_venue!$E$2:$E$973, Topic_by_venue!$C$2:$C$973,$H392, Topic_by_venue!$A$2:$A$973, P$1)</f>
        <v>0</v>
      </c>
      <c r="Q392" s="5">
        <f>SUMIFS(Topic_by_venue!$E$2:$E$973, Topic_by_venue!$C$2:$C$973,$H392, Topic_by_venue!$A$2:$A$973, Q$1)</f>
        <v>0</v>
      </c>
      <c r="R392" s="22">
        <f>SUMIFS(Topic_by_venue!$E$2:$E$973, Topic_by_venue!$C$2:$C$973,$H392, Topic_by_venue!$A$2:$A$973, R$1)</f>
        <v>0</v>
      </c>
      <c r="S392" s="22">
        <f>SUMIFS(Topic_by_venue!$E$2:$E$973, Topic_by_venue!$C$2:$C$973,$H392, Topic_by_venue!$A$2:$A$973, S$1)</f>
        <v>0</v>
      </c>
      <c r="T392" s="5">
        <f t="shared" si="96"/>
        <v>0</v>
      </c>
      <c r="U392" s="5">
        <f>SUMIFS(Topic_by_venue!$E$2:$E$973, Topic_by_venue!$C$2:$C$973,$H392, Topic_by_venue!$A$2:$A$973, U$1)</f>
        <v>0</v>
      </c>
      <c r="V392" s="24">
        <f>SUMIFS(Topic_by_venue!$E$2:$E$973, Topic_by_venue!$C$2:$C$973,$H392, Topic_by_venue!$A$2:$A$973, V$1)</f>
        <v>0</v>
      </c>
      <c r="W392" s="24">
        <f>SUMIFS(Topic_by_venue!$E$2:$E$973, Topic_by_venue!$C$2:$C$973,$H392, Topic_by_venue!$A$2:$A$973, W$1)</f>
        <v>1</v>
      </c>
      <c r="X392" s="19">
        <f t="shared" si="97"/>
        <v>1</v>
      </c>
      <c r="Y392" s="24">
        <f>SUMIFS(Topic_by_venue!$E$2:$E$973, Topic_by_venue!$C$2:$C$973,$H392, Topic_by_venue!$A$2:$A$973, Y$1)</f>
        <v>0</v>
      </c>
      <c r="Z392" s="24">
        <f>SUMIFS(Topic_by_venue!$E$2:$E$973, Topic_by_venue!$C$2:$C$973,$H392, Topic_by_venue!$A$2:$A$973, Z$1)</f>
        <v>0</v>
      </c>
      <c r="AB392" s="18">
        <f>SUMIFS(Topic_by_venue!$E$2:$E$973, Topic_by_venue!$C$2:$C$973,$H392, Topic_by_venue!$A$2:$A$973, AB$1)</f>
        <v>0</v>
      </c>
      <c r="AC392" s="18">
        <f>SUMIFS(Topic_by_venue!$E$2:$E$973, Topic_by_venue!$C$2:$C$973,$H392, Topic_by_venue!$A$2:$A$973, AC$1)</f>
        <v>0</v>
      </c>
      <c r="AD392" s="18">
        <f>SUMIFS(Topic_by_venue!$E$2:$E$973, Topic_by_venue!$C$2:$C$973,$H392, Topic_by_venue!$A$2:$A$973, AD$1)</f>
        <v>0</v>
      </c>
      <c r="AE392" s="18">
        <f>SUMIFS(Topic_by_venue!$E$2:$E$973, Topic_by_venue!$C$2:$C$973,$H392, Topic_by_venue!$A$2:$A$973, AE$1)</f>
        <v>0</v>
      </c>
      <c r="AF392" s="18">
        <f>SUMIFS(Topic_by_venue!$E$2:$E$973, Topic_by_venue!$C$2:$C$973,$H392, Topic_by_venue!$A$2:$A$973, AF$1)</f>
        <v>0</v>
      </c>
      <c r="AG392" s="18">
        <f>SUMIFS(Topic_by_venue!$E$2:$E$973, Topic_by_venue!$C$2:$C$973,$H392, Topic_by_venue!$A$2:$A$973, AG$1)</f>
        <v>0</v>
      </c>
      <c r="AH392" s="18">
        <f>SUMIFS(Topic_by_venue!$E$2:$E$973, Topic_by_venue!$C$2:$C$973,$H392, Topic_by_venue!$A$2:$A$973, AH$1)</f>
        <v>0</v>
      </c>
      <c r="AI392" s="18">
        <f>SUMIFS(Topic_by_venue!$E$2:$E$973, Topic_by_venue!$C$2:$C$973,$H392, Topic_by_venue!$A$2:$A$973, AI$1)</f>
        <v>0</v>
      </c>
      <c r="AJ392" s="18">
        <f>SUMIFS(Topic_by_venue!$E$2:$E$973, Topic_by_venue!$C$2:$C$973,$H392, Topic_by_venue!$A$2:$A$973, AJ$1)</f>
        <v>0</v>
      </c>
      <c r="AK392" s="18">
        <f>SUMIFS(Topic_by_venue!$E$2:$E$973, Topic_by_venue!$C$2:$C$973,$H392, Topic_by_venue!$A$2:$A$973, AK$1)</f>
        <v>0</v>
      </c>
      <c r="AL392" s="18">
        <f>SUMIFS(Topic_by_venue!$E$2:$E$973, Topic_by_venue!$C$2:$C$973,$H392, Topic_by_venue!$A$2:$A$973, AL$1)</f>
        <v>0</v>
      </c>
      <c r="AM392" s="18">
        <f>SUMIFS(Topic_by_venue!$E$2:$E$973, Topic_by_venue!$C$2:$C$973,$H392, Topic_by_venue!$A$2:$A$973, AM$1)</f>
        <v>0</v>
      </c>
      <c r="AN392" s="18">
        <f>SUMIFS(Topic_by_venue!$E$2:$E$973, Topic_by_venue!$C$2:$C$973,$H392, Topic_by_venue!$A$2:$A$973, AN$1)</f>
        <v>0</v>
      </c>
      <c r="AO392" s="18">
        <f>SUMIFS(Topic_by_venue!$E$2:$E$973, Topic_by_venue!$C$2:$C$973,$H392, Topic_by_venue!$A$2:$A$973, AO$1)</f>
        <v>0</v>
      </c>
      <c r="AP392" s="18">
        <f>SUMIFS(Topic_by_venue!$E$2:$E$973, Topic_by_venue!$C$2:$C$973,$H392, Topic_by_venue!$A$2:$A$973, AP$1)</f>
        <v>0</v>
      </c>
      <c r="AQ392" s="18">
        <f>SUMIFS(Topic_by_venue!$E$2:$E$973, Topic_by_venue!$C$2:$C$973,$H392, Topic_by_venue!$A$2:$A$973, AQ$1)</f>
        <v>0</v>
      </c>
      <c r="AR392" s="18">
        <f>SUMIFS(Topic_by_venue!$E$2:$E$973, Topic_by_venue!$C$2:$C$973,$H392, Topic_by_venue!$A$2:$A$973, AR$1)</f>
        <v>0</v>
      </c>
      <c r="AS392" s="18">
        <f>SUMIFS(Topic_by_venue!$E$2:$E$973, Topic_by_venue!$C$2:$C$973,$H392, Topic_by_venue!$A$2:$A$973, AS$1)</f>
        <v>0</v>
      </c>
      <c r="AT392" s="18">
        <f>SUMIFS(Topic_by_venue!$E$2:$E$973, Topic_by_venue!$C$2:$C$973,$H392, Topic_by_venue!$A$2:$A$973, AT$1)</f>
        <v>0</v>
      </c>
      <c r="AU392" s="18">
        <f>SUMIFS(Topic_by_venue!$E$2:$E$973, Topic_by_venue!$C$2:$C$973,$H392, Topic_by_venue!$A$2:$A$973, AU$1)</f>
        <v>0</v>
      </c>
      <c r="AV392" s="18">
        <f>SUMIFS(Topic_by_venue!$E$2:$E$973, Topic_by_venue!$C$2:$C$973,$H392, Topic_by_venue!$A$2:$A$973, AV$1)</f>
        <v>0</v>
      </c>
      <c r="AW392" s="18">
        <f>SUMIFS(Topic_by_venue!$E$2:$E$973, Topic_by_venue!$C$2:$C$973,$H392, Topic_by_venue!$A$2:$A$973, AW$1)</f>
        <v>0</v>
      </c>
      <c r="AX392" s="18">
        <f>SUMIFS(Topic_by_venue!$E$2:$E$973, Topic_by_venue!$C$2:$C$973,$H392, Topic_by_venue!$A$2:$A$973, AX$1)</f>
        <v>0</v>
      </c>
      <c r="AY392" s="18">
        <f>SUMIFS(Topic_by_venue!$E$2:$E$973, Topic_by_venue!$C$2:$C$973,$H392, Topic_by_venue!$A$2:$A$973, AY$1)</f>
        <v>0</v>
      </c>
      <c r="AZ392" s="18">
        <f>SUMIFS(Topic_by_venue!$E$2:$E$973, Topic_by_venue!$C$2:$C$973,$H392, Topic_by_venue!$A$2:$A$973, AZ$1)</f>
        <v>0</v>
      </c>
      <c r="BA392" s="18">
        <f>SUMIFS(Topic_by_venue!$E$2:$E$973, Topic_by_venue!$C$2:$C$973,$H392, Topic_by_venue!$A$2:$A$973, BA$1)</f>
        <v>0</v>
      </c>
      <c r="BB392" s="18">
        <f>SUMIFS(Topic_by_venue!$E$2:$E$973, Topic_by_venue!$C$2:$C$973,$H392, Topic_by_venue!$A$2:$A$973, BB$1)</f>
        <v>0</v>
      </c>
      <c r="BC392" s="18">
        <f>SUMIFS(Topic_by_venue!$E$2:$E$973, Topic_by_venue!$C$2:$C$973,$H392, Topic_by_venue!$A$2:$A$973, BC$1)</f>
        <v>0</v>
      </c>
      <c r="BD392" s="18">
        <f>SUMIFS(Topic_by_venue!$E$2:$E$973, Topic_by_venue!$C$2:$C$973,$H392, Topic_by_venue!$A$2:$A$973, BD$1)</f>
        <v>0</v>
      </c>
      <c r="BE392" s="18">
        <f>SUMIFS(Topic_by_venue!$E$2:$E$973, Topic_by_venue!$C$2:$C$973,$H392, Topic_by_venue!$A$2:$A$973, BE$1)</f>
        <v>0</v>
      </c>
      <c r="BF392" s="18">
        <f>SUMIFS(Topic_by_venue!$E$2:$E$973, Topic_by_venue!$C$2:$C$973,$H392, Topic_by_venue!$A$2:$A$973, BF$1)</f>
        <v>0</v>
      </c>
      <c r="BG392" s="18">
        <f>SUMIFS(Topic_by_venue!$E$2:$E$973, Topic_by_venue!$C$2:$C$973,$H392, Topic_by_venue!$A$2:$A$973, BG$1)</f>
        <v>0</v>
      </c>
      <c r="BH392" s="18">
        <f>SUMIFS(Topic_by_venue!$E$2:$E$973, Topic_by_venue!$C$2:$C$973,$H392, Topic_by_venue!$A$2:$A$973, BH$1)</f>
        <v>0</v>
      </c>
      <c r="BI392" s="18">
        <f>SUMIFS(Topic_by_venue!$E$2:$E$973, Topic_by_venue!$C$2:$C$973,$H392, Topic_by_venue!$A$2:$A$973, BI$1)</f>
        <v>0</v>
      </c>
      <c r="BJ392" s="18">
        <f>SUMIFS(Topic_by_venue!$E$2:$E$973, Topic_by_venue!$C$2:$C$973,$H392, Topic_by_venue!$A$2:$A$973, BJ$1)</f>
        <v>0</v>
      </c>
      <c r="BK392" s="18">
        <f>SUMIFS(Topic_by_venue!$E$2:$E$973, Topic_by_venue!$C$2:$C$973,$H392, Topic_by_venue!$A$2:$A$973, BK$1)</f>
        <v>0</v>
      </c>
      <c r="BL392" s="18">
        <f>SUMIFS(Topic_by_venue!$E$2:$E$973, Topic_by_venue!$C$2:$C$973,$H392, Topic_by_venue!$A$2:$A$973, BL$1)</f>
        <v>0</v>
      </c>
      <c r="BM392" s="18">
        <f>SUMIFS(Topic_by_venue!$E$2:$E$973, Topic_by_venue!$C$2:$C$973,$H392, Topic_by_venue!$A$2:$A$973, BM$1)</f>
        <v>0</v>
      </c>
      <c r="BN392" s="18">
        <f>SUMIFS(Topic_by_venue!$E$2:$E$973, Topic_by_venue!$C$2:$C$973,$H392, Topic_by_venue!$A$2:$A$973, BN$1)</f>
        <v>0</v>
      </c>
      <c r="BO392" s="18">
        <f>SUMIFS(Topic_by_venue!$E$2:$E$973, Topic_by_venue!$C$2:$C$973,$H392, Topic_by_venue!$A$2:$A$973, BO$1)</f>
        <v>0</v>
      </c>
      <c r="BP392" s="18">
        <f>SUMIFS(Topic_by_venue!$E$2:$E$973, Topic_by_venue!$C$2:$C$973,$H392, Topic_by_venue!$A$2:$A$973, BP$1)</f>
        <v>0</v>
      </c>
      <c r="BQ392" s="18">
        <f>SUMIFS(Topic_by_venue!$E$2:$E$973, Topic_by_venue!$C$2:$C$973,$H392, Topic_by_venue!$A$2:$A$973, BQ$1)</f>
        <v>0</v>
      </c>
      <c r="BR392" s="18">
        <f>SUMIFS(Topic_by_venue!$E$2:$E$973, Topic_by_venue!$C$2:$C$973,$H392, Topic_by_venue!$A$2:$A$973, BR$1)</f>
        <v>0</v>
      </c>
      <c r="BS392" s="18">
        <f>SUMIFS(Topic_by_venue!$E$2:$E$973, Topic_by_venue!$C$2:$C$973,$H392, Topic_by_venue!$A$2:$A$973, BS$1)</f>
        <v>0</v>
      </c>
      <c r="BT392" s="18">
        <f>SUMIFS(Topic_by_venue!$E$2:$E$973, Topic_by_venue!$C$2:$C$973,$H392, Topic_by_venue!$A$2:$A$973, BT$1)</f>
        <v>0</v>
      </c>
      <c r="BU392" s="18">
        <f>SUMIFS(Topic_by_venue!$E$2:$E$973, Topic_by_venue!$C$2:$C$973,$H392, Topic_by_venue!$A$2:$A$973, BU$1)</f>
        <v>0</v>
      </c>
      <c r="BV392">
        <f t="shared" si="98"/>
        <v>0</v>
      </c>
      <c r="BW392">
        <f t="shared" si="99"/>
        <v>0</v>
      </c>
      <c r="BX392">
        <f t="shared" si="100"/>
        <v>0</v>
      </c>
      <c r="BY392">
        <f t="shared" si="101"/>
        <v>0</v>
      </c>
      <c r="BZ392">
        <f t="shared" si="102"/>
        <v>0</v>
      </c>
      <c r="CA392">
        <f t="shared" si="103"/>
        <v>0</v>
      </c>
      <c r="CB392">
        <f t="shared" si="104"/>
        <v>0</v>
      </c>
      <c r="CC392">
        <f t="shared" si="105"/>
        <v>0</v>
      </c>
      <c r="CD392">
        <f t="shared" si="106"/>
        <v>0</v>
      </c>
      <c r="CE392">
        <f t="shared" si="107"/>
        <v>0</v>
      </c>
      <c r="CF392">
        <f t="shared" si="108"/>
        <v>0</v>
      </c>
      <c r="CH392" s="20">
        <f>SUMIFS(Topic_by_venue!$E$2:$E$973, Topic_by_venue!$C$2:$C$973,$H392, Topic_by_venue!$A$2:$A$973, CH$1)</f>
        <v>0</v>
      </c>
      <c r="CI392" s="20">
        <f>SUMIFS(Topic_by_venue!$E$2:$E$973, Topic_by_venue!$C$2:$C$973,$H392, Topic_by_venue!$A$2:$A$973, CI$1)</f>
        <v>0</v>
      </c>
      <c r="CJ392" s="20">
        <f>SUMIFS(Topic_by_venue!$E$2:$E$973, Topic_by_venue!$C$2:$C$973,$H392, Topic_by_venue!$A$2:$A$973, CJ$1)</f>
        <v>0</v>
      </c>
      <c r="CK392" s="20">
        <f>SUMIFS(Topic_by_venue!$E$2:$E$973, Topic_by_venue!$C$2:$C$973,$H392, Topic_by_venue!$A$2:$A$973, CK$1)</f>
        <v>0</v>
      </c>
      <c r="CL392" s="20">
        <f>SUMIFS(Topic_by_venue!$E$2:$E$973, Topic_by_venue!$C$2:$C$973,$H392, Topic_by_venue!$A$2:$A$973, CL$1)</f>
        <v>0</v>
      </c>
      <c r="CM392">
        <f t="shared" si="109"/>
        <v>0</v>
      </c>
      <c r="CN392">
        <f t="shared" si="110"/>
        <v>0</v>
      </c>
    </row>
    <row r="393" spans="8:92" x14ac:dyDescent="0.2">
      <c r="H393" t="s">
        <v>180</v>
      </c>
      <c r="I393" s="22">
        <f>SUMIFS(Topic_by_venue!$E$2:$E$973, Topic_by_venue!$C$2:$C$973,$H393, Topic_by_venue!$A$2:$A$973, I$1)</f>
        <v>0</v>
      </c>
      <c r="J393" s="22">
        <f>SUMIFS(Topic_by_venue!$E$2:$E$973, Topic_by_venue!$C$2:$C$973,$H393, Topic_by_venue!$A$2:$A$973, J$1)</f>
        <v>1</v>
      </c>
      <c r="K393" s="22">
        <f>SUMIFS(Topic_by_venue!$E$2:$E$973, Topic_by_venue!$C$2:$C$973,$H393, Topic_by_venue!$A$2:$A$973, K$1)</f>
        <v>0</v>
      </c>
      <c r="L393" s="22">
        <f>SUMIFS(Topic_by_venue!$E$2:$E$973, Topic_by_venue!$C$2:$C$973,$H393, Topic_by_venue!$A$2:$A$973, L$1)</f>
        <v>1</v>
      </c>
      <c r="M393" s="5">
        <f t="shared" si="111"/>
        <v>2</v>
      </c>
      <c r="N393" s="5">
        <f>SUMIFS(Topic_by_venue!$E$2:$E$973, Topic_by_venue!$C$2:$C$973,$H393, Topic_by_venue!$A$2:$A$973, N$1)</f>
        <v>0</v>
      </c>
      <c r="O393" s="5">
        <f>SUMIFS(Topic_by_venue!$E$2:$E$973, Topic_by_venue!$C$2:$C$973,$H393, Topic_by_venue!$A$2:$A$973, O$1)</f>
        <v>0</v>
      </c>
      <c r="P393" s="5">
        <f>SUMIFS(Topic_by_venue!$E$2:$E$973, Topic_by_venue!$C$2:$C$973,$H393, Topic_by_venue!$A$2:$A$973, P$1)</f>
        <v>0</v>
      </c>
      <c r="Q393" s="5">
        <f>SUMIFS(Topic_by_venue!$E$2:$E$973, Topic_by_venue!$C$2:$C$973,$H393, Topic_by_venue!$A$2:$A$973, Q$1)</f>
        <v>0</v>
      </c>
      <c r="R393" s="22">
        <f>SUMIFS(Topic_by_venue!$E$2:$E$973, Topic_by_venue!$C$2:$C$973,$H393, Topic_by_venue!$A$2:$A$973, R$1)</f>
        <v>0</v>
      </c>
      <c r="S393" s="22">
        <f>SUMIFS(Topic_by_venue!$E$2:$E$973, Topic_by_venue!$C$2:$C$973,$H393, Topic_by_venue!$A$2:$A$973, S$1)</f>
        <v>0</v>
      </c>
      <c r="T393" s="5">
        <f t="shared" si="96"/>
        <v>0</v>
      </c>
      <c r="U393" s="5">
        <f>SUMIFS(Topic_by_venue!$E$2:$E$973, Topic_by_venue!$C$2:$C$973,$H393, Topic_by_venue!$A$2:$A$973, U$1)</f>
        <v>0</v>
      </c>
      <c r="V393" s="24">
        <f>SUMIFS(Topic_by_venue!$E$2:$E$973, Topic_by_venue!$C$2:$C$973,$H393, Topic_by_venue!$A$2:$A$973, V$1)</f>
        <v>0</v>
      </c>
      <c r="W393" s="24">
        <f>SUMIFS(Topic_by_venue!$E$2:$E$973, Topic_by_venue!$C$2:$C$973,$H393, Topic_by_venue!$A$2:$A$973, W$1)</f>
        <v>0</v>
      </c>
      <c r="X393" s="19">
        <f t="shared" si="97"/>
        <v>0</v>
      </c>
      <c r="Y393" s="24">
        <f>SUMIFS(Topic_by_venue!$E$2:$E$973, Topic_by_venue!$C$2:$C$973,$H393, Topic_by_venue!$A$2:$A$973, Y$1)</f>
        <v>0</v>
      </c>
      <c r="Z393" s="24">
        <f>SUMIFS(Topic_by_venue!$E$2:$E$973, Topic_by_venue!$C$2:$C$973,$H393, Topic_by_venue!$A$2:$A$973, Z$1)</f>
        <v>0</v>
      </c>
      <c r="AB393" s="18">
        <f>SUMIFS(Topic_by_venue!$E$2:$E$973, Topic_by_venue!$C$2:$C$973,$H393, Topic_by_venue!$A$2:$A$973, AB$1)</f>
        <v>1</v>
      </c>
      <c r="AC393" s="18">
        <f>SUMIFS(Topic_by_venue!$E$2:$E$973, Topic_by_venue!$C$2:$C$973,$H393, Topic_by_venue!$A$2:$A$973, AC$1)</f>
        <v>0</v>
      </c>
      <c r="AD393" s="18">
        <f>SUMIFS(Topic_by_venue!$E$2:$E$973, Topic_by_venue!$C$2:$C$973,$H393, Topic_by_venue!$A$2:$A$973, AD$1)</f>
        <v>0</v>
      </c>
      <c r="AE393" s="18">
        <f>SUMIFS(Topic_by_venue!$E$2:$E$973, Topic_by_venue!$C$2:$C$973,$H393, Topic_by_venue!$A$2:$A$973, AE$1)</f>
        <v>0</v>
      </c>
      <c r="AF393" s="18">
        <f>SUMIFS(Topic_by_venue!$E$2:$E$973, Topic_by_venue!$C$2:$C$973,$H393, Topic_by_venue!$A$2:$A$973, AF$1)</f>
        <v>0</v>
      </c>
      <c r="AG393" s="18">
        <f>SUMIFS(Topic_by_venue!$E$2:$E$973, Topic_by_venue!$C$2:$C$973,$H393, Topic_by_venue!$A$2:$A$973, AG$1)</f>
        <v>0</v>
      </c>
      <c r="AH393" s="18">
        <f>SUMIFS(Topic_by_venue!$E$2:$E$973, Topic_by_venue!$C$2:$C$973,$H393, Topic_by_venue!$A$2:$A$973, AH$1)</f>
        <v>0</v>
      </c>
      <c r="AI393" s="18">
        <f>SUMIFS(Topic_by_venue!$E$2:$E$973, Topic_by_venue!$C$2:$C$973,$H393, Topic_by_venue!$A$2:$A$973, AI$1)</f>
        <v>0</v>
      </c>
      <c r="AJ393" s="18">
        <f>SUMIFS(Topic_by_venue!$E$2:$E$973, Topic_by_venue!$C$2:$C$973,$H393, Topic_by_venue!$A$2:$A$973, AJ$1)</f>
        <v>0</v>
      </c>
      <c r="AK393" s="18">
        <f>SUMIFS(Topic_by_venue!$E$2:$E$973, Topic_by_venue!$C$2:$C$973,$H393, Topic_by_venue!$A$2:$A$973, AK$1)</f>
        <v>0</v>
      </c>
      <c r="AL393" s="18">
        <f>SUMIFS(Topic_by_venue!$E$2:$E$973, Topic_by_venue!$C$2:$C$973,$H393, Topic_by_venue!$A$2:$A$973, AL$1)</f>
        <v>0</v>
      </c>
      <c r="AM393" s="18">
        <f>SUMIFS(Topic_by_venue!$E$2:$E$973, Topic_by_venue!$C$2:$C$973,$H393, Topic_by_venue!$A$2:$A$973, AM$1)</f>
        <v>0</v>
      </c>
      <c r="AN393" s="18">
        <f>SUMIFS(Topic_by_venue!$E$2:$E$973, Topic_by_venue!$C$2:$C$973,$H393, Topic_by_venue!$A$2:$A$973, AN$1)</f>
        <v>0</v>
      </c>
      <c r="AO393" s="18">
        <f>SUMIFS(Topic_by_venue!$E$2:$E$973, Topic_by_venue!$C$2:$C$973,$H393, Topic_by_venue!$A$2:$A$973, AO$1)</f>
        <v>0</v>
      </c>
      <c r="AP393" s="18">
        <f>SUMIFS(Topic_by_venue!$E$2:$E$973, Topic_by_venue!$C$2:$C$973,$H393, Topic_by_venue!$A$2:$A$973, AP$1)</f>
        <v>0</v>
      </c>
      <c r="AQ393" s="18">
        <f>SUMIFS(Topic_by_venue!$E$2:$E$973, Topic_by_venue!$C$2:$C$973,$H393, Topic_by_venue!$A$2:$A$973, AQ$1)</f>
        <v>0</v>
      </c>
      <c r="AR393" s="18">
        <f>SUMIFS(Topic_by_venue!$E$2:$E$973, Topic_by_venue!$C$2:$C$973,$H393, Topic_by_venue!$A$2:$A$973, AR$1)</f>
        <v>0</v>
      </c>
      <c r="AS393" s="18">
        <f>SUMIFS(Topic_by_venue!$E$2:$E$973, Topic_by_venue!$C$2:$C$973,$H393, Topic_by_venue!$A$2:$A$973, AS$1)</f>
        <v>3</v>
      </c>
      <c r="AT393" s="18">
        <f>SUMIFS(Topic_by_venue!$E$2:$E$973, Topic_by_venue!$C$2:$C$973,$H393, Topic_by_venue!$A$2:$A$973, AT$1)</f>
        <v>0</v>
      </c>
      <c r="AU393" s="18">
        <f>SUMIFS(Topic_by_venue!$E$2:$E$973, Topic_by_venue!$C$2:$C$973,$H393, Topic_by_venue!$A$2:$A$973, AU$1)</f>
        <v>0</v>
      </c>
      <c r="AV393" s="18">
        <f>SUMIFS(Topic_by_venue!$E$2:$E$973, Topic_by_venue!$C$2:$C$973,$H393, Topic_by_venue!$A$2:$A$973, AV$1)</f>
        <v>0</v>
      </c>
      <c r="AW393" s="18">
        <f>SUMIFS(Topic_by_venue!$E$2:$E$973, Topic_by_venue!$C$2:$C$973,$H393, Topic_by_venue!$A$2:$A$973, AW$1)</f>
        <v>0</v>
      </c>
      <c r="AX393" s="18">
        <f>SUMIFS(Topic_by_venue!$E$2:$E$973, Topic_by_venue!$C$2:$C$973,$H393, Topic_by_venue!$A$2:$A$973, AX$1)</f>
        <v>0</v>
      </c>
      <c r="AY393" s="18">
        <f>SUMIFS(Topic_by_venue!$E$2:$E$973, Topic_by_venue!$C$2:$C$973,$H393, Topic_by_venue!$A$2:$A$973, AY$1)</f>
        <v>0</v>
      </c>
      <c r="AZ393" s="18">
        <f>SUMIFS(Topic_by_venue!$E$2:$E$973, Topic_by_venue!$C$2:$C$973,$H393, Topic_by_venue!$A$2:$A$973, AZ$1)</f>
        <v>0</v>
      </c>
      <c r="BA393" s="18">
        <f>SUMIFS(Topic_by_venue!$E$2:$E$973, Topic_by_venue!$C$2:$C$973,$H393, Topic_by_venue!$A$2:$A$973, BA$1)</f>
        <v>0</v>
      </c>
      <c r="BB393" s="18">
        <f>SUMIFS(Topic_by_venue!$E$2:$E$973, Topic_by_venue!$C$2:$C$973,$H393, Topic_by_venue!$A$2:$A$973, BB$1)</f>
        <v>0</v>
      </c>
      <c r="BC393" s="18">
        <f>SUMIFS(Topic_by_venue!$E$2:$E$973, Topic_by_venue!$C$2:$C$973,$H393, Topic_by_venue!$A$2:$A$973, BC$1)</f>
        <v>0</v>
      </c>
      <c r="BD393" s="18">
        <f>SUMIFS(Topic_by_venue!$E$2:$E$973, Topic_by_venue!$C$2:$C$973,$H393, Topic_by_venue!$A$2:$A$973, BD$1)</f>
        <v>0</v>
      </c>
      <c r="BE393" s="18">
        <f>SUMIFS(Topic_by_venue!$E$2:$E$973, Topic_by_venue!$C$2:$C$973,$H393, Topic_by_venue!$A$2:$A$973, BE$1)</f>
        <v>0</v>
      </c>
      <c r="BF393" s="18">
        <f>SUMIFS(Topic_by_venue!$E$2:$E$973, Topic_by_venue!$C$2:$C$973,$H393, Topic_by_venue!$A$2:$A$973, BF$1)</f>
        <v>0</v>
      </c>
      <c r="BG393" s="18">
        <f>SUMIFS(Topic_by_venue!$E$2:$E$973, Topic_by_venue!$C$2:$C$973,$H393, Topic_by_venue!$A$2:$A$973, BG$1)</f>
        <v>0</v>
      </c>
      <c r="BH393" s="18">
        <f>SUMIFS(Topic_by_venue!$E$2:$E$973, Topic_by_venue!$C$2:$C$973,$H393, Topic_by_venue!$A$2:$A$973, BH$1)</f>
        <v>0</v>
      </c>
      <c r="BI393" s="18">
        <f>SUMIFS(Topic_by_venue!$E$2:$E$973, Topic_by_venue!$C$2:$C$973,$H393, Topic_by_venue!$A$2:$A$973, BI$1)</f>
        <v>0</v>
      </c>
      <c r="BJ393" s="18">
        <f>SUMIFS(Topic_by_venue!$E$2:$E$973, Topic_by_venue!$C$2:$C$973,$H393, Topic_by_venue!$A$2:$A$973, BJ$1)</f>
        <v>0</v>
      </c>
      <c r="BK393" s="18">
        <f>SUMIFS(Topic_by_venue!$E$2:$E$973, Topic_by_venue!$C$2:$C$973,$H393, Topic_by_venue!$A$2:$A$973, BK$1)</f>
        <v>0</v>
      </c>
      <c r="BL393" s="18">
        <f>SUMIFS(Topic_by_venue!$E$2:$E$973, Topic_by_venue!$C$2:$C$973,$H393, Topic_by_venue!$A$2:$A$973, BL$1)</f>
        <v>0</v>
      </c>
      <c r="BM393" s="18">
        <f>SUMIFS(Topic_by_venue!$E$2:$E$973, Topic_by_venue!$C$2:$C$973,$H393, Topic_by_venue!$A$2:$A$973, BM$1)</f>
        <v>0</v>
      </c>
      <c r="BN393" s="18">
        <f>SUMIFS(Topic_by_venue!$E$2:$E$973, Topic_by_venue!$C$2:$C$973,$H393, Topic_by_venue!$A$2:$A$973, BN$1)</f>
        <v>0</v>
      </c>
      <c r="BO393" s="18">
        <f>SUMIFS(Topic_by_venue!$E$2:$E$973, Topic_by_venue!$C$2:$C$973,$H393, Topic_by_venue!$A$2:$A$973, BO$1)</f>
        <v>1</v>
      </c>
      <c r="BP393" s="18">
        <f>SUMIFS(Topic_by_venue!$E$2:$E$973, Topic_by_venue!$C$2:$C$973,$H393, Topic_by_venue!$A$2:$A$973, BP$1)</f>
        <v>0</v>
      </c>
      <c r="BQ393" s="18">
        <f>SUMIFS(Topic_by_venue!$E$2:$E$973, Topic_by_venue!$C$2:$C$973,$H393, Topic_by_venue!$A$2:$A$973, BQ$1)</f>
        <v>0</v>
      </c>
      <c r="BR393" s="18">
        <f>SUMIFS(Topic_by_venue!$E$2:$E$973, Topic_by_venue!$C$2:$C$973,$H393, Topic_by_venue!$A$2:$A$973, BR$1)</f>
        <v>0</v>
      </c>
      <c r="BS393" s="18">
        <f>SUMIFS(Topic_by_venue!$E$2:$E$973, Topic_by_venue!$C$2:$C$973,$H393, Topic_by_venue!$A$2:$A$973, BS$1)</f>
        <v>0</v>
      </c>
      <c r="BT393" s="18">
        <f>SUMIFS(Topic_by_venue!$E$2:$E$973, Topic_by_venue!$C$2:$C$973,$H393, Topic_by_venue!$A$2:$A$973, BT$1)</f>
        <v>0</v>
      </c>
      <c r="BU393" s="18">
        <f>SUMIFS(Topic_by_venue!$E$2:$E$973, Topic_by_venue!$C$2:$C$973,$H393, Topic_by_venue!$A$2:$A$973, BU$1)</f>
        <v>0</v>
      </c>
      <c r="BV393">
        <f t="shared" si="98"/>
        <v>1</v>
      </c>
      <c r="BW393">
        <f t="shared" si="99"/>
        <v>0</v>
      </c>
      <c r="BX393">
        <f t="shared" si="100"/>
        <v>0</v>
      </c>
      <c r="BY393">
        <f t="shared" si="101"/>
        <v>0</v>
      </c>
      <c r="BZ393">
        <f t="shared" si="102"/>
        <v>0</v>
      </c>
      <c r="CA393">
        <f t="shared" si="103"/>
        <v>3</v>
      </c>
      <c r="CB393">
        <f t="shared" si="104"/>
        <v>0</v>
      </c>
      <c r="CC393">
        <f t="shared" si="105"/>
        <v>0</v>
      </c>
      <c r="CD393">
        <f t="shared" si="106"/>
        <v>0</v>
      </c>
      <c r="CE393">
        <f t="shared" si="107"/>
        <v>0</v>
      </c>
      <c r="CF393">
        <f t="shared" si="108"/>
        <v>0</v>
      </c>
      <c r="CH393" s="20">
        <f>SUMIFS(Topic_by_venue!$E$2:$E$973, Topic_by_venue!$C$2:$C$973,$H393, Topic_by_venue!$A$2:$A$973, CH$1)</f>
        <v>0</v>
      </c>
      <c r="CI393" s="20">
        <f>SUMIFS(Topic_by_venue!$E$2:$E$973, Topic_by_venue!$C$2:$C$973,$H393, Topic_by_venue!$A$2:$A$973, CI$1)</f>
        <v>0</v>
      </c>
      <c r="CJ393" s="20">
        <f>SUMIFS(Topic_by_venue!$E$2:$E$973, Topic_by_venue!$C$2:$C$973,$H393, Topic_by_venue!$A$2:$A$973, CJ$1)</f>
        <v>0</v>
      </c>
      <c r="CK393" s="20">
        <f>SUMIFS(Topic_by_venue!$E$2:$E$973, Topic_by_venue!$C$2:$C$973,$H393, Topic_by_venue!$A$2:$A$973, CK$1)</f>
        <v>0</v>
      </c>
      <c r="CL393" s="20">
        <f>SUMIFS(Topic_by_venue!$E$2:$E$973, Topic_by_venue!$C$2:$C$973,$H393, Topic_by_venue!$A$2:$A$973, CL$1)</f>
        <v>0</v>
      </c>
      <c r="CM393">
        <f t="shared" si="109"/>
        <v>0</v>
      </c>
      <c r="CN393">
        <f t="shared" si="110"/>
        <v>0</v>
      </c>
    </row>
    <row r="394" spans="8:92" x14ac:dyDescent="0.2">
      <c r="H394" t="s">
        <v>202</v>
      </c>
      <c r="I394" s="22">
        <f>SUMIFS(Topic_by_venue!$E$2:$E$973, Topic_by_venue!$C$2:$C$973,$H394, Topic_by_venue!$A$2:$A$973, I$1)</f>
        <v>0</v>
      </c>
      <c r="J394" s="22">
        <f>SUMIFS(Topic_by_venue!$E$2:$E$973, Topic_by_venue!$C$2:$C$973,$H394, Topic_by_venue!$A$2:$A$973, J$1)</f>
        <v>0</v>
      </c>
      <c r="K394" s="22">
        <f>SUMIFS(Topic_by_venue!$E$2:$E$973, Topic_by_venue!$C$2:$C$973,$H394, Topic_by_venue!$A$2:$A$973, K$1)</f>
        <v>0</v>
      </c>
      <c r="L394" s="22">
        <f>SUMIFS(Topic_by_venue!$E$2:$E$973, Topic_by_venue!$C$2:$C$973,$H394, Topic_by_venue!$A$2:$A$973, L$1)</f>
        <v>0</v>
      </c>
      <c r="M394" s="5">
        <f t="shared" si="111"/>
        <v>0</v>
      </c>
      <c r="N394" s="5">
        <f>SUMIFS(Topic_by_venue!$E$2:$E$973, Topic_by_venue!$C$2:$C$973,$H394, Topic_by_venue!$A$2:$A$973, N$1)</f>
        <v>0</v>
      </c>
      <c r="O394" s="5">
        <f>SUMIFS(Topic_by_venue!$E$2:$E$973, Topic_by_venue!$C$2:$C$973,$H394, Topic_by_venue!$A$2:$A$973, O$1)</f>
        <v>0</v>
      </c>
      <c r="P394" s="5">
        <f>SUMIFS(Topic_by_venue!$E$2:$E$973, Topic_by_venue!$C$2:$C$973,$H394, Topic_by_venue!$A$2:$A$973, P$1)</f>
        <v>0</v>
      </c>
      <c r="Q394" s="5">
        <f>SUMIFS(Topic_by_venue!$E$2:$E$973, Topic_by_venue!$C$2:$C$973,$H394, Topic_by_venue!$A$2:$A$973, Q$1)</f>
        <v>0</v>
      </c>
      <c r="R394" s="22">
        <f>SUMIFS(Topic_by_venue!$E$2:$E$973, Topic_by_venue!$C$2:$C$973,$H394, Topic_by_venue!$A$2:$A$973, R$1)</f>
        <v>0</v>
      </c>
      <c r="S394" s="22">
        <f>SUMIFS(Topic_by_venue!$E$2:$E$973, Topic_by_venue!$C$2:$C$973,$H394, Topic_by_venue!$A$2:$A$973, S$1)</f>
        <v>0</v>
      </c>
      <c r="T394" s="5">
        <f t="shared" si="96"/>
        <v>0</v>
      </c>
      <c r="U394" s="5">
        <f>SUMIFS(Topic_by_venue!$E$2:$E$973, Topic_by_venue!$C$2:$C$973,$H394, Topic_by_venue!$A$2:$A$973, U$1)</f>
        <v>0</v>
      </c>
      <c r="V394" s="24">
        <f>SUMIFS(Topic_by_venue!$E$2:$E$973, Topic_by_venue!$C$2:$C$973,$H394, Topic_by_venue!$A$2:$A$973, V$1)</f>
        <v>0</v>
      </c>
      <c r="W394" s="24">
        <f>SUMIFS(Topic_by_venue!$E$2:$E$973, Topic_by_venue!$C$2:$C$973,$H394, Topic_by_venue!$A$2:$A$973, W$1)</f>
        <v>0</v>
      </c>
      <c r="X394" s="19">
        <f t="shared" si="97"/>
        <v>0</v>
      </c>
      <c r="Y394" s="24">
        <f>SUMIFS(Topic_by_venue!$E$2:$E$973, Topic_by_venue!$C$2:$C$973,$H394, Topic_by_venue!$A$2:$A$973, Y$1)</f>
        <v>0</v>
      </c>
      <c r="Z394" s="24">
        <f>SUMIFS(Topic_by_venue!$E$2:$E$973, Topic_by_venue!$C$2:$C$973,$H394, Topic_by_venue!$A$2:$A$973, Z$1)</f>
        <v>0</v>
      </c>
      <c r="AB394" s="18">
        <f>SUMIFS(Topic_by_venue!$E$2:$E$973, Topic_by_venue!$C$2:$C$973,$H394, Topic_by_venue!$A$2:$A$973, AB$1)</f>
        <v>3</v>
      </c>
      <c r="AC394" s="18">
        <f>SUMIFS(Topic_by_venue!$E$2:$E$973, Topic_by_venue!$C$2:$C$973,$H394, Topic_by_venue!$A$2:$A$973, AC$1)</f>
        <v>0</v>
      </c>
      <c r="AD394" s="18">
        <f>SUMIFS(Topic_by_venue!$E$2:$E$973, Topic_by_venue!$C$2:$C$973,$H394, Topic_by_venue!$A$2:$A$973, AD$1)</f>
        <v>0</v>
      </c>
      <c r="AE394" s="18">
        <f>SUMIFS(Topic_by_venue!$E$2:$E$973, Topic_by_venue!$C$2:$C$973,$H394, Topic_by_venue!$A$2:$A$973, AE$1)</f>
        <v>0</v>
      </c>
      <c r="AF394" s="18">
        <f>SUMIFS(Topic_by_venue!$E$2:$E$973, Topic_by_venue!$C$2:$C$973,$H394, Topic_by_venue!$A$2:$A$973, AF$1)</f>
        <v>0</v>
      </c>
      <c r="AG394" s="18">
        <f>SUMIFS(Topic_by_venue!$E$2:$E$973, Topic_by_venue!$C$2:$C$973,$H394, Topic_by_venue!$A$2:$A$973, AG$1)</f>
        <v>0</v>
      </c>
      <c r="AH394" s="18">
        <f>SUMIFS(Topic_by_venue!$E$2:$E$973, Topic_by_venue!$C$2:$C$973,$H394, Topic_by_venue!$A$2:$A$973, AH$1)</f>
        <v>0</v>
      </c>
      <c r="AI394" s="18">
        <f>SUMIFS(Topic_by_venue!$E$2:$E$973, Topic_by_venue!$C$2:$C$973,$H394, Topic_by_venue!$A$2:$A$973, AI$1)</f>
        <v>0</v>
      </c>
      <c r="AJ394" s="18">
        <f>SUMIFS(Topic_by_venue!$E$2:$E$973, Topic_by_venue!$C$2:$C$973,$H394, Topic_by_venue!$A$2:$A$973, AJ$1)</f>
        <v>0</v>
      </c>
      <c r="AK394" s="18">
        <f>SUMIFS(Topic_by_venue!$E$2:$E$973, Topic_by_venue!$C$2:$C$973,$H394, Topic_by_venue!$A$2:$A$973, AK$1)</f>
        <v>0</v>
      </c>
      <c r="AL394" s="18">
        <f>SUMIFS(Topic_by_venue!$E$2:$E$973, Topic_by_venue!$C$2:$C$973,$H394, Topic_by_venue!$A$2:$A$973, AL$1)</f>
        <v>0</v>
      </c>
      <c r="AM394" s="18">
        <f>SUMIFS(Topic_by_venue!$E$2:$E$973, Topic_by_venue!$C$2:$C$973,$H394, Topic_by_venue!$A$2:$A$973, AM$1)</f>
        <v>0</v>
      </c>
      <c r="AN394" s="18">
        <f>SUMIFS(Topic_by_venue!$E$2:$E$973, Topic_by_venue!$C$2:$C$973,$H394, Topic_by_venue!$A$2:$A$973, AN$1)</f>
        <v>0</v>
      </c>
      <c r="AO394" s="18">
        <f>SUMIFS(Topic_by_venue!$E$2:$E$973, Topic_by_venue!$C$2:$C$973,$H394, Topic_by_venue!$A$2:$A$973, AO$1)</f>
        <v>0</v>
      </c>
      <c r="AP394" s="18">
        <f>SUMIFS(Topic_by_venue!$E$2:$E$973, Topic_by_venue!$C$2:$C$973,$H394, Topic_by_venue!$A$2:$A$973, AP$1)</f>
        <v>0</v>
      </c>
      <c r="AQ394" s="18">
        <f>SUMIFS(Topic_by_venue!$E$2:$E$973, Topic_by_venue!$C$2:$C$973,$H394, Topic_by_venue!$A$2:$A$973, AQ$1)</f>
        <v>0</v>
      </c>
      <c r="AR394" s="18">
        <f>SUMIFS(Topic_by_venue!$E$2:$E$973, Topic_by_venue!$C$2:$C$973,$H394, Topic_by_venue!$A$2:$A$973, AR$1)</f>
        <v>0</v>
      </c>
      <c r="AS394" s="18">
        <f>SUMIFS(Topic_by_venue!$E$2:$E$973, Topic_by_venue!$C$2:$C$973,$H394, Topic_by_venue!$A$2:$A$973, AS$1)</f>
        <v>0</v>
      </c>
      <c r="AT394" s="18">
        <f>SUMIFS(Topic_by_venue!$E$2:$E$973, Topic_by_venue!$C$2:$C$973,$H394, Topic_by_venue!$A$2:$A$973, AT$1)</f>
        <v>0</v>
      </c>
      <c r="AU394" s="18">
        <f>SUMIFS(Topic_by_venue!$E$2:$E$973, Topic_by_venue!$C$2:$C$973,$H394, Topic_by_venue!$A$2:$A$973, AU$1)</f>
        <v>0</v>
      </c>
      <c r="AV394" s="18">
        <f>SUMIFS(Topic_by_venue!$E$2:$E$973, Topic_by_venue!$C$2:$C$973,$H394, Topic_by_venue!$A$2:$A$973, AV$1)</f>
        <v>0</v>
      </c>
      <c r="AW394" s="18">
        <f>SUMIFS(Topic_by_venue!$E$2:$E$973, Topic_by_venue!$C$2:$C$973,$H394, Topic_by_venue!$A$2:$A$973, AW$1)</f>
        <v>0</v>
      </c>
      <c r="AX394" s="18">
        <f>SUMIFS(Topic_by_venue!$E$2:$E$973, Topic_by_venue!$C$2:$C$973,$H394, Topic_by_venue!$A$2:$A$973, AX$1)</f>
        <v>0</v>
      </c>
      <c r="AY394" s="18">
        <f>SUMIFS(Topic_by_venue!$E$2:$E$973, Topic_by_venue!$C$2:$C$973,$H394, Topic_by_venue!$A$2:$A$973, AY$1)</f>
        <v>0</v>
      </c>
      <c r="AZ394" s="18">
        <f>SUMIFS(Topic_by_venue!$E$2:$E$973, Topic_by_venue!$C$2:$C$973,$H394, Topic_by_venue!$A$2:$A$973, AZ$1)</f>
        <v>0</v>
      </c>
      <c r="BA394" s="18">
        <f>SUMIFS(Topic_by_venue!$E$2:$E$973, Topic_by_venue!$C$2:$C$973,$H394, Topic_by_venue!$A$2:$A$973, BA$1)</f>
        <v>0</v>
      </c>
      <c r="BB394" s="18">
        <f>SUMIFS(Topic_by_venue!$E$2:$E$973, Topic_by_venue!$C$2:$C$973,$H394, Topic_by_venue!$A$2:$A$973, BB$1)</f>
        <v>0</v>
      </c>
      <c r="BC394" s="18">
        <f>SUMIFS(Topic_by_venue!$E$2:$E$973, Topic_by_venue!$C$2:$C$973,$H394, Topic_by_venue!$A$2:$A$973, BC$1)</f>
        <v>0</v>
      </c>
      <c r="BD394" s="18">
        <f>SUMIFS(Topic_by_venue!$E$2:$E$973, Topic_by_venue!$C$2:$C$973,$H394, Topic_by_venue!$A$2:$A$973, BD$1)</f>
        <v>0</v>
      </c>
      <c r="BE394" s="18">
        <f>SUMIFS(Topic_by_venue!$E$2:$E$973, Topic_by_venue!$C$2:$C$973,$H394, Topic_by_venue!$A$2:$A$973, BE$1)</f>
        <v>0</v>
      </c>
      <c r="BF394" s="18">
        <f>SUMIFS(Topic_by_venue!$E$2:$E$973, Topic_by_venue!$C$2:$C$973,$H394, Topic_by_venue!$A$2:$A$973, BF$1)</f>
        <v>0</v>
      </c>
      <c r="BG394" s="18">
        <f>SUMIFS(Topic_by_venue!$E$2:$E$973, Topic_by_venue!$C$2:$C$973,$H394, Topic_by_venue!$A$2:$A$973, BG$1)</f>
        <v>0</v>
      </c>
      <c r="BH394" s="18">
        <f>SUMIFS(Topic_by_venue!$E$2:$E$973, Topic_by_venue!$C$2:$C$973,$H394, Topic_by_venue!$A$2:$A$973, BH$1)</f>
        <v>0</v>
      </c>
      <c r="BI394" s="18">
        <f>SUMIFS(Topic_by_venue!$E$2:$E$973, Topic_by_venue!$C$2:$C$973,$H394, Topic_by_venue!$A$2:$A$973, BI$1)</f>
        <v>0</v>
      </c>
      <c r="BJ394" s="18">
        <f>SUMIFS(Topic_by_venue!$E$2:$E$973, Topic_by_venue!$C$2:$C$973,$H394, Topic_by_venue!$A$2:$A$973, BJ$1)</f>
        <v>0</v>
      </c>
      <c r="BK394" s="18">
        <f>SUMIFS(Topic_by_venue!$E$2:$E$973, Topic_by_venue!$C$2:$C$973,$H394, Topic_by_venue!$A$2:$A$973, BK$1)</f>
        <v>0</v>
      </c>
      <c r="BL394" s="18">
        <f>SUMIFS(Topic_by_venue!$E$2:$E$973, Topic_by_venue!$C$2:$C$973,$H394, Topic_by_venue!$A$2:$A$973, BL$1)</f>
        <v>0</v>
      </c>
      <c r="BM394" s="18">
        <f>SUMIFS(Topic_by_venue!$E$2:$E$973, Topic_by_venue!$C$2:$C$973,$H394, Topic_by_venue!$A$2:$A$973, BM$1)</f>
        <v>0</v>
      </c>
      <c r="BN394" s="18">
        <f>SUMIFS(Topic_by_venue!$E$2:$E$973, Topic_by_venue!$C$2:$C$973,$H394, Topic_by_venue!$A$2:$A$973, BN$1)</f>
        <v>0</v>
      </c>
      <c r="BO394" s="18">
        <f>SUMIFS(Topic_by_venue!$E$2:$E$973, Topic_by_venue!$C$2:$C$973,$H394, Topic_by_venue!$A$2:$A$973, BO$1)</f>
        <v>0</v>
      </c>
      <c r="BP394" s="18">
        <f>SUMIFS(Topic_by_venue!$E$2:$E$973, Topic_by_venue!$C$2:$C$973,$H394, Topic_by_venue!$A$2:$A$973, BP$1)</f>
        <v>0</v>
      </c>
      <c r="BQ394" s="18">
        <f>SUMIFS(Topic_by_venue!$E$2:$E$973, Topic_by_venue!$C$2:$C$973,$H394, Topic_by_venue!$A$2:$A$973, BQ$1)</f>
        <v>0</v>
      </c>
      <c r="BR394" s="18">
        <f>SUMIFS(Topic_by_venue!$E$2:$E$973, Topic_by_venue!$C$2:$C$973,$H394, Topic_by_venue!$A$2:$A$973, BR$1)</f>
        <v>0</v>
      </c>
      <c r="BS394" s="18">
        <f>SUMIFS(Topic_by_venue!$E$2:$E$973, Topic_by_venue!$C$2:$C$973,$H394, Topic_by_venue!$A$2:$A$973, BS$1)</f>
        <v>0</v>
      </c>
      <c r="BT394" s="18">
        <f>SUMIFS(Topic_by_venue!$E$2:$E$973, Topic_by_venue!$C$2:$C$973,$H394, Topic_by_venue!$A$2:$A$973, BT$1)</f>
        <v>0</v>
      </c>
      <c r="BU394" s="18">
        <f>SUMIFS(Topic_by_venue!$E$2:$E$973, Topic_by_venue!$C$2:$C$973,$H394, Topic_by_venue!$A$2:$A$973, BU$1)</f>
        <v>0</v>
      </c>
      <c r="BV394">
        <f t="shared" si="98"/>
        <v>3</v>
      </c>
      <c r="BW394">
        <f t="shared" si="99"/>
        <v>0</v>
      </c>
      <c r="BX394">
        <f t="shared" si="100"/>
        <v>0</v>
      </c>
      <c r="BY394">
        <f t="shared" si="101"/>
        <v>0</v>
      </c>
      <c r="BZ394">
        <f t="shared" si="102"/>
        <v>0</v>
      </c>
      <c r="CA394">
        <f t="shared" si="103"/>
        <v>0</v>
      </c>
      <c r="CB394">
        <f t="shared" si="104"/>
        <v>0</v>
      </c>
      <c r="CC394">
        <f t="shared" si="105"/>
        <v>0</v>
      </c>
      <c r="CD394">
        <f t="shared" si="106"/>
        <v>0</v>
      </c>
      <c r="CE394">
        <f t="shared" si="107"/>
        <v>0</v>
      </c>
      <c r="CF394">
        <f t="shared" si="108"/>
        <v>0</v>
      </c>
      <c r="CH394" s="20">
        <f>SUMIFS(Topic_by_venue!$E$2:$E$973, Topic_by_venue!$C$2:$C$973,$H394, Topic_by_venue!$A$2:$A$973, CH$1)</f>
        <v>0</v>
      </c>
      <c r="CI394" s="20">
        <f>SUMIFS(Topic_by_venue!$E$2:$E$973, Topic_by_venue!$C$2:$C$973,$H394, Topic_by_venue!$A$2:$A$973, CI$1)</f>
        <v>0</v>
      </c>
      <c r="CJ394" s="20">
        <f>SUMIFS(Topic_by_venue!$E$2:$E$973, Topic_by_venue!$C$2:$C$973,$H394, Topic_by_venue!$A$2:$A$973, CJ$1)</f>
        <v>0</v>
      </c>
      <c r="CK394" s="20">
        <f>SUMIFS(Topic_by_venue!$E$2:$E$973, Topic_by_venue!$C$2:$C$973,$H394, Topic_by_venue!$A$2:$A$973, CK$1)</f>
        <v>0</v>
      </c>
      <c r="CL394" s="20">
        <f>SUMIFS(Topic_by_venue!$E$2:$E$973, Topic_by_venue!$C$2:$C$973,$H394, Topic_by_venue!$A$2:$A$973, CL$1)</f>
        <v>0</v>
      </c>
      <c r="CM394">
        <f t="shared" si="109"/>
        <v>0</v>
      </c>
      <c r="CN394">
        <f t="shared" si="110"/>
        <v>0</v>
      </c>
    </row>
    <row r="395" spans="8:92" x14ac:dyDescent="0.2">
      <c r="H395" t="s">
        <v>64</v>
      </c>
      <c r="I395" s="22">
        <f>SUMIFS(Topic_by_venue!$E$2:$E$973, Topic_by_venue!$C$2:$C$973,$H395, Topic_by_venue!$A$2:$A$973, I$1)</f>
        <v>0</v>
      </c>
      <c r="J395" s="22">
        <f>SUMIFS(Topic_by_venue!$E$2:$E$973, Topic_by_venue!$C$2:$C$973,$H395, Topic_by_venue!$A$2:$A$973, J$1)</f>
        <v>0</v>
      </c>
      <c r="K395" s="22">
        <f>SUMIFS(Topic_by_venue!$E$2:$E$973, Topic_by_venue!$C$2:$C$973,$H395, Topic_by_venue!$A$2:$A$973, K$1)</f>
        <v>0</v>
      </c>
      <c r="L395" s="22">
        <f>SUMIFS(Topic_by_venue!$E$2:$E$973, Topic_by_venue!$C$2:$C$973,$H395, Topic_by_venue!$A$2:$A$973, L$1)</f>
        <v>0</v>
      </c>
      <c r="M395" s="5">
        <f t="shared" si="111"/>
        <v>0</v>
      </c>
      <c r="N395" s="5">
        <f>SUMIFS(Topic_by_venue!$E$2:$E$973, Topic_by_venue!$C$2:$C$973,$H395, Topic_by_venue!$A$2:$A$973, N$1)</f>
        <v>0</v>
      </c>
      <c r="O395" s="5">
        <f>SUMIFS(Topic_by_venue!$E$2:$E$973, Topic_by_venue!$C$2:$C$973,$H395, Topic_by_venue!$A$2:$A$973, O$1)</f>
        <v>0</v>
      </c>
      <c r="P395" s="5">
        <f>SUMIFS(Topic_by_venue!$E$2:$E$973, Topic_by_venue!$C$2:$C$973,$H395, Topic_by_venue!$A$2:$A$973, P$1)</f>
        <v>0</v>
      </c>
      <c r="Q395" s="5">
        <f>SUMIFS(Topic_by_venue!$E$2:$E$973, Topic_by_venue!$C$2:$C$973,$H395, Topic_by_venue!$A$2:$A$973, Q$1)</f>
        <v>0</v>
      </c>
      <c r="R395" s="22">
        <f>SUMIFS(Topic_by_venue!$E$2:$E$973, Topic_by_venue!$C$2:$C$973,$H395, Topic_by_venue!$A$2:$A$973, R$1)</f>
        <v>0</v>
      </c>
      <c r="S395" s="22">
        <f>SUMIFS(Topic_by_venue!$E$2:$E$973, Topic_by_venue!$C$2:$C$973,$H395, Topic_by_venue!$A$2:$A$973, S$1)</f>
        <v>0</v>
      </c>
      <c r="T395" s="5">
        <f t="shared" si="96"/>
        <v>0</v>
      </c>
      <c r="U395" s="5">
        <f>SUMIFS(Topic_by_venue!$E$2:$E$973, Topic_by_venue!$C$2:$C$973,$H395, Topic_by_venue!$A$2:$A$973, U$1)</f>
        <v>0</v>
      </c>
      <c r="V395" s="24">
        <f>SUMIFS(Topic_by_venue!$E$2:$E$973, Topic_by_venue!$C$2:$C$973,$H395, Topic_by_venue!$A$2:$A$973, V$1)</f>
        <v>0</v>
      </c>
      <c r="W395" s="24">
        <f>SUMIFS(Topic_by_venue!$E$2:$E$973, Topic_by_venue!$C$2:$C$973,$H395, Topic_by_venue!$A$2:$A$973, W$1)</f>
        <v>0</v>
      </c>
      <c r="X395" s="19">
        <f t="shared" si="97"/>
        <v>0</v>
      </c>
      <c r="Y395" s="24">
        <f>SUMIFS(Topic_by_venue!$E$2:$E$973, Topic_by_venue!$C$2:$C$973,$H395, Topic_by_venue!$A$2:$A$973, Y$1)</f>
        <v>0</v>
      </c>
      <c r="Z395" s="24">
        <f>SUMIFS(Topic_by_venue!$E$2:$E$973, Topic_by_venue!$C$2:$C$973,$H395, Topic_by_venue!$A$2:$A$973, Z$1)</f>
        <v>0</v>
      </c>
      <c r="AB395" s="18">
        <f>SUMIFS(Topic_by_venue!$E$2:$E$973, Topic_by_venue!$C$2:$C$973,$H395, Topic_by_venue!$A$2:$A$973, AB$1)</f>
        <v>0</v>
      </c>
      <c r="AC395" s="18">
        <f>SUMIFS(Topic_by_venue!$E$2:$E$973, Topic_by_venue!$C$2:$C$973,$H395, Topic_by_venue!$A$2:$A$973, AC$1)</f>
        <v>0</v>
      </c>
      <c r="AD395" s="18">
        <f>SUMIFS(Topic_by_venue!$E$2:$E$973, Topic_by_venue!$C$2:$C$973,$H395, Topic_by_venue!$A$2:$A$973, AD$1)</f>
        <v>0</v>
      </c>
      <c r="AE395" s="18">
        <f>SUMIFS(Topic_by_venue!$E$2:$E$973, Topic_by_venue!$C$2:$C$973,$H395, Topic_by_venue!$A$2:$A$973, AE$1)</f>
        <v>0</v>
      </c>
      <c r="AF395" s="18">
        <f>SUMIFS(Topic_by_venue!$E$2:$E$973, Topic_by_venue!$C$2:$C$973,$H395, Topic_by_venue!$A$2:$A$973, AF$1)</f>
        <v>0</v>
      </c>
      <c r="AG395" s="18">
        <f>SUMIFS(Topic_by_venue!$E$2:$E$973, Topic_by_venue!$C$2:$C$973,$H395, Topic_by_venue!$A$2:$A$973, AG$1)</f>
        <v>0</v>
      </c>
      <c r="AH395" s="18">
        <f>SUMIFS(Topic_by_venue!$E$2:$E$973, Topic_by_venue!$C$2:$C$973,$H395, Topic_by_venue!$A$2:$A$973, AH$1)</f>
        <v>0</v>
      </c>
      <c r="AI395" s="18">
        <f>SUMIFS(Topic_by_venue!$E$2:$E$973, Topic_by_venue!$C$2:$C$973,$H395, Topic_by_venue!$A$2:$A$973, AI$1)</f>
        <v>0</v>
      </c>
      <c r="AJ395" s="18">
        <f>SUMIFS(Topic_by_venue!$E$2:$E$973, Topic_by_venue!$C$2:$C$973,$H395, Topic_by_venue!$A$2:$A$973, AJ$1)</f>
        <v>0</v>
      </c>
      <c r="AK395" s="18">
        <f>SUMIFS(Topic_by_venue!$E$2:$E$973, Topic_by_venue!$C$2:$C$973,$H395, Topic_by_venue!$A$2:$A$973, AK$1)</f>
        <v>0</v>
      </c>
      <c r="AL395" s="18">
        <f>SUMIFS(Topic_by_venue!$E$2:$E$973, Topic_by_venue!$C$2:$C$973,$H395, Topic_by_venue!$A$2:$A$973, AL$1)</f>
        <v>0</v>
      </c>
      <c r="AM395" s="18">
        <f>SUMIFS(Topic_by_venue!$E$2:$E$973, Topic_by_venue!$C$2:$C$973,$H395, Topic_by_venue!$A$2:$A$973, AM$1)</f>
        <v>0</v>
      </c>
      <c r="AN395" s="18">
        <f>SUMIFS(Topic_by_venue!$E$2:$E$973, Topic_by_venue!$C$2:$C$973,$H395, Topic_by_venue!$A$2:$A$973, AN$1)</f>
        <v>0</v>
      </c>
      <c r="AO395" s="18">
        <f>SUMIFS(Topic_by_venue!$E$2:$E$973, Topic_by_venue!$C$2:$C$973,$H395, Topic_by_venue!$A$2:$A$973, AO$1)</f>
        <v>0</v>
      </c>
      <c r="AP395" s="18">
        <f>SUMIFS(Topic_by_venue!$E$2:$E$973, Topic_by_venue!$C$2:$C$973,$H395, Topic_by_venue!$A$2:$A$973, AP$1)</f>
        <v>0</v>
      </c>
      <c r="AQ395" s="18">
        <f>SUMIFS(Topic_by_venue!$E$2:$E$973, Topic_by_venue!$C$2:$C$973,$H395, Topic_by_venue!$A$2:$A$973, AQ$1)</f>
        <v>0</v>
      </c>
      <c r="AR395" s="18">
        <f>SUMIFS(Topic_by_venue!$E$2:$E$973, Topic_by_venue!$C$2:$C$973,$H395, Topic_by_venue!$A$2:$A$973, AR$1)</f>
        <v>0</v>
      </c>
      <c r="AS395" s="18">
        <f>SUMIFS(Topic_by_venue!$E$2:$E$973, Topic_by_venue!$C$2:$C$973,$H395, Topic_by_venue!$A$2:$A$973, AS$1)</f>
        <v>0</v>
      </c>
      <c r="AT395" s="18">
        <f>SUMIFS(Topic_by_venue!$E$2:$E$973, Topic_by_venue!$C$2:$C$973,$H395, Topic_by_venue!$A$2:$A$973, AT$1)</f>
        <v>0</v>
      </c>
      <c r="AU395" s="18">
        <f>SUMIFS(Topic_by_venue!$E$2:$E$973, Topic_by_venue!$C$2:$C$973,$H395, Topic_by_venue!$A$2:$A$973, AU$1)</f>
        <v>0</v>
      </c>
      <c r="AV395" s="18">
        <f>SUMIFS(Topic_by_venue!$E$2:$E$973, Topic_by_venue!$C$2:$C$973,$H395, Topic_by_venue!$A$2:$A$973, AV$1)</f>
        <v>0</v>
      </c>
      <c r="AW395" s="18">
        <f>SUMIFS(Topic_by_venue!$E$2:$E$973, Topic_by_venue!$C$2:$C$973,$H395, Topic_by_venue!$A$2:$A$973, AW$1)</f>
        <v>0</v>
      </c>
      <c r="AX395" s="18">
        <f>SUMIFS(Topic_by_venue!$E$2:$E$973, Topic_by_venue!$C$2:$C$973,$H395, Topic_by_venue!$A$2:$A$973, AX$1)</f>
        <v>0</v>
      </c>
      <c r="AY395" s="18">
        <f>SUMIFS(Topic_by_venue!$E$2:$E$973, Topic_by_venue!$C$2:$C$973,$H395, Topic_by_venue!$A$2:$A$973, AY$1)</f>
        <v>0</v>
      </c>
      <c r="AZ395" s="18">
        <f>SUMIFS(Topic_by_venue!$E$2:$E$973, Topic_by_venue!$C$2:$C$973,$H395, Topic_by_venue!$A$2:$A$973, AZ$1)</f>
        <v>0</v>
      </c>
      <c r="BA395" s="18">
        <f>SUMIFS(Topic_by_venue!$E$2:$E$973, Topic_by_venue!$C$2:$C$973,$H395, Topic_by_venue!$A$2:$A$973, BA$1)</f>
        <v>0</v>
      </c>
      <c r="BB395" s="18">
        <f>SUMIFS(Topic_by_venue!$E$2:$E$973, Topic_by_venue!$C$2:$C$973,$H395, Topic_by_venue!$A$2:$A$973, BB$1)</f>
        <v>1</v>
      </c>
      <c r="BC395" s="18">
        <f>SUMIFS(Topic_by_venue!$E$2:$E$973, Topic_by_venue!$C$2:$C$973,$H395, Topic_by_venue!$A$2:$A$973, BC$1)</f>
        <v>0</v>
      </c>
      <c r="BD395" s="18">
        <f>SUMIFS(Topic_by_venue!$E$2:$E$973, Topic_by_venue!$C$2:$C$973,$H395, Topic_by_venue!$A$2:$A$973, BD$1)</f>
        <v>0</v>
      </c>
      <c r="BE395" s="18">
        <f>SUMIFS(Topic_by_venue!$E$2:$E$973, Topic_by_venue!$C$2:$C$973,$H395, Topic_by_venue!$A$2:$A$973, BE$1)</f>
        <v>0</v>
      </c>
      <c r="BF395" s="18">
        <f>SUMIFS(Topic_by_venue!$E$2:$E$973, Topic_by_venue!$C$2:$C$973,$H395, Topic_by_venue!$A$2:$A$973, BF$1)</f>
        <v>0</v>
      </c>
      <c r="BG395" s="18">
        <f>SUMIFS(Topic_by_venue!$E$2:$E$973, Topic_by_venue!$C$2:$C$973,$H395, Topic_by_venue!$A$2:$A$973, BG$1)</f>
        <v>0</v>
      </c>
      <c r="BH395" s="18">
        <f>SUMIFS(Topic_by_venue!$E$2:$E$973, Topic_by_venue!$C$2:$C$973,$H395, Topic_by_venue!$A$2:$A$973, BH$1)</f>
        <v>0</v>
      </c>
      <c r="BI395" s="18">
        <f>SUMIFS(Topic_by_venue!$E$2:$E$973, Topic_by_venue!$C$2:$C$973,$H395, Topic_by_venue!$A$2:$A$973, BI$1)</f>
        <v>0</v>
      </c>
      <c r="BJ395" s="18">
        <f>SUMIFS(Topic_by_venue!$E$2:$E$973, Topic_by_venue!$C$2:$C$973,$H395, Topic_by_venue!$A$2:$A$973, BJ$1)</f>
        <v>0</v>
      </c>
      <c r="BK395" s="18">
        <f>SUMIFS(Topic_by_venue!$E$2:$E$973, Topic_by_venue!$C$2:$C$973,$H395, Topic_by_venue!$A$2:$A$973, BK$1)</f>
        <v>0</v>
      </c>
      <c r="BL395" s="18">
        <f>SUMIFS(Topic_by_venue!$E$2:$E$973, Topic_by_venue!$C$2:$C$973,$H395, Topic_by_venue!$A$2:$A$973, BL$1)</f>
        <v>0</v>
      </c>
      <c r="BM395" s="18">
        <f>SUMIFS(Topic_by_venue!$E$2:$E$973, Topic_by_venue!$C$2:$C$973,$H395, Topic_by_venue!$A$2:$A$973, BM$1)</f>
        <v>0</v>
      </c>
      <c r="BN395" s="18">
        <f>SUMIFS(Topic_by_venue!$E$2:$E$973, Topic_by_venue!$C$2:$C$973,$H395, Topic_by_venue!$A$2:$A$973, BN$1)</f>
        <v>0</v>
      </c>
      <c r="BO395" s="18">
        <f>SUMIFS(Topic_by_venue!$E$2:$E$973, Topic_by_venue!$C$2:$C$973,$H395, Topic_by_venue!$A$2:$A$973, BO$1)</f>
        <v>0</v>
      </c>
      <c r="BP395" s="18">
        <f>SUMIFS(Topic_by_venue!$E$2:$E$973, Topic_by_venue!$C$2:$C$973,$H395, Topic_by_venue!$A$2:$A$973, BP$1)</f>
        <v>0</v>
      </c>
      <c r="BQ395" s="18">
        <f>SUMIFS(Topic_by_venue!$E$2:$E$973, Topic_by_venue!$C$2:$C$973,$H395, Topic_by_venue!$A$2:$A$973, BQ$1)</f>
        <v>0</v>
      </c>
      <c r="BR395" s="18">
        <f>SUMIFS(Topic_by_venue!$E$2:$E$973, Topic_by_venue!$C$2:$C$973,$H395, Topic_by_venue!$A$2:$A$973, BR$1)</f>
        <v>0</v>
      </c>
      <c r="BS395" s="18">
        <f>SUMIFS(Topic_by_venue!$E$2:$E$973, Topic_by_venue!$C$2:$C$973,$H395, Topic_by_venue!$A$2:$A$973, BS$1)</f>
        <v>0</v>
      </c>
      <c r="BT395" s="18">
        <f>SUMIFS(Topic_by_venue!$E$2:$E$973, Topic_by_venue!$C$2:$C$973,$H395, Topic_by_venue!$A$2:$A$973, BT$1)</f>
        <v>0</v>
      </c>
      <c r="BU395" s="18">
        <f>SUMIFS(Topic_by_venue!$E$2:$E$973, Topic_by_venue!$C$2:$C$973,$H395, Topic_by_venue!$A$2:$A$973, BU$1)</f>
        <v>0</v>
      </c>
      <c r="BV395">
        <f t="shared" si="98"/>
        <v>0</v>
      </c>
      <c r="BW395">
        <f t="shared" si="99"/>
        <v>0</v>
      </c>
      <c r="BX395">
        <f t="shared" si="100"/>
        <v>0</v>
      </c>
      <c r="BY395">
        <f t="shared" si="101"/>
        <v>0</v>
      </c>
      <c r="BZ395">
        <f t="shared" si="102"/>
        <v>0</v>
      </c>
      <c r="CA395">
        <f t="shared" si="103"/>
        <v>0</v>
      </c>
      <c r="CB395">
        <f t="shared" si="104"/>
        <v>0</v>
      </c>
      <c r="CC395">
        <f t="shared" si="105"/>
        <v>1</v>
      </c>
      <c r="CD395">
        <f t="shared" si="106"/>
        <v>0</v>
      </c>
      <c r="CE395">
        <f t="shared" si="107"/>
        <v>0</v>
      </c>
      <c r="CF395">
        <f t="shared" si="108"/>
        <v>0</v>
      </c>
      <c r="CH395" s="20">
        <f>SUMIFS(Topic_by_venue!$E$2:$E$973, Topic_by_venue!$C$2:$C$973,$H395, Topic_by_venue!$A$2:$A$973, CH$1)</f>
        <v>0</v>
      </c>
      <c r="CI395" s="20">
        <f>SUMIFS(Topic_by_venue!$E$2:$E$973, Topic_by_venue!$C$2:$C$973,$H395, Topic_by_venue!$A$2:$A$973, CI$1)</f>
        <v>0</v>
      </c>
      <c r="CJ395" s="20">
        <f>SUMIFS(Topic_by_venue!$E$2:$E$973, Topic_by_venue!$C$2:$C$973,$H395, Topic_by_venue!$A$2:$A$973, CJ$1)</f>
        <v>0</v>
      </c>
      <c r="CK395" s="20">
        <f>SUMIFS(Topic_by_venue!$E$2:$E$973, Topic_by_venue!$C$2:$C$973,$H395, Topic_by_venue!$A$2:$A$973, CK$1)</f>
        <v>0</v>
      </c>
      <c r="CL395" s="20">
        <f>SUMIFS(Topic_by_venue!$E$2:$E$973, Topic_by_venue!$C$2:$C$973,$H395, Topic_by_venue!$A$2:$A$973, CL$1)</f>
        <v>0</v>
      </c>
      <c r="CM395">
        <f t="shared" si="109"/>
        <v>0</v>
      </c>
      <c r="CN395">
        <f t="shared" si="110"/>
        <v>0</v>
      </c>
    </row>
    <row r="396" spans="8:92" x14ac:dyDescent="0.2">
      <c r="H396" t="s">
        <v>483</v>
      </c>
      <c r="I396" s="22">
        <f>SUMIFS(Topic_by_venue!$E$2:$E$973, Topic_by_venue!$C$2:$C$973,$H396, Topic_by_venue!$A$2:$A$973, I$1)</f>
        <v>0</v>
      </c>
      <c r="J396" s="22">
        <f>SUMIFS(Topic_by_venue!$E$2:$E$973, Topic_by_venue!$C$2:$C$973,$H396, Topic_by_venue!$A$2:$A$973, J$1)</f>
        <v>0</v>
      </c>
      <c r="K396" s="22">
        <f>SUMIFS(Topic_by_venue!$E$2:$E$973, Topic_by_venue!$C$2:$C$973,$H396, Topic_by_venue!$A$2:$A$973, K$1)</f>
        <v>0</v>
      </c>
      <c r="L396" s="22">
        <f>SUMIFS(Topic_by_venue!$E$2:$E$973, Topic_by_venue!$C$2:$C$973,$H396, Topic_by_venue!$A$2:$A$973, L$1)</f>
        <v>0</v>
      </c>
      <c r="M396" s="5">
        <f t="shared" si="111"/>
        <v>0</v>
      </c>
      <c r="N396" s="5">
        <f>SUMIFS(Topic_by_venue!$E$2:$E$973, Topic_by_venue!$C$2:$C$973,$H396, Topic_by_venue!$A$2:$A$973, N$1)</f>
        <v>0</v>
      </c>
      <c r="O396" s="5">
        <f>SUMIFS(Topic_by_venue!$E$2:$E$973, Topic_by_venue!$C$2:$C$973,$H396, Topic_by_venue!$A$2:$A$973, O$1)</f>
        <v>0</v>
      </c>
      <c r="P396" s="5">
        <f>SUMIFS(Topic_by_venue!$E$2:$E$973, Topic_by_venue!$C$2:$C$973,$H396, Topic_by_venue!$A$2:$A$973, P$1)</f>
        <v>0</v>
      </c>
      <c r="Q396" s="5">
        <f>SUMIFS(Topic_by_venue!$E$2:$E$973, Topic_by_venue!$C$2:$C$973,$H396, Topic_by_venue!$A$2:$A$973, Q$1)</f>
        <v>0</v>
      </c>
      <c r="R396" s="22">
        <f>SUMIFS(Topic_by_venue!$E$2:$E$973, Topic_by_venue!$C$2:$C$973,$H396, Topic_by_venue!$A$2:$A$973, R$1)</f>
        <v>0</v>
      </c>
      <c r="S396" s="22">
        <f>SUMIFS(Topic_by_venue!$E$2:$E$973, Topic_by_venue!$C$2:$C$973,$H396, Topic_by_venue!$A$2:$A$973, S$1)</f>
        <v>0</v>
      </c>
      <c r="T396" s="5">
        <f t="shared" si="96"/>
        <v>0</v>
      </c>
      <c r="U396" s="5">
        <f>SUMIFS(Topic_by_venue!$E$2:$E$973, Topic_by_venue!$C$2:$C$973,$H396, Topic_by_venue!$A$2:$A$973, U$1)</f>
        <v>1</v>
      </c>
      <c r="V396" s="24">
        <f>SUMIFS(Topic_by_venue!$E$2:$E$973, Topic_by_venue!$C$2:$C$973,$H396, Topic_by_venue!$A$2:$A$973, V$1)</f>
        <v>0</v>
      </c>
      <c r="W396" s="24">
        <f>SUMIFS(Topic_by_venue!$E$2:$E$973, Topic_by_venue!$C$2:$C$973,$H396, Topic_by_venue!$A$2:$A$973, W$1)</f>
        <v>0</v>
      </c>
      <c r="X396" s="19">
        <f t="shared" si="97"/>
        <v>0</v>
      </c>
      <c r="Y396" s="24">
        <f>SUMIFS(Topic_by_venue!$E$2:$E$973, Topic_by_venue!$C$2:$C$973,$H396, Topic_by_venue!$A$2:$A$973, Y$1)</f>
        <v>0</v>
      </c>
      <c r="Z396" s="24">
        <f>SUMIFS(Topic_by_venue!$E$2:$E$973, Topic_by_venue!$C$2:$C$973,$H396, Topic_by_venue!$A$2:$A$973, Z$1)</f>
        <v>0</v>
      </c>
      <c r="AB396" s="18">
        <f>SUMIFS(Topic_by_venue!$E$2:$E$973, Topic_by_venue!$C$2:$C$973,$H396, Topic_by_venue!$A$2:$A$973, AB$1)</f>
        <v>0</v>
      </c>
      <c r="AC396" s="18">
        <f>SUMIFS(Topic_by_venue!$E$2:$E$973, Topic_by_venue!$C$2:$C$973,$H396, Topic_by_venue!$A$2:$A$973, AC$1)</f>
        <v>0</v>
      </c>
      <c r="AD396" s="18">
        <f>SUMIFS(Topic_by_venue!$E$2:$E$973, Topic_by_venue!$C$2:$C$973,$H396, Topic_by_venue!$A$2:$A$973, AD$1)</f>
        <v>0</v>
      </c>
      <c r="AE396" s="18">
        <f>SUMIFS(Topic_by_venue!$E$2:$E$973, Topic_by_venue!$C$2:$C$973,$H396, Topic_by_venue!$A$2:$A$973, AE$1)</f>
        <v>0</v>
      </c>
      <c r="AF396" s="18">
        <f>SUMIFS(Topic_by_venue!$E$2:$E$973, Topic_by_venue!$C$2:$C$973,$H396, Topic_by_venue!$A$2:$A$973, AF$1)</f>
        <v>0</v>
      </c>
      <c r="AG396" s="18">
        <f>SUMIFS(Topic_by_venue!$E$2:$E$973, Topic_by_venue!$C$2:$C$973,$H396, Topic_by_venue!$A$2:$A$973, AG$1)</f>
        <v>0</v>
      </c>
      <c r="AH396" s="18">
        <f>SUMIFS(Topic_by_venue!$E$2:$E$973, Topic_by_venue!$C$2:$C$973,$H396, Topic_by_venue!$A$2:$A$973, AH$1)</f>
        <v>0</v>
      </c>
      <c r="AI396" s="18">
        <f>SUMIFS(Topic_by_venue!$E$2:$E$973, Topic_by_venue!$C$2:$C$973,$H396, Topic_by_venue!$A$2:$A$973, AI$1)</f>
        <v>0</v>
      </c>
      <c r="AJ396" s="18">
        <f>SUMIFS(Topic_by_venue!$E$2:$E$973, Topic_by_venue!$C$2:$C$973,$H396, Topic_by_venue!$A$2:$A$973, AJ$1)</f>
        <v>0</v>
      </c>
      <c r="AK396" s="18">
        <f>SUMIFS(Topic_by_venue!$E$2:$E$973, Topic_by_venue!$C$2:$C$973,$H396, Topic_by_venue!$A$2:$A$973, AK$1)</f>
        <v>0</v>
      </c>
      <c r="AL396" s="18">
        <f>SUMIFS(Topic_by_venue!$E$2:$E$973, Topic_by_venue!$C$2:$C$973,$H396, Topic_by_venue!$A$2:$A$973, AL$1)</f>
        <v>0</v>
      </c>
      <c r="AM396" s="18">
        <f>SUMIFS(Topic_by_venue!$E$2:$E$973, Topic_by_venue!$C$2:$C$973,$H396, Topic_by_venue!$A$2:$A$973, AM$1)</f>
        <v>0</v>
      </c>
      <c r="AN396" s="18">
        <f>SUMIFS(Topic_by_venue!$E$2:$E$973, Topic_by_venue!$C$2:$C$973,$H396, Topic_by_venue!$A$2:$A$973, AN$1)</f>
        <v>0</v>
      </c>
      <c r="AO396" s="18">
        <f>SUMIFS(Topic_by_venue!$E$2:$E$973, Topic_by_venue!$C$2:$C$973,$H396, Topic_by_venue!$A$2:$A$973, AO$1)</f>
        <v>0</v>
      </c>
      <c r="AP396" s="18">
        <f>SUMIFS(Topic_by_venue!$E$2:$E$973, Topic_by_venue!$C$2:$C$973,$H396, Topic_by_venue!$A$2:$A$973, AP$1)</f>
        <v>0</v>
      </c>
      <c r="AQ396" s="18">
        <f>SUMIFS(Topic_by_venue!$E$2:$E$973, Topic_by_venue!$C$2:$C$973,$H396, Topic_by_venue!$A$2:$A$973, AQ$1)</f>
        <v>0</v>
      </c>
      <c r="AR396" s="18">
        <f>SUMIFS(Topic_by_venue!$E$2:$E$973, Topic_by_venue!$C$2:$C$973,$H396, Topic_by_venue!$A$2:$A$973, AR$1)</f>
        <v>0</v>
      </c>
      <c r="AS396" s="18">
        <f>SUMIFS(Topic_by_venue!$E$2:$E$973, Topic_by_venue!$C$2:$C$973,$H396, Topic_by_venue!$A$2:$A$973, AS$1)</f>
        <v>0</v>
      </c>
      <c r="AT396" s="18">
        <f>SUMIFS(Topic_by_venue!$E$2:$E$973, Topic_by_venue!$C$2:$C$973,$H396, Topic_by_venue!$A$2:$A$973, AT$1)</f>
        <v>0</v>
      </c>
      <c r="AU396" s="18">
        <f>SUMIFS(Topic_by_venue!$E$2:$E$973, Topic_by_venue!$C$2:$C$973,$H396, Topic_by_venue!$A$2:$A$973, AU$1)</f>
        <v>0</v>
      </c>
      <c r="AV396" s="18">
        <f>SUMIFS(Topic_by_venue!$E$2:$E$973, Topic_by_venue!$C$2:$C$973,$H396, Topic_by_venue!$A$2:$A$973, AV$1)</f>
        <v>0</v>
      </c>
      <c r="AW396" s="18">
        <f>SUMIFS(Topic_by_venue!$E$2:$E$973, Topic_by_venue!$C$2:$C$973,$H396, Topic_by_venue!$A$2:$A$973, AW$1)</f>
        <v>0</v>
      </c>
      <c r="AX396" s="18">
        <f>SUMIFS(Topic_by_venue!$E$2:$E$973, Topic_by_venue!$C$2:$C$973,$H396, Topic_by_venue!$A$2:$A$973, AX$1)</f>
        <v>0</v>
      </c>
      <c r="AY396" s="18">
        <f>SUMIFS(Topic_by_venue!$E$2:$E$973, Topic_by_venue!$C$2:$C$973,$H396, Topic_by_venue!$A$2:$A$973, AY$1)</f>
        <v>0</v>
      </c>
      <c r="AZ396" s="18">
        <f>SUMIFS(Topic_by_venue!$E$2:$E$973, Topic_by_venue!$C$2:$C$973,$H396, Topic_by_venue!$A$2:$A$973, AZ$1)</f>
        <v>0</v>
      </c>
      <c r="BA396" s="18">
        <f>SUMIFS(Topic_by_venue!$E$2:$E$973, Topic_by_venue!$C$2:$C$973,$H396, Topic_by_venue!$A$2:$A$973, BA$1)</f>
        <v>0</v>
      </c>
      <c r="BB396" s="18">
        <f>SUMIFS(Topic_by_venue!$E$2:$E$973, Topic_by_venue!$C$2:$C$973,$H396, Topic_by_venue!$A$2:$A$973, BB$1)</f>
        <v>0</v>
      </c>
      <c r="BC396" s="18">
        <f>SUMIFS(Topic_by_venue!$E$2:$E$973, Topic_by_venue!$C$2:$C$973,$H396, Topic_by_venue!$A$2:$A$973, BC$1)</f>
        <v>0</v>
      </c>
      <c r="BD396" s="18">
        <f>SUMIFS(Topic_by_venue!$E$2:$E$973, Topic_by_venue!$C$2:$C$973,$H396, Topic_by_venue!$A$2:$A$973, BD$1)</f>
        <v>0</v>
      </c>
      <c r="BE396" s="18">
        <f>SUMIFS(Topic_by_venue!$E$2:$E$973, Topic_by_venue!$C$2:$C$973,$H396, Topic_by_venue!$A$2:$A$973, BE$1)</f>
        <v>0</v>
      </c>
      <c r="BF396" s="18">
        <f>SUMIFS(Topic_by_venue!$E$2:$E$973, Topic_by_venue!$C$2:$C$973,$H396, Topic_by_venue!$A$2:$A$973, BF$1)</f>
        <v>0</v>
      </c>
      <c r="BG396" s="18">
        <f>SUMIFS(Topic_by_venue!$E$2:$E$973, Topic_by_venue!$C$2:$C$973,$H396, Topic_by_venue!$A$2:$A$973, BG$1)</f>
        <v>0</v>
      </c>
      <c r="BH396" s="18">
        <f>SUMIFS(Topic_by_venue!$E$2:$E$973, Topic_by_venue!$C$2:$C$973,$H396, Topic_by_venue!$A$2:$A$973, BH$1)</f>
        <v>0</v>
      </c>
      <c r="BI396" s="18">
        <f>SUMIFS(Topic_by_venue!$E$2:$E$973, Topic_by_venue!$C$2:$C$973,$H396, Topic_by_venue!$A$2:$A$973, BI$1)</f>
        <v>0</v>
      </c>
      <c r="BJ396" s="18">
        <f>SUMIFS(Topic_by_venue!$E$2:$E$973, Topic_by_venue!$C$2:$C$973,$H396, Topic_by_venue!$A$2:$A$973, BJ$1)</f>
        <v>0</v>
      </c>
      <c r="BK396" s="18">
        <f>SUMIFS(Topic_by_venue!$E$2:$E$973, Topic_by_venue!$C$2:$C$973,$H396, Topic_by_venue!$A$2:$A$973, BK$1)</f>
        <v>0</v>
      </c>
      <c r="BL396" s="18">
        <f>SUMIFS(Topic_by_venue!$E$2:$E$973, Topic_by_venue!$C$2:$C$973,$H396, Topic_by_venue!$A$2:$A$973, BL$1)</f>
        <v>0</v>
      </c>
      <c r="BM396" s="18">
        <f>SUMIFS(Topic_by_venue!$E$2:$E$973, Topic_by_venue!$C$2:$C$973,$H396, Topic_by_venue!$A$2:$A$973, BM$1)</f>
        <v>0</v>
      </c>
      <c r="BN396" s="18">
        <f>SUMIFS(Topic_by_venue!$E$2:$E$973, Topic_by_venue!$C$2:$C$973,$H396, Topic_by_venue!$A$2:$A$973, BN$1)</f>
        <v>0</v>
      </c>
      <c r="BO396" s="18">
        <f>SUMIFS(Topic_by_venue!$E$2:$E$973, Topic_by_venue!$C$2:$C$973,$H396, Topic_by_venue!$A$2:$A$973, BO$1)</f>
        <v>0</v>
      </c>
      <c r="BP396" s="18">
        <f>SUMIFS(Topic_by_venue!$E$2:$E$973, Topic_by_venue!$C$2:$C$973,$H396, Topic_by_venue!$A$2:$A$973, BP$1)</f>
        <v>0</v>
      </c>
      <c r="BQ396" s="18">
        <f>SUMIFS(Topic_by_venue!$E$2:$E$973, Topic_by_venue!$C$2:$C$973,$H396, Topic_by_venue!$A$2:$A$973, BQ$1)</f>
        <v>0</v>
      </c>
      <c r="BR396" s="18">
        <f>SUMIFS(Topic_by_venue!$E$2:$E$973, Topic_by_venue!$C$2:$C$973,$H396, Topic_by_venue!$A$2:$A$973, BR$1)</f>
        <v>0</v>
      </c>
      <c r="BS396" s="18">
        <f>SUMIFS(Topic_by_venue!$E$2:$E$973, Topic_by_venue!$C$2:$C$973,$H396, Topic_by_venue!$A$2:$A$973, BS$1)</f>
        <v>0</v>
      </c>
      <c r="BT396" s="18">
        <f>SUMIFS(Topic_by_venue!$E$2:$E$973, Topic_by_venue!$C$2:$C$973,$H396, Topic_by_venue!$A$2:$A$973, BT$1)</f>
        <v>0</v>
      </c>
      <c r="BU396" s="18">
        <f>SUMIFS(Topic_by_venue!$E$2:$E$973, Topic_by_venue!$C$2:$C$973,$H396, Topic_by_venue!$A$2:$A$973, BU$1)</f>
        <v>0</v>
      </c>
      <c r="BV396">
        <f t="shared" si="98"/>
        <v>0</v>
      </c>
      <c r="BW396">
        <f t="shared" si="99"/>
        <v>0</v>
      </c>
      <c r="BX396">
        <f t="shared" si="100"/>
        <v>0</v>
      </c>
      <c r="BY396">
        <f t="shared" si="101"/>
        <v>0</v>
      </c>
      <c r="BZ396">
        <f t="shared" si="102"/>
        <v>0</v>
      </c>
      <c r="CA396">
        <f t="shared" si="103"/>
        <v>0</v>
      </c>
      <c r="CB396">
        <f t="shared" si="104"/>
        <v>0</v>
      </c>
      <c r="CC396">
        <f t="shared" si="105"/>
        <v>0</v>
      </c>
      <c r="CD396">
        <f t="shared" si="106"/>
        <v>0</v>
      </c>
      <c r="CE396">
        <f t="shared" si="107"/>
        <v>0</v>
      </c>
      <c r="CF396">
        <f t="shared" si="108"/>
        <v>0</v>
      </c>
      <c r="CH396" s="20">
        <f>SUMIFS(Topic_by_venue!$E$2:$E$973, Topic_by_venue!$C$2:$C$973,$H396, Topic_by_venue!$A$2:$A$973, CH$1)</f>
        <v>0</v>
      </c>
      <c r="CI396" s="20">
        <f>SUMIFS(Topic_by_venue!$E$2:$E$973, Topic_by_venue!$C$2:$C$973,$H396, Topic_by_venue!$A$2:$A$973, CI$1)</f>
        <v>0</v>
      </c>
      <c r="CJ396" s="20">
        <f>SUMIFS(Topic_by_venue!$E$2:$E$973, Topic_by_venue!$C$2:$C$973,$H396, Topic_by_venue!$A$2:$A$973, CJ$1)</f>
        <v>0</v>
      </c>
      <c r="CK396" s="20">
        <f>SUMIFS(Topic_by_venue!$E$2:$E$973, Topic_by_venue!$C$2:$C$973,$H396, Topic_by_venue!$A$2:$A$973, CK$1)</f>
        <v>0</v>
      </c>
      <c r="CL396" s="20">
        <f>SUMIFS(Topic_by_venue!$E$2:$E$973, Topic_by_venue!$C$2:$C$973,$H396, Topic_by_venue!$A$2:$A$973, CL$1)</f>
        <v>0</v>
      </c>
      <c r="CM396">
        <f t="shared" si="109"/>
        <v>0</v>
      </c>
      <c r="CN396">
        <f t="shared" si="110"/>
        <v>0</v>
      </c>
    </row>
    <row r="397" spans="8:92" x14ac:dyDescent="0.2">
      <c r="H397" t="s">
        <v>324</v>
      </c>
      <c r="I397" s="22">
        <f>SUMIFS(Topic_by_venue!$E$2:$E$973, Topic_by_venue!$C$2:$C$973,$H397, Topic_by_venue!$A$2:$A$973, I$1)</f>
        <v>0</v>
      </c>
      <c r="J397" s="22">
        <f>SUMIFS(Topic_by_venue!$E$2:$E$973, Topic_by_venue!$C$2:$C$973,$H397, Topic_by_venue!$A$2:$A$973, J$1)</f>
        <v>0</v>
      </c>
      <c r="K397" s="22">
        <f>SUMIFS(Topic_by_venue!$E$2:$E$973, Topic_by_venue!$C$2:$C$973,$H397, Topic_by_venue!$A$2:$A$973, K$1)</f>
        <v>0</v>
      </c>
      <c r="L397" s="22">
        <f>SUMIFS(Topic_by_venue!$E$2:$E$973, Topic_by_venue!$C$2:$C$973,$H397, Topic_by_venue!$A$2:$A$973, L$1)</f>
        <v>0</v>
      </c>
      <c r="M397" s="5">
        <f t="shared" si="111"/>
        <v>0</v>
      </c>
      <c r="N397" s="5">
        <f>SUMIFS(Topic_by_venue!$E$2:$E$973, Topic_by_venue!$C$2:$C$973,$H397, Topic_by_venue!$A$2:$A$973, N$1)</f>
        <v>0</v>
      </c>
      <c r="O397" s="5">
        <f>SUMIFS(Topic_by_venue!$E$2:$E$973, Topic_by_venue!$C$2:$C$973,$H397, Topic_by_venue!$A$2:$A$973, O$1)</f>
        <v>0</v>
      </c>
      <c r="P397" s="5">
        <f>SUMIFS(Topic_by_venue!$E$2:$E$973, Topic_by_venue!$C$2:$C$973,$H397, Topic_by_venue!$A$2:$A$973, P$1)</f>
        <v>0</v>
      </c>
      <c r="Q397" s="5">
        <f>SUMIFS(Topic_by_venue!$E$2:$E$973, Topic_by_venue!$C$2:$C$973,$H397, Topic_by_venue!$A$2:$A$973, Q$1)</f>
        <v>0</v>
      </c>
      <c r="R397" s="22">
        <f>SUMIFS(Topic_by_venue!$E$2:$E$973, Topic_by_venue!$C$2:$C$973,$H397, Topic_by_venue!$A$2:$A$973, R$1)</f>
        <v>0</v>
      </c>
      <c r="S397" s="22">
        <f>SUMIFS(Topic_by_venue!$E$2:$E$973, Topic_by_venue!$C$2:$C$973,$H397, Topic_by_venue!$A$2:$A$973, S$1)</f>
        <v>0</v>
      </c>
      <c r="T397" s="5">
        <f t="shared" si="96"/>
        <v>0</v>
      </c>
      <c r="U397" s="5">
        <f>SUMIFS(Topic_by_venue!$E$2:$E$973, Topic_by_venue!$C$2:$C$973,$H397, Topic_by_venue!$A$2:$A$973, U$1)</f>
        <v>0</v>
      </c>
      <c r="V397" s="24">
        <f>SUMIFS(Topic_by_venue!$E$2:$E$973, Topic_by_venue!$C$2:$C$973,$H397, Topic_by_venue!$A$2:$A$973, V$1)</f>
        <v>0</v>
      </c>
      <c r="W397" s="24">
        <f>SUMIFS(Topic_by_venue!$E$2:$E$973, Topic_by_venue!$C$2:$C$973,$H397, Topic_by_venue!$A$2:$A$973, W$1)</f>
        <v>0</v>
      </c>
      <c r="X397" s="19">
        <f t="shared" si="97"/>
        <v>0</v>
      </c>
      <c r="Y397" s="24">
        <f>SUMIFS(Topic_by_venue!$E$2:$E$973, Topic_by_venue!$C$2:$C$973,$H397, Topic_by_venue!$A$2:$A$973, Y$1)</f>
        <v>0</v>
      </c>
      <c r="Z397" s="24">
        <f>SUMIFS(Topic_by_venue!$E$2:$E$973, Topic_by_venue!$C$2:$C$973,$H397, Topic_by_venue!$A$2:$A$973, Z$1)</f>
        <v>0</v>
      </c>
      <c r="AB397" s="18">
        <f>SUMIFS(Topic_by_venue!$E$2:$E$973, Topic_by_venue!$C$2:$C$973,$H397, Topic_by_venue!$A$2:$A$973, AB$1)</f>
        <v>0</v>
      </c>
      <c r="AC397" s="18">
        <f>SUMIFS(Topic_by_venue!$E$2:$E$973, Topic_by_venue!$C$2:$C$973,$H397, Topic_by_venue!$A$2:$A$973, AC$1)</f>
        <v>0</v>
      </c>
      <c r="AD397" s="18">
        <f>SUMIFS(Topic_by_venue!$E$2:$E$973, Topic_by_venue!$C$2:$C$973,$H397, Topic_by_venue!$A$2:$A$973, AD$1)</f>
        <v>0</v>
      </c>
      <c r="AE397" s="18">
        <f>SUMIFS(Topic_by_venue!$E$2:$E$973, Topic_by_venue!$C$2:$C$973,$H397, Topic_by_venue!$A$2:$A$973, AE$1)</f>
        <v>0</v>
      </c>
      <c r="AF397" s="18">
        <f>SUMIFS(Topic_by_venue!$E$2:$E$973, Topic_by_venue!$C$2:$C$973,$H397, Topic_by_venue!$A$2:$A$973, AF$1)</f>
        <v>0</v>
      </c>
      <c r="AG397" s="18">
        <f>SUMIFS(Topic_by_venue!$E$2:$E$973, Topic_by_venue!$C$2:$C$973,$H397, Topic_by_venue!$A$2:$A$973, AG$1)</f>
        <v>0</v>
      </c>
      <c r="AH397" s="18">
        <f>SUMIFS(Topic_by_venue!$E$2:$E$973, Topic_by_venue!$C$2:$C$973,$H397, Topic_by_venue!$A$2:$A$973, AH$1)</f>
        <v>0</v>
      </c>
      <c r="AI397" s="18">
        <f>SUMIFS(Topic_by_venue!$E$2:$E$973, Topic_by_venue!$C$2:$C$973,$H397, Topic_by_venue!$A$2:$A$973, AI$1)</f>
        <v>0</v>
      </c>
      <c r="AJ397" s="18">
        <f>SUMIFS(Topic_by_venue!$E$2:$E$973, Topic_by_venue!$C$2:$C$973,$H397, Topic_by_venue!$A$2:$A$973, AJ$1)</f>
        <v>0</v>
      </c>
      <c r="AK397" s="18">
        <f>SUMIFS(Topic_by_venue!$E$2:$E$973, Topic_by_venue!$C$2:$C$973,$H397, Topic_by_venue!$A$2:$A$973, AK$1)</f>
        <v>0</v>
      </c>
      <c r="AL397" s="18">
        <f>SUMIFS(Topic_by_venue!$E$2:$E$973, Topic_by_venue!$C$2:$C$973,$H397, Topic_by_venue!$A$2:$A$973, AL$1)</f>
        <v>0</v>
      </c>
      <c r="AM397" s="18">
        <f>SUMIFS(Topic_by_venue!$E$2:$E$973, Topic_by_venue!$C$2:$C$973,$H397, Topic_by_venue!$A$2:$A$973, AM$1)</f>
        <v>0</v>
      </c>
      <c r="AN397" s="18">
        <f>SUMIFS(Topic_by_venue!$E$2:$E$973, Topic_by_venue!$C$2:$C$973,$H397, Topic_by_venue!$A$2:$A$973, AN$1)</f>
        <v>0</v>
      </c>
      <c r="AO397" s="18">
        <f>SUMIFS(Topic_by_venue!$E$2:$E$973, Topic_by_venue!$C$2:$C$973,$H397, Topic_by_venue!$A$2:$A$973, AO$1)</f>
        <v>0</v>
      </c>
      <c r="AP397" s="18">
        <f>SUMIFS(Topic_by_venue!$E$2:$E$973, Topic_by_venue!$C$2:$C$973,$H397, Topic_by_venue!$A$2:$A$973, AP$1)</f>
        <v>0</v>
      </c>
      <c r="AQ397" s="18">
        <f>SUMIFS(Topic_by_venue!$E$2:$E$973, Topic_by_venue!$C$2:$C$973,$H397, Topic_by_venue!$A$2:$A$973, AQ$1)</f>
        <v>1</v>
      </c>
      <c r="AR397" s="18">
        <f>SUMIFS(Topic_by_venue!$E$2:$E$973, Topic_by_venue!$C$2:$C$973,$H397, Topic_by_venue!$A$2:$A$973, AR$1)</f>
        <v>0</v>
      </c>
      <c r="AS397" s="18">
        <f>SUMIFS(Topic_by_venue!$E$2:$E$973, Topic_by_venue!$C$2:$C$973,$H397, Topic_by_venue!$A$2:$A$973, AS$1)</f>
        <v>0</v>
      </c>
      <c r="AT397" s="18">
        <f>SUMIFS(Topic_by_venue!$E$2:$E$973, Topic_by_venue!$C$2:$C$973,$H397, Topic_by_venue!$A$2:$A$973, AT$1)</f>
        <v>0</v>
      </c>
      <c r="AU397" s="18">
        <f>SUMIFS(Topic_by_venue!$E$2:$E$973, Topic_by_venue!$C$2:$C$973,$H397, Topic_by_venue!$A$2:$A$973, AU$1)</f>
        <v>0</v>
      </c>
      <c r="AV397" s="18">
        <f>SUMIFS(Topic_by_venue!$E$2:$E$973, Topic_by_venue!$C$2:$C$973,$H397, Topic_by_venue!$A$2:$A$973, AV$1)</f>
        <v>0</v>
      </c>
      <c r="AW397" s="18">
        <f>SUMIFS(Topic_by_venue!$E$2:$E$973, Topic_by_venue!$C$2:$C$973,$H397, Topic_by_venue!$A$2:$A$973, AW$1)</f>
        <v>0</v>
      </c>
      <c r="AX397" s="18">
        <f>SUMIFS(Topic_by_venue!$E$2:$E$973, Topic_by_venue!$C$2:$C$973,$H397, Topic_by_venue!$A$2:$A$973, AX$1)</f>
        <v>0</v>
      </c>
      <c r="AY397" s="18">
        <f>SUMIFS(Topic_by_venue!$E$2:$E$973, Topic_by_venue!$C$2:$C$973,$H397, Topic_by_venue!$A$2:$A$973, AY$1)</f>
        <v>0</v>
      </c>
      <c r="AZ397" s="18">
        <f>SUMIFS(Topic_by_venue!$E$2:$E$973, Topic_by_venue!$C$2:$C$973,$H397, Topic_by_venue!$A$2:$A$973, AZ$1)</f>
        <v>0</v>
      </c>
      <c r="BA397" s="18">
        <f>SUMIFS(Topic_by_venue!$E$2:$E$973, Topic_by_venue!$C$2:$C$973,$H397, Topic_by_venue!$A$2:$A$973, BA$1)</f>
        <v>0</v>
      </c>
      <c r="BB397" s="18">
        <f>SUMIFS(Topic_by_venue!$E$2:$E$973, Topic_by_venue!$C$2:$C$973,$H397, Topic_by_venue!$A$2:$A$973, BB$1)</f>
        <v>0</v>
      </c>
      <c r="BC397" s="18">
        <f>SUMIFS(Topic_by_venue!$E$2:$E$973, Topic_by_venue!$C$2:$C$973,$H397, Topic_by_venue!$A$2:$A$973, BC$1)</f>
        <v>0</v>
      </c>
      <c r="BD397" s="18">
        <f>SUMIFS(Topic_by_venue!$E$2:$E$973, Topic_by_venue!$C$2:$C$973,$H397, Topic_by_venue!$A$2:$A$973, BD$1)</f>
        <v>0</v>
      </c>
      <c r="BE397" s="18">
        <f>SUMIFS(Topic_by_venue!$E$2:$E$973, Topic_by_venue!$C$2:$C$973,$H397, Topic_by_venue!$A$2:$A$973, BE$1)</f>
        <v>0</v>
      </c>
      <c r="BF397" s="18">
        <f>SUMIFS(Topic_by_venue!$E$2:$E$973, Topic_by_venue!$C$2:$C$973,$H397, Topic_by_venue!$A$2:$A$973, BF$1)</f>
        <v>0</v>
      </c>
      <c r="BG397" s="18">
        <f>SUMIFS(Topic_by_venue!$E$2:$E$973, Topic_by_venue!$C$2:$C$973,$H397, Topic_by_venue!$A$2:$A$973, BG$1)</f>
        <v>0</v>
      </c>
      <c r="BH397" s="18">
        <f>SUMIFS(Topic_by_venue!$E$2:$E$973, Topic_by_venue!$C$2:$C$973,$H397, Topic_by_venue!$A$2:$A$973, BH$1)</f>
        <v>0</v>
      </c>
      <c r="BI397" s="18">
        <f>SUMIFS(Topic_by_venue!$E$2:$E$973, Topic_by_venue!$C$2:$C$973,$H397, Topic_by_venue!$A$2:$A$973, BI$1)</f>
        <v>0</v>
      </c>
      <c r="BJ397" s="18">
        <f>SUMIFS(Topic_by_venue!$E$2:$E$973, Topic_by_venue!$C$2:$C$973,$H397, Topic_by_venue!$A$2:$A$973, BJ$1)</f>
        <v>0</v>
      </c>
      <c r="BK397" s="18">
        <f>SUMIFS(Topic_by_venue!$E$2:$E$973, Topic_by_venue!$C$2:$C$973,$H397, Topic_by_venue!$A$2:$A$973, BK$1)</f>
        <v>0</v>
      </c>
      <c r="BL397" s="18">
        <f>SUMIFS(Topic_by_venue!$E$2:$E$973, Topic_by_venue!$C$2:$C$973,$H397, Topic_by_venue!$A$2:$A$973, BL$1)</f>
        <v>0</v>
      </c>
      <c r="BM397" s="18">
        <f>SUMIFS(Topic_by_venue!$E$2:$E$973, Topic_by_venue!$C$2:$C$973,$H397, Topic_by_venue!$A$2:$A$973, BM$1)</f>
        <v>0</v>
      </c>
      <c r="BN397" s="18">
        <f>SUMIFS(Topic_by_venue!$E$2:$E$973, Topic_by_venue!$C$2:$C$973,$H397, Topic_by_venue!$A$2:$A$973, BN$1)</f>
        <v>0</v>
      </c>
      <c r="BO397" s="18">
        <f>SUMIFS(Topic_by_venue!$E$2:$E$973, Topic_by_venue!$C$2:$C$973,$H397, Topic_by_venue!$A$2:$A$973, BO$1)</f>
        <v>0</v>
      </c>
      <c r="BP397" s="18">
        <f>SUMIFS(Topic_by_venue!$E$2:$E$973, Topic_by_venue!$C$2:$C$973,$H397, Topic_by_venue!$A$2:$A$973, BP$1)</f>
        <v>0</v>
      </c>
      <c r="BQ397" s="18">
        <f>SUMIFS(Topic_by_venue!$E$2:$E$973, Topic_by_venue!$C$2:$C$973,$H397, Topic_by_venue!$A$2:$A$973, BQ$1)</f>
        <v>0</v>
      </c>
      <c r="BR397" s="18">
        <f>SUMIFS(Topic_by_venue!$E$2:$E$973, Topic_by_venue!$C$2:$C$973,$H397, Topic_by_venue!$A$2:$A$973, BR$1)</f>
        <v>0</v>
      </c>
      <c r="BS397" s="18">
        <f>SUMIFS(Topic_by_venue!$E$2:$E$973, Topic_by_venue!$C$2:$C$973,$H397, Topic_by_venue!$A$2:$A$973, BS$1)</f>
        <v>0</v>
      </c>
      <c r="BT397" s="18">
        <f>SUMIFS(Topic_by_venue!$E$2:$E$973, Topic_by_venue!$C$2:$C$973,$H397, Topic_by_venue!$A$2:$A$973, BT$1)</f>
        <v>0</v>
      </c>
      <c r="BU397" s="18">
        <f>SUMIFS(Topic_by_venue!$E$2:$E$973, Topic_by_venue!$C$2:$C$973,$H397, Topic_by_venue!$A$2:$A$973, BU$1)</f>
        <v>0</v>
      </c>
      <c r="BV397">
        <f t="shared" si="98"/>
        <v>0</v>
      </c>
      <c r="BW397">
        <f t="shared" si="99"/>
        <v>0</v>
      </c>
      <c r="BX397">
        <f t="shared" si="100"/>
        <v>0</v>
      </c>
      <c r="BY397">
        <f t="shared" si="101"/>
        <v>0</v>
      </c>
      <c r="BZ397">
        <f t="shared" si="102"/>
        <v>0</v>
      </c>
      <c r="CA397">
        <f t="shared" si="103"/>
        <v>1</v>
      </c>
      <c r="CB397">
        <f t="shared" si="104"/>
        <v>0</v>
      </c>
      <c r="CC397">
        <f t="shared" si="105"/>
        <v>0</v>
      </c>
      <c r="CD397">
        <f t="shared" si="106"/>
        <v>0</v>
      </c>
      <c r="CE397">
        <f t="shared" si="107"/>
        <v>0</v>
      </c>
      <c r="CF397">
        <f t="shared" si="108"/>
        <v>0</v>
      </c>
      <c r="CH397" s="20">
        <f>SUMIFS(Topic_by_venue!$E$2:$E$973, Topic_by_venue!$C$2:$C$973,$H397, Topic_by_venue!$A$2:$A$973, CH$1)</f>
        <v>0</v>
      </c>
      <c r="CI397" s="20">
        <f>SUMIFS(Topic_by_venue!$E$2:$E$973, Topic_by_venue!$C$2:$C$973,$H397, Topic_by_venue!$A$2:$A$973, CI$1)</f>
        <v>0</v>
      </c>
      <c r="CJ397" s="20">
        <f>SUMIFS(Topic_by_venue!$E$2:$E$973, Topic_by_venue!$C$2:$C$973,$H397, Topic_by_venue!$A$2:$A$973, CJ$1)</f>
        <v>0</v>
      </c>
      <c r="CK397" s="20">
        <f>SUMIFS(Topic_by_venue!$E$2:$E$973, Topic_by_venue!$C$2:$C$973,$H397, Topic_by_venue!$A$2:$A$973, CK$1)</f>
        <v>0</v>
      </c>
      <c r="CL397" s="20">
        <f>SUMIFS(Topic_by_venue!$E$2:$E$973, Topic_by_venue!$C$2:$C$973,$H397, Topic_by_venue!$A$2:$A$973, CL$1)</f>
        <v>0</v>
      </c>
      <c r="CM397">
        <f t="shared" si="109"/>
        <v>0</v>
      </c>
      <c r="CN397">
        <f t="shared" si="110"/>
        <v>0</v>
      </c>
    </row>
    <row r="398" spans="8:92" x14ac:dyDescent="0.2">
      <c r="H398" t="s">
        <v>279</v>
      </c>
      <c r="I398" s="22">
        <f>SUMIFS(Topic_by_venue!$E$2:$E$973, Topic_by_venue!$C$2:$C$973,$H398, Topic_by_venue!$A$2:$A$973, I$1)</f>
        <v>22</v>
      </c>
      <c r="J398" s="22">
        <f>SUMIFS(Topic_by_venue!$E$2:$E$973, Topic_by_venue!$C$2:$C$973,$H398, Topic_by_venue!$A$2:$A$973, J$1)</f>
        <v>0</v>
      </c>
      <c r="K398" s="22">
        <f>SUMIFS(Topic_by_venue!$E$2:$E$973, Topic_by_venue!$C$2:$C$973,$H398, Topic_by_venue!$A$2:$A$973, K$1)</f>
        <v>0</v>
      </c>
      <c r="L398" s="22">
        <f>SUMIFS(Topic_by_venue!$E$2:$E$973, Topic_by_venue!$C$2:$C$973,$H398, Topic_by_venue!$A$2:$A$973, L$1)</f>
        <v>0</v>
      </c>
      <c r="M398" s="5">
        <f t="shared" si="111"/>
        <v>22</v>
      </c>
      <c r="N398" s="5">
        <f>SUMIFS(Topic_by_venue!$E$2:$E$973, Topic_by_venue!$C$2:$C$973,$H398, Topic_by_venue!$A$2:$A$973, N$1)</f>
        <v>0</v>
      </c>
      <c r="O398" s="5">
        <f>SUMIFS(Topic_by_venue!$E$2:$E$973, Topic_by_venue!$C$2:$C$973,$H398, Topic_by_venue!$A$2:$A$973, O$1)</f>
        <v>0</v>
      </c>
      <c r="P398" s="5">
        <f>SUMIFS(Topic_by_venue!$E$2:$E$973, Topic_by_venue!$C$2:$C$973,$H398, Topic_by_venue!$A$2:$A$973, P$1)</f>
        <v>0</v>
      </c>
      <c r="Q398" s="5">
        <f>SUMIFS(Topic_by_venue!$E$2:$E$973, Topic_by_venue!$C$2:$C$973,$H398, Topic_by_venue!$A$2:$A$973, Q$1)</f>
        <v>0</v>
      </c>
      <c r="R398" s="22">
        <f>SUMIFS(Topic_by_venue!$E$2:$E$973, Topic_by_venue!$C$2:$C$973,$H398, Topic_by_venue!$A$2:$A$973, R$1)</f>
        <v>0</v>
      </c>
      <c r="S398" s="22">
        <f>SUMIFS(Topic_by_venue!$E$2:$E$973, Topic_by_venue!$C$2:$C$973,$H398, Topic_by_venue!$A$2:$A$973, S$1)</f>
        <v>0</v>
      </c>
      <c r="T398" s="5">
        <f t="shared" si="96"/>
        <v>0</v>
      </c>
      <c r="U398" s="5">
        <f>SUMIFS(Topic_by_venue!$E$2:$E$973, Topic_by_venue!$C$2:$C$973,$H398, Topic_by_venue!$A$2:$A$973, U$1)</f>
        <v>0</v>
      </c>
      <c r="V398" s="24">
        <f>SUMIFS(Topic_by_venue!$E$2:$E$973, Topic_by_venue!$C$2:$C$973,$H398, Topic_by_venue!$A$2:$A$973, V$1)</f>
        <v>0</v>
      </c>
      <c r="W398" s="24">
        <f>SUMIFS(Topic_by_venue!$E$2:$E$973, Topic_by_venue!$C$2:$C$973,$H398, Topic_by_venue!$A$2:$A$973, W$1)</f>
        <v>0</v>
      </c>
      <c r="X398" s="19">
        <f t="shared" si="97"/>
        <v>0</v>
      </c>
      <c r="Y398" s="24">
        <f>SUMIFS(Topic_by_venue!$E$2:$E$973, Topic_by_venue!$C$2:$C$973,$H398, Topic_by_venue!$A$2:$A$973, Y$1)</f>
        <v>0</v>
      </c>
      <c r="Z398" s="24">
        <f>SUMIFS(Topic_by_venue!$E$2:$E$973, Topic_by_venue!$C$2:$C$973,$H398, Topic_by_venue!$A$2:$A$973, Z$1)</f>
        <v>0</v>
      </c>
      <c r="AB398" s="18">
        <f>SUMIFS(Topic_by_venue!$E$2:$E$973, Topic_by_venue!$C$2:$C$973,$H398, Topic_by_venue!$A$2:$A$973, AB$1)</f>
        <v>0</v>
      </c>
      <c r="AC398" s="18">
        <f>SUMIFS(Topic_by_venue!$E$2:$E$973, Topic_by_venue!$C$2:$C$973,$H398, Topic_by_venue!$A$2:$A$973, AC$1)</f>
        <v>0</v>
      </c>
      <c r="AD398" s="18">
        <f>SUMIFS(Topic_by_venue!$E$2:$E$973, Topic_by_venue!$C$2:$C$973,$H398, Topic_by_venue!$A$2:$A$973, AD$1)</f>
        <v>0</v>
      </c>
      <c r="AE398" s="18">
        <f>SUMIFS(Topic_by_venue!$E$2:$E$973, Topic_by_venue!$C$2:$C$973,$H398, Topic_by_venue!$A$2:$A$973, AE$1)</f>
        <v>0</v>
      </c>
      <c r="AF398" s="18">
        <f>SUMIFS(Topic_by_venue!$E$2:$E$973, Topic_by_venue!$C$2:$C$973,$H398, Topic_by_venue!$A$2:$A$973, AF$1)</f>
        <v>0</v>
      </c>
      <c r="AG398" s="18">
        <f>SUMIFS(Topic_by_venue!$E$2:$E$973, Topic_by_venue!$C$2:$C$973,$H398, Topic_by_venue!$A$2:$A$973, AG$1)</f>
        <v>0</v>
      </c>
      <c r="AH398" s="18">
        <f>SUMIFS(Topic_by_venue!$E$2:$E$973, Topic_by_venue!$C$2:$C$973,$H398, Topic_by_venue!$A$2:$A$973, AH$1)</f>
        <v>0</v>
      </c>
      <c r="AI398" s="18">
        <f>SUMIFS(Topic_by_venue!$E$2:$E$973, Topic_by_venue!$C$2:$C$973,$H398, Topic_by_venue!$A$2:$A$973, AI$1)</f>
        <v>0</v>
      </c>
      <c r="AJ398" s="18">
        <f>SUMIFS(Topic_by_venue!$E$2:$E$973, Topic_by_venue!$C$2:$C$973,$H398, Topic_by_venue!$A$2:$A$973, AJ$1)</f>
        <v>0</v>
      </c>
      <c r="AK398" s="18">
        <f>SUMIFS(Topic_by_venue!$E$2:$E$973, Topic_by_venue!$C$2:$C$973,$H398, Topic_by_venue!$A$2:$A$973, AK$1)</f>
        <v>0</v>
      </c>
      <c r="AL398" s="18">
        <f>SUMIFS(Topic_by_venue!$E$2:$E$973, Topic_by_venue!$C$2:$C$973,$H398, Topic_by_venue!$A$2:$A$973, AL$1)</f>
        <v>0</v>
      </c>
      <c r="AM398" s="18">
        <f>SUMIFS(Topic_by_venue!$E$2:$E$973, Topic_by_venue!$C$2:$C$973,$H398, Topic_by_venue!$A$2:$A$973, AM$1)</f>
        <v>0</v>
      </c>
      <c r="AN398" s="18">
        <f>SUMIFS(Topic_by_venue!$E$2:$E$973, Topic_by_venue!$C$2:$C$973,$H398, Topic_by_venue!$A$2:$A$973, AN$1)</f>
        <v>0</v>
      </c>
      <c r="AO398" s="18">
        <f>SUMIFS(Topic_by_venue!$E$2:$E$973, Topic_by_venue!$C$2:$C$973,$H398, Topic_by_venue!$A$2:$A$973, AO$1)</f>
        <v>0</v>
      </c>
      <c r="AP398" s="18">
        <f>SUMIFS(Topic_by_venue!$E$2:$E$973, Topic_by_venue!$C$2:$C$973,$H398, Topic_by_venue!$A$2:$A$973, AP$1)</f>
        <v>0</v>
      </c>
      <c r="AQ398" s="18">
        <f>SUMIFS(Topic_by_venue!$E$2:$E$973, Topic_by_venue!$C$2:$C$973,$H398, Topic_by_venue!$A$2:$A$973, AQ$1)</f>
        <v>0</v>
      </c>
      <c r="AR398" s="18">
        <f>SUMIFS(Topic_by_venue!$E$2:$E$973, Topic_by_venue!$C$2:$C$973,$H398, Topic_by_venue!$A$2:$A$973, AR$1)</f>
        <v>0</v>
      </c>
      <c r="AS398" s="18">
        <f>SUMIFS(Topic_by_venue!$E$2:$E$973, Topic_by_venue!$C$2:$C$973,$H398, Topic_by_venue!$A$2:$A$973, AS$1)</f>
        <v>0</v>
      </c>
      <c r="AT398" s="18">
        <f>SUMIFS(Topic_by_venue!$E$2:$E$973, Topic_by_venue!$C$2:$C$973,$H398, Topic_by_venue!$A$2:$A$973, AT$1)</f>
        <v>0</v>
      </c>
      <c r="AU398" s="18">
        <f>SUMIFS(Topic_by_venue!$E$2:$E$973, Topic_by_venue!$C$2:$C$973,$H398, Topic_by_venue!$A$2:$A$973, AU$1)</f>
        <v>0</v>
      </c>
      <c r="AV398" s="18">
        <f>SUMIFS(Topic_by_venue!$E$2:$E$973, Topic_by_venue!$C$2:$C$973,$H398, Topic_by_venue!$A$2:$A$973, AV$1)</f>
        <v>0</v>
      </c>
      <c r="AW398" s="18">
        <f>SUMIFS(Topic_by_venue!$E$2:$E$973, Topic_by_venue!$C$2:$C$973,$H398, Topic_by_venue!$A$2:$A$973, AW$1)</f>
        <v>0</v>
      </c>
      <c r="AX398" s="18">
        <f>SUMIFS(Topic_by_venue!$E$2:$E$973, Topic_by_venue!$C$2:$C$973,$H398, Topic_by_venue!$A$2:$A$973, AX$1)</f>
        <v>0</v>
      </c>
      <c r="AY398" s="18">
        <f>SUMIFS(Topic_by_venue!$E$2:$E$973, Topic_by_venue!$C$2:$C$973,$H398, Topic_by_venue!$A$2:$A$973, AY$1)</f>
        <v>0</v>
      </c>
      <c r="AZ398" s="18">
        <f>SUMIFS(Topic_by_venue!$E$2:$E$973, Topic_by_venue!$C$2:$C$973,$H398, Topic_by_venue!$A$2:$A$973, AZ$1)</f>
        <v>0</v>
      </c>
      <c r="BA398" s="18">
        <f>SUMIFS(Topic_by_venue!$E$2:$E$973, Topic_by_venue!$C$2:$C$973,$H398, Topic_by_venue!$A$2:$A$973, BA$1)</f>
        <v>0</v>
      </c>
      <c r="BB398" s="18">
        <f>SUMIFS(Topic_by_venue!$E$2:$E$973, Topic_by_venue!$C$2:$C$973,$H398, Topic_by_venue!$A$2:$A$973, BB$1)</f>
        <v>0</v>
      </c>
      <c r="BC398" s="18">
        <f>SUMIFS(Topic_by_venue!$E$2:$E$973, Topic_by_venue!$C$2:$C$973,$H398, Topic_by_venue!$A$2:$A$973, BC$1)</f>
        <v>0</v>
      </c>
      <c r="BD398" s="18">
        <f>SUMIFS(Topic_by_venue!$E$2:$E$973, Topic_by_venue!$C$2:$C$973,$H398, Topic_by_venue!$A$2:$A$973, BD$1)</f>
        <v>0</v>
      </c>
      <c r="BE398" s="18">
        <f>SUMIFS(Topic_by_venue!$E$2:$E$973, Topic_by_venue!$C$2:$C$973,$H398, Topic_by_venue!$A$2:$A$973, BE$1)</f>
        <v>0</v>
      </c>
      <c r="BF398" s="18">
        <f>SUMIFS(Topic_by_venue!$E$2:$E$973, Topic_by_venue!$C$2:$C$973,$H398, Topic_by_venue!$A$2:$A$973, BF$1)</f>
        <v>0</v>
      </c>
      <c r="BG398" s="18">
        <f>SUMIFS(Topic_by_venue!$E$2:$E$973, Topic_by_venue!$C$2:$C$973,$H398, Topic_by_venue!$A$2:$A$973, BG$1)</f>
        <v>0</v>
      </c>
      <c r="BH398" s="18">
        <f>SUMIFS(Topic_by_venue!$E$2:$E$973, Topic_by_venue!$C$2:$C$973,$H398, Topic_by_venue!$A$2:$A$973, BH$1)</f>
        <v>0</v>
      </c>
      <c r="BI398" s="18">
        <f>SUMIFS(Topic_by_venue!$E$2:$E$973, Topic_by_venue!$C$2:$C$973,$H398, Topic_by_venue!$A$2:$A$973, BI$1)</f>
        <v>0</v>
      </c>
      <c r="BJ398" s="18">
        <f>SUMIFS(Topic_by_venue!$E$2:$E$973, Topic_by_venue!$C$2:$C$973,$H398, Topic_by_venue!$A$2:$A$973, BJ$1)</f>
        <v>0</v>
      </c>
      <c r="BK398" s="18">
        <f>SUMIFS(Topic_by_venue!$E$2:$E$973, Topic_by_venue!$C$2:$C$973,$H398, Topic_by_venue!$A$2:$A$973, BK$1)</f>
        <v>0</v>
      </c>
      <c r="BL398" s="18">
        <f>SUMIFS(Topic_by_venue!$E$2:$E$973, Topic_by_venue!$C$2:$C$973,$H398, Topic_by_venue!$A$2:$A$973, BL$1)</f>
        <v>0</v>
      </c>
      <c r="BM398" s="18">
        <f>SUMIFS(Topic_by_venue!$E$2:$E$973, Topic_by_venue!$C$2:$C$973,$H398, Topic_by_venue!$A$2:$A$973, BM$1)</f>
        <v>0</v>
      </c>
      <c r="BN398" s="18">
        <f>SUMIFS(Topic_by_venue!$E$2:$E$973, Topic_by_venue!$C$2:$C$973,$H398, Topic_by_venue!$A$2:$A$973, BN$1)</f>
        <v>0</v>
      </c>
      <c r="BO398" s="18">
        <f>SUMIFS(Topic_by_venue!$E$2:$E$973, Topic_by_venue!$C$2:$C$973,$H398, Topic_by_venue!$A$2:$A$973, BO$1)</f>
        <v>0</v>
      </c>
      <c r="BP398" s="18">
        <f>SUMIFS(Topic_by_venue!$E$2:$E$973, Topic_by_venue!$C$2:$C$973,$H398, Topic_by_venue!$A$2:$A$973, BP$1)</f>
        <v>0</v>
      </c>
      <c r="BQ398" s="18">
        <f>SUMIFS(Topic_by_venue!$E$2:$E$973, Topic_by_venue!$C$2:$C$973,$H398, Topic_by_venue!$A$2:$A$973, BQ$1)</f>
        <v>0</v>
      </c>
      <c r="BR398" s="18">
        <f>SUMIFS(Topic_by_venue!$E$2:$E$973, Topic_by_venue!$C$2:$C$973,$H398, Topic_by_venue!$A$2:$A$973, BR$1)</f>
        <v>0</v>
      </c>
      <c r="BS398" s="18">
        <f>SUMIFS(Topic_by_venue!$E$2:$E$973, Topic_by_venue!$C$2:$C$973,$H398, Topic_by_venue!$A$2:$A$973, BS$1)</f>
        <v>0</v>
      </c>
      <c r="BT398" s="18">
        <f>SUMIFS(Topic_by_venue!$E$2:$E$973, Topic_by_venue!$C$2:$C$973,$H398, Topic_by_venue!$A$2:$A$973, BT$1)</f>
        <v>0</v>
      </c>
      <c r="BU398" s="18">
        <f>SUMIFS(Topic_by_venue!$E$2:$E$973, Topic_by_venue!$C$2:$C$973,$H398, Topic_by_venue!$A$2:$A$973, BU$1)</f>
        <v>0</v>
      </c>
      <c r="BV398">
        <f t="shared" si="98"/>
        <v>0</v>
      </c>
      <c r="BW398">
        <f t="shared" si="99"/>
        <v>0</v>
      </c>
      <c r="BX398">
        <f t="shared" si="100"/>
        <v>0</v>
      </c>
      <c r="BY398">
        <f t="shared" si="101"/>
        <v>0</v>
      </c>
      <c r="BZ398">
        <f t="shared" si="102"/>
        <v>0</v>
      </c>
      <c r="CA398">
        <f t="shared" si="103"/>
        <v>0</v>
      </c>
      <c r="CB398">
        <f t="shared" si="104"/>
        <v>0</v>
      </c>
      <c r="CC398">
        <f t="shared" si="105"/>
        <v>0</v>
      </c>
      <c r="CD398">
        <f t="shared" si="106"/>
        <v>0</v>
      </c>
      <c r="CE398">
        <f t="shared" si="107"/>
        <v>0</v>
      </c>
      <c r="CF398">
        <f t="shared" si="108"/>
        <v>0</v>
      </c>
      <c r="CH398" s="20">
        <f>SUMIFS(Topic_by_venue!$E$2:$E$973, Topic_by_venue!$C$2:$C$973,$H398, Topic_by_venue!$A$2:$A$973, CH$1)</f>
        <v>0</v>
      </c>
      <c r="CI398" s="20">
        <f>SUMIFS(Topic_by_venue!$E$2:$E$973, Topic_by_venue!$C$2:$C$973,$H398, Topic_by_venue!$A$2:$A$973, CI$1)</f>
        <v>0</v>
      </c>
      <c r="CJ398" s="20">
        <f>SUMIFS(Topic_by_venue!$E$2:$E$973, Topic_by_venue!$C$2:$C$973,$H398, Topic_by_venue!$A$2:$A$973, CJ$1)</f>
        <v>0</v>
      </c>
      <c r="CK398" s="20">
        <f>SUMIFS(Topic_by_venue!$E$2:$E$973, Topic_by_venue!$C$2:$C$973,$H398, Topic_by_venue!$A$2:$A$973, CK$1)</f>
        <v>0</v>
      </c>
      <c r="CL398" s="20">
        <f>SUMIFS(Topic_by_venue!$E$2:$E$973, Topic_by_venue!$C$2:$C$973,$H398, Topic_by_venue!$A$2:$A$973, CL$1)</f>
        <v>0</v>
      </c>
      <c r="CM398">
        <f t="shared" si="109"/>
        <v>0</v>
      </c>
      <c r="CN398">
        <f t="shared" si="110"/>
        <v>0</v>
      </c>
    </row>
    <row r="399" spans="8:92" x14ac:dyDescent="0.2">
      <c r="H399" t="s">
        <v>231</v>
      </c>
      <c r="I399" s="22">
        <f>SUMIFS(Topic_by_venue!$E$2:$E$973, Topic_by_venue!$C$2:$C$973,$H399, Topic_by_venue!$A$2:$A$973, I$1)</f>
        <v>0</v>
      </c>
      <c r="J399" s="22">
        <f>SUMIFS(Topic_by_venue!$E$2:$E$973, Topic_by_venue!$C$2:$C$973,$H399, Topic_by_venue!$A$2:$A$973, J$1)</f>
        <v>0</v>
      </c>
      <c r="K399" s="22">
        <f>SUMIFS(Topic_by_venue!$E$2:$E$973, Topic_by_venue!$C$2:$C$973,$H399, Topic_by_venue!$A$2:$A$973, K$1)</f>
        <v>0</v>
      </c>
      <c r="L399" s="22">
        <f>SUMIFS(Topic_by_venue!$E$2:$E$973, Topic_by_venue!$C$2:$C$973,$H399, Topic_by_venue!$A$2:$A$973, L$1)</f>
        <v>0</v>
      </c>
      <c r="M399" s="5">
        <f t="shared" si="111"/>
        <v>0</v>
      </c>
      <c r="N399" s="5">
        <f>SUMIFS(Topic_by_venue!$E$2:$E$973, Topic_by_venue!$C$2:$C$973,$H399, Topic_by_venue!$A$2:$A$973, N$1)</f>
        <v>0</v>
      </c>
      <c r="O399" s="5">
        <f>SUMIFS(Topic_by_venue!$E$2:$E$973, Topic_by_venue!$C$2:$C$973,$H399, Topic_by_venue!$A$2:$A$973, O$1)</f>
        <v>0</v>
      </c>
      <c r="P399" s="5">
        <f>SUMIFS(Topic_by_venue!$E$2:$E$973, Topic_by_venue!$C$2:$C$973,$H399, Topic_by_venue!$A$2:$A$973, P$1)</f>
        <v>0</v>
      </c>
      <c r="Q399" s="5">
        <f>SUMIFS(Topic_by_venue!$E$2:$E$973, Topic_by_venue!$C$2:$C$973,$H399, Topic_by_venue!$A$2:$A$973, Q$1)</f>
        <v>0</v>
      </c>
      <c r="R399" s="22">
        <f>SUMIFS(Topic_by_venue!$E$2:$E$973, Topic_by_venue!$C$2:$C$973,$H399, Topic_by_venue!$A$2:$A$973, R$1)</f>
        <v>0</v>
      </c>
      <c r="S399" s="22">
        <f>SUMIFS(Topic_by_venue!$E$2:$E$973, Topic_by_venue!$C$2:$C$973,$H399, Topic_by_venue!$A$2:$A$973, S$1)</f>
        <v>0</v>
      </c>
      <c r="T399" s="5">
        <f t="shared" si="96"/>
        <v>0</v>
      </c>
      <c r="U399" s="5">
        <f>SUMIFS(Topic_by_venue!$E$2:$E$973, Topic_by_venue!$C$2:$C$973,$H399, Topic_by_venue!$A$2:$A$973, U$1)</f>
        <v>0</v>
      </c>
      <c r="V399" s="24">
        <f>SUMIFS(Topic_by_venue!$E$2:$E$973, Topic_by_venue!$C$2:$C$973,$H399, Topic_by_venue!$A$2:$A$973, V$1)</f>
        <v>0</v>
      </c>
      <c r="W399" s="24">
        <f>SUMIFS(Topic_by_venue!$E$2:$E$973, Topic_by_venue!$C$2:$C$973,$H399, Topic_by_venue!$A$2:$A$973, W$1)</f>
        <v>0</v>
      </c>
      <c r="X399" s="19">
        <f t="shared" si="97"/>
        <v>0</v>
      </c>
      <c r="Y399" s="24">
        <f>SUMIFS(Topic_by_venue!$E$2:$E$973, Topic_by_venue!$C$2:$C$973,$H399, Topic_by_venue!$A$2:$A$973, Y$1)</f>
        <v>0</v>
      </c>
      <c r="Z399" s="24">
        <f>SUMIFS(Topic_by_venue!$E$2:$E$973, Topic_by_venue!$C$2:$C$973,$H399, Topic_by_venue!$A$2:$A$973, Z$1)</f>
        <v>0</v>
      </c>
      <c r="AB399" s="18">
        <f>SUMIFS(Topic_by_venue!$E$2:$E$973, Topic_by_venue!$C$2:$C$973,$H399, Topic_by_venue!$A$2:$A$973, AB$1)</f>
        <v>0</v>
      </c>
      <c r="AC399" s="18">
        <f>SUMIFS(Topic_by_venue!$E$2:$E$973, Topic_by_venue!$C$2:$C$973,$H399, Topic_by_venue!$A$2:$A$973, AC$1)</f>
        <v>0</v>
      </c>
      <c r="AD399" s="18">
        <f>SUMIFS(Topic_by_venue!$E$2:$E$973, Topic_by_venue!$C$2:$C$973,$H399, Topic_by_venue!$A$2:$A$973, AD$1)</f>
        <v>0</v>
      </c>
      <c r="AE399" s="18">
        <f>SUMIFS(Topic_by_venue!$E$2:$E$973, Topic_by_venue!$C$2:$C$973,$H399, Topic_by_venue!$A$2:$A$973, AE$1)</f>
        <v>0</v>
      </c>
      <c r="AF399" s="18">
        <f>SUMIFS(Topic_by_venue!$E$2:$E$973, Topic_by_venue!$C$2:$C$973,$H399, Topic_by_venue!$A$2:$A$973, AF$1)</f>
        <v>0</v>
      </c>
      <c r="AG399" s="18">
        <f>SUMIFS(Topic_by_venue!$E$2:$E$973, Topic_by_venue!$C$2:$C$973,$H399, Topic_by_venue!$A$2:$A$973, AG$1)</f>
        <v>0</v>
      </c>
      <c r="AH399" s="18">
        <f>SUMIFS(Topic_by_venue!$E$2:$E$973, Topic_by_venue!$C$2:$C$973,$H399, Topic_by_venue!$A$2:$A$973, AH$1)</f>
        <v>0</v>
      </c>
      <c r="AI399" s="18">
        <f>SUMIFS(Topic_by_venue!$E$2:$E$973, Topic_by_venue!$C$2:$C$973,$H399, Topic_by_venue!$A$2:$A$973, AI$1)</f>
        <v>0</v>
      </c>
      <c r="AJ399" s="18">
        <f>SUMIFS(Topic_by_venue!$E$2:$E$973, Topic_by_venue!$C$2:$C$973,$H399, Topic_by_venue!$A$2:$A$973, AJ$1)</f>
        <v>0</v>
      </c>
      <c r="AK399" s="18">
        <f>SUMIFS(Topic_by_venue!$E$2:$E$973, Topic_by_venue!$C$2:$C$973,$H399, Topic_by_venue!$A$2:$A$973, AK$1)</f>
        <v>0</v>
      </c>
      <c r="AL399" s="18">
        <f>SUMIFS(Topic_by_venue!$E$2:$E$973, Topic_by_venue!$C$2:$C$973,$H399, Topic_by_venue!$A$2:$A$973, AL$1)</f>
        <v>0</v>
      </c>
      <c r="AM399" s="18">
        <f>SUMIFS(Topic_by_venue!$E$2:$E$973, Topic_by_venue!$C$2:$C$973,$H399, Topic_by_venue!$A$2:$A$973, AM$1)</f>
        <v>1</v>
      </c>
      <c r="AN399" s="18">
        <f>SUMIFS(Topic_by_venue!$E$2:$E$973, Topic_by_venue!$C$2:$C$973,$H399, Topic_by_venue!$A$2:$A$973, AN$1)</f>
        <v>0</v>
      </c>
      <c r="AO399" s="18">
        <f>SUMIFS(Topic_by_venue!$E$2:$E$973, Topic_by_venue!$C$2:$C$973,$H399, Topic_by_venue!$A$2:$A$973, AO$1)</f>
        <v>0</v>
      </c>
      <c r="AP399" s="18">
        <f>SUMIFS(Topic_by_venue!$E$2:$E$973, Topic_by_venue!$C$2:$C$973,$H399, Topic_by_venue!$A$2:$A$973, AP$1)</f>
        <v>0</v>
      </c>
      <c r="AQ399" s="18">
        <f>SUMIFS(Topic_by_venue!$E$2:$E$973, Topic_by_venue!$C$2:$C$973,$H399, Topic_by_venue!$A$2:$A$973, AQ$1)</f>
        <v>0</v>
      </c>
      <c r="AR399" s="18">
        <f>SUMIFS(Topic_by_venue!$E$2:$E$973, Topic_by_venue!$C$2:$C$973,$H399, Topic_by_venue!$A$2:$A$973, AR$1)</f>
        <v>0</v>
      </c>
      <c r="AS399" s="18">
        <f>SUMIFS(Topic_by_venue!$E$2:$E$973, Topic_by_venue!$C$2:$C$973,$H399, Topic_by_venue!$A$2:$A$973, AS$1)</f>
        <v>0</v>
      </c>
      <c r="AT399" s="18">
        <f>SUMIFS(Topic_by_venue!$E$2:$E$973, Topic_by_venue!$C$2:$C$973,$H399, Topic_by_venue!$A$2:$A$973, AT$1)</f>
        <v>0</v>
      </c>
      <c r="AU399" s="18">
        <f>SUMIFS(Topic_by_venue!$E$2:$E$973, Topic_by_venue!$C$2:$C$973,$H399, Topic_by_venue!$A$2:$A$973, AU$1)</f>
        <v>0</v>
      </c>
      <c r="AV399" s="18">
        <f>SUMIFS(Topic_by_venue!$E$2:$E$973, Topic_by_venue!$C$2:$C$973,$H399, Topic_by_venue!$A$2:$A$973, AV$1)</f>
        <v>0</v>
      </c>
      <c r="AW399" s="18">
        <f>SUMIFS(Topic_by_venue!$E$2:$E$973, Topic_by_venue!$C$2:$C$973,$H399, Topic_by_venue!$A$2:$A$973, AW$1)</f>
        <v>0</v>
      </c>
      <c r="AX399" s="18">
        <f>SUMIFS(Topic_by_venue!$E$2:$E$973, Topic_by_venue!$C$2:$C$973,$H399, Topic_by_venue!$A$2:$A$973, AX$1)</f>
        <v>0</v>
      </c>
      <c r="AY399" s="18">
        <f>SUMIFS(Topic_by_venue!$E$2:$E$973, Topic_by_venue!$C$2:$C$973,$H399, Topic_by_venue!$A$2:$A$973, AY$1)</f>
        <v>0</v>
      </c>
      <c r="AZ399" s="18">
        <f>SUMIFS(Topic_by_venue!$E$2:$E$973, Topic_by_venue!$C$2:$C$973,$H399, Topic_by_venue!$A$2:$A$973, AZ$1)</f>
        <v>0</v>
      </c>
      <c r="BA399" s="18">
        <f>SUMIFS(Topic_by_venue!$E$2:$E$973, Topic_by_venue!$C$2:$C$973,$H399, Topic_by_venue!$A$2:$A$973, BA$1)</f>
        <v>0</v>
      </c>
      <c r="BB399" s="18">
        <f>SUMIFS(Topic_by_venue!$E$2:$E$973, Topic_by_venue!$C$2:$C$973,$H399, Topic_by_venue!$A$2:$A$973, BB$1)</f>
        <v>0</v>
      </c>
      <c r="BC399" s="18">
        <f>SUMIFS(Topic_by_venue!$E$2:$E$973, Topic_by_venue!$C$2:$C$973,$H399, Topic_by_venue!$A$2:$A$973, BC$1)</f>
        <v>0</v>
      </c>
      <c r="BD399" s="18">
        <f>SUMIFS(Topic_by_venue!$E$2:$E$973, Topic_by_venue!$C$2:$C$973,$H399, Topic_by_venue!$A$2:$A$973, BD$1)</f>
        <v>0</v>
      </c>
      <c r="BE399" s="18">
        <f>SUMIFS(Topic_by_venue!$E$2:$E$973, Topic_by_venue!$C$2:$C$973,$H399, Topic_by_venue!$A$2:$A$973, BE$1)</f>
        <v>0</v>
      </c>
      <c r="BF399" s="18">
        <f>SUMIFS(Topic_by_venue!$E$2:$E$973, Topic_by_venue!$C$2:$C$973,$H399, Topic_by_venue!$A$2:$A$973, BF$1)</f>
        <v>0</v>
      </c>
      <c r="BG399" s="18">
        <f>SUMIFS(Topic_by_venue!$E$2:$E$973, Topic_by_venue!$C$2:$C$973,$H399, Topic_by_venue!$A$2:$A$973, BG$1)</f>
        <v>0</v>
      </c>
      <c r="BH399" s="18">
        <f>SUMIFS(Topic_by_venue!$E$2:$E$973, Topic_by_venue!$C$2:$C$973,$H399, Topic_by_venue!$A$2:$A$973, BH$1)</f>
        <v>0</v>
      </c>
      <c r="BI399" s="18">
        <f>SUMIFS(Topic_by_venue!$E$2:$E$973, Topic_by_venue!$C$2:$C$973,$H399, Topic_by_venue!$A$2:$A$973, BI$1)</f>
        <v>0</v>
      </c>
      <c r="BJ399" s="18">
        <f>SUMIFS(Topic_by_venue!$E$2:$E$973, Topic_by_venue!$C$2:$C$973,$H399, Topic_by_venue!$A$2:$A$973, BJ$1)</f>
        <v>0</v>
      </c>
      <c r="BK399" s="18">
        <f>SUMIFS(Topic_by_venue!$E$2:$E$973, Topic_by_venue!$C$2:$C$973,$H399, Topic_by_venue!$A$2:$A$973, BK$1)</f>
        <v>0</v>
      </c>
      <c r="BL399" s="18">
        <f>SUMIFS(Topic_by_venue!$E$2:$E$973, Topic_by_venue!$C$2:$C$973,$H399, Topic_by_venue!$A$2:$A$973, BL$1)</f>
        <v>0</v>
      </c>
      <c r="BM399" s="18">
        <f>SUMIFS(Topic_by_venue!$E$2:$E$973, Topic_by_venue!$C$2:$C$973,$H399, Topic_by_venue!$A$2:$A$973, BM$1)</f>
        <v>0</v>
      </c>
      <c r="BN399" s="18">
        <f>SUMIFS(Topic_by_venue!$E$2:$E$973, Topic_by_venue!$C$2:$C$973,$H399, Topic_by_venue!$A$2:$A$973, BN$1)</f>
        <v>0</v>
      </c>
      <c r="BO399" s="18">
        <f>SUMIFS(Topic_by_venue!$E$2:$E$973, Topic_by_venue!$C$2:$C$973,$H399, Topic_by_venue!$A$2:$A$973, BO$1)</f>
        <v>0</v>
      </c>
      <c r="BP399" s="18">
        <f>SUMIFS(Topic_by_venue!$E$2:$E$973, Topic_by_venue!$C$2:$C$973,$H399, Topic_by_venue!$A$2:$A$973, BP$1)</f>
        <v>0</v>
      </c>
      <c r="BQ399" s="18">
        <f>SUMIFS(Topic_by_venue!$E$2:$E$973, Topic_by_venue!$C$2:$C$973,$H399, Topic_by_venue!$A$2:$A$973, BQ$1)</f>
        <v>0</v>
      </c>
      <c r="BR399" s="18">
        <f>SUMIFS(Topic_by_venue!$E$2:$E$973, Topic_by_venue!$C$2:$C$973,$H399, Topic_by_venue!$A$2:$A$973, BR$1)</f>
        <v>0</v>
      </c>
      <c r="BS399" s="18">
        <f>SUMIFS(Topic_by_venue!$E$2:$E$973, Topic_by_venue!$C$2:$C$973,$H399, Topic_by_venue!$A$2:$A$973, BS$1)</f>
        <v>0</v>
      </c>
      <c r="BT399" s="18">
        <f>SUMIFS(Topic_by_venue!$E$2:$E$973, Topic_by_venue!$C$2:$C$973,$H399, Topic_by_venue!$A$2:$A$973, BT$1)</f>
        <v>0</v>
      </c>
      <c r="BU399" s="18">
        <f>SUMIFS(Topic_by_venue!$E$2:$E$973, Topic_by_venue!$C$2:$C$973,$H399, Topic_by_venue!$A$2:$A$973, BU$1)</f>
        <v>0</v>
      </c>
      <c r="BV399">
        <f t="shared" si="98"/>
        <v>0</v>
      </c>
      <c r="BW399">
        <f t="shared" si="99"/>
        <v>0</v>
      </c>
      <c r="BX399">
        <f t="shared" si="100"/>
        <v>0</v>
      </c>
      <c r="BY399">
        <f t="shared" si="101"/>
        <v>0</v>
      </c>
      <c r="BZ399">
        <f t="shared" si="102"/>
        <v>1</v>
      </c>
      <c r="CA399">
        <f t="shared" si="103"/>
        <v>0</v>
      </c>
      <c r="CB399">
        <f t="shared" si="104"/>
        <v>0</v>
      </c>
      <c r="CC399">
        <f t="shared" si="105"/>
        <v>0</v>
      </c>
      <c r="CD399">
        <f t="shared" si="106"/>
        <v>0</v>
      </c>
      <c r="CE399">
        <f t="shared" si="107"/>
        <v>0</v>
      </c>
      <c r="CF399">
        <f t="shared" si="108"/>
        <v>0</v>
      </c>
      <c r="CH399" s="20">
        <f>SUMIFS(Topic_by_venue!$E$2:$E$973, Topic_by_venue!$C$2:$C$973,$H399, Topic_by_venue!$A$2:$A$973, CH$1)</f>
        <v>0</v>
      </c>
      <c r="CI399" s="20">
        <f>SUMIFS(Topic_by_venue!$E$2:$E$973, Topic_by_venue!$C$2:$C$973,$H399, Topic_by_venue!$A$2:$A$973, CI$1)</f>
        <v>0</v>
      </c>
      <c r="CJ399" s="20">
        <f>SUMIFS(Topic_by_venue!$E$2:$E$973, Topic_by_venue!$C$2:$C$973,$H399, Topic_by_venue!$A$2:$A$973, CJ$1)</f>
        <v>0</v>
      </c>
      <c r="CK399" s="20">
        <f>SUMIFS(Topic_by_venue!$E$2:$E$973, Topic_by_venue!$C$2:$C$973,$H399, Topic_by_venue!$A$2:$A$973, CK$1)</f>
        <v>0</v>
      </c>
      <c r="CL399" s="20">
        <f>SUMIFS(Topic_by_venue!$E$2:$E$973, Topic_by_venue!$C$2:$C$973,$H399, Topic_by_venue!$A$2:$A$973, CL$1)</f>
        <v>0</v>
      </c>
      <c r="CM399">
        <f t="shared" si="109"/>
        <v>0</v>
      </c>
      <c r="CN399">
        <f t="shared" si="110"/>
        <v>0</v>
      </c>
    </row>
    <row r="400" spans="8:92" x14ac:dyDescent="0.2">
      <c r="H400" t="s">
        <v>486</v>
      </c>
      <c r="I400" s="22">
        <f>SUMIFS(Topic_by_venue!$E$2:$E$973, Topic_by_venue!$C$2:$C$973,$H400, Topic_by_venue!$A$2:$A$973, I$1)</f>
        <v>0</v>
      </c>
      <c r="J400" s="22">
        <f>SUMIFS(Topic_by_venue!$E$2:$E$973, Topic_by_venue!$C$2:$C$973,$H400, Topic_by_venue!$A$2:$A$973, J$1)</f>
        <v>0</v>
      </c>
      <c r="K400" s="22">
        <f>SUMIFS(Topic_by_venue!$E$2:$E$973, Topic_by_venue!$C$2:$C$973,$H400, Topic_by_venue!$A$2:$A$973, K$1)</f>
        <v>0</v>
      </c>
      <c r="L400" s="22">
        <f>SUMIFS(Topic_by_venue!$E$2:$E$973, Topic_by_venue!$C$2:$C$973,$H400, Topic_by_venue!$A$2:$A$973, L$1)</f>
        <v>0</v>
      </c>
      <c r="M400" s="5">
        <f t="shared" si="111"/>
        <v>0</v>
      </c>
      <c r="N400" s="5">
        <f>SUMIFS(Topic_by_venue!$E$2:$E$973, Topic_by_venue!$C$2:$C$973,$H400, Topic_by_venue!$A$2:$A$973, N$1)</f>
        <v>0</v>
      </c>
      <c r="O400" s="5">
        <f>SUMIFS(Topic_by_venue!$E$2:$E$973, Topic_by_venue!$C$2:$C$973,$H400, Topic_by_venue!$A$2:$A$973, O$1)</f>
        <v>0</v>
      </c>
      <c r="P400" s="5">
        <f>SUMIFS(Topic_by_venue!$E$2:$E$973, Topic_by_venue!$C$2:$C$973,$H400, Topic_by_venue!$A$2:$A$973, P$1)</f>
        <v>0</v>
      </c>
      <c r="Q400" s="5">
        <f>SUMIFS(Topic_by_venue!$E$2:$E$973, Topic_by_venue!$C$2:$C$973,$H400, Topic_by_venue!$A$2:$A$973, Q$1)</f>
        <v>0</v>
      </c>
      <c r="R400" s="22">
        <f>SUMIFS(Topic_by_venue!$E$2:$E$973, Topic_by_venue!$C$2:$C$973,$H400, Topic_by_venue!$A$2:$A$973, R$1)</f>
        <v>0</v>
      </c>
      <c r="S400" s="22">
        <f>SUMIFS(Topic_by_venue!$E$2:$E$973, Topic_by_venue!$C$2:$C$973,$H400, Topic_by_venue!$A$2:$A$973, S$1)</f>
        <v>0</v>
      </c>
      <c r="T400" s="5">
        <f t="shared" si="96"/>
        <v>0</v>
      </c>
      <c r="U400" s="5">
        <f>SUMIFS(Topic_by_venue!$E$2:$E$973, Topic_by_venue!$C$2:$C$973,$H400, Topic_by_venue!$A$2:$A$973, U$1)</f>
        <v>1</v>
      </c>
      <c r="V400" s="24">
        <f>SUMIFS(Topic_by_venue!$E$2:$E$973, Topic_by_venue!$C$2:$C$973,$H400, Topic_by_venue!$A$2:$A$973, V$1)</f>
        <v>0</v>
      </c>
      <c r="W400" s="24">
        <f>SUMIFS(Topic_by_venue!$E$2:$E$973, Topic_by_venue!$C$2:$C$973,$H400, Topic_by_venue!$A$2:$A$973, W$1)</f>
        <v>0</v>
      </c>
      <c r="X400" s="19">
        <f t="shared" si="97"/>
        <v>0</v>
      </c>
      <c r="Y400" s="24">
        <f>SUMIFS(Topic_by_venue!$E$2:$E$973, Topic_by_venue!$C$2:$C$973,$H400, Topic_by_venue!$A$2:$A$973, Y$1)</f>
        <v>0</v>
      </c>
      <c r="Z400" s="24">
        <f>SUMIFS(Topic_by_venue!$E$2:$E$973, Topic_by_venue!$C$2:$C$973,$H400, Topic_by_venue!$A$2:$A$973, Z$1)</f>
        <v>0</v>
      </c>
      <c r="AB400" s="18">
        <f>SUMIFS(Topic_by_venue!$E$2:$E$973, Topic_by_venue!$C$2:$C$973,$H400, Topic_by_venue!$A$2:$A$973, AB$1)</f>
        <v>0</v>
      </c>
      <c r="AC400" s="18">
        <f>SUMIFS(Topic_by_venue!$E$2:$E$973, Topic_by_venue!$C$2:$C$973,$H400, Topic_by_venue!$A$2:$A$973, AC$1)</f>
        <v>0</v>
      </c>
      <c r="AD400" s="18">
        <f>SUMIFS(Topic_by_venue!$E$2:$E$973, Topic_by_venue!$C$2:$C$973,$H400, Topic_by_venue!$A$2:$A$973, AD$1)</f>
        <v>0</v>
      </c>
      <c r="AE400" s="18">
        <f>SUMIFS(Topic_by_venue!$E$2:$E$973, Topic_by_venue!$C$2:$C$973,$H400, Topic_by_venue!$A$2:$A$973, AE$1)</f>
        <v>0</v>
      </c>
      <c r="AF400" s="18">
        <f>SUMIFS(Topic_by_venue!$E$2:$E$973, Topic_by_venue!$C$2:$C$973,$H400, Topic_by_venue!$A$2:$A$973, AF$1)</f>
        <v>0</v>
      </c>
      <c r="AG400" s="18">
        <f>SUMIFS(Topic_by_venue!$E$2:$E$973, Topic_by_venue!$C$2:$C$973,$H400, Topic_by_venue!$A$2:$A$973, AG$1)</f>
        <v>0</v>
      </c>
      <c r="AH400" s="18">
        <f>SUMIFS(Topic_by_venue!$E$2:$E$973, Topic_by_venue!$C$2:$C$973,$H400, Topic_by_venue!$A$2:$A$973, AH$1)</f>
        <v>0</v>
      </c>
      <c r="AI400" s="18">
        <f>SUMIFS(Topic_by_venue!$E$2:$E$973, Topic_by_venue!$C$2:$C$973,$H400, Topic_by_venue!$A$2:$A$973, AI$1)</f>
        <v>0</v>
      </c>
      <c r="AJ400" s="18">
        <f>SUMIFS(Topic_by_venue!$E$2:$E$973, Topic_by_venue!$C$2:$C$973,$H400, Topic_by_venue!$A$2:$A$973, AJ$1)</f>
        <v>0</v>
      </c>
      <c r="AK400" s="18">
        <f>SUMIFS(Topic_by_venue!$E$2:$E$973, Topic_by_venue!$C$2:$C$973,$H400, Topic_by_venue!$A$2:$A$973, AK$1)</f>
        <v>0</v>
      </c>
      <c r="AL400" s="18">
        <f>SUMIFS(Topic_by_venue!$E$2:$E$973, Topic_by_venue!$C$2:$C$973,$H400, Topic_by_venue!$A$2:$A$973, AL$1)</f>
        <v>0</v>
      </c>
      <c r="AM400" s="18">
        <f>SUMIFS(Topic_by_venue!$E$2:$E$973, Topic_by_venue!$C$2:$C$973,$H400, Topic_by_venue!$A$2:$A$973, AM$1)</f>
        <v>0</v>
      </c>
      <c r="AN400" s="18">
        <f>SUMIFS(Topic_by_venue!$E$2:$E$973, Topic_by_venue!$C$2:$C$973,$H400, Topic_by_venue!$A$2:$A$973, AN$1)</f>
        <v>0</v>
      </c>
      <c r="AO400" s="18">
        <f>SUMIFS(Topic_by_venue!$E$2:$E$973, Topic_by_venue!$C$2:$C$973,$H400, Topic_by_venue!$A$2:$A$973, AO$1)</f>
        <v>0</v>
      </c>
      <c r="AP400" s="18">
        <f>SUMIFS(Topic_by_venue!$E$2:$E$973, Topic_by_venue!$C$2:$C$973,$H400, Topic_by_venue!$A$2:$A$973, AP$1)</f>
        <v>0</v>
      </c>
      <c r="AQ400" s="18">
        <f>SUMIFS(Topic_by_venue!$E$2:$E$973, Topic_by_venue!$C$2:$C$973,$H400, Topic_by_venue!$A$2:$A$973, AQ$1)</f>
        <v>0</v>
      </c>
      <c r="AR400" s="18">
        <f>SUMIFS(Topic_by_venue!$E$2:$E$973, Topic_by_venue!$C$2:$C$973,$H400, Topic_by_venue!$A$2:$A$973, AR$1)</f>
        <v>0</v>
      </c>
      <c r="AS400" s="18">
        <f>SUMIFS(Topic_by_venue!$E$2:$E$973, Topic_by_venue!$C$2:$C$973,$H400, Topic_by_venue!$A$2:$A$973, AS$1)</f>
        <v>0</v>
      </c>
      <c r="AT400" s="18">
        <f>SUMIFS(Topic_by_venue!$E$2:$E$973, Topic_by_venue!$C$2:$C$973,$H400, Topic_by_venue!$A$2:$A$973, AT$1)</f>
        <v>0</v>
      </c>
      <c r="AU400" s="18">
        <f>SUMIFS(Topic_by_venue!$E$2:$E$973, Topic_by_venue!$C$2:$C$973,$H400, Topic_by_venue!$A$2:$A$973, AU$1)</f>
        <v>0</v>
      </c>
      <c r="AV400" s="18">
        <f>SUMIFS(Topic_by_venue!$E$2:$E$973, Topic_by_venue!$C$2:$C$973,$H400, Topic_by_venue!$A$2:$A$973, AV$1)</f>
        <v>0</v>
      </c>
      <c r="AW400" s="18">
        <f>SUMIFS(Topic_by_venue!$E$2:$E$973, Topic_by_venue!$C$2:$C$973,$H400, Topic_by_venue!$A$2:$A$973, AW$1)</f>
        <v>0</v>
      </c>
      <c r="AX400" s="18">
        <f>SUMIFS(Topic_by_venue!$E$2:$E$973, Topic_by_venue!$C$2:$C$973,$H400, Topic_by_venue!$A$2:$A$973, AX$1)</f>
        <v>0</v>
      </c>
      <c r="AY400" s="18">
        <f>SUMIFS(Topic_by_venue!$E$2:$E$973, Topic_by_venue!$C$2:$C$973,$H400, Topic_by_venue!$A$2:$A$973, AY$1)</f>
        <v>0</v>
      </c>
      <c r="AZ400" s="18">
        <f>SUMIFS(Topic_by_venue!$E$2:$E$973, Topic_by_venue!$C$2:$C$973,$H400, Topic_by_venue!$A$2:$A$973, AZ$1)</f>
        <v>0</v>
      </c>
      <c r="BA400" s="18">
        <f>SUMIFS(Topic_by_venue!$E$2:$E$973, Topic_by_venue!$C$2:$C$973,$H400, Topic_by_venue!$A$2:$A$973, BA$1)</f>
        <v>0</v>
      </c>
      <c r="BB400" s="18">
        <f>SUMIFS(Topic_by_venue!$E$2:$E$973, Topic_by_venue!$C$2:$C$973,$H400, Topic_by_venue!$A$2:$A$973, BB$1)</f>
        <v>0</v>
      </c>
      <c r="BC400" s="18">
        <f>SUMIFS(Topic_by_venue!$E$2:$E$973, Topic_by_venue!$C$2:$C$973,$H400, Topic_by_venue!$A$2:$A$973, BC$1)</f>
        <v>0</v>
      </c>
      <c r="BD400" s="18">
        <f>SUMIFS(Topic_by_venue!$E$2:$E$973, Topic_by_venue!$C$2:$C$973,$H400, Topic_by_venue!$A$2:$A$973, BD$1)</f>
        <v>0</v>
      </c>
      <c r="BE400" s="18">
        <f>SUMIFS(Topic_by_venue!$E$2:$E$973, Topic_by_venue!$C$2:$C$973,$H400, Topic_by_venue!$A$2:$A$973, BE$1)</f>
        <v>0</v>
      </c>
      <c r="BF400" s="18">
        <f>SUMIFS(Topic_by_venue!$E$2:$E$973, Topic_by_venue!$C$2:$C$973,$H400, Topic_by_venue!$A$2:$A$973, BF$1)</f>
        <v>0</v>
      </c>
      <c r="BG400" s="18">
        <f>SUMIFS(Topic_by_venue!$E$2:$E$973, Topic_by_venue!$C$2:$C$973,$H400, Topic_by_venue!$A$2:$A$973, BG$1)</f>
        <v>0</v>
      </c>
      <c r="BH400" s="18">
        <f>SUMIFS(Topic_by_venue!$E$2:$E$973, Topic_by_venue!$C$2:$C$973,$H400, Topic_by_venue!$A$2:$A$973, BH$1)</f>
        <v>0</v>
      </c>
      <c r="BI400" s="18">
        <f>SUMIFS(Topic_by_venue!$E$2:$E$973, Topic_by_venue!$C$2:$C$973,$H400, Topic_by_venue!$A$2:$A$973, BI$1)</f>
        <v>0</v>
      </c>
      <c r="BJ400" s="18">
        <f>SUMIFS(Topic_by_venue!$E$2:$E$973, Topic_by_venue!$C$2:$C$973,$H400, Topic_by_venue!$A$2:$A$973, BJ$1)</f>
        <v>0</v>
      </c>
      <c r="BK400" s="18">
        <f>SUMIFS(Topic_by_venue!$E$2:$E$973, Topic_by_venue!$C$2:$C$973,$H400, Topic_by_venue!$A$2:$A$973, BK$1)</f>
        <v>0</v>
      </c>
      <c r="BL400" s="18">
        <f>SUMIFS(Topic_by_venue!$E$2:$E$973, Topic_by_venue!$C$2:$C$973,$H400, Topic_by_venue!$A$2:$A$973, BL$1)</f>
        <v>0</v>
      </c>
      <c r="BM400" s="18">
        <f>SUMIFS(Topic_by_venue!$E$2:$E$973, Topic_by_venue!$C$2:$C$973,$H400, Topic_by_venue!$A$2:$A$973, BM$1)</f>
        <v>0</v>
      </c>
      <c r="BN400" s="18">
        <f>SUMIFS(Topic_by_venue!$E$2:$E$973, Topic_by_venue!$C$2:$C$973,$H400, Topic_by_venue!$A$2:$A$973, BN$1)</f>
        <v>0</v>
      </c>
      <c r="BO400" s="18">
        <f>SUMIFS(Topic_by_venue!$E$2:$E$973, Topic_by_venue!$C$2:$C$973,$H400, Topic_by_venue!$A$2:$A$973, BO$1)</f>
        <v>0</v>
      </c>
      <c r="BP400" s="18">
        <f>SUMIFS(Topic_by_venue!$E$2:$E$973, Topic_by_venue!$C$2:$C$973,$H400, Topic_by_venue!$A$2:$A$973, BP$1)</f>
        <v>0</v>
      </c>
      <c r="BQ400" s="18">
        <f>SUMIFS(Topic_by_venue!$E$2:$E$973, Topic_by_venue!$C$2:$C$973,$H400, Topic_by_venue!$A$2:$A$973, BQ$1)</f>
        <v>0</v>
      </c>
      <c r="BR400" s="18">
        <f>SUMIFS(Topic_by_venue!$E$2:$E$973, Topic_by_venue!$C$2:$C$973,$H400, Topic_by_venue!$A$2:$A$973, BR$1)</f>
        <v>0</v>
      </c>
      <c r="BS400" s="18">
        <f>SUMIFS(Topic_by_venue!$E$2:$E$973, Topic_by_venue!$C$2:$C$973,$H400, Topic_by_venue!$A$2:$A$973, BS$1)</f>
        <v>0</v>
      </c>
      <c r="BT400" s="18">
        <f>SUMIFS(Topic_by_venue!$E$2:$E$973, Topic_by_venue!$C$2:$C$973,$H400, Topic_by_venue!$A$2:$A$973, BT$1)</f>
        <v>0</v>
      </c>
      <c r="BU400" s="18">
        <f>SUMIFS(Topic_by_venue!$E$2:$E$973, Topic_by_venue!$C$2:$C$973,$H400, Topic_by_venue!$A$2:$A$973, BU$1)</f>
        <v>0</v>
      </c>
      <c r="BV400">
        <f t="shared" si="98"/>
        <v>0</v>
      </c>
      <c r="BW400">
        <f t="shared" si="99"/>
        <v>0</v>
      </c>
      <c r="BX400">
        <f t="shared" si="100"/>
        <v>0</v>
      </c>
      <c r="BY400">
        <f t="shared" si="101"/>
        <v>0</v>
      </c>
      <c r="BZ400">
        <f t="shared" si="102"/>
        <v>0</v>
      </c>
      <c r="CA400">
        <f t="shared" si="103"/>
        <v>0</v>
      </c>
      <c r="CB400">
        <f t="shared" si="104"/>
        <v>0</v>
      </c>
      <c r="CC400">
        <f t="shared" si="105"/>
        <v>0</v>
      </c>
      <c r="CD400">
        <f t="shared" si="106"/>
        <v>0</v>
      </c>
      <c r="CE400">
        <f t="shared" si="107"/>
        <v>0</v>
      </c>
      <c r="CF400">
        <f t="shared" si="108"/>
        <v>0</v>
      </c>
      <c r="CH400" s="20">
        <f>SUMIFS(Topic_by_venue!$E$2:$E$973, Topic_by_venue!$C$2:$C$973,$H400, Topic_by_venue!$A$2:$A$973, CH$1)</f>
        <v>0</v>
      </c>
      <c r="CI400" s="20">
        <f>SUMIFS(Topic_by_venue!$E$2:$E$973, Topic_by_venue!$C$2:$C$973,$H400, Topic_by_venue!$A$2:$A$973, CI$1)</f>
        <v>0</v>
      </c>
      <c r="CJ400" s="20">
        <f>SUMIFS(Topic_by_venue!$E$2:$E$973, Topic_by_venue!$C$2:$C$973,$H400, Topic_by_venue!$A$2:$A$973, CJ$1)</f>
        <v>0</v>
      </c>
      <c r="CK400" s="20">
        <f>SUMIFS(Topic_by_venue!$E$2:$E$973, Topic_by_venue!$C$2:$C$973,$H400, Topic_by_venue!$A$2:$A$973, CK$1)</f>
        <v>0</v>
      </c>
      <c r="CL400" s="20">
        <f>SUMIFS(Topic_by_venue!$E$2:$E$973, Topic_by_venue!$C$2:$C$973,$H400, Topic_by_venue!$A$2:$A$973, CL$1)</f>
        <v>0</v>
      </c>
      <c r="CM400">
        <f t="shared" si="109"/>
        <v>0</v>
      </c>
      <c r="CN400">
        <f t="shared" si="110"/>
        <v>0</v>
      </c>
    </row>
    <row r="401" spans="8:92" x14ac:dyDescent="0.2">
      <c r="H401" t="s">
        <v>249</v>
      </c>
      <c r="I401" s="22">
        <f>SUMIFS(Topic_by_venue!$E$2:$E$973, Topic_by_venue!$C$2:$C$973,$H401, Topic_by_venue!$A$2:$A$973, I$1)</f>
        <v>0</v>
      </c>
      <c r="J401" s="22">
        <f>SUMIFS(Topic_by_venue!$E$2:$E$973, Topic_by_venue!$C$2:$C$973,$H401, Topic_by_venue!$A$2:$A$973, J$1)</f>
        <v>0</v>
      </c>
      <c r="K401" s="22">
        <f>SUMIFS(Topic_by_venue!$E$2:$E$973, Topic_by_venue!$C$2:$C$973,$H401, Topic_by_venue!$A$2:$A$973, K$1)</f>
        <v>0</v>
      </c>
      <c r="L401" s="22">
        <f>SUMIFS(Topic_by_venue!$E$2:$E$973, Topic_by_venue!$C$2:$C$973,$H401, Topic_by_venue!$A$2:$A$973, L$1)</f>
        <v>0</v>
      </c>
      <c r="M401" s="5">
        <f t="shared" si="111"/>
        <v>0</v>
      </c>
      <c r="N401" s="5">
        <f>SUMIFS(Topic_by_venue!$E$2:$E$973, Topic_by_venue!$C$2:$C$973,$H401, Topic_by_venue!$A$2:$A$973, N$1)</f>
        <v>0</v>
      </c>
      <c r="O401" s="5">
        <f>SUMIFS(Topic_by_venue!$E$2:$E$973, Topic_by_venue!$C$2:$C$973,$H401, Topic_by_venue!$A$2:$A$973, O$1)</f>
        <v>0</v>
      </c>
      <c r="P401" s="5">
        <f>SUMIFS(Topic_by_venue!$E$2:$E$973, Topic_by_venue!$C$2:$C$973,$H401, Topic_by_venue!$A$2:$A$973, P$1)</f>
        <v>0</v>
      </c>
      <c r="Q401" s="5">
        <f>SUMIFS(Topic_by_venue!$E$2:$E$973, Topic_by_venue!$C$2:$C$973,$H401, Topic_by_venue!$A$2:$A$973, Q$1)</f>
        <v>0</v>
      </c>
      <c r="R401" s="22">
        <f>SUMIFS(Topic_by_venue!$E$2:$E$973, Topic_by_venue!$C$2:$C$973,$H401, Topic_by_venue!$A$2:$A$973, R$1)</f>
        <v>0</v>
      </c>
      <c r="S401" s="22">
        <f>SUMIFS(Topic_by_venue!$E$2:$E$973, Topic_by_venue!$C$2:$C$973,$H401, Topic_by_venue!$A$2:$A$973, S$1)</f>
        <v>0</v>
      </c>
      <c r="T401" s="5">
        <f t="shared" si="96"/>
        <v>0</v>
      </c>
      <c r="U401" s="5">
        <f>SUMIFS(Topic_by_venue!$E$2:$E$973, Topic_by_venue!$C$2:$C$973,$H401, Topic_by_venue!$A$2:$A$973, U$1)</f>
        <v>0</v>
      </c>
      <c r="V401" s="24">
        <f>SUMIFS(Topic_by_venue!$E$2:$E$973, Topic_by_venue!$C$2:$C$973,$H401, Topic_by_venue!$A$2:$A$973, V$1)</f>
        <v>0</v>
      </c>
      <c r="W401" s="24">
        <f>SUMIFS(Topic_by_venue!$E$2:$E$973, Topic_by_venue!$C$2:$C$973,$H401, Topic_by_venue!$A$2:$A$973, W$1)</f>
        <v>0</v>
      </c>
      <c r="X401" s="19">
        <f t="shared" si="97"/>
        <v>0</v>
      </c>
      <c r="Y401" s="24">
        <f>SUMIFS(Topic_by_venue!$E$2:$E$973, Topic_by_venue!$C$2:$C$973,$H401, Topic_by_venue!$A$2:$A$973, Y$1)</f>
        <v>0</v>
      </c>
      <c r="Z401" s="24">
        <f>SUMIFS(Topic_by_venue!$E$2:$E$973, Topic_by_venue!$C$2:$C$973,$H401, Topic_by_venue!$A$2:$A$973, Z$1)</f>
        <v>0</v>
      </c>
      <c r="AB401" s="18">
        <f>SUMIFS(Topic_by_venue!$E$2:$E$973, Topic_by_venue!$C$2:$C$973,$H401, Topic_by_venue!$A$2:$A$973, AB$1)</f>
        <v>0</v>
      </c>
      <c r="AC401" s="18">
        <f>SUMIFS(Topic_by_venue!$E$2:$E$973, Topic_by_venue!$C$2:$C$973,$H401, Topic_by_venue!$A$2:$A$973, AC$1)</f>
        <v>0</v>
      </c>
      <c r="AD401" s="18">
        <f>SUMIFS(Topic_by_venue!$E$2:$E$973, Topic_by_venue!$C$2:$C$973,$H401, Topic_by_venue!$A$2:$A$973, AD$1)</f>
        <v>0</v>
      </c>
      <c r="AE401" s="18">
        <f>SUMIFS(Topic_by_venue!$E$2:$E$973, Topic_by_venue!$C$2:$C$973,$H401, Topic_by_venue!$A$2:$A$973, AE$1)</f>
        <v>0</v>
      </c>
      <c r="AF401" s="18">
        <f>SUMIFS(Topic_by_venue!$E$2:$E$973, Topic_by_venue!$C$2:$C$973,$H401, Topic_by_venue!$A$2:$A$973, AF$1)</f>
        <v>0</v>
      </c>
      <c r="AG401" s="18">
        <f>SUMIFS(Topic_by_venue!$E$2:$E$973, Topic_by_venue!$C$2:$C$973,$H401, Topic_by_venue!$A$2:$A$973, AG$1)</f>
        <v>0</v>
      </c>
      <c r="AH401" s="18">
        <f>SUMIFS(Topic_by_venue!$E$2:$E$973, Topic_by_venue!$C$2:$C$973,$H401, Topic_by_venue!$A$2:$A$973, AH$1)</f>
        <v>0</v>
      </c>
      <c r="AI401" s="18">
        <f>SUMIFS(Topic_by_venue!$E$2:$E$973, Topic_by_venue!$C$2:$C$973,$H401, Topic_by_venue!$A$2:$A$973, AI$1)</f>
        <v>0</v>
      </c>
      <c r="AJ401" s="18">
        <f>SUMIFS(Topic_by_venue!$E$2:$E$973, Topic_by_venue!$C$2:$C$973,$H401, Topic_by_venue!$A$2:$A$973, AJ$1)</f>
        <v>0</v>
      </c>
      <c r="AK401" s="18">
        <f>SUMIFS(Topic_by_venue!$E$2:$E$973, Topic_by_venue!$C$2:$C$973,$H401, Topic_by_venue!$A$2:$A$973, AK$1)</f>
        <v>0</v>
      </c>
      <c r="AL401" s="18">
        <f>SUMIFS(Topic_by_venue!$E$2:$E$973, Topic_by_venue!$C$2:$C$973,$H401, Topic_by_venue!$A$2:$A$973, AL$1)</f>
        <v>0</v>
      </c>
      <c r="AM401" s="18">
        <f>SUMIFS(Topic_by_venue!$E$2:$E$973, Topic_by_venue!$C$2:$C$973,$H401, Topic_by_venue!$A$2:$A$973, AM$1)</f>
        <v>0</v>
      </c>
      <c r="AN401" s="18">
        <f>SUMIFS(Topic_by_venue!$E$2:$E$973, Topic_by_venue!$C$2:$C$973,$H401, Topic_by_venue!$A$2:$A$973, AN$1)</f>
        <v>1</v>
      </c>
      <c r="AO401" s="18">
        <f>SUMIFS(Topic_by_venue!$E$2:$E$973, Topic_by_venue!$C$2:$C$973,$H401, Topic_by_venue!$A$2:$A$973, AO$1)</f>
        <v>0</v>
      </c>
      <c r="AP401" s="18">
        <f>SUMIFS(Topic_by_venue!$E$2:$E$973, Topic_by_venue!$C$2:$C$973,$H401, Topic_by_venue!$A$2:$A$973, AP$1)</f>
        <v>0</v>
      </c>
      <c r="AQ401" s="18">
        <f>SUMIFS(Topic_by_venue!$E$2:$E$973, Topic_by_venue!$C$2:$C$973,$H401, Topic_by_venue!$A$2:$A$973, AQ$1)</f>
        <v>0</v>
      </c>
      <c r="AR401" s="18">
        <f>SUMIFS(Topic_by_venue!$E$2:$E$973, Topic_by_venue!$C$2:$C$973,$H401, Topic_by_venue!$A$2:$A$973, AR$1)</f>
        <v>0</v>
      </c>
      <c r="AS401" s="18">
        <f>SUMIFS(Topic_by_venue!$E$2:$E$973, Topic_by_venue!$C$2:$C$973,$H401, Topic_by_venue!$A$2:$A$973, AS$1)</f>
        <v>0</v>
      </c>
      <c r="AT401" s="18">
        <f>SUMIFS(Topic_by_venue!$E$2:$E$973, Topic_by_venue!$C$2:$C$973,$H401, Topic_by_venue!$A$2:$A$973, AT$1)</f>
        <v>0</v>
      </c>
      <c r="AU401" s="18">
        <f>SUMIFS(Topic_by_venue!$E$2:$E$973, Topic_by_venue!$C$2:$C$973,$H401, Topic_by_venue!$A$2:$A$973, AU$1)</f>
        <v>0</v>
      </c>
      <c r="AV401" s="18">
        <f>SUMIFS(Topic_by_venue!$E$2:$E$973, Topic_by_venue!$C$2:$C$973,$H401, Topic_by_venue!$A$2:$A$973, AV$1)</f>
        <v>0</v>
      </c>
      <c r="AW401" s="18">
        <f>SUMIFS(Topic_by_venue!$E$2:$E$973, Topic_by_venue!$C$2:$C$973,$H401, Topic_by_venue!$A$2:$A$973, AW$1)</f>
        <v>0</v>
      </c>
      <c r="AX401" s="18">
        <f>SUMIFS(Topic_by_venue!$E$2:$E$973, Topic_by_venue!$C$2:$C$973,$H401, Topic_by_venue!$A$2:$A$973, AX$1)</f>
        <v>0</v>
      </c>
      <c r="AY401" s="18">
        <f>SUMIFS(Topic_by_venue!$E$2:$E$973, Topic_by_venue!$C$2:$C$973,$H401, Topic_by_venue!$A$2:$A$973, AY$1)</f>
        <v>0</v>
      </c>
      <c r="AZ401" s="18">
        <f>SUMIFS(Topic_by_venue!$E$2:$E$973, Topic_by_venue!$C$2:$C$973,$H401, Topic_by_venue!$A$2:$A$973, AZ$1)</f>
        <v>0</v>
      </c>
      <c r="BA401" s="18">
        <f>SUMIFS(Topic_by_venue!$E$2:$E$973, Topic_by_venue!$C$2:$C$973,$H401, Topic_by_venue!$A$2:$A$973, BA$1)</f>
        <v>0</v>
      </c>
      <c r="BB401" s="18">
        <f>SUMIFS(Topic_by_venue!$E$2:$E$973, Topic_by_venue!$C$2:$C$973,$H401, Topic_by_venue!$A$2:$A$973, BB$1)</f>
        <v>0</v>
      </c>
      <c r="BC401" s="18">
        <f>SUMIFS(Topic_by_venue!$E$2:$E$973, Topic_by_venue!$C$2:$C$973,$H401, Topic_by_venue!$A$2:$A$973, BC$1)</f>
        <v>0</v>
      </c>
      <c r="BD401" s="18">
        <f>SUMIFS(Topic_by_venue!$E$2:$E$973, Topic_by_venue!$C$2:$C$973,$H401, Topic_by_venue!$A$2:$A$973, BD$1)</f>
        <v>0</v>
      </c>
      <c r="BE401" s="18">
        <f>SUMIFS(Topic_by_venue!$E$2:$E$973, Topic_by_venue!$C$2:$C$973,$H401, Topic_by_venue!$A$2:$A$973, BE$1)</f>
        <v>0</v>
      </c>
      <c r="BF401" s="18">
        <f>SUMIFS(Topic_by_venue!$E$2:$E$973, Topic_by_venue!$C$2:$C$973,$H401, Topic_by_venue!$A$2:$A$973, BF$1)</f>
        <v>0</v>
      </c>
      <c r="BG401" s="18">
        <f>SUMIFS(Topic_by_venue!$E$2:$E$973, Topic_by_venue!$C$2:$C$973,$H401, Topic_by_venue!$A$2:$A$973, BG$1)</f>
        <v>0</v>
      </c>
      <c r="BH401" s="18">
        <f>SUMIFS(Topic_by_venue!$E$2:$E$973, Topic_by_venue!$C$2:$C$973,$H401, Topic_by_venue!$A$2:$A$973, BH$1)</f>
        <v>0</v>
      </c>
      <c r="BI401" s="18">
        <f>SUMIFS(Topic_by_venue!$E$2:$E$973, Topic_by_venue!$C$2:$C$973,$H401, Topic_by_venue!$A$2:$A$973, BI$1)</f>
        <v>0</v>
      </c>
      <c r="BJ401" s="18">
        <f>SUMIFS(Topic_by_venue!$E$2:$E$973, Topic_by_venue!$C$2:$C$973,$H401, Topic_by_venue!$A$2:$A$973, BJ$1)</f>
        <v>0</v>
      </c>
      <c r="BK401" s="18">
        <f>SUMIFS(Topic_by_venue!$E$2:$E$973, Topic_by_venue!$C$2:$C$973,$H401, Topic_by_venue!$A$2:$A$973, BK$1)</f>
        <v>0</v>
      </c>
      <c r="BL401" s="18">
        <f>SUMIFS(Topic_by_venue!$E$2:$E$973, Topic_by_venue!$C$2:$C$973,$H401, Topic_by_venue!$A$2:$A$973, BL$1)</f>
        <v>0</v>
      </c>
      <c r="BM401" s="18">
        <f>SUMIFS(Topic_by_venue!$E$2:$E$973, Topic_by_venue!$C$2:$C$973,$H401, Topic_by_venue!$A$2:$A$973, BM$1)</f>
        <v>0</v>
      </c>
      <c r="BN401" s="18">
        <f>SUMIFS(Topic_by_venue!$E$2:$E$973, Topic_by_venue!$C$2:$C$973,$H401, Topic_by_venue!$A$2:$A$973, BN$1)</f>
        <v>0</v>
      </c>
      <c r="BO401" s="18">
        <f>SUMIFS(Topic_by_venue!$E$2:$E$973, Topic_by_venue!$C$2:$C$973,$H401, Topic_by_venue!$A$2:$A$973, BO$1)</f>
        <v>0</v>
      </c>
      <c r="BP401" s="18">
        <f>SUMIFS(Topic_by_venue!$E$2:$E$973, Topic_by_venue!$C$2:$C$973,$H401, Topic_by_venue!$A$2:$A$973, BP$1)</f>
        <v>0</v>
      </c>
      <c r="BQ401" s="18">
        <f>SUMIFS(Topic_by_venue!$E$2:$E$973, Topic_by_venue!$C$2:$C$973,$H401, Topic_by_venue!$A$2:$A$973, BQ$1)</f>
        <v>0</v>
      </c>
      <c r="BR401" s="18">
        <f>SUMIFS(Topic_by_venue!$E$2:$E$973, Topic_by_venue!$C$2:$C$973,$H401, Topic_by_venue!$A$2:$A$973, BR$1)</f>
        <v>2</v>
      </c>
      <c r="BS401" s="18">
        <f>SUMIFS(Topic_by_venue!$E$2:$E$973, Topic_by_venue!$C$2:$C$973,$H401, Topic_by_venue!$A$2:$A$973, BS$1)</f>
        <v>0</v>
      </c>
      <c r="BT401" s="18">
        <f>SUMIFS(Topic_by_venue!$E$2:$E$973, Topic_by_venue!$C$2:$C$973,$H401, Topic_by_venue!$A$2:$A$973, BT$1)</f>
        <v>0</v>
      </c>
      <c r="BU401" s="18">
        <f>SUMIFS(Topic_by_venue!$E$2:$E$973, Topic_by_venue!$C$2:$C$973,$H401, Topic_by_venue!$A$2:$A$973, BU$1)</f>
        <v>0</v>
      </c>
      <c r="BV401">
        <f t="shared" si="98"/>
        <v>0</v>
      </c>
      <c r="BW401">
        <f t="shared" si="99"/>
        <v>0</v>
      </c>
      <c r="BX401">
        <f t="shared" si="100"/>
        <v>0</v>
      </c>
      <c r="BY401">
        <f t="shared" si="101"/>
        <v>0</v>
      </c>
      <c r="BZ401">
        <f t="shared" si="102"/>
        <v>1</v>
      </c>
      <c r="CA401">
        <f t="shared" si="103"/>
        <v>0</v>
      </c>
      <c r="CB401">
        <f t="shared" si="104"/>
        <v>0</v>
      </c>
      <c r="CC401">
        <f t="shared" si="105"/>
        <v>0</v>
      </c>
      <c r="CD401">
        <f t="shared" si="106"/>
        <v>0</v>
      </c>
      <c r="CE401">
        <f t="shared" si="107"/>
        <v>0</v>
      </c>
      <c r="CF401">
        <f t="shared" si="108"/>
        <v>0</v>
      </c>
      <c r="CH401" s="20">
        <f>SUMIFS(Topic_by_venue!$E$2:$E$973, Topic_by_venue!$C$2:$C$973,$H401, Topic_by_venue!$A$2:$A$973, CH$1)</f>
        <v>0</v>
      </c>
      <c r="CI401" s="20">
        <f>SUMIFS(Topic_by_venue!$E$2:$E$973, Topic_by_venue!$C$2:$C$973,$H401, Topic_by_venue!$A$2:$A$973, CI$1)</f>
        <v>0</v>
      </c>
      <c r="CJ401" s="20">
        <f>SUMIFS(Topic_by_venue!$E$2:$E$973, Topic_by_venue!$C$2:$C$973,$H401, Topic_by_venue!$A$2:$A$973, CJ$1)</f>
        <v>0</v>
      </c>
      <c r="CK401" s="20">
        <f>SUMIFS(Topic_by_venue!$E$2:$E$973, Topic_by_venue!$C$2:$C$973,$H401, Topic_by_venue!$A$2:$A$973, CK$1)</f>
        <v>0</v>
      </c>
      <c r="CL401" s="20">
        <f>SUMIFS(Topic_by_venue!$E$2:$E$973, Topic_by_venue!$C$2:$C$973,$H401, Topic_by_venue!$A$2:$A$973, CL$1)</f>
        <v>0</v>
      </c>
      <c r="CM401">
        <f t="shared" si="109"/>
        <v>0</v>
      </c>
      <c r="CN401">
        <f t="shared" si="110"/>
        <v>0</v>
      </c>
    </row>
    <row r="402" spans="8:92" x14ac:dyDescent="0.2">
      <c r="H402" t="s">
        <v>392</v>
      </c>
      <c r="I402" s="22">
        <f>SUMIFS(Topic_by_venue!$E$2:$E$973, Topic_by_venue!$C$2:$C$973,$H402, Topic_by_venue!$A$2:$A$973, I$1)</f>
        <v>0</v>
      </c>
      <c r="J402" s="22">
        <f>SUMIFS(Topic_by_venue!$E$2:$E$973, Topic_by_venue!$C$2:$C$973,$H402, Topic_by_venue!$A$2:$A$973, J$1)</f>
        <v>0</v>
      </c>
      <c r="K402" s="22">
        <f>SUMIFS(Topic_by_venue!$E$2:$E$973, Topic_by_venue!$C$2:$C$973,$H402, Topic_by_venue!$A$2:$A$973, K$1)</f>
        <v>0</v>
      </c>
      <c r="L402" s="22">
        <f>SUMIFS(Topic_by_venue!$E$2:$E$973, Topic_by_venue!$C$2:$C$973,$H402, Topic_by_venue!$A$2:$A$973, L$1)</f>
        <v>0</v>
      </c>
      <c r="M402" s="5">
        <f t="shared" si="111"/>
        <v>0</v>
      </c>
      <c r="N402" s="5">
        <f>SUMIFS(Topic_by_venue!$E$2:$E$973, Topic_by_venue!$C$2:$C$973,$H402, Topic_by_venue!$A$2:$A$973, N$1)</f>
        <v>0</v>
      </c>
      <c r="O402" s="5">
        <f>SUMIFS(Topic_by_venue!$E$2:$E$973, Topic_by_venue!$C$2:$C$973,$H402, Topic_by_venue!$A$2:$A$973, O$1)</f>
        <v>0</v>
      </c>
      <c r="P402" s="5">
        <f>SUMIFS(Topic_by_venue!$E$2:$E$973, Topic_by_venue!$C$2:$C$973,$H402, Topic_by_venue!$A$2:$A$973, P$1)</f>
        <v>0</v>
      </c>
      <c r="Q402" s="5">
        <f>SUMIFS(Topic_by_venue!$E$2:$E$973, Topic_by_venue!$C$2:$C$973,$H402, Topic_by_venue!$A$2:$A$973, Q$1)</f>
        <v>0</v>
      </c>
      <c r="R402" s="22">
        <f>SUMIFS(Topic_by_venue!$E$2:$E$973, Topic_by_venue!$C$2:$C$973,$H402, Topic_by_venue!$A$2:$A$973, R$1)</f>
        <v>0</v>
      </c>
      <c r="S402" s="22">
        <f>SUMIFS(Topic_by_venue!$E$2:$E$973, Topic_by_venue!$C$2:$C$973,$H402, Topic_by_venue!$A$2:$A$973, S$1)</f>
        <v>0</v>
      </c>
      <c r="T402" s="5">
        <f t="shared" si="96"/>
        <v>0</v>
      </c>
      <c r="U402" s="5">
        <f>SUMIFS(Topic_by_venue!$E$2:$E$973, Topic_by_venue!$C$2:$C$973,$H402, Topic_by_venue!$A$2:$A$973, U$1)</f>
        <v>0</v>
      </c>
      <c r="V402" s="24">
        <f>SUMIFS(Topic_by_venue!$E$2:$E$973, Topic_by_venue!$C$2:$C$973,$H402, Topic_by_venue!$A$2:$A$973, V$1)</f>
        <v>1</v>
      </c>
      <c r="W402" s="24">
        <f>SUMIFS(Topic_by_venue!$E$2:$E$973, Topic_by_venue!$C$2:$C$973,$H402, Topic_by_venue!$A$2:$A$973, W$1)</f>
        <v>0</v>
      </c>
      <c r="X402" s="19">
        <f t="shared" si="97"/>
        <v>1</v>
      </c>
      <c r="Y402" s="24">
        <f>SUMIFS(Topic_by_venue!$E$2:$E$973, Topic_by_venue!$C$2:$C$973,$H402, Topic_by_venue!$A$2:$A$973, Y$1)</f>
        <v>0</v>
      </c>
      <c r="Z402" s="24">
        <f>SUMIFS(Topic_by_venue!$E$2:$E$973, Topic_by_venue!$C$2:$C$973,$H402, Topic_by_venue!$A$2:$A$973, Z$1)</f>
        <v>0</v>
      </c>
      <c r="AB402" s="18">
        <f>SUMIFS(Topic_by_venue!$E$2:$E$973, Topic_by_venue!$C$2:$C$973,$H402, Topic_by_venue!$A$2:$A$973, AB$1)</f>
        <v>0</v>
      </c>
      <c r="AC402" s="18">
        <f>SUMIFS(Topic_by_venue!$E$2:$E$973, Topic_by_venue!$C$2:$C$973,$H402, Topic_by_venue!$A$2:$A$973, AC$1)</f>
        <v>0</v>
      </c>
      <c r="AD402" s="18">
        <f>SUMIFS(Topic_by_venue!$E$2:$E$973, Topic_by_venue!$C$2:$C$973,$H402, Topic_by_venue!$A$2:$A$973, AD$1)</f>
        <v>0</v>
      </c>
      <c r="AE402" s="18">
        <f>SUMIFS(Topic_by_venue!$E$2:$E$973, Topic_by_venue!$C$2:$C$973,$H402, Topic_by_venue!$A$2:$A$973, AE$1)</f>
        <v>0</v>
      </c>
      <c r="AF402" s="18">
        <f>SUMIFS(Topic_by_venue!$E$2:$E$973, Topic_by_venue!$C$2:$C$973,$H402, Topic_by_venue!$A$2:$A$973, AF$1)</f>
        <v>0</v>
      </c>
      <c r="AG402" s="18">
        <f>SUMIFS(Topic_by_venue!$E$2:$E$973, Topic_by_venue!$C$2:$C$973,$H402, Topic_by_venue!$A$2:$A$973, AG$1)</f>
        <v>0</v>
      </c>
      <c r="AH402" s="18">
        <f>SUMIFS(Topic_by_venue!$E$2:$E$973, Topic_by_venue!$C$2:$C$973,$H402, Topic_by_venue!$A$2:$A$973, AH$1)</f>
        <v>0</v>
      </c>
      <c r="AI402" s="18">
        <f>SUMIFS(Topic_by_venue!$E$2:$E$973, Topic_by_venue!$C$2:$C$973,$H402, Topic_by_venue!$A$2:$A$973, AI$1)</f>
        <v>0</v>
      </c>
      <c r="AJ402" s="18">
        <f>SUMIFS(Topic_by_venue!$E$2:$E$973, Topic_by_venue!$C$2:$C$973,$H402, Topic_by_venue!$A$2:$A$973, AJ$1)</f>
        <v>0</v>
      </c>
      <c r="AK402" s="18">
        <f>SUMIFS(Topic_by_venue!$E$2:$E$973, Topic_by_venue!$C$2:$C$973,$H402, Topic_by_venue!$A$2:$A$973, AK$1)</f>
        <v>0</v>
      </c>
      <c r="AL402" s="18">
        <f>SUMIFS(Topic_by_venue!$E$2:$E$973, Topic_by_venue!$C$2:$C$973,$H402, Topic_by_venue!$A$2:$A$973, AL$1)</f>
        <v>0</v>
      </c>
      <c r="AM402" s="18">
        <f>SUMIFS(Topic_by_venue!$E$2:$E$973, Topic_by_venue!$C$2:$C$973,$H402, Topic_by_venue!$A$2:$A$973, AM$1)</f>
        <v>0</v>
      </c>
      <c r="AN402" s="18">
        <f>SUMIFS(Topic_by_venue!$E$2:$E$973, Topic_by_venue!$C$2:$C$973,$H402, Topic_by_venue!$A$2:$A$973, AN$1)</f>
        <v>0</v>
      </c>
      <c r="AO402" s="18">
        <f>SUMIFS(Topic_by_venue!$E$2:$E$973, Topic_by_venue!$C$2:$C$973,$H402, Topic_by_venue!$A$2:$A$973, AO$1)</f>
        <v>0</v>
      </c>
      <c r="AP402" s="18">
        <f>SUMIFS(Topic_by_venue!$E$2:$E$973, Topic_by_venue!$C$2:$C$973,$H402, Topic_by_venue!$A$2:$A$973, AP$1)</f>
        <v>0</v>
      </c>
      <c r="AQ402" s="18">
        <f>SUMIFS(Topic_by_venue!$E$2:$E$973, Topic_by_venue!$C$2:$C$973,$H402, Topic_by_venue!$A$2:$A$973, AQ$1)</f>
        <v>0</v>
      </c>
      <c r="AR402" s="18">
        <f>SUMIFS(Topic_by_venue!$E$2:$E$973, Topic_by_venue!$C$2:$C$973,$H402, Topic_by_venue!$A$2:$A$973, AR$1)</f>
        <v>0</v>
      </c>
      <c r="AS402" s="18">
        <f>SUMIFS(Topic_by_venue!$E$2:$E$973, Topic_by_venue!$C$2:$C$973,$H402, Topic_by_venue!$A$2:$A$973, AS$1)</f>
        <v>0</v>
      </c>
      <c r="AT402" s="18">
        <f>SUMIFS(Topic_by_venue!$E$2:$E$973, Topic_by_venue!$C$2:$C$973,$H402, Topic_by_venue!$A$2:$A$973, AT$1)</f>
        <v>0</v>
      </c>
      <c r="AU402" s="18">
        <f>SUMIFS(Topic_by_venue!$E$2:$E$973, Topic_by_venue!$C$2:$C$973,$H402, Topic_by_venue!$A$2:$A$973, AU$1)</f>
        <v>0</v>
      </c>
      <c r="AV402" s="18">
        <f>SUMIFS(Topic_by_venue!$E$2:$E$973, Topic_by_venue!$C$2:$C$973,$H402, Topic_by_venue!$A$2:$A$973, AV$1)</f>
        <v>0</v>
      </c>
      <c r="AW402" s="18">
        <f>SUMIFS(Topic_by_venue!$E$2:$E$973, Topic_by_venue!$C$2:$C$973,$H402, Topic_by_venue!$A$2:$A$973, AW$1)</f>
        <v>0</v>
      </c>
      <c r="AX402" s="18">
        <f>SUMIFS(Topic_by_venue!$E$2:$E$973, Topic_by_venue!$C$2:$C$973,$H402, Topic_by_venue!$A$2:$A$973, AX$1)</f>
        <v>0</v>
      </c>
      <c r="AY402" s="18">
        <f>SUMIFS(Topic_by_venue!$E$2:$E$973, Topic_by_venue!$C$2:$C$973,$H402, Topic_by_venue!$A$2:$A$973, AY$1)</f>
        <v>0</v>
      </c>
      <c r="AZ402" s="18">
        <f>SUMIFS(Topic_by_venue!$E$2:$E$973, Topic_by_venue!$C$2:$C$973,$H402, Topic_by_venue!$A$2:$A$973, AZ$1)</f>
        <v>0</v>
      </c>
      <c r="BA402" s="18">
        <f>SUMIFS(Topic_by_venue!$E$2:$E$973, Topic_by_venue!$C$2:$C$973,$H402, Topic_by_venue!$A$2:$A$973, BA$1)</f>
        <v>0</v>
      </c>
      <c r="BB402" s="18">
        <f>SUMIFS(Topic_by_venue!$E$2:$E$973, Topic_by_venue!$C$2:$C$973,$H402, Topic_by_venue!$A$2:$A$973, BB$1)</f>
        <v>0</v>
      </c>
      <c r="BC402" s="18">
        <f>SUMIFS(Topic_by_venue!$E$2:$E$973, Topic_by_venue!$C$2:$C$973,$H402, Topic_by_venue!$A$2:$A$973, BC$1)</f>
        <v>0</v>
      </c>
      <c r="BD402" s="18">
        <f>SUMIFS(Topic_by_venue!$E$2:$E$973, Topic_by_venue!$C$2:$C$973,$H402, Topic_by_venue!$A$2:$A$973, BD$1)</f>
        <v>0</v>
      </c>
      <c r="BE402" s="18">
        <f>SUMIFS(Topic_by_venue!$E$2:$E$973, Topic_by_venue!$C$2:$C$973,$H402, Topic_by_venue!$A$2:$A$973, BE$1)</f>
        <v>0</v>
      </c>
      <c r="BF402" s="18">
        <f>SUMIFS(Topic_by_venue!$E$2:$E$973, Topic_by_venue!$C$2:$C$973,$H402, Topic_by_venue!$A$2:$A$973, BF$1)</f>
        <v>0</v>
      </c>
      <c r="BG402" s="18">
        <f>SUMIFS(Topic_by_venue!$E$2:$E$973, Topic_by_venue!$C$2:$C$973,$H402, Topic_by_venue!$A$2:$A$973, BG$1)</f>
        <v>0</v>
      </c>
      <c r="BH402" s="18">
        <f>SUMIFS(Topic_by_venue!$E$2:$E$973, Topic_by_venue!$C$2:$C$973,$H402, Topic_by_venue!$A$2:$A$973, BH$1)</f>
        <v>0</v>
      </c>
      <c r="BI402" s="18">
        <f>SUMIFS(Topic_by_venue!$E$2:$E$973, Topic_by_venue!$C$2:$C$973,$H402, Topic_by_venue!$A$2:$A$973, BI$1)</f>
        <v>0</v>
      </c>
      <c r="BJ402" s="18">
        <f>SUMIFS(Topic_by_venue!$E$2:$E$973, Topic_by_venue!$C$2:$C$973,$H402, Topic_by_venue!$A$2:$A$973, BJ$1)</f>
        <v>0</v>
      </c>
      <c r="BK402" s="18">
        <f>SUMIFS(Topic_by_venue!$E$2:$E$973, Topic_by_venue!$C$2:$C$973,$H402, Topic_by_venue!$A$2:$A$973, BK$1)</f>
        <v>0</v>
      </c>
      <c r="BL402" s="18">
        <f>SUMIFS(Topic_by_venue!$E$2:$E$973, Topic_by_venue!$C$2:$C$973,$H402, Topic_by_venue!$A$2:$A$973, BL$1)</f>
        <v>0</v>
      </c>
      <c r="BM402" s="18">
        <f>SUMIFS(Topic_by_venue!$E$2:$E$973, Topic_by_venue!$C$2:$C$973,$H402, Topic_by_venue!$A$2:$A$973, BM$1)</f>
        <v>0</v>
      </c>
      <c r="BN402" s="18">
        <f>SUMIFS(Topic_by_venue!$E$2:$E$973, Topic_by_venue!$C$2:$C$973,$H402, Topic_by_venue!$A$2:$A$973, BN$1)</f>
        <v>0</v>
      </c>
      <c r="BO402" s="18">
        <f>SUMIFS(Topic_by_venue!$E$2:$E$973, Topic_by_venue!$C$2:$C$973,$H402, Topic_by_venue!$A$2:$A$973, BO$1)</f>
        <v>0</v>
      </c>
      <c r="BP402" s="18">
        <f>SUMIFS(Topic_by_venue!$E$2:$E$973, Topic_by_venue!$C$2:$C$973,$H402, Topic_by_venue!$A$2:$A$973, BP$1)</f>
        <v>0</v>
      </c>
      <c r="BQ402" s="18">
        <f>SUMIFS(Topic_by_venue!$E$2:$E$973, Topic_by_venue!$C$2:$C$973,$H402, Topic_by_venue!$A$2:$A$973, BQ$1)</f>
        <v>0</v>
      </c>
      <c r="BR402" s="18">
        <f>SUMIFS(Topic_by_venue!$E$2:$E$973, Topic_by_venue!$C$2:$C$973,$H402, Topic_by_venue!$A$2:$A$973, BR$1)</f>
        <v>0</v>
      </c>
      <c r="BS402" s="18">
        <f>SUMIFS(Topic_by_venue!$E$2:$E$973, Topic_by_venue!$C$2:$C$973,$H402, Topic_by_venue!$A$2:$A$973, BS$1)</f>
        <v>0</v>
      </c>
      <c r="BT402" s="18">
        <f>SUMIFS(Topic_by_venue!$E$2:$E$973, Topic_by_venue!$C$2:$C$973,$H402, Topic_by_venue!$A$2:$A$973, BT$1)</f>
        <v>0</v>
      </c>
      <c r="BU402" s="18">
        <f>SUMIFS(Topic_by_venue!$E$2:$E$973, Topic_by_venue!$C$2:$C$973,$H402, Topic_by_venue!$A$2:$A$973, BU$1)</f>
        <v>0</v>
      </c>
      <c r="BV402">
        <f t="shared" si="98"/>
        <v>0</v>
      </c>
      <c r="BW402">
        <f t="shared" si="99"/>
        <v>0</v>
      </c>
      <c r="BX402">
        <f t="shared" si="100"/>
        <v>0</v>
      </c>
      <c r="BY402">
        <f t="shared" si="101"/>
        <v>0</v>
      </c>
      <c r="BZ402">
        <f t="shared" si="102"/>
        <v>0</v>
      </c>
      <c r="CA402">
        <f t="shared" si="103"/>
        <v>0</v>
      </c>
      <c r="CB402">
        <f t="shared" si="104"/>
        <v>0</v>
      </c>
      <c r="CC402">
        <f t="shared" si="105"/>
        <v>0</v>
      </c>
      <c r="CD402">
        <f t="shared" si="106"/>
        <v>0</v>
      </c>
      <c r="CE402">
        <f t="shared" si="107"/>
        <v>0</v>
      </c>
      <c r="CF402">
        <f t="shared" si="108"/>
        <v>0</v>
      </c>
      <c r="CH402" s="20">
        <f>SUMIFS(Topic_by_venue!$E$2:$E$973, Topic_by_venue!$C$2:$C$973,$H402, Topic_by_venue!$A$2:$A$973, CH$1)</f>
        <v>0</v>
      </c>
      <c r="CI402" s="20">
        <f>SUMIFS(Topic_by_venue!$E$2:$E$973, Topic_by_venue!$C$2:$C$973,$H402, Topic_by_venue!$A$2:$A$973, CI$1)</f>
        <v>0</v>
      </c>
      <c r="CJ402" s="20">
        <f>SUMIFS(Topic_by_venue!$E$2:$E$973, Topic_by_venue!$C$2:$C$973,$H402, Topic_by_venue!$A$2:$A$973, CJ$1)</f>
        <v>0</v>
      </c>
      <c r="CK402" s="20">
        <f>SUMIFS(Topic_by_venue!$E$2:$E$973, Topic_by_venue!$C$2:$C$973,$H402, Topic_by_venue!$A$2:$A$973, CK$1)</f>
        <v>0</v>
      </c>
      <c r="CL402" s="20">
        <f>SUMIFS(Topic_by_venue!$E$2:$E$973, Topic_by_venue!$C$2:$C$973,$H402, Topic_by_venue!$A$2:$A$973, CL$1)</f>
        <v>0</v>
      </c>
      <c r="CM402">
        <f t="shared" si="109"/>
        <v>0</v>
      </c>
      <c r="CN402">
        <f t="shared" si="110"/>
        <v>0</v>
      </c>
    </row>
    <row r="403" spans="8:92" x14ac:dyDescent="0.2">
      <c r="H403" t="s">
        <v>188</v>
      </c>
      <c r="I403" s="22">
        <f>SUMIFS(Topic_by_venue!$E$2:$E$973, Topic_by_venue!$C$2:$C$973,$H403, Topic_by_venue!$A$2:$A$973, I$1)</f>
        <v>0</v>
      </c>
      <c r="J403" s="22">
        <f>SUMIFS(Topic_by_venue!$E$2:$E$973, Topic_by_venue!$C$2:$C$973,$H403, Topic_by_venue!$A$2:$A$973, J$1)</f>
        <v>0</v>
      </c>
      <c r="K403" s="22">
        <f>SUMIFS(Topic_by_venue!$E$2:$E$973, Topic_by_venue!$C$2:$C$973,$H403, Topic_by_venue!$A$2:$A$973, K$1)</f>
        <v>0</v>
      </c>
      <c r="L403" s="22">
        <f>SUMIFS(Topic_by_venue!$E$2:$E$973, Topic_by_venue!$C$2:$C$973,$H403, Topic_by_venue!$A$2:$A$973, L$1)</f>
        <v>1</v>
      </c>
      <c r="M403" s="5">
        <f t="shared" si="111"/>
        <v>1</v>
      </c>
      <c r="N403" s="5">
        <f>SUMIFS(Topic_by_venue!$E$2:$E$973, Topic_by_venue!$C$2:$C$973,$H403, Topic_by_venue!$A$2:$A$973, N$1)</f>
        <v>0</v>
      </c>
      <c r="O403" s="5">
        <f>SUMIFS(Topic_by_venue!$E$2:$E$973, Topic_by_venue!$C$2:$C$973,$H403, Topic_by_venue!$A$2:$A$973, O$1)</f>
        <v>0</v>
      </c>
      <c r="P403" s="5">
        <f>SUMIFS(Topic_by_venue!$E$2:$E$973, Topic_by_venue!$C$2:$C$973,$H403, Topic_by_venue!$A$2:$A$973, P$1)</f>
        <v>0</v>
      </c>
      <c r="Q403" s="5">
        <f>SUMIFS(Topic_by_venue!$E$2:$E$973, Topic_by_venue!$C$2:$C$973,$H403, Topic_by_venue!$A$2:$A$973, Q$1)</f>
        <v>0</v>
      </c>
      <c r="R403" s="22">
        <f>SUMIFS(Topic_by_venue!$E$2:$E$973, Topic_by_venue!$C$2:$C$973,$H403, Topic_by_venue!$A$2:$A$973, R$1)</f>
        <v>0</v>
      </c>
      <c r="S403" s="22">
        <f>SUMIFS(Topic_by_venue!$E$2:$E$973, Topic_by_venue!$C$2:$C$973,$H403, Topic_by_venue!$A$2:$A$973, S$1)</f>
        <v>0</v>
      </c>
      <c r="T403" s="5">
        <f t="shared" si="96"/>
        <v>0</v>
      </c>
      <c r="U403" s="5">
        <f>SUMIFS(Topic_by_venue!$E$2:$E$973, Topic_by_venue!$C$2:$C$973,$H403, Topic_by_venue!$A$2:$A$973, U$1)</f>
        <v>0</v>
      </c>
      <c r="V403" s="24">
        <f>SUMIFS(Topic_by_venue!$E$2:$E$973, Topic_by_venue!$C$2:$C$973,$H403, Topic_by_venue!$A$2:$A$973, V$1)</f>
        <v>0</v>
      </c>
      <c r="W403" s="24">
        <f>SUMIFS(Topic_by_venue!$E$2:$E$973, Topic_by_venue!$C$2:$C$973,$H403, Topic_by_venue!$A$2:$A$973, W$1)</f>
        <v>0</v>
      </c>
      <c r="X403" s="19">
        <f t="shared" si="97"/>
        <v>0</v>
      </c>
      <c r="Y403" s="24">
        <f>SUMIFS(Topic_by_venue!$E$2:$E$973, Topic_by_venue!$C$2:$C$973,$H403, Topic_by_venue!$A$2:$A$973, Y$1)</f>
        <v>0</v>
      </c>
      <c r="Z403" s="24">
        <f>SUMIFS(Topic_by_venue!$E$2:$E$973, Topic_by_venue!$C$2:$C$973,$H403, Topic_by_venue!$A$2:$A$973, Z$1)</f>
        <v>0</v>
      </c>
      <c r="AB403" s="18">
        <f>SUMIFS(Topic_by_venue!$E$2:$E$973, Topic_by_venue!$C$2:$C$973,$H403, Topic_by_venue!$A$2:$A$973, AB$1)</f>
        <v>1</v>
      </c>
      <c r="AC403" s="18">
        <f>SUMIFS(Topic_by_venue!$E$2:$E$973, Topic_by_venue!$C$2:$C$973,$H403, Topic_by_venue!$A$2:$A$973, AC$1)</f>
        <v>0</v>
      </c>
      <c r="AD403" s="18">
        <f>SUMIFS(Topic_by_venue!$E$2:$E$973, Topic_by_venue!$C$2:$C$973,$H403, Topic_by_venue!$A$2:$A$973, AD$1)</f>
        <v>1</v>
      </c>
      <c r="AE403" s="18">
        <f>SUMIFS(Topic_by_venue!$E$2:$E$973, Topic_by_venue!$C$2:$C$973,$H403, Topic_by_venue!$A$2:$A$973, AE$1)</f>
        <v>0</v>
      </c>
      <c r="AF403" s="18">
        <f>SUMIFS(Topic_by_venue!$E$2:$E$973, Topic_by_venue!$C$2:$C$973,$H403, Topic_by_venue!$A$2:$A$973, AF$1)</f>
        <v>0</v>
      </c>
      <c r="AG403" s="18">
        <f>SUMIFS(Topic_by_venue!$E$2:$E$973, Topic_by_venue!$C$2:$C$973,$H403, Topic_by_venue!$A$2:$A$973, AG$1)</f>
        <v>0</v>
      </c>
      <c r="AH403" s="18">
        <f>SUMIFS(Topic_by_venue!$E$2:$E$973, Topic_by_venue!$C$2:$C$973,$H403, Topic_by_venue!$A$2:$A$973, AH$1)</f>
        <v>0</v>
      </c>
      <c r="AI403" s="18">
        <f>SUMIFS(Topic_by_venue!$E$2:$E$973, Topic_by_venue!$C$2:$C$973,$H403, Topic_by_venue!$A$2:$A$973, AI$1)</f>
        <v>0</v>
      </c>
      <c r="AJ403" s="18">
        <f>SUMIFS(Topic_by_venue!$E$2:$E$973, Topic_by_venue!$C$2:$C$973,$H403, Topic_by_venue!$A$2:$A$973, AJ$1)</f>
        <v>0</v>
      </c>
      <c r="AK403" s="18">
        <f>SUMIFS(Topic_by_venue!$E$2:$E$973, Topic_by_venue!$C$2:$C$973,$H403, Topic_by_venue!$A$2:$A$973, AK$1)</f>
        <v>0</v>
      </c>
      <c r="AL403" s="18">
        <f>SUMIFS(Topic_by_venue!$E$2:$E$973, Topic_by_venue!$C$2:$C$973,$H403, Topic_by_venue!$A$2:$A$973, AL$1)</f>
        <v>0</v>
      </c>
      <c r="AM403" s="18">
        <f>SUMIFS(Topic_by_venue!$E$2:$E$973, Topic_by_venue!$C$2:$C$973,$H403, Topic_by_venue!$A$2:$A$973, AM$1)</f>
        <v>4</v>
      </c>
      <c r="AN403" s="18">
        <f>SUMIFS(Topic_by_venue!$E$2:$E$973, Topic_by_venue!$C$2:$C$973,$H403, Topic_by_venue!$A$2:$A$973, AN$1)</f>
        <v>0</v>
      </c>
      <c r="AO403" s="18">
        <f>SUMIFS(Topic_by_venue!$E$2:$E$973, Topic_by_venue!$C$2:$C$973,$H403, Topic_by_venue!$A$2:$A$973, AO$1)</f>
        <v>0</v>
      </c>
      <c r="AP403" s="18">
        <f>SUMIFS(Topic_by_venue!$E$2:$E$973, Topic_by_venue!$C$2:$C$973,$H403, Topic_by_venue!$A$2:$A$973, AP$1)</f>
        <v>0</v>
      </c>
      <c r="AQ403" s="18">
        <f>SUMIFS(Topic_by_venue!$E$2:$E$973, Topic_by_venue!$C$2:$C$973,$H403, Topic_by_venue!$A$2:$A$973, AQ$1)</f>
        <v>0</v>
      </c>
      <c r="AR403" s="18">
        <f>SUMIFS(Topic_by_venue!$E$2:$E$973, Topic_by_venue!$C$2:$C$973,$H403, Topic_by_venue!$A$2:$A$973, AR$1)</f>
        <v>0</v>
      </c>
      <c r="AS403" s="18">
        <f>SUMIFS(Topic_by_venue!$E$2:$E$973, Topic_by_venue!$C$2:$C$973,$H403, Topic_by_venue!$A$2:$A$973, AS$1)</f>
        <v>2</v>
      </c>
      <c r="AT403" s="18">
        <f>SUMIFS(Topic_by_venue!$E$2:$E$973, Topic_by_venue!$C$2:$C$973,$H403, Topic_by_venue!$A$2:$A$973, AT$1)</f>
        <v>0</v>
      </c>
      <c r="AU403" s="18">
        <f>SUMIFS(Topic_by_venue!$E$2:$E$973, Topic_by_venue!$C$2:$C$973,$H403, Topic_by_venue!$A$2:$A$973, AU$1)</f>
        <v>0</v>
      </c>
      <c r="AV403" s="18">
        <f>SUMIFS(Topic_by_venue!$E$2:$E$973, Topic_by_venue!$C$2:$C$973,$H403, Topic_by_venue!$A$2:$A$973, AV$1)</f>
        <v>0</v>
      </c>
      <c r="AW403" s="18">
        <f>SUMIFS(Topic_by_venue!$E$2:$E$973, Topic_by_venue!$C$2:$C$973,$H403, Topic_by_venue!$A$2:$A$973, AW$1)</f>
        <v>0</v>
      </c>
      <c r="AX403" s="18">
        <f>SUMIFS(Topic_by_venue!$E$2:$E$973, Topic_by_venue!$C$2:$C$973,$H403, Topic_by_venue!$A$2:$A$973, AX$1)</f>
        <v>0</v>
      </c>
      <c r="AY403" s="18">
        <f>SUMIFS(Topic_by_venue!$E$2:$E$973, Topic_by_venue!$C$2:$C$973,$H403, Topic_by_venue!$A$2:$A$973, AY$1)</f>
        <v>0</v>
      </c>
      <c r="AZ403" s="18">
        <f>SUMIFS(Topic_by_venue!$E$2:$E$973, Topic_by_venue!$C$2:$C$973,$H403, Topic_by_venue!$A$2:$A$973, AZ$1)</f>
        <v>8</v>
      </c>
      <c r="BA403" s="18">
        <f>SUMIFS(Topic_by_venue!$E$2:$E$973, Topic_by_venue!$C$2:$C$973,$H403, Topic_by_venue!$A$2:$A$973, BA$1)</f>
        <v>0</v>
      </c>
      <c r="BB403" s="18">
        <f>SUMIFS(Topic_by_venue!$E$2:$E$973, Topic_by_venue!$C$2:$C$973,$H403, Topic_by_venue!$A$2:$A$973, BB$1)</f>
        <v>0</v>
      </c>
      <c r="BC403" s="18">
        <f>SUMIFS(Topic_by_venue!$E$2:$E$973, Topic_by_venue!$C$2:$C$973,$H403, Topic_by_venue!$A$2:$A$973, BC$1)</f>
        <v>0</v>
      </c>
      <c r="BD403" s="18">
        <f>SUMIFS(Topic_by_venue!$E$2:$E$973, Topic_by_venue!$C$2:$C$973,$H403, Topic_by_venue!$A$2:$A$973, BD$1)</f>
        <v>0</v>
      </c>
      <c r="BE403" s="18">
        <f>SUMIFS(Topic_by_venue!$E$2:$E$973, Topic_by_venue!$C$2:$C$973,$H403, Topic_by_venue!$A$2:$A$973, BE$1)</f>
        <v>0</v>
      </c>
      <c r="BF403" s="18">
        <f>SUMIFS(Topic_by_venue!$E$2:$E$973, Topic_by_venue!$C$2:$C$973,$H403, Topic_by_venue!$A$2:$A$973, BF$1)</f>
        <v>0</v>
      </c>
      <c r="BG403" s="18">
        <f>SUMIFS(Topic_by_venue!$E$2:$E$973, Topic_by_venue!$C$2:$C$973,$H403, Topic_by_venue!$A$2:$A$973, BG$1)</f>
        <v>0</v>
      </c>
      <c r="BH403" s="18">
        <f>SUMIFS(Topic_by_venue!$E$2:$E$973, Topic_by_venue!$C$2:$C$973,$H403, Topic_by_venue!$A$2:$A$973, BH$1)</f>
        <v>0</v>
      </c>
      <c r="BI403" s="18">
        <f>SUMIFS(Topic_by_venue!$E$2:$E$973, Topic_by_venue!$C$2:$C$973,$H403, Topic_by_venue!$A$2:$A$973, BI$1)</f>
        <v>0</v>
      </c>
      <c r="BJ403" s="18">
        <f>SUMIFS(Topic_by_venue!$E$2:$E$973, Topic_by_venue!$C$2:$C$973,$H403, Topic_by_venue!$A$2:$A$973, BJ$1)</f>
        <v>0</v>
      </c>
      <c r="BK403" s="18">
        <f>SUMIFS(Topic_by_venue!$E$2:$E$973, Topic_by_venue!$C$2:$C$973,$H403, Topic_by_venue!$A$2:$A$973, BK$1)</f>
        <v>0</v>
      </c>
      <c r="BL403" s="18">
        <f>SUMIFS(Topic_by_venue!$E$2:$E$973, Topic_by_venue!$C$2:$C$973,$H403, Topic_by_venue!$A$2:$A$973, BL$1)</f>
        <v>0</v>
      </c>
      <c r="BM403" s="18">
        <f>SUMIFS(Topic_by_venue!$E$2:$E$973, Topic_by_venue!$C$2:$C$973,$H403, Topic_by_venue!$A$2:$A$973, BM$1)</f>
        <v>0</v>
      </c>
      <c r="BN403" s="18">
        <f>SUMIFS(Topic_by_venue!$E$2:$E$973, Topic_by_venue!$C$2:$C$973,$H403, Topic_by_venue!$A$2:$A$973, BN$1)</f>
        <v>0</v>
      </c>
      <c r="BO403" s="18">
        <f>SUMIFS(Topic_by_venue!$E$2:$E$973, Topic_by_venue!$C$2:$C$973,$H403, Topic_by_venue!$A$2:$A$973, BO$1)</f>
        <v>1</v>
      </c>
      <c r="BP403" s="18">
        <f>SUMIFS(Topic_by_venue!$E$2:$E$973, Topic_by_venue!$C$2:$C$973,$H403, Topic_by_venue!$A$2:$A$973, BP$1)</f>
        <v>0</v>
      </c>
      <c r="BQ403" s="18">
        <f>SUMIFS(Topic_by_venue!$E$2:$E$973, Topic_by_venue!$C$2:$C$973,$H403, Topic_by_venue!$A$2:$A$973, BQ$1)</f>
        <v>0</v>
      </c>
      <c r="BR403" s="18">
        <f>SUMIFS(Topic_by_venue!$E$2:$E$973, Topic_by_venue!$C$2:$C$973,$H403, Topic_by_venue!$A$2:$A$973, BR$1)</f>
        <v>2</v>
      </c>
      <c r="BS403" s="18">
        <f>SUMIFS(Topic_by_venue!$E$2:$E$973, Topic_by_venue!$C$2:$C$973,$H403, Topic_by_venue!$A$2:$A$973, BS$1)</f>
        <v>0</v>
      </c>
      <c r="BT403" s="18">
        <f>SUMIFS(Topic_by_venue!$E$2:$E$973, Topic_by_venue!$C$2:$C$973,$H403, Topic_by_venue!$A$2:$A$973, BT$1)</f>
        <v>0</v>
      </c>
      <c r="BU403" s="18">
        <f>SUMIFS(Topic_by_venue!$E$2:$E$973, Topic_by_venue!$C$2:$C$973,$H403, Topic_by_venue!$A$2:$A$973, BU$1)</f>
        <v>0</v>
      </c>
      <c r="BV403">
        <f t="shared" si="98"/>
        <v>1</v>
      </c>
      <c r="BW403">
        <f t="shared" si="99"/>
        <v>1</v>
      </c>
      <c r="BX403">
        <f t="shared" si="100"/>
        <v>0</v>
      </c>
      <c r="BY403">
        <f t="shared" si="101"/>
        <v>0</v>
      </c>
      <c r="BZ403">
        <f t="shared" si="102"/>
        <v>4</v>
      </c>
      <c r="CA403">
        <f t="shared" si="103"/>
        <v>2</v>
      </c>
      <c r="CB403">
        <f t="shared" si="104"/>
        <v>0</v>
      </c>
      <c r="CC403">
        <f t="shared" si="105"/>
        <v>8</v>
      </c>
      <c r="CD403">
        <f t="shared" si="106"/>
        <v>0</v>
      </c>
      <c r="CE403">
        <f t="shared" si="107"/>
        <v>0</v>
      </c>
      <c r="CF403">
        <f t="shared" si="108"/>
        <v>0</v>
      </c>
      <c r="CH403" s="20">
        <f>SUMIFS(Topic_by_venue!$E$2:$E$973, Topic_by_venue!$C$2:$C$973,$H403, Topic_by_venue!$A$2:$A$973, CH$1)</f>
        <v>0</v>
      </c>
      <c r="CI403" s="20">
        <f>SUMIFS(Topic_by_venue!$E$2:$E$973, Topic_by_venue!$C$2:$C$973,$H403, Topic_by_venue!$A$2:$A$973, CI$1)</f>
        <v>0</v>
      </c>
      <c r="CJ403" s="20">
        <f>SUMIFS(Topic_by_venue!$E$2:$E$973, Topic_by_venue!$C$2:$C$973,$H403, Topic_by_venue!$A$2:$A$973, CJ$1)</f>
        <v>0</v>
      </c>
      <c r="CK403" s="20">
        <f>SUMIFS(Topic_by_venue!$E$2:$E$973, Topic_by_venue!$C$2:$C$973,$H403, Topic_by_venue!$A$2:$A$973, CK$1)</f>
        <v>0</v>
      </c>
      <c r="CL403" s="20">
        <f>SUMIFS(Topic_by_venue!$E$2:$E$973, Topic_by_venue!$C$2:$C$973,$H403, Topic_by_venue!$A$2:$A$973, CL$1)</f>
        <v>0</v>
      </c>
      <c r="CM403">
        <f t="shared" si="109"/>
        <v>0</v>
      </c>
      <c r="CN403">
        <f t="shared" si="110"/>
        <v>0</v>
      </c>
    </row>
    <row r="404" spans="8:92" x14ac:dyDescent="0.2">
      <c r="H404" t="s">
        <v>319</v>
      </c>
      <c r="I404" s="22">
        <f>SUMIFS(Topic_by_venue!$E$2:$E$973, Topic_by_venue!$C$2:$C$973,$H404, Topic_by_venue!$A$2:$A$973, I$1)</f>
        <v>0</v>
      </c>
      <c r="J404" s="22">
        <f>SUMIFS(Topic_by_venue!$E$2:$E$973, Topic_by_venue!$C$2:$C$973,$H404, Topic_by_venue!$A$2:$A$973, J$1)</f>
        <v>0</v>
      </c>
      <c r="K404" s="22">
        <f>SUMIFS(Topic_by_venue!$E$2:$E$973, Topic_by_venue!$C$2:$C$973,$H404, Topic_by_venue!$A$2:$A$973, K$1)</f>
        <v>0</v>
      </c>
      <c r="L404" s="22">
        <f>SUMIFS(Topic_by_venue!$E$2:$E$973, Topic_by_venue!$C$2:$C$973,$H404, Topic_by_venue!$A$2:$A$973, L$1)</f>
        <v>0</v>
      </c>
      <c r="M404" s="5">
        <f t="shared" si="111"/>
        <v>0</v>
      </c>
      <c r="N404" s="5">
        <f>SUMIFS(Topic_by_venue!$E$2:$E$973, Topic_by_venue!$C$2:$C$973,$H404, Topic_by_venue!$A$2:$A$973, N$1)</f>
        <v>0</v>
      </c>
      <c r="O404" s="5">
        <f>SUMIFS(Topic_by_venue!$E$2:$E$973, Topic_by_venue!$C$2:$C$973,$H404, Topic_by_venue!$A$2:$A$973, O$1)</f>
        <v>0</v>
      </c>
      <c r="P404" s="5">
        <f>SUMIFS(Topic_by_venue!$E$2:$E$973, Topic_by_venue!$C$2:$C$973,$H404, Topic_by_venue!$A$2:$A$973, P$1)</f>
        <v>0</v>
      </c>
      <c r="Q404" s="5">
        <f>SUMIFS(Topic_by_venue!$E$2:$E$973, Topic_by_venue!$C$2:$C$973,$H404, Topic_by_venue!$A$2:$A$973, Q$1)</f>
        <v>0</v>
      </c>
      <c r="R404" s="22">
        <f>SUMIFS(Topic_by_venue!$E$2:$E$973, Topic_by_venue!$C$2:$C$973,$H404, Topic_by_venue!$A$2:$A$973, R$1)</f>
        <v>0</v>
      </c>
      <c r="S404" s="22">
        <f>SUMIFS(Topic_by_venue!$E$2:$E$973, Topic_by_venue!$C$2:$C$973,$H404, Topic_by_venue!$A$2:$A$973, S$1)</f>
        <v>0</v>
      </c>
      <c r="T404" s="5">
        <f t="shared" si="96"/>
        <v>0</v>
      </c>
      <c r="U404" s="5">
        <f>SUMIFS(Topic_by_venue!$E$2:$E$973, Topic_by_venue!$C$2:$C$973,$H404, Topic_by_venue!$A$2:$A$973, U$1)</f>
        <v>0</v>
      </c>
      <c r="V404" s="24">
        <f>SUMIFS(Topic_by_venue!$E$2:$E$973, Topic_by_venue!$C$2:$C$973,$H404, Topic_by_venue!$A$2:$A$973, V$1)</f>
        <v>0</v>
      </c>
      <c r="W404" s="24">
        <f>SUMIFS(Topic_by_venue!$E$2:$E$973, Topic_by_venue!$C$2:$C$973,$H404, Topic_by_venue!$A$2:$A$973, W$1)</f>
        <v>0</v>
      </c>
      <c r="X404" s="19">
        <f t="shared" si="97"/>
        <v>0</v>
      </c>
      <c r="Y404" s="24">
        <f>SUMIFS(Topic_by_venue!$E$2:$E$973, Topic_by_venue!$C$2:$C$973,$H404, Topic_by_venue!$A$2:$A$973, Y$1)</f>
        <v>0</v>
      </c>
      <c r="Z404" s="24">
        <f>SUMIFS(Topic_by_venue!$E$2:$E$973, Topic_by_venue!$C$2:$C$973,$H404, Topic_by_venue!$A$2:$A$973, Z$1)</f>
        <v>0</v>
      </c>
      <c r="AB404" s="18">
        <f>SUMIFS(Topic_by_venue!$E$2:$E$973, Topic_by_venue!$C$2:$C$973,$H404, Topic_by_venue!$A$2:$A$973, AB$1)</f>
        <v>0</v>
      </c>
      <c r="AC404" s="18">
        <f>SUMIFS(Topic_by_venue!$E$2:$E$973, Topic_by_venue!$C$2:$C$973,$H404, Topic_by_venue!$A$2:$A$973, AC$1)</f>
        <v>0</v>
      </c>
      <c r="AD404" s="18">
        <f>SUMIFS(Topic_by_venue!$E$2:$E$973, Topic_by_venue!$C$2:$C$973,$H404, Topic_by_venue!$A$2:$A$973, AD$1)</f>
        <v>0</v>
      </c>
      <c r="AE404" s="18">
        <f>SUMIFS(Topic_by_venue!$E$2:$E$973, Topic_by_venue!$C$2:$C$973,$H404, Topic_by_venue!$A$2:$A$973, AE$1)</f>
        <v>0</v>
      </c>
      <c r="AF404" s="18">
        <f>SUMIFS(Topic_by_venue!$E$2:$E$973, Topic_by_venue!$C$2:$C$973,$H404, Topic_by_venue!$A$2:$A$973, AF$1)</f>
        <v>0</v>
      </c>
      <c r="AG404" s="18">
        <f>SUMIFS(Topic_by_venue!$E$2:$E$973, Topic_by_venue!$C$2:$C$973,$H404, Topic_by_venue!$A$2:$A$973, AG$1)</f>
        <v>0</v>
      </c>
      <c r="AH404" s="18">
        <f>SUMIFS(Topic_by_venue!$E$2:$E$973, Topic_by_venue!$C$2:$C$973,$H404, Topic_by_venue!$A$2:$A$973, AH$1)</f>
        <v>0</v>
      </c>
      <c r="AI404" s="18">
        <f>SUMIFS(Topic_by_venue!$E$2:$E$973, Topic_by_venue!$C$2:$C$973,$H404, Topic_by_venue!$A$2:$A$973, AI$1)</f>
        <v>0</v>
      </c>
      <c r="AJ404" s="18">
        <f>SUMIFS(Topic_by_venue!$E$2:$E$973, Topic_by_venue!$C$2:$C$973,$H404, Topic_by_venue!$A$2:$A$973, AJ$1)</f>
        <v>0</v>
      </c>
      <c r="AK404" s="18">
        <f>SUMIFS(Topic_by_venue!$E$2:$E$973, Topic_by_venue!$C$2:$C$973,$H404, Topic_by_venue!$A$2:$A$973, AK$1)</f>
        <v>0</v>
      </c>
      <c r="AL404" s="18">
        <f>SUMIFS(Topic_by_venue!$E$2:$E$973, Topic_by_venue!$C$2:$C$973,$H404, Topic_by_venue!$A$2:$A$973, AL$1)</f>
        <v>0</v>
      </c>
      <c r="AM404" s="18">
        <f>SUMIFS(Topic_by_venue!$E$2:$E$973, Topic_by_venue!$C$2:$C$973,$H404, Topic_by_venue!$A$2:$A$973, AM$1)</f>
        <v>0</v>
      </c>
      <c r="AN404" s="18">
        <f>SUMIFS(Topic_by_venue!$E$2:$E$973, Topic_by_venue!$C$2:$C$973,$H404, Topic_by_venue!$A$2:$A$973, AN$1)</f>
        <v>0</v>
      </c>
      <c r="AO404" s="18">
        <f>SUMIFS(Topic_by_venue!$E$2:$E$973, Topic_by_venue!$C$2:$C$973,$H404, Topic_by_venue!$A$2:$A$973, AO$1)</f>
        <v>0</v>
      </c>
      <c r="AP404" s="18">
        <f>SUMIFS(Topic_by_venue!$E$2:$E$973, Topic_by_venue!$C$2:$C$973,$H404, Topic_by_venue!$A$2:$A$973, AP$1)</f>
        <v>1</v>
      </c>
      <c r="AQ404" s="18">
        <f>SUMIFS(Topic_by_venue!$E$2:$E$973, Topic_by_venue!$C$2:$C$973,$H404, Topic_by_venue!$A$2:$A$973, AQ$1)</f>
        <v>0</v>
      </c>
      <c r="AR404" s="18">
        <f>SUMIFS(Topic_by_venue!$E$2:$E$973, Topic_by_venue!$C$2:$C$973,$H404, Topic_by_venue!$A$2:$A$973, AR$1)</f>
        <v>0</v>
      </c>
      <c r="AS404" s="18">
        <f>SUMIFS(Topic_by_venue!$E$2:$E$973, Topic_by_venue!$C$2:$C$973,$H404, Topic_by_venue!$A$2:$A$973, AS$1)</f>
        <v>0</v>
      </c>
      <c r="AT404" s="18">
        <f>SUMIFS(Topic_by_venue!$E$2:$E$973, Topic_by_venue!$C$2:$C$973,$H404, Topic_by_venue!$A$2:$A$973, AT$1)</f>
        <v>0</v>
      </c>
      <c r="AU404" s="18">
        <f>SUMIFS(Topic_by_venue!$E$2:$E$973, Topic_by_venue!$C$2:$C$973,$H404, Topic_by_venue!$A$2:$A$973, AU$1)</f>
        <v>0</v>
      </c>
      <c r="AV404" s="18">
        <f>SUMIFS(Topic_by_venue!$E$2:$E$973, Topic_by_venue!$C$2:$C$973,$H404, Topic_by_venue!$A$2:$A$973, AV$1)</f>
        <v>0</v>
      </c>
      <c r="AW404" s="18">
        <f>SUMIFS(Topic_by_venue!$E$2:$E$973, Topic_by_venue!$C$2:$C$973,$H404, Topic_by_venue!$A$2:$A$973, AW$1)</f>
        <v>0</v>
      </c>
      <c r="AX404" s="18">
        <f>SUMIFS(Topic_by_venue!$E$2:$E$973, Topic_by_venue!$C$2:$C$973,$H404, Topic_by_venue!$A$2:$A$973, AX$1)</f>
        <v>0</v>
      </c>
      <c r="AY404" s="18">
        <f>SUMIFS(Topic_by_venue!$E$2:$E$973, Topic_by_venue!$C$2:$C$973,$H404, Topic_by_venue!$A$2:$A$973, AY$1)</f>
        <v>0</v>
      </c>
      <c r="AZ404" s="18">
        <f>SUMIFS(Topic_by_venue!$E$2:$E$973, Topic_by_venue!$C$2:$C$973,$H404, Topic_by_venue!$A$2:$A$973, AZ$1)</f>
        <v>0</v>
      </c>
      <c r="BA404" s="18">
        <f>SUMIFS(Topic_by_venue!$E$2:$E$973, Topic_by_venue!$C$2:$C$973,$H404, Topic_by_venue!$A$2:$A$973, BA$1)</f>
        <v>0</v>
      </c>
      <c r="BB404" s="18">
        <f>SUMIFS(Topic_by_venue!$E$2:$E$973, Topic_by_venue!$C$2:$C$973,$H404, Topic_by_venue!$A$2:$A$973, BB$1)</f>
        <v>0</v>
      </c>
      <c r="BC404" s="18">
        <f>SUMIFS(Topic_by_venue!$E$2:$E$973, Topic_by_venue!$C$2:$C$973,$H404, Topic_by_venue!$A$2:$A$973, BC$1)</f>
        <v>0</v>
      </c>
      <c r="BD404" s="18">
        <f>SUMIFS(Topic_by_venue!$E$2:$E$973, Topic_by_venue!$C$2:$C$973,$H404, Topic_by_venue!$A$2:$A$973, BD$1)</f>
        <v>0</v>
      </c>
      <c r="BE404" s="18">
        <f>SUMIFS(Topic_by_venue!$E$2:$E$973, Topic_by_venue!$C$2:$C$973,$H404, Topic_by_venue!$A$2:$A$973, BE$1)</f>
        <v>0</v>
      </c>
      <c r="BF404" s="18">
        <f>SUMIFS(Topic_by_venue!$E$2:$E$973, Topic_by_venue!$C$2:$C$973,$H404, Topic_by_venue!$A$2:$A$973, BF$1)</f>
        <v>1</v>
      </c>
      <c r="BG404" s="18">
        <f>SUMIFS(Topic_by_venue!$E$2:$E$973, Topic_by_venue!$C$2:$C$973,$H404, Topic_by_venue!$A$2:$A$973, BG$1)</f>
        <v>0</v>
      </c>
      <c r="BH404" s="18">
        <f>SUMIFS(Topic_by_venue!$E$2:$E$973, Topic_by_venue!$C$2:$C$973,$H404, Topic_by_venue!$A$2:$A$973, BH$1)</f>
        <v>0</v>
      </c>
      <c r="BI404" s="18">
        <f>SUMIFS(Topic_by_venue!$E$2:$E$973, Topic_by_venue!$C$2:$C$973,$H404, Topic_by_venue!$A$2:$A$973, BI$1)</f>
        <v>0</v>
      </c>
      <c r="BJ404" s="18">
        <f>SUMIFS(Topic_by_venue!$E$2:$E$973, Topic_by_venue!$C$2:$C$973,$H404, Topic_by_venue!$A$2:$A$973, BJ$1)</f>
        <v>0</v>
      </c>
      <c r="BK404" s="18">
        <f>SUMIFS(Topic_by_venue!$E$2:$E$973, Topic_by_venue!$C$2:$C$973,$H404, Topic_by_venue!$A$2:$A$973, BK$1)</f>
        <v>0</v>
      </c>
      <c r="BL404" s="18">
        <f>SUMIFS(Topic_by_venue!$E$2:$E$973, Topic_by_venue!$C$2:$C$973,$H404, Topic_by_venue!$A$2:$A$973, BL$1)</f>
        <v>0</v>
      </c>
      <c r="BM404" s="18">
        <f>SUMIFS(Topic_by_venue!$E$2:$E$973, Topic_by_venue!$C$2:$C$973,$H404, Topic_by_venue!$A$2:$A$973, BM$1)</f>
        <v>0</v>
      </c>
      <c r="BN404" s="18">
        <f>SUMIFS(Topic_by_venue!$E$2:$E$973, Topic_by_venue!$C$2:$C$973,$H404, Topic_by_venue!$A$2:$A$973, BN$1)</f>
        <v>0</v>
      </c>
      <c r="BO404" s="18">
        <f>SUMIFS(Topic_by_venue!$E$2:$E$973, Topic_by_venue!$C$2:$C$973,$H404, Topic_by_venue!$A$2:$A$973, BO$1)</f>
        <v>0</v>
      </c>
      <c r="BP404" s="18">
        <f>SUMIFS(Topic_by_venue!$E$2:$E$973, Topic_by_venue!$C$2:$C$973,$H404, Topic_by_venue!$A$2:$A$973, BP$1)</f>
        <v>0</v>
      </c>
      <c r="BQ404" s="18">
        <f>SUMIFS(Topic_by_venue!$E$2:$E$973, Topic_by_venue!$C$2:$C$973,$H404, Topic_by_venue!$A$2:$A$973, BQ$1)</f>
        <v>0</v>
      </c>
      <c r="BR404" s="18">
        <f>SUMIFS(Topic_by_venue!$E$2:$E$973, Topic_by_venue!$C$2:$C$973,$H404, Topic_by_venue!$A$2:$A$973, BR$1)</f>
        <v>0</v>
      </c>
      <c r="BS404" s="18">
        <f>SUMIFS(Topic_by_venue!$E$2:$E$973, Topic_by_venue!$C$2:$C$973,$H404, Topic_by_venue!$A$2:$A$973, BS$1)</f>
        <v>0</v>
      </c>
      <c r="BT404" s="18">
        <f>SUMIFS(Topic_by_venue!$E$2:$E$973, Topic_by_venue!$C$2:$C$973,$H404, Topic_by_venue!$A$2:$A$973, BT$1)</f>
        <v>0</v>
      </c>
      <c r="BU404" s="18">
        <f>SUMIFS(Topic_by_venue!$E$2:$E$973, Topic_by_venue!$C$2:$C$973,$H404, Topic_by_venue!$A$2:$A$973, BU$1)</f>
        <v>0</v>
      </c>
      <c r="BV404">
        <f t="shared" si="98"/>
        <v>0</v>
      </c>
      <c r="BW404">
        <f t="shared" si="99"/>
        <v>0</v>
      </c>
      <c r="BX404">
        <f t="shared" si="100"/>
        <v>0</v>
      </c>
      <c r="BY404">
        <f t="shared" si="101"/>
        <v>0</v>
      </c>
      <c r="BZ404">
        <f t="shared" si="102"/>
        <v>0</v>
      </c>
      <c r="CA404">
        <f t="shared" si="103"/>
        <v>1</v>
      </c>
      <c r="CB404">
        <f t="shared" si="104"/>
        <v>0</v>
      </c>
      <c r="CC404">
        <f t="shared" si="105"/>
        <v>0</v>
      </c>
      <c r="CD404">
        <f t="shared" si="106"/>
        <v>1</v>
      </c>
      <c r="CE404">
        <f t="shared" si="107"/>
        <v>0</v>
      </c>
      <c r="CF404">
        <f t="shared" si="108"/>
        <v>0</v>
      </c>
      <c r="CH404" s="20">
        <f>SUMIFS(Topic_by_venue!$E$2:$E$973, Topic_by_venue!$C$2:$C$973,$H404, Topic_by_venue!$A$2:$A$973, CH$1)</f>
        <v>0</v>
      </c>
      <c r="CI404" s="20">
        <f>SUMIFS(Topic_by_venue!$E$2:$E$973, Topic_by_venue!$C$2:$C$973,$H404, Topic_by_venue!$A$2:$A$973, CI$1)</f>
        <v>1</v>
      </c>
      <c r="CJ404" s="20">
        <f>SUMIFS(Topic_by_venue!$E$2:$E$973, Topic_by_venue!$C$2:$C$973,$H404, Topic_by_venue!$A$2:$A$973, CJ$1)</f>
        <v>0</v>
      </c>
      <c r="CK404" s="20">
        <f>SUMIFS(Topic_by_venue!$E$2:$E$973, Topic_by_venue!$C$2:$C$973,$H404, Topic_by_venue!$A$2:$A$973, CK$1)</f>
        <v>0</v>
      </c>
      <c r="CL404" s="20">
        <f>SUMIFS(Topic_by_venue!$E$2:$E$973, Topic_by_venue!$C$2:$C$973,$H404, Topic_by_venue!$A$2:$A$973, CL$1)</f>
        <v>0</v>
      </c>
      <c r="CM404">
        <f t="shared" si="109"/>
        <v>1</v>
      </c>
      <c r="CN404">
        <f t="shared" si="110"/>
        <v>0</v>
      </c>
    </row>
    <row r="405" spans="8:92" x14ac:dyDescent="0.2">
      <c r="H405" t="s">
        <v>215</v>
      </c>
      <c r="I405" s="22">
        <f>SUMIFS(Topic_by_venue!$E$2:$E$973, Topic_by_venue!$C$2:$C$973,$H405, Topic_by_venue!$A$2:$A$973, I$1)</f>
        <v>0</v>
      </c>
      <c r="J405" s="22">
        <f>SUMIFS(Topic_by_venue!$E$2:$E$973, Topic_by_venue!$C$2:$C$973,$H405, Topic_by_venue!$A$2:$A$973, J$1)</f>
        <v>0</v>
      </c>
      <c r="K405" s="22">
        <f>SUMIFS(Topic_by_venue!$E$2:$E$973, Topic_by_venue!$C$2:$C$973,$H405, Topic_by_venue!$A$2:$A$973, K$1)</f>
        <v>0</v>
      </c>
      <c r="L405" s="22">
        <f>SUMIFS(Topic_by_venue!$E$2:$E$973, Topic_by_venue!$C$2:$C$973,$H405, Topic_by_venue!$A$2:$A$973, L$1)</f>
        <v>0</v>
      </c>
      <c r="M405" s="5">
        <f t="shared" si="111"/>
        <v>0</v>
      </c>
      <c r="N405" s="5">
        <f>SUMIFS(Topic_by_venue!$E$2:$E$973, Topic_by_venue!$C$2:$C$973,$H405, Topic_by_venue!$A$2:$A$973, N$1)</f>
        <v>0</v>
      </c>
      <c r="O405" s="5">
        <f>SUMIFS(Topic_by_venue!$E$2:$E$973, Topic_by_venue!$C$2:$C$973,$H405, Topic_by_venue!$A$2:$A$973, O$1)</f>
        <v>0</v>
      </c>
      <c r="P405" s="5">
        <f>SUMIFS(Topic_by_venue!$E$2:$E$973, Topic_by_venue!$C$2:$C$973,$H405, Topic_by_venue!$A$2:$A$973, P$1)</f>
        <v>0</v>
      </c>
      <c r="Q405" s="5">
        <f>SUMIFS(Topic_by_venue!$E$2:$E$973, Topic_by_venue!$C$2:$C$973,$H405, Topic_by_venue!$A$2:$A$973, Q$1)</f>
        <v>0</v>
      </c>
      <c r="R405" s="22">
        <f>SUMIFS(Topic_by_venue!$E$2:$E$973, Topic_by_venue!$C$2:$C$973,$H405, Topic_by_venue!$A$2:$A$973, R$1)</f>
        <v>0</v>
      </c>
      <c r="S405" s="22">
        <f>SUMIFS(Topic_by_venue!$E$2:$E$973, Topic_by_venue!$C$2:$C$973,$H405, Topic_by_venue!$A$2:$A$973, S$1)</f>
        <v>0</v>
      </c>
      <c r="T405" s="5">
        <f t="shared" si="96"/>
        <v>0</v>
      </c>
      <c r="U405" s="5">
        <f>SUMIFS(Topic_by_venue!$E$2:$E$973, Topic_by_venue!$C$2:$C$973,$H405, Topic_by_venue!$A$2:$A$973, U$1)</f>
        <v>0</v>
      </c>
      <c r="V405" s="24">
        <f>SUMIFS(Topic_by_venue!$E$2:$E$973, Topic_by_venue!$C$2:$C$973,$H405, Topic_by_venue!$A$2:$A$973, V$1)</f>
        <v>0</v>
      </c>
      <c r="W405" s="24">
        <f>SUMIFS(Topic_by_venue!$E$2:$E$973, Topic_by_venue!$C$2:$C$973,$H405, Topic_by_venue!$A$2:$A$973, W$1)</f>
        <v>0</v>
      </c>
      <c r="X405" s="19">
        <f t="shared" si="97"/>
        <v>0</v>
      </c>
      <c r="Y405" s="24">
        <f>SUMIFS(Topic_by_venue!$E$2:$E$973, Topic_by_venue!$C$2:$C$973,$H405, Topic_by_venue!$A$2:$A$973, Y$1)</f>
        <v>0</v>
      </c>
      <c r="Z405" s="24">
        <f>SUMIFS(Topic_by_venue!$E$2:$E$973, Topic_by_venue!$C$2:$C$973,$H405, Topic_by_venue!$A$2:$A$973, Z$1)</f>
        <v>3</v>
      </c>
      <c r="AB405" s="18">
        <f>SUMIFS(Topic_by_venue!$E$2:$E$973, Topic_by_venue!$C$2:$C$973,$H405, Topic_by_venue!$A$2:$A$973, AB$1)</f>
        <v>0</v>
      </c>
      <c r="AC405" s="18">
        <f>SUMIFS(Topic_by_venue!$E$2:$E$973, Topic_by_venue!$C$2:$C$973,$H405, Topic_by_venue!$A$2:$A$973, AC$1)</f>
        <v>0</v>
      </c>
      <c r="AD405" s="18">
        <f>SUMIFS(Topic_by_venue!$E$2:$E$973, Topic_by_venue!$C$2:$C$973,$H405, Topic_by_venue!$A$2:$A$973, AD$1)</f>
        <v>0</v>
      </c>
      <c r="AE405" s="18">
        <f>SUMIFS(Topic_by_venue!$E$2:$E$973, Topic_by_venue!$C$2:$C$973,$H405, Topic_by_venue!$A$2:$A$973, AE$1)</f>
        <v>0</v>
      </c>
      <c r="AF405" s="18">
        <f>SUMIFS(Topic_by_venue!$E$2:$E$973, Topic_by_venue!$C$2:$C$973,$H405, Topic_by_venue!$A$2:$A$973, AF$1)</f>
        <v>0</v>
      </c>
      <c r="AG405" s="18">
        <f>SUMIFS(Topic_by_venue!$E$2:$E$973, Topic_by_venue!$C$2:$C$973,$H405, Topic_by_venue!$A$2:$A$973, AG$1)</f>
        <v>0</v>
      </c>
      <c r="AH405" s="18">
        <f>SUMIFS(Topic_by_venue!$E$2:$E$973, Topic_by_venue!$C$2:$C$973,$H405, Topic_by_venue!$A$2:$A$973, AH$1)</f>
        <v>0</v>
      </c>
      <c r="AI405" s="18">
        <f>SUMIFS(Topic_by_venue!$E$2:$E$973, Topic_by_venue!$C$2:$C$973,$H405, Topic_by_venue!$A$2:$A$973, AI$1)</f>
        <v>0</v>
      </c>
      <c r="AJ405" s="18">
        <f>SUMIFS(Topic_by_venue!$E$2:$E$973, Topic_by_venue!$C$2:$C$973,$H405, Topic_by_venue!$A$2:$A$973, AJ$1)</f>
        <v>0</v>
      </c>
      <c r="AK405" s="18">
        <f>SUMIFS(Topic_by_venue!$E$2:$E$973, Topic_by_venue!$C$2:$C$973,$H405, Topic_by_venue!$A$2:$A$973, AK$1)</f>
        <v>0</v>
      </c>
      <c r="AL405" s="18">
        <f>SUMIFS(Topic_by_venue!$E$2:$E$973, Topic_by_venue!$C$2:$C$973,$H405, Topic_by_venue!$A$2:$A$973, AL$1)</f>
        <v>0</v>
      </c>
      <c r="AM405" s="18">
        <f>SUMIFS(Topic_by_venue!$E$2:$E$973, Topic_by_venue!$C$2:$C$973,$H405, Topic_by_venue!$A$2:$A$973, AM$1)</f>
        <v>0</v>
      </c>
      <c r="AN405" s="18">
        <f>SUMIFS(Topic_by_venue!$E$2:$E$973, Topic_by_venue!$C$2:$C$973,$H405, Topic_by_venue!$A$2:$A$973, AN$1)</f>
        <v>0</v>
      </c>
      <c r="AO405" s="18">
        <f>SUMIFS(Topic_by_venue!$E$2:$E$973, Topic_by_venue!$C$2:$C$973,$H405, Topic_by_venue!$A$2:$A$973, AO$1)</f>
        <v>0</v>
      </c>
      <c r="AP405" s="18">
        <f>SUMIFS(Topic_by_venue!$E$2:$E$973, Topic_by_venue!$C$2:$C$973,$H405, Topic_by_venue!$A$2:$A$973, AP$1)</f>
        <v>0</v>
      </c>
      <c r="AQ405" s="18">
        <f>SUMIFS(Topic_by_venue!$E$2:$E$973, Topic_by_venue!$C$2:$C$973,$H405, Topic_by_venue!$A$2:$A$973, AQ$1)</f>
        <v>0</v>
      </c>
      <c r="AR405" s="18">
        <f>SUMIFS(Topic_by_venue!$E$2:$E$973, Topic_by_venue!$C$2:$C$973,$H405, Topic_by_venue!$A$2:$A$973, AR$1)</f>
        <v>0</v>
      </c>
      <c r="AS405" s="18">
        <f>SUMIFS(Topic_by_venue!$E$2:$E$973, Topic_by_venue!$C$2:$C$973,$H405, Topic_by_venue!$A$2:$A$973, AS$1)</f>
        <v>0</v>
      </c>
      <c r="AT405" s="18">
        <f>SUMIFS(Topic_by_venue!$E$2:$E$973, Topic_by_venue!$C$2:$C$973,$H405, Topic_by_venue!$A$2:$A$973, AT$1)</f>
        <v>0</v>
      </c>
      <c r="AU405" s="18">
        <f>SUMIFS(Topic_by_venue!$E$2:$E$973, Topic_by_venue!$C$2:$C$973,$H405, Topic_by_venue!$A$2:$A$973, AU$1)</f>
        <v>0</v>
      </c>
      <c r="AV405" s="18">
        <f>SUMIFS(Topic_by_venue!$E$2:$E$973, Topic_by_venue!$C$2:$C$973,$H405, Topic_by_venue!$A$2:$A$973, AV$1)</f>
        <v>0</v>
      </c>
      <c r="AW405" s="18">
        <f>SUMIFS(Topic_by_venue!$E$2:$E$973, Topic_by_venue!$C$2:$C$973,$H405, Topic_by_venue!$A$2:$A$973, AW$1)</f>
        <v>0</v>
      </c>
      <c r="AX405" s="18">
        <f>SUMIFS(Topic_by_venue!$E$2:$E$973, Topic_by_venue!$C$2:$C$973,$H405, Topic_by_venue!$A$2:$A$973, AX$1)</f>
        <v>0</v>
      </c>
      <c r="AY405" s="18">
        <f>SUMIFS(Topic_by_venue!$E$2:$E$973, Topic_by_venue!$C$2:$C$973,$H405, Topic_by_venue!$A$2:$A$973, AY$1)</f>
        <v>0</v>
      </c>
      <c r="AZ405" s="18">
        <f>SUMIFS(Topic_by_venue!$E$2:$E$973, Topic_by_venue!$C$2:$C$973,$H405, Topic_by_venue!$A$2:$A$973, AZ$1)</f>
        <v>0</v>
      </c>
      <c r="BA405" s="18">
        <f>SUMIFS(Topic_by_venue!$E$2:$E$973, Topic_by_venue!$C$2:$C$973,$H405, Topic_by_venue!$A$2:$A$973, BA$1)</f>
        <v>0</v>
      </c>
      <c r="BB405" s="18">
        <f>SUMIFS(Topic_by_venue!$E$2:$E$973, Topic_by_venue!$C$2:$C$973,$H405, Topic_by_venue!$A$2:$A$973, BB$1)</f>
        <v>0</v>
      </c>
      <c r="BC405" s="18">
        <f>SUMIFS(Topic_by_venue!$E$2:$E$973, Topic_by_venue!$C$2:$C$973,$H405, Topic_by_venue!$A$2:$A$973, BC$1)</f>
        <v>0</v>
      </c>
      <c r="BD405" s="18">
        <f>SUMIFS(Topic_by_venue!$E$2:$E$973, Topic_by_venue!$C$2:$C$973,$H405, Topic_by_venue!$A$2:$A$973, BD$1)</f>
        <v>0</v>
      </c>
      <c r="BE405" s="18">
        <f>SUMIFS(Topic_by_venue!$E$2:$E$973, Topic_by_venue!$C$2:$C$973,$H405, Topic_by_venue!$A$2:$A$973, BE$1)</f>
        <v>0</v>
      </c>
      <c r="BF405" s="18">
        <f>SUMIFS(Topic_by_venue!$E$2:$E$973, Topic_by_venue!$C$2:$C$973,$H405, Topic_by_venue!$A$2:$A$973, BF$1)</f>
        <v>0</v>
      </c>
      <c r="BG405" s="18">
        <f>SUMIFS(Topic_by_venue!$E$2:$E$973, Topic_by_venue!$C$2:$C$973,$H405, Topic_by_venue!$A$2:$A$973, BG$1)</f>
        <v>1</v>
      </c>
      <c r="BH405" s="18">
        <f>SUMIFS(Topic_by_venue!$E$2:$E$973, Topic_by_venue!$C$2:$C$973,$H405, Topic_by_venue!$A$2:$A$973, BH$1)</f>
        <v>1</v>
      </c>
      <c r="BI405" s="18">
        <f>SUMIFS(Topic_by_venue!$E$2:$E$973, Topic_by_venue!$C$2:$C$973,$H405, Topic_by_venue!$A$2:$A$973, BI$1)</f>
        <v>0</v>
      </c>
      <c r="BJ405" s="18">
        <f>SUMIFS(Topic_by_venue!$E$2:$E$973, Topic_by_venue!$C$2:$C$973,$H405, Topic_by_venue!$A$2:$A$973, BJ$1)</f>
        <v>0</v>
      </c>
      <c r="BK405" s="18">
        <f>SUMIFS(Topic_by_venue!$E$2:$E$973, Topic_by_venue!$C$2:$C$973,$H405, Topic_by_venue!$A$2:$A$973, BK$1)</f>
        <v>0</v>
      </c>
      <c r="BL405" s="18">
        <f>SUMIFS(Topic_by_venue!$E$2:$E$973, Topic_by_venue!$C$2:$C$973,$H405, Topic_by_venue!$A$2:$A$973, BL$1)</f>
        <v>0</v>
      </c>
      <c r="BM405" s="18">
        <f>SUMIFS(Topic_by_venue!$E$2:$E$973, Topic_by_venue!$C$2:$C$973,$H405, Topic_by_venue!$A$2:$A$973, BM$1)</f>
        <v>0</v>
      </c>
      <c r="BN405" s="18">
        <f>SUMIFS(Topic_by_venue!$E$2:$E$973, Topic_by_venue!$C$2:$C$973,$H405, Topic_by_venue!$A$2:$A$973, BN$1)</f>
        <v>0</v>
      </c>
      <c r="BO405" s="18">
        <f>SUMIFS(Topic_by_venue!$E$2:$E$973, Topic_by_venue!$C$2:$C$973,$H405, Topic_by_venue!$A$2:$A$973, BO$1)</f>
        <v>0</v>
      </c>
      <c r="BP405" s="18">
        <f>SUMIFS(Topic_by_venue!$E$2:$E$973, Topic_by_venue!$C$2:$C$973,$H405, Topic_by_venue!$A$2:$A$973, BP$1)</f>
        <v>0</v>
      </c>
      <c r="BQ405" s="18">
        <f>SUMIFS(Topic_by_venue!$E$2:$E$973, Topic_by_venue!$C$2:$C$973,$H405, Topic_by_venue!$A$2:$A$973, BQ$1)</f>
        <v>0</v>
      </c>
      <c r="BR405" s="18">
        <f>SUMIFS(Topic_by_venue!$E$2:$E$973, Topic_by_venue!$C$2:$C$973,$H405, Topic_by_venue!$A$2:$A$973, BR$1)</f>
        <v>0</v>
      </c>
      <c r="BS405" s="18">
        <f>SUMIFS(Topic_by_venue!$E$2:$E$973, Topic_by_venue!$C$2:$C$973,$H405, Topic_by_venue!$A$2:$A$973, BS$1)</f>
        <v>0</v>
      </c>
      <c r="BT405" s="18">
        <f>SUMIFS(Topic_by_venue!$E$2:$E$973, Topic_by_venue!$C$2:$C$973,$H405, Topic_by_venue!$A$2:$A$973, BT$1)</f>
        <v>0</v>
      </c>
      <c r="BU405" s="18">
        <f>SUMIFS(Topic_by_venue!$E$2:$E$973, Topic_by_venue!$C$2:$C$973,$H405, Topic_by_venue!$A$2:$A$973, BU$1)</f>
        <v>0</v>
      </c>
      <c r="BV405">
        <f t="shared" si="98"/>
        <v>0</v>
      </c>
      <c r="BW405">
        <f t="shared" si="99"/>
        <v>0</v>
      </c>
      <c r="BX405">
        <f t="shared" si="100"/>
        <v>0</v>
      </c>
      <c r="BY405">
        <f t="shared" si="101"/>
        <v>0</v>
      </c>
      <c r="BZ405">
        <f t="shared" si="102"/>
        <v>0</v>
      </c>
      <c r="CA405">
        <f t="shared" si="103"/>
        <v>0</v>
      </c>
      <c r="CB405">
        <f t="shared" si="104"/>
        <v>0</v>
      </c>
      <c r="CC405">
        <f t="shared" si="105"/>
        <v>0</v>
      </c>
      <c r="CD405">
        <f t="shared" si="106"/>
        <v>0</v>
      </c>
      <c r="CE405">
        <f t="shared" si="107"/>
        <v>2</v>
      </c>
      <c r="CF405">
        <f t="shared" si="108"/>
        <v>0</v>
      </c>
      <c r="CH405" s="20">
        <f>SUMIFS(Topic_by_venue!$E$2:$E$973, Topic_by_venue!$C$2:$C$973,$H405, Topic_by_venue!$A$2:$A$973, CH$1)</f>
        <v>0</v>
      </c>
      <c r="CI405" s="20">
        <f>SUMIFS(Topic_by_venue!$E$2:$E$973, Topic_by_venue!$C$2:$C$973,$H405, Topic_by_venue!$A$2:$A$973, CI$1)</f>
        <v>0</v>
      </c>
      <c r="CJ405" s="20">
        <f>SUMIFS(Topic_by_venue!$E$2:$E$973, Topic_by_venue!$C$2:$C$973,$H405, Topic_by_venue!$A$2:$A$973, CJ$1)</f>
        <v>0</v>
      </c>
      <c r="CK405" s="20">
        <f>SUMIFS(Topic_by_venue!$E$2:$E$973, Topic_by_venue!$C$2:$C$973,$H405, Topic_by_venue!$A$2:$A$973, CK$1)</f>
        <v>0</v>
      </c>
      <c r="CL405" s="20">
        <f>SUMIFS(Topic_by_venue!$E$2:$E$973, Topic_by_venue!$C$2:$C$973,$H405, Topic_by_venue!$A$2:$A$973, CL$1)</f>
        <v>0</v>
      </c>
      <c r="CM405">
        <f t="shared" si="109"/>
        <v>0</v>
      </c>
      <c r="CN405">
        <f t="shared" si="110"/>
        <v>0</v>
      </c>
    </row>
    <row r="406" spans="8:92" x14ac:dyDescent="0.2">
      <c r="H406" t="s">
        <v>177</v>
      </c>
      <c r="I406" s="22">
        <f>SUMIFS(Topic_by_venue!$E$2:$E$973, Topic_by_venue!$C$2:$C$973,$H406, Topic_by_venue!$A$2:$A$973, I$1)</f>
        <v>0</v>
      </c>
      <c r="J406" s="22">
        <f>SUMIFS(Topic_by_venue!$E$2:$E$973, Topic_by_venue!$C$2:$C$973,$H406, Topic_by_venue!$A$2:$A$973, J$1)</f>
        <v>0</v>
      </c>
      <c r="K406" s="22">
        <f>SUMIFS(Topic_by_venue!$E$2:$E$973, Topic_by_venue!$C$2:$C$973,$H406, Topic_by_venue!$A$2:$A$973, K$1)</f>
        <v>0</v>
      </c>
      <c r="L406" s="22">
        <f>SUMIFS(Topic_by_venue!$E$2:$E$973, Topic_by_venue!$C$2:$C$973,$H406, Topic_by_venue!$A$2:$A$973, L$1)</f>
        <v>0</v>
      </c>
      <c r="M406" s="5">
        <f t="shared" si="111"/>
        <v>0</v>
      </c>
      <c r="N406" s="5">
        <f>SUMIFS(Topic_by_venue!$E$2:$E$973, Topic_by_venue!$C$2:$C$973,$H406, Topic_by_venue!$A$2:$A$973, N$1)</f>
        <v>0</v>
      </c>
      <c r="O406" s="5">
        <f>SUMIFS(Topic_by_venue!$E$2:$E$973, Topic_by_venue!$C$2:$C$973,$H406, Topic_by_venue!$A$2:$A$973, O$1)</f>
        <v>0</v>
      </c>
      <c r="P406" s="5">
        <f>SUMIFS(Topic_by_venue!$E$2:$E$973, Topic_by_venue!$C$2:$C$973,$H406, Topic_by_venue!$A$2:$A$973, P$1)</f>
        <v>0</v>
      </c>
      <c r="Q406" s="5">
        <f>SUMIFS(Topic_by_venue!$E$2:$E$973, Topic_by_venue!$C$2:$C$973,$H406, Topic_by_venue!$A$2:$A$973, Q$1)</f>
        <v>0</v>
      </c>
      <c r="R406" s="22">
        <f>SUMIFS(Topic_by_venue!$E$2:$E$973, Topic_by_venue!$C$2:$C$973,$H406, Topic_by_venue!$A$2:$A$973, R$1)</f>
        <v>0</v>
      </c>
      <c r="S406" s="22">
        <f>SUMIFS(Topic_by_venue!$E$2:$E$973, Topic_by_venue!$C$2:$C$973,$H406, Topic_by_venue!$A$2:$A$973, S$1)</f>
        <v>0</v>
      </c>
      <c r="T406" s="5">
        <f t="shared" si="96"/>
        <v>0</v>
      </c>
      <c r="U406" s="5">
        <f>SUMIFS(Topic_by_venue!$E$2:$E$973, Topic_by_venue!$C$2:$C$973,$H406, Topic_by_venue!$A$2:$A$973, U$1)</f>
        <v>0</v>
      </c>
      <c r="V406" s="24">
        <f>SUMIFS(Topic_by_venue!$E$2:$E$973, Topic_by_venue!$C$2:$C$973,$H406, Topic_by_venue!$A$2:$A$973, V$1)</f>
        <v>0</v>
      </c>
      <c r="W406" s="24">
        <f>SUMIFS(Topic_by_venue!$E$2:$E$973, Topic_by_venue!$C$2:$C$973,$H406, Topic_by_venue!$A$2:$A$973, W$1)</f>
        <v>0</v>
      </c>
      <c r="X406" s="19">
        <f t="shared" si="97"/>
        <v>0</v>
      </c>
      <c r="Y406" s="24">
        <f>SUMIFS(Topic_by_venue!$E$2:$E$973, Topic_by_venue!$C$2:$C$973,$H406, Topic_by_venue!$A$2:$A$973, Y$1)</f>
        <v>0</v>
      </c>
      <c r="Z406" s="24">
        <f>SUMIFS(Topic_by_venue!$E$2:$E$973, Topic_by_venue!$C$2:$C$973,$H406, Topic_by_venue!$A$2:$A$973, Z$1)</f>
        <v>0</v>
      </c>
      <c r="AB406" s="18">
        <f>SUMIFS(Topic_by_venue!$E$2:$E$973, Topic_by_venue!$C$2:$C$973,$H406, Topic_by_venue!$A$2:$A$973, AB$1)</f>
        <v>3</v>
      </c>
      <c r="AC406" s="18">
        <f>SUMIFS(Topic_by_venue!$E$2:$E$973, Topic_by_venue!$C$2:$C$973,$H406, Topic_by_venue!$A$2:$A$973, AC$1)</f>
        <v>0</v>
      </c>
      <c r="AD406" s="18">
        <f>SUMIFS(Topic_by_venue!$E$2:$E$973, Topic_by_venue!$C$2:$C$973,$H406, Topic_by_venue!$A$2:$A$973, AD$1)</f>
        <v>0</v>
      </c>
      <c r="AE406" s="18">
        <f>SUMIFS(Topic_by_venue!$E$2:$E$973, Topic_by_venue!$C$2:$C$973,$H406, Topic_by_venue!$A$2:$A$973, AE$1)</f>
        <v>0</v>
      </c>
      <c r="AF406" s="18">
        <f>SUMIFS(Topic_by_venue!$E$2:$E$973, Topic_by_venue!$C$2:$C$973,$H406, Topic_by_venue!$A$2:$A$973, AF$1)</f>
        <v>0</v>
      </c>
      <c r="AG406" s="18">
        <f>SUMIFS(Topic_by_venue!$E$2:$E$973, Topic_by_venue!$C$2:$C$973,$H406, Topic_by_venue!$A$2:$A$973, AG$1)</f>
        <v>0</v>
      </c>
      <c r="AH406" s="18">
        <f>SUMIFS(Topic_by_venue!$E$2:$E$973, Topic_by_venue!$C$2:$C$973,$H406, Topic_by_venue!$A$2:$A$973, AH$1)</f>
        <v>0</v>
      </c>
      <c r="AI406" s="18">
        <f>SUMIFS(Topic_by_venue!$E$2:$E$973, Topic_by_venue!$C$2:$C$973,$H406, Topic_by_venue!$A$2:$A$973, AI$1)</f>
        <v>0</v>
      </c>
      <c r="AJ406" s="18">
        <f>SUMIFS(Topic_by_venue!$E$2:$E$973, Topic_by_venue!$C$2:$C$973,$H406, Topic_by_venue!$A$2:$A$973, AJ$1)</f>
        <v>0</v>
      </c>
      <c r="AK406" s="18">
        <f>SUMIFS(Topic_by_venue!$E$2:$E$973, Topic_by_venue!$C$2:$C$973,$H406, Topic_by_venue!$A$2:$A$973, AK$1)</f>
        <v>0</v>
      </c>
      <c r="AL406" s="18">
        <f>SUMIFS(Topic_by_venue!$E$2:$E$973, Topic_by_venue!$C$2:$C$973,$H406, Topic_by_venue!$A$2:$A$973, AL$1)</f>
        <v>0</v>
      </c>
      <c r="AM406" s="18">
        <f>SUMIFS(Topic_by_venue!$E$2:$E$973, Topic_by_venue!$C$2:$C$973,$H406, Topic_by_venue!$A$2:$A$973, AM$1)</f>
        <v>0</v>
      </c>
      <c r="AN406" s="18">
        <f>SUMIFS(Topic_by_venue!$E$2:$E$973, Topic_by_venue!$C$2:$C$973,$H406, Topic_by_venue!$A$2:$A$973, AN$1)</f>
        <v>0</v>
      </c>
      <c r="AO406" s="18">
        <f>SUMIFS(Topic_by_venue!$E$2:$E$973, Topic_by_venue!$C$2:$C$973,$H406, Topic_by_venue!$A$2:$A$973, AO$1)</f>
        <v>0</v>
      </c>
      <c r="AP406" s="18">
        <f>SUMIFS(Topic_by_venue!$E$2:$E$973, Topic_by_venue!$C$2:$C$973,$H406, Topic_by_venue!$A$2:$A$973, AP$1)</f>
        <v>0</v>
      </c>
      <c r="AQ406" s="18">
        <f>SUMIFS(Topic_by_venue!$E$2:$E$973, Topic_by_venue!$C$2:$C$973,$H406, Topic_by_venue!$A$2:$A$973, AQ$1)</f>
        <v>0</v>
      </c>
      <c r="AR406" s="18">
        <f>SUMIFS(Topic_by_venue!$E$2:$E$973, Topic_by_venue!$C$2:$C$973,$H406, Topic_by_venue!$A$2:$A$973, AR$1)</f>
        <v>0</v>
      </c>
      <c r="AS406" s="18">
        <f>SUMIFS(Topic_by_venue!$E$2:$E$973, Topic_by_venue!$C$2:$C$973,$H406, Topic_by_venue!$A$2:$A$973, AS$1)</f>
        <v>0</v>
      </c>
      <c r="AT406" s="18">
        <f>SUMIFS(Topic_by_venue!$E$2:$E$973, Topic_by_venue!$C$2:$C$973,$H406, Topic_by_venue!$A$2:$A$973, AT$1)</f>
        <v>0</v>
      </c>
      <c r="AU406" s="18">
        <f>SUMIFS(Topic_by_venue!$E$2:$E$973, Topic_by_venue!$C$2:$C$973,$H406, Topic_by_venue!$A$2:$A$973, AU$1)</f>
        <v>0</v>
      </c>
      <c r="AV406" s="18">
        <f>SUMIFS(Topic_by_venue!$E$2:$E$973, Topic_by_venue!$C$2:$C$973,$H406, Topic_by_venue!$A$2:$A$973, AV$1)</f>
        <v>0</v>
      </c>
      <c r="AW406" s="18">
        <f>SUMIFS(Topic_by_venue!$E$2:$E$973, Topic_by_venue!$C$2:$C$973,$H406, Topic_by_venue!$A$2:$A$973, AW$1)</f>
        <v>0</v>
      </c>
      <c r="AX406" s="18">
        <f>SUMIFS(Topic_by_venue!$E$2:$E$973, Topic_by_venue!$C$2:$C$973,$H406, Topic_by_venue!$A$2:$A$973, AX$1)</f>
        <v>0</v>
      </c>
      <c r="AY406" s="18">
        <f>SUMIFS(Topic_by_venue!$E$2:$E$973, Topic_by_venue!$C$2:$C$973,$H406, Topic_by_venue!$A$2:$A$973, AY$1)</f>
        <v>0</v>
      </c>
      <c r="AZ406" s="18">
        <f>SUMIFS(Topic_by_venue!$E$2:$E$973, Topic_by_venue!$C$2:$C$973,$H406, Topic_by_venue!$A$2:$A$973, AZ$1)</f>
        <v>0</v>
      </c>
      <c r="BA406" s="18">
        <f>SUMIFS(Topic_by_venue!$E$2:$E$973, Topic_by_venue!$C$2:$C$973,$H406, Topic_by_venue!$A$2:$A$973, BA$1)</f>
        <v>0</v>
      </c>
      <c r="BB406" s="18">
        <f>SUMIFS(Topic_by_venue!$E$2:$E$973, Topic_by_venue!$C$2:$C$973,$H406, Topic_by_venue!$A$2:$A$973, BB$1)</f>
        <v>0</v>
      </c>
      <c r="BC406" s="18">
        <f>SUMIFS(Topic_by_venue!$E$2:$E$973, Topic_by_venue!$C$2:$C$973,$H406, Topic_by_venue!$A$2:$A$973, BC$1)</f>
        <v>0</v>
      </c>
      <c r="BD406" s="18">
        <f>SUMIFS(Topic_by_venue!$E$2:$E$973, Topic_by_venue!$C$2:$C$973,$H406, Topic_by_venue!$A$2:$A$973, BD$1)</f>
        <v>0</v>
      </c>
      <c r="BE406" s="18">
        <f>SUMIFS(Topic_by_venue!$E$2:$E$973, Topic_by_venue!$C$2:$C$973,$H406, Topic_by_venue!$A$2:$A$973, BE$1)</f>
        <v>0</v>
      </c>
      <c r="BF406" s="18">
        <f>SUMIFS(Topic_by_venue!$E$2:$E$973, Topic_by_venue!$C$2:$C$973,$H406, Topic_by_venue!$A$2:$A$973, BF$1)</f>
        <v>0</v>
      </c>
      <c r="BG406" s="18">
        <f>SUMIFS(Topic_by_venue!$E$2:$E$973, Topic_by_venue!$C$2:$C$973,$H406, Topic_by_venue!$A$2:$A$973, BG$1)</f>
        <v>0</v>
      </c>
      <c r="BH406" s="18">
        <f>SUMIFS(Topic_by_venue!$E$2:$E$973, Topic_by_venue!$C$2:$C$973,$H406, Topic_by_venue!$A$2:$A$973, BH$1)</f>
        <v>0</v>
      </c>
      <c r="BI406" s="18">
        <f>SUMIFS(Topic_by_venue!$E$2:$E$973, Topic_by_venue!$C$2:$C$973,$H406, Topic_by_venue!$A$2:$A$973, BI$1)</f>
        <v>0</v>
      </c>
      <c r="BJ406" s="18">
        <f>SUMIFS(Topic_by_venue!$E$2:$E$973, Topic_by_venue!$C$2:$C$973,$H406, Topic_by_venue!$A$2:$A$973, BJ$1)</f>
        <v>0</v>
      </c>
      <c r="BK406" s="18">
        <f>SUMIFS(Topic_by_venue!$E$2:$E$973, Topic_by_venue!$C$2:$C$973,$H406, Topic_by_venue!$A$2:$A$973, BK$1)</f>
        <v>0</v>
      </c>
      <c r="BL406" s="18">
        <f>SUMIFS(Topic_by_venue!$E$2:$E$973, Topic_by_venue!$C$2:$C$973,$H406, Topic_by_venue!$A$2:$A$973, BL$1)</f>
        <v>0</v>
      </c>
      <c r="BM406" s="18">
        <f>SUMIFS(Topic_by_venue!$E$2:$E$973, Topic_by_venue!$C$2:$C$973,$H406, Topic_by_venue!$A$2:$A$973, BM$1)</f>
        <v>0</v>
      </c>
      <c r="BN406" s="18">
        <f>SUMIFS(Topic_by_venue!$E$2:$E$973, Topic_by_venue!$C$2:$C$973,$H406, Topic_by_venue!$A$2:$A$973, BN$1)</f>
        <v>0</v>
      </c>
      <c r="BO406" s="18">
        <f>SUMIFS(Topic_by_venue!$E$2:$E$973, Topic_by_venue!$C$2:$C$973,$H406, Topic_by_venue!$A$2:$A$973, BO$1)</f>
        <v>0</v>
      </c>
      <c r="BP406" s="18">
        <f>SUMIFS(Topic_by_venue!$E$2:$E$973, Topic_by_venue!$C$2:$C$973,$H406, Topic_by_venue!$A$2:$A$973, BP$1)</f>
        <v>0</v>
      </c>
      <c r="BQ406" s="18">
        <f>SUMIFS(Topic_by_venue!$E$2:$E$973, Topic_by_venue!$C$2:$C$973,$H406, Topic_by_venue!$A$2:$A$973, BQ$1)</f>
        <v>0</v>
      </c>
      <c r="BR406" s="18">
        <f>SUMIFS(Topic_by_venue!$E$2:$E$973, Topic_by_venue!$C$2:$C$973,$H406, Topic_by_venue!$A$2:$A$973, BR$1)</f>
        <v>0</v>
      </c>
      <c r="BS406" s="18">
        <f>SUMIFS(Topic_by_venue!$E$2:$E$973, Topic_by_venue!$C$2:$C$973,$H406, Topic_by_venue!$A$2:$A$973, BS$1)</f>
        <v>0</v>
      </c>
      <c r="BT406" s="18">
        <f>SUMIFS(Topic_by_venue!$E$2:$E$973, Topic_by_venue!$C$2:$C$973,$H406, Topic_by_venue!$A$2:$A$973, BT$1)</f>
        <v>0</v>
      </c>
      <c r="BU406" s="18">
        <f>SUMIFS(Topic_by_venue!$E$2:$E$973, Topic_by_venue!$C$2:$C$973,$H406, Topic_by_venue!$A$2:$A$973, BU$1)</f>
        <v>0</v>
      </c>
      <c r="BV406">
        <f t="shared" si="98"/>
        <v>3</v>
      </c>
      <c r="BW406">
        <f t="shared" si="99"/>
        <v>0</v>
      </c>
      <c r="BX406">
        <f t="shared" si="100"/>
        <v>0</v>
      </c>
      <c r="BY406">
        <f t="shared" si="101"/>
        <v>0</v>
      </c>
      <c r="BZ406">
        <f t="shared" si="102"/>
        <v>0</v>
      </c>
      <c r="CA406">
        <f t="shared" si="103"/>
        <v>0</v>
      </c>
      <c r="CB406">
        <f t="shared" si="104"/>
        <v>0</v>
      </c>
      <c r="CC406">
        <f t="shared" si="105"/>
        <v>0</v>
      </c>
      <c r="CD406">
        <f t="shared" si="106"/>
        <v>0</v>
      </c>
      <c r="CE406">
        <f t="shared" si="107"/>
        <v>0</v>
      </c>
      <c r="CF406">
        <f t="shared" si="108"/>
        <v>0</v>
      </c>
      <c r="CH406" s="20">
        <f>SUMIFS(Topic_by_venue!$E$2:$E$973, Topic_by_venue!$C$2:$C$973,$H406, Topic_by_venue!$A$2:$A$973, CH$1)</f>
        <v>0</v>
      </c>
      <c r="CI406" s="20">
        <f>SUMIFS(Topic_by_venue!$E$2:$E$973, Topic_by_venue!$C$2:$C$973,$H406, Topic_by_venue!$A$2:$A$973, CI$1)</f>
        <v>0</v>
      </c>
      <c r="CJ406" s="20">
        <f>SUMIFS(Topic_by_venue!$E$2:$E$973, Topic_by_venue!$C$2:$C$973,$H406, Topic_by_venue!$A$2:$A$973, CJ$1)</f>
        <v>0</v>
      </c>
      <c r="CK406" s="20">
        <f>SUMIFS(Topic_by_venue!$E$2:$E$973, Topic_by_venue!$C$2:$C$973,$H406, Topic_by_venue!$A$2:$A$973, CK$1)</f>
        <v>0</v>
      </c>
      <c r="CL406" s="20">
        <f>SUMIFS(Topic_by_venue!$E$2:$E$973, Topic_by_venue!$C$2:$C$973,$H406, Topic_by_venue!$A$2:$A$973, CL$1)</f>
        <v>0</v>
      </c>
      <c r="CM406">
        <f t="shared" si="109"/>
        <v>0</v>
      </c>
      <c r="CN406">
        <f t="shared" si="110"/>
        <v>0</v>
      </c>
    </row>
    <row r="407" spans="8:92" x14ac:dyDescent="0.2">
      <c r="H407" t="s">
        <v>288</v>
      </c>
      <c r="I407" s="22">
        <f>SUMIFS(Topic_by_venue!$E$2:$E$973, Topic_by_venue!$C$2:$C$973,$H407, Topic_by_venue!$A$2:$A$973, I$1)</f>
        <v>0</v>
      </c>
      <c r="J407" s="22">
        <f>SUMIFS(Topic_by_venue!$E$2:$E$973, Topic_by_venue!$C$2:$C$973,$H407, Topic_by_venue!$A$2:$A$973, J$1)</f>
        <v>0</v>
      </c>
      <c r="K407" s="22">
        <f>SUMIFS(Topic_by_venue!$E$2:$E$973, Topic_by_venue!$C$2:$C$973,$H407, Topic_by_venue!$A$2:$A$973, K$1)</f>
        <v>0</v>
      </c>
      <c r="L407" s="22">
        <f>SUMIFS(Topic_by_venue!$E$2:$E$973, Topic_by_venue!$C$2:$C$973,$H407, Topic_by_venue!$A$2:$A$973, L$1)</f>
        <v>0</v>
      </c>
      <c r="M407" s="5">
        <f t="shared" si="111"/>
        <v>0</v>
      </c>
      <c r="N407" s="5">
        <f>SUMIFS(Topic_by_venue!$E$2:$E$973, Topic_by_venue!$C$2:$C$973,$H407, Topic_by_venue!$A$2:$A$973, N$1)</f>
        <v>0</v>
      </c>
      <c r="O407" s="5">
        <f>SUMIFS(Topic_by_venue!$E$2:$E$973, Topic_by_venue!$C$2:$C$973,$H407, Topic_by_venue!$A$2:$A$973, O$1)</f>
        <v>0</v>
      </c>
      <c r="P407" s="5">
        <f>SUMIFS(Topic_by_venue!$E$2:$E$973, Topic_by_venue!$C$2:$C$973,$H407, Topic_by_venue!$A$2:$A$973, P$1)</f>
        <v>0</v>
      </c>
      <c r="Q407" s="5">
        <f>SUMIFS(Topic_by_venue!$E$2:$E$973, Topic_by_venue!$C$2:$C$973,$H407, Topic_by_venue!$A$2:$A$973, Q$1)</f>
        <v>0</v>
      </c>
      <c r="R407" s="22">
        <f>SUMIFS(Topic_by_venue!$E$2:$E$973, Topic_by_venue!$C$2:$C$973,$H407, Topic_by_venue!$A$2:$A$973, R$1)</f>
        <v>5</v>
      </c>
      <c r="S407" s="22">
        <f>SUMIFS(Topic_by_venue!$E$2:$E$973, Topic_by_venue!$C$2:$C$973,$H407, Topic_by_venue!$A$2:$A$973, S$1)</f>
        <v>0</v>
      </c>
      <c r="T407" s="5">
        <f t="shared" si="96"/>
        <v>5</v>
      </c>
      <c r="U407" s="5">
        <f>SUMIFS(Topic_by_venue!$E$2:$E$973, Topic_by_venue!$C$2:$C$973,$H407, Topic_by_venue!$A$2:$A$973, U$1)</f>
        <v>0</v>
      </c>
      <c r="V407" s="24">
        <f>SUMIFS(Topic_by_venue!$E$2:$E$973, Topic_by_venue!$C$2:$C$973,$H407, Topic_by_venue!$A$2:$A$973, V$1)</f>
        <v>0</v>
      </c>
      <c r="W407" s="24">
        <f>SUMIFS(Topic_by_venue!$E$2:$E$973, Topic_by_venue!$C$2:$C$973,$H407, Topic_by_venue!$A$2:$A$973, W$1)</f>
        <v>0</v>
      </c>
      <c r="X407" s="19">
        <f t="shared" si="97"/>
        <v>0</v>
      </c>
      <c r="Y407" s="24">
        <f>SUMIFS(Topic_by_venue!$E$2:$E$973, Topic_by_venue!$C$2:$C$973,$H407, Topic_by_venue!$A$2:$A$973, Y$1)</f>
        <v>0</v>
      </c>
      <c r="Z407" s="24">
        <f>SUMIFS(Topic_by_venue!$E$2:$E$973, Topic_by_venue!$C$2:$C$973,$H407, Topic_by_venue!$A$2:$A$973, Z$1)</f>
        <v>0</v>
      </c>
      <c r="AB407" s="18">
        <f>SUMIFS(Topic_by_venue!$E$2:$E$973, Topic_by_venue!$C$2:$C$973,$H407, Topic_by_venue!$A$2:$A$973, AB$1)</f>
        <v>0</v>
      </c>
      <c r="AC407" s="18">
        <f>SUMIFS(Topic_by_venue!$E$2:$E$973, Topic_by_venue!$C$2:$C$973,$H407, Topic_by_venue!$A$2:$A$973, AC$1)</f>
        <v>0</v>
      </c>
      <c r="AD407" s="18">
        <f>SUMIFS(Topic_by_venue!$E$2:$E$973, Topic_by_venue!$C$2:$C$973,$H407, Topic_by_venue!$A$2:$A$973, AD$1)</f>
        <v>0</v>
      </c>
      <c r="AE407" s="18">
        <f>SUMIFS(Topic_by_venue!$E$2:$E$973, Topic_by_venue!$C$2:$C$973,$H407, Topic_by_venue!$A$2:$A$973, AE$1)</f>
        <v>0</v>
      </c>
      <c r="AF407" s="18">
        <f>SUMIFS(Topic_by_venue!$E$2:$E$973, Topic_by_venue!$C$2:$C$973,$H407, Topic_by_venue!$A$2:$A$973, AF$1)</f>
        <v>0</v>
      </c>
      <c r="AG407" s="18">
        <f>SUMIFS(Topic_by_venue!$E$2:$E$973, Topic_by_venue!$C$2:$C$973,$H407, Topic_by_venue!$A$2:$A$973, AG$1)</f>
        <v>0</v>
      </c>
      <c r="AH407" s="18">
        <f>SUMIFS(Topic_by_venue!$E$2:$E$973, Topic_by_venue!$C$2:$C$973,$H407, Topic_by_venue!$A$2:$A$973, AH$1)</f>
        <v>0</v>
      </c>
      <c r="AI407" s="18">
        <f>SUMIFS(Topic_by_venue!$E$2:$E$973, Topic_by_venue!$C$2:$C$973,$H407, Topic_by_venue!$A$2:$A$973, AI$1)</f>
        <v>0</v>
      </c>
      <c r="AJ407" s="18">
        <f>SUMIFS(Topic_by_venue!$E$2:$E$973, Topic_by_venue!$C$2:$C$973,$H407, Topic_by_venue!$A$2:$A$973, AJ$1)</f>
        <v>0</v>
      </c>
      <c r="AK407" s="18">
        <f>SUMIFS(Topic_by_venue!$E$2:$E$973, Topic_by_venue!$C$2:$C$973,$H407, Topic_by_venue!$A$2:$A$973, AK$1)</f>
        <v>0</v>
      </c>
      <c r="AL407" s="18">
        <f>SUMIFS(Topic_by_venue!$E$2:$E$973, Topic_by_venue!$C$2:$C$973,$H407, Topic_by_venue!$A$2:$A$973, AL$1)</f>
        <v>0</v>
      </c>
      <c r="AM407" s="18">
        <f>SUMIFS(Topic_by_venue!$E$2:$E$973, Topic_by_venue!$C$2:$C$973,$H407, Topic_by_venue!$A$2:$A$973, AM$1)</f>
        <v>0</v>
      </c>
      <c r="AN407" s="18">
        <f>SUMIFS(Topic_by_venue!$E$2:$E$973, Topic_by_venue!$C$2:$C$973,$H407, Topic_by_venue!$A$2:$A$973, AN$1)</f>
        <v>0</v>
      </c>
      <c r="AO407" s="18">
        <f>SUMIFS(Topic_by_venue!$E$2:$E$973, Topic_by_venue!$C$2:$C$973,$H407, Topic_by_venue!$A$2:$A$973, AO$1)</f>
        <v>0</v>
      </c>
      <c r="AP407" s="18">
        <f>SUMIFS(Topic_by_venue!$E$2:$E$973, Topic_by_venue!$C$2:$C$973,$H407, Topic_by_venue!$A$2:$A$973, AP$1)</f>
        <v>0</v>
      </c>
      <c r="AQ407" s="18">
        <f>SUMIFS(Topic_by_venue!$E$2:$E$973, Topic_by_venue!$C$2:$C$973,$H407, Topic_by_venue!$A$2:$A$973, AQ$1)</f>
        <v>0</v>
      </c>
      <c r="AR407" s="18">
        <f>SUMIFS(Topic_by_venue!$E$2:$E$973, Topic_by_venue!$C$2:$C$973,$H407, Topic_by_venue!$A$2:$A$973, AR$1)</f>
        <v>0</v>
      </c>
      <c r="AS407" s="18">
        <f>SUMIFS(Topic_by_venue!$E$2:$E$973, Topic_by_venue!$C$2:$C$973,$H407, Topic_by_venue!$A$2:$A$973, AS$1)</f>
        <v>0</v>
      </c>
      <c r="AT407" s="18">
        <f>SUMIFS(Topic_by_venue!$E$2:$E$973, Topic_by_venue!$C$2:$C$973,$H407, Topic_by_venue!$A$2:$A$973, AT$1)</f>
        <v>0</v>
      </c>
      <c r="AU407" s="18">
        <f>SUMIFS(Topic_by_venue!$E$2:$E$973, Topic_by_venue!$C$2:$C$973,$H407, Topic_by_venue!$A$2:$A$973, AU$1)</f>
        <v>0</v>
      </c>
      <c r="AV407" s="18">
        <f>SUMIFS(Topic_by_venue!$E$2:$E$973, Topic_by_venue!$C$2:$C$973,$H407, Topic_by_venue!$A$2:$A$973, AV$1)</f>
        <v>0</v>
      </c>
      <c r="AW407" s="18">
        <f>SUMIFS(Topic_by_venue!$E$2:$E$973, Topic_by_venue!$C$2:$C$973,$H407, Topic_by_venue!$A$2:$A$973, AW$1)</f>
        <v>0</v>
      </c>
      <c r="AX407" s="18">
        <f>SUMIFS(Topic_by_venue!$E$2:$E$973, Topic_by_venue!$C$2:$C$973,$H407, Topic_by_venue!$A$2:$A$973, AX$1)</f>
        <v>0</v>
      </c>
      <c r="AY407" s="18">
        <f>SUMIFS(Topic_by_venue!$E$2:$E$973, Topic_by_venue!$C$2:$C$973,$H407, Topic_by_venue!$A$2:$A$973, AY$1)</f>
        <v>0</v>
      </c>
      <c r="AZ407" s="18">
        <f>SUMIFS(Topic_by_venue!$E$2:$E$973, Topic_by_venue!$C$2:$C$973,$H407, Topic_by_venue!$A$2:$A$973, AZ$1)</f>
        <v>0</v>
      </c>
      <c r="BA407" s="18">
        <f>SUMIFS(Topic_by_venue!$E$2:$E$973, Topic_by_venue!$C$2:$C$973,$H407, Topic_by_venue!$A$2:$A$973, BA$1)</f>
        <v>0</v>
      </c>
      <c r="BB407" s="18">
        <f>SUMIFS(Topic_by_venue!$E$2:$E$973, Topic_by_venue!$C$2:$C$973,$H407, Topic_by_venue!$A$2:$A$973, BB$1)</f>
        <v>0</v>
      </c>
      <c r="BC407" s="18">
        <f>SUMIFS(Topic_by_venue!$E$2:$E$973, Topic_by_venue!$C$2:$C$973,$H407, Topic_by_venue!$A$2:$A$973, BC$1)</f>
        <v>0</v>
      </c>
      <c r="BD407" s="18">
        <f>SUMIFS(Topic_by_venue!$E$2:$E$973, Topic_by_venue!$C$2:$C$973,$H407, Topic_by_venue!$A$2:$A$973, BD$1)</f>
        <v>0</v>
      </c>
      <c r="BE407" s="18">
        <f>SUMIFS(Topic_by_venue!$E$2:$E$973, Topic_by_venue!$C$2:$C$973,$H407, Topic_by_venue!$A$2:$A$973, BE$1)</f>
        <v>0</v>
      </c>
      <c r="BF407" s="18">
        <f>SUMIFS(Topic_by_venue!$E$2:$E$973, Topic_by_venue!$C$2:$C$973,$H407, Topic_by_venue!$A$2:$A$973, BF$1)</f>
        <v>0</v>
      </c>
      <c r="BG407" s="18">
        <f>SUMIFS(Topic_by_venue!$E$2:$E$973, Topic_by_venue!$C$2:$C$973,$H407, Topic_by_venue!$A$2:$A$973, BG$1)</f>
        <v>0</v>
      </c>
      <c r="BH407" s="18">
        <f>SUMIFS(Topic_by_venue!$E$2:$E$973, Topic_by_venue!$C$2:$C$973,$H407, Topic_by_venue!$A$2:$A$973, BH$1)</f>
        <v>0</v>
      </c>
      <c r="BI407" s="18">
        <f>SUMIFS(Topic_by_venue!$E$2:$E$973, Topic_by_venue!$C$2:$C$973,$H407, Topic_by_venue!$A$2:$A$973, BI$1)</f>
        <v>0</v>
      </c>
      <c r="BJ407" s="18">
        <f>SUMIFS(Topic_by_venue!$E$2:$E$973, Topic_by_venue!$C$2:$C$973,$H407, Topic_by_venue!$A$2:$A$973, BJ$1)</f>
        <v>0</v>
      </c>
      <c r="BK407" s="18">
        <f>SUMIFS(Topic_by_venue!$E$2:$E$973, Topic_by_venue!$C$2:$C$973,$H407, Topic_by_venue!$A$2:$A$973, BK$1)</f>
        <v>0</v>
      </c>
      <c r="BL407" s="18">
        <f>SUMIFS(Topic_by_venue!$E$2:$E$973, Topic_by_venue!$C$2:$C$973,$H407, Topic_by_venue!$A$2:$A$973, BL$1)</f>
        <v>0</v>
      </c>
      <c r="BM407" s="18">
        <f>SUMIFS(Topic_by_venue!$E$2:$E$973, Topic_by_venue!$C$2:$C$973,$H407, Topic_by_venue!$A$2:$A$973, BM$1)</f>
        <v>0</v>
      </c>
      <c r="BN407" s="18">
        <f>SUMIFS(Topic_by_venue!$E$2:$E$973, Topic_by_venue!$C$2:$C$973,$H407, Topic_by_venue!$A$2:$A$973, BN$1)</f>
        <v>0</v>
      </c>
      <c r="BO407" s="18">
        <f>SUMIFS(Topic_by_venue!$E$2:$E$973, Topic_by_venue!$C$2:$C$973,$H407, Topic_by_venue!$A$2:$A$973, BO$1)</f>
        <v>0</v>
      </c>
      <c r="BP407" s="18">
        <f>SUMIFS(Topic_by_venue!$E$2:$E$973, Topic_by_venue!$C$2:$C$973,$H407, Topic_by_venue!$A$2:$A$973, BP$1)</f>
        <v>0</v>
      </c>
      <c r="BQ407" s="18">
        <f>SUMIFS(Topic_by_venue!$E$2:$E$973, Topic_by_venue!$C$2:$C$973,$H407, Topic_by_venue!$A$2:$A$973, BQ$1)</f>
        <v>0</v>
      </c>
      <c r="BR407" s="18">
        <f>SUMIFS(Topic_by_venue!$E$2:$E$973, Topic_by_venue!$C$2:$C$973,$H407, Topic_by_venue!$A$2:$A$973, BR$1)</f>
        <v>0</v>
      </c>
      <c r="BS407" s="18">
        <f>SUMIFS(Topic_by_venue!$E$2:$E$973, Topic_by_venue!$C$2:$C$973,$H407, Topic_by_venue!$A$2:$A$973, BS$1)</f>
        <v>0</v>
      </c>
      <c r="BT407" s="18">
        <f>SUMIFS(Topic_by_venue!$E$2:$E$973, Topic_by_venue!$C$2:$C$973,$H407, Topic_by_venue!$A$2:$A$973, BT$1)</f>
        <v>0</v>
      </c>
      <c r="BU407" s="18">
        <f>SUMIFS(Topic_by_venue!$E$2:$E$973, Topic_by_venue!$C$2:$C$973,$H407, Topic_by_venue!$A$2:$A$973, BU$1)</f>
        <v>0</v>
      </c>
      <c r="BV407">
        <f t="shared" si="98"/>
        <v>0</v>
      </c>
      <c r="BW407">
        <f t="shared" si="99"/>
        <v>0</v>
      </c>
      <c r="BX407">
        <f t="shared" si="100"/>
        <v>0</v>
      </c>
      <c r="BY407">
        <f t="shared" si="101"/>
        <v>0</v>
      </c>
      <c r="BZ407">
        <f t="shared" si="102"/>
        <v>0</v>
      </c>
      <c r="CA407">
        <f t="shared" si="103"/>
        <v>0</v>
      </c>
      <c r="CB407">
        <f t="shared" si="104"/>
        <v>0</v>
      </c>
      <c r="CC407">
        <f t="shared" si="105"/>
        <v>0</v>
      </c>
      <c r="CD407">
        <f t="shared" si="106"/>
        <v>0</v>
      </c>
      <c r="CE407">
        <f t="shared" si="107"/>
        <v>0</v>
      </c>
      <c r="CF407">
        <f t="shared" si="108"/>
        <v>0</v>
      </c>
      <c r="CH407" s="20">
        <f>SUMIFS(Topic_by_venue!$E$2:$E$973, Topic_by_venue!$C$2:$C$973,$H407, Topic_by_venue!$A$2:$A$973, CH$1)</f>
        <v>0</v>
      </c>
      <c r="CI407" s="20">
        <f>SUMIFS(Topic_by_venue!$E$2:$E$973, Topic_by_venue!$C$2:$C$973,$H407, Topic_by_venue!$A$2:$A$973, CI$1)</f>
        <v>0</v>
      </c>
      <c r="CJ407" s="20">
        <f>SUMIFS(Topic_by_venue!$E$2:$E$973, Topic_by_venue!$C$2:$C$973,$H407, Topic_by_venue!$A$2:$A$973, CJ$1)</f>
        <v>0</v>
      </c>
      <c r="CK407" s="20">
        <f>SUMIFS(Topic_by_venue!$E$2:$E$973, Topic_by_venue!$C$2:$C$973,$H407, Topic_by_venue!$A$2:$A$973, CK$1)</f>
        <v>0</v>
      </c>
      <c r="CL407" s="20">
        <f>SUMIFS(Topic_by_venue!$E$2:$E$973, Topic_by_venue!$C$2:$C$973,$H407, Topic_by_venue!$A$2:$A$973, CL$1)</f>
        <v>0</v>
      </c>
      <c r="CM407">
        <f t="shared" si="109"/>
        <v>0</v>
      </c>
      <c r="CN407">
        <f t="shared" si="110"/>
        <v>0</v>
      </c>
    </row>
    <row r="408" spans="8:92" x14ac:dyDescent="0.2">
      <c r="H408" t="s">
        <v>356</v>
      </c>
      <c r="I408" s="22">
        <f>SUMIFS(Topic_by_venue!$E$2:$E$973, Topic_by_venue!$C$2:$C$973,$H408, Topic_by_venue!$A$2:$A$973, I$1)</f>
        <v>0</v>
      </c>
      <c r="J408" s="22">
        <f>SUMIFS(Topic_by_venue!$E$2:$E$973, Topic_by_venue!$C$2:$C$973,$H408, Topic_by_venue!$A$2:$A$973, J$1)</f>
        <v>0</v>
      </c>
      <c r="K408" s="22">
        <f>SUMIFS(Topic_by_venue!$E$2:$E$973, Topic_by_venue!$C$2:$C$973,$H408, Topic_by_venue!$A$2:$A$973, K$1)</f>
        <v>0</v>
      </c>
      <c r="L408" s="22">
        <f>SUMIFS(Topic_by_venue!$E$2:$E$973, Topic_by_venue!$C$2:$C$973,$H408, Topic_by_venue!$A$2:$A$973, L$1)</f>
        <v>0</v>
      </c>
      <c r="M408" s="5">
        <f t="shared" si="111"/>
        <v>0</v>
      </c>
      <c r="N408" s="5">
        <f>SUMIFS(Topic_by_venue!$E$2:$E$973, Topic_by_venue!$C$2:$C$973,$H408, Topic_by_venue!$A$2:$A$973, N$1)</f>
        <v>0</v>
      </c>
      <c r="O408" s="5">
        <f>SUMIFS(Topic_by_venue!$E$2:$E$973, Topic_by_venue!$C$2:$C$973,$H408, Topic_by_venue!$A$2:$A$973, O$1)</f>
        <v>0</v>
      </c>
      <c r="P408" s="5">
        <f>SUMIFS(Topic_by_venue!$E$2:$E$973, Topic_by_venue!$C$2:$C$973,$H408, Topic_by_venue!$A$2:$A$973, P$1)</f>
        <v>0</v>
      </c>
      <c r="Q408" s="5">
        <f>SUMIFS(Topic_by_venue!$E$2:$E$973, Topic_by_venue!$C$2:$C$973,$H408, Topic_by_venue!$A$2:$A$973, Q$1)</f>
        <v>0</v>
      </c>
      <c r="R408" s="22">
        <f>SUMIFS(Topic_by_venue!$E$2:$E$973, Topic_by_venue!$C$2:$C$973,$H408, Topic_by_venue!$A$2:$A$973, R$1)</f>
        <v>0</v>
      </c>
      <c r="S408" s="22">
        <f>SUMIFS(Topic_by_venue!$E$2:$E$973, Topic_by_venue!$C$2:$C$973,$H408, Topic_by_venue!$A$2:$A$973, S$1)</f>
        <v>0</v>
      </c>
      <c r="T408" s="5">
        <f t="shared" si="96"/>
        <v>0</v>
      </c>
      <c r="U408" s="5">
        <f>SUMIFS(Topic_by_venue!$E$2:$E$973, Topic_by_venue!$C$2:$C$973,$H408, Topic_by_venue!$A$2:$A$973, U$1)</f>
        <v>0</v>
      </c>
      <c r="V408" s="24">
        <f>SUMIFS(Topic_by_venue!$E$2:$E$973, Topic_by_venue!$C$2:$C$973,$H408, Topic_by_venue!$A$2:$A$973, V$1)</f>
        <v>0</v>
      </c>
      <c r="W408" s="24">
        <f>SUMIFS(Topic_by_venue!$E$2:$E$973, Topic_by_venue!$C$2:$C$973,$H408, Topic_by_venue!$A$2:$A$973, W$1)</f>
        <v>0</v>
      </c>
      <c r="X408" s="19">
        <f t="shared" si="97"/>
        <v>0</v>
      </c>
      <c r="Y408" s="24">
        <f>SUMIFS(Topic_by_venue!$E$2:$E$973, Topic_by_venue!$C$2:$C$973,$H408, Topic_by_venue!$A$2:$A$973, Y$1)</f>
        <v>0</v>
      </c>
      <c r="Z408" s="24">
        <f>SUMIFS(Topic_by_venue!$E$2:$E$973, Topic_by_venue!$C$2:$C$973,$H408, Topic_by_venue!$A$2:$A$973, Z$1)</f>
        <v>0</v>
      </c>
      <c r="AB408" s="18">
        <f>SUMIFS(Topic_by_venue!$E$2:$E$973, Topic_by_venue!$C$2:$C$973,$H408, Topic_by_venue!$A$2:$A$973, AB$1)</f>
        <v>0</v>
      </c>
      <c r="AC408" s="18">
        <f>SUMIFS(Topic_by_venue!$E$2:$E$973, Topic_by_venue!$C$2:$C$973,$H408, Topic_by_venue!$A$2:$A$973, AC$1)</f>
        <v>0</v>
      </c>
      <c r="AD408" s="18">
        <f>SUMIFS(Topic_by_venue!$E$2:$E$973, Topic_by_venue!$C$2:$C$973,$H408, Topic_by_venue!$A$2:$A$973, AD$1)</f>
        <v>0</v>
      </c>
      <c r="AE408" s="18">
        <f>SUMIFS(Topic_by_venue!$E$2:$E$973, Topic_by_venue!$C$2:$C$973,$H408, Topic_by_venue!$A$2:$A$973, AE$1)</f>
        <v>0</v>
      </c>
      <c r="AF408" s="18">
        <f>SUMIFS(Topic_by_venue!$E$2:$E$973, Topic_by_venue!$C$2:$C$973,$H408, Topic_by_venue!$A$2:$A$973, AF$1)</f>
        <v>0</v>
      </c>
      <c r="AG408" s="18">
        <f>SUMIFS(Topic_by_venue!$E$2:$E$973, Topic_by_venue!$C$2:$C$973,$H408, Topic_by_venue!$A$2:$A$973, AG$1)</f>
        <v>0</v>
      </c>
      <c r="AH408" s="18">
        <f>SUMIFS(Topic_by_venue!$E$2:$E$973, Topic_by_venue!$C$2:$C$973,$H408, Topic_by_venue!$A$2:$A$973, AH$1)</f>
        <v>0</v>
      </c>
      <c r="AI408" s="18">
        <f>SUMIFS(Topic_by_venue!$E$2:$E$973, Topic_by_venue!$C$2:$C$973,$H408, Topic_by_venue!$A$2:$A$973, AI$1)</f>
        <v>0</v>
      </c>
      <c r="AJ408" s="18">
        <f>SUMIFS(Topic_by_venue!$E$2:$E$973, Topic_by_venue!$C$2:$C$973,$H408, Topic_by_venue!$A$2:$A$973, AJ$1)</f>
        <v>0</v>
      </c>
      <c r="AK408" s="18">
        <f>SUMIFS(Topic_by_venue!$E$2:$E$973, Topic_by_venue!$C$2:$C$973,$H408, Topic_by_venue!$A$2:$A$973, AK$1)</f>
        <v>0</v>
      </c>
      <c r="AL408" s="18">
        <f>SUMIFS(Topic_by_venue!$E$2:$E$973, Topic_by_venue!$C$2:$C$973,$H408, Topic_by_venue!$A$2:$A$973, AL$1)</f>
        <v>0</v>
      </c>
      <c r="AM408" s="18">
        <f>SUMIFS(Topic_by_venue!$E$2:$E$973, Topic_by_venue!$C$2:$C$973,$H408, Topic_by_venue!$A$2:$A$973, AM$1)</f>
        <v>0</v>
      </c>
      <c r="AN408" s="18">
        <f>SUMIFS(Topic_by_venue!$E$2:$E$973, Topic_by_venue!$C$2:$C$973,$H408, Topic_by_venue!$A$2:$A$973, AN$1)</f>
        <v>0</v>
      </c>
      <c r="AO408" s="18">
        <f>SUMIFS(Topic_by_venue!$E$2:$E$973, Topic_by_venue!$C$2:$C$973,$H408, Topic_by_venue!$A$2:$A$973, AO$1)</f>
        <v>0</v>
      </c>
      <c r="AP408" s="18">
        <f>SUMIFS(Topic_by_venue!$E$2:$E$973, Topic_by_venue!$C$2:$C$973,$H408, Topic_by_venue!$A$2:$A$973, AP$1)</f>
        <v>0</v>
      </c>
      <c r="AQ408" s="18">
        <f>SUMIFS(Topic_by_venue!$E$2:$E$973, Topic_by_venue!$C$2:$C$973,$H408, Topic_by_venue!$A$2:$A$973, AQ$1)</f>
        <v>0</v>
      </c>
      <c r="AR408" s="18">
        <f>SUMIFS(Topic_by_venue!$E$2:$E$973, Topic_by_venue!$C$2:$C$973,$H408, Topic_by_venue!$A$2:$A$973, AR$1)</f>
        <v>0</v>
      </c>
      <c r="AS408" s="18">
        <f>SUMIFS(Topic_by_venue!$E$2:$E$973, Topic_by_venue!$C$2:$C$973,$H408, Topic_by_venue!$A$2:$A$973, AS$1)</f>
        <v>0</v>
      </c>
      <c r="AT408" s="18">
        <f>SUMIFS(Topic_by_venue!$E$2:$E$973, Topic_by_venue!$C$2:$C$973,$H408, Topic_by_venue!$A$2:$A$973, AT$1)</f>
        <v>1</v>
      </c>
      <c r="AU408" s="18">
        <f>SUMIFS(Topic_by_venue!$E$2:$E$973, Topic_by_venue!$C$2:$C$973,$H408, Topic_by_venue!$A$2:$A$973, AU$1)</f>
        <v>0</v>
      </c>
      <c r="AV408" s="18">
        <f>SUMIFS(Topic_by_venue!$E$2:$E$973, Topic_by_venue!$C$2:$C$973,$H408, Topic_by_venue!$A$2:$A$973, AV$1)</f>
        <v>0</v>
      </c>
      <c r="AW408" s="18">
        <f>SUMIFS(Topic_by_venue!$E$2:$E$973, Topic_by_venue!$C$2:$C$973,$H408, Topic_by_venue!$A$2:$A$973, AW$1)</f>
        <v>0</v>
      </c>
      <c r="AX408" s="18">
        <f>SUMIFS(Topic_by_venue!$E$2:$E$973, Topic_by_venue!$C$2:$C$973,$H408, Topic_by_venue!$A$2:$A$973, AX$1)</f>
        <v>0</v>
      </c>
      <c r="AY408" s="18">
        <f>SUMIFS(Topic_by_venue!$E$2:$E$973, Topic_by_venue!$C$2:$C$973,$H408, Topic_by_venue!$A$2:$A$973, AY$1)</f>
        <v>0</v>
      </c>
      <c r="AZ408" s="18">
        <f>SUMIFS(Topic_by_venue!$E$2:$E$973, Topic_by_venue!$C$2:$C$973,$H408, Topic_by_venue!$A$2:$A$973, AZ$1)</f>
        <v>0</v>
      </c>
      <c r="BA408" s="18">
        <f>SUMIFS(Topic_by_venue!$E$2:$E$973, Topic_by_venue!$C$2:$C$973,$H408, Topic_by_venue!$A$2:$A$973, BA$1)</f>
        <v>0</v>
      </c>
      <c r="BB408" s="18">
        <f>SUMIFS(Topic_by_venue!$E$2:$E$973, Topic_by_venue!$C$2:$C$973,$H408, Topic_by_venue!$A$2:$A$973, BB$1)</f>
        <v>0</v>
      </c>
      <c r="BC408" s="18">
        <f>SUMIFS(Topic_by_venue!$E$2:$E$973, Topic_by_venue!$C$2:$C$973,$H408, Topic_by_venue!$A$2:$A$973, BC$1)</f>
        <v>0</v>
      </c>
      <c r="BD408" s="18">
        <f>SUMIFS(Topic_by_venue!$E$2:$E$973, Topic_by_venue!$C$2:$C$973,$H408, Topic_by_venue!$A$2:$A$973, BD$1)</f>
        <v>0</v>
      </c>
      <c r="BE408" s="18">
        <f>SUMIFS(Topic_by_venue!$E$2:$E$973, Topic_by_venue!$C$2:$C$973,$H408, Topic_by_venue!$A$2:$A$973, BE$1)</f>
        <v>0</v>
      </c>
      <c r="BF408" s="18">
        <f>SUMIFS(Topic_by_venue!$E$2:$E$973, Topic_by_venue!$C$2:$C$973,$H408, Topic_by_venue!$A$2:$A$973, BF$1)</f>
        <v>0</v>
      </c>
      <c r="BG408" s="18">
        <f>SUMIFS(Topic_by_venue!$E$2:$E$973, Topic_by_venue!$C$2:$C$973,$H408, Topic_by_venue!$A$2:$A$973, BG$1)</f>
        <v>0</v>
      </c>
      <c r="BH408" s="18">
        <f>SUMIFS(Topic_by_venue!$E$2:$E$973, Topic_by_venue!$C$2:$C$973,$H408, Topic_by_venue!$A$2:$A$973, BH$1)</f>
        <v>0</v>
      </c>
      <c r="BI408" s="18">
        <f>SUMIFS(Topic_by_venue!$E$2:$E$973, Topic_by_venue!$C$2:$C$973,$H408, Topic_by_venue!$A$2:$A$973, BI$1)</f>
        <v>0</v>
      </c>
      <c r="BJ408" s="18">
        <f>SUMIFS(Topic_by_venue!$E$2:$E$973, Topic_by_venue!$C$2:$C$973,$H408, Topic_by_venue!$A$2:$A$973, BJ$1)</f>
        <v>0</v>
      </c>
      <c r="BK408" s="18">
        <f>SUMIFS(Topic_by_venue!$E$2:$E$973, Topic_by_venue!$C$2:$C$973,$H408, Topic_by_venue!$A$2:$A$973, BK$1)</f>
        <v>0</v>
      </c>
      <c r="BL408" s="18">
        <f>SUMIFS(Topic_by_venue!$E$2:$E$973, Topic_by_venue!$C$2:$C$973,$H408, Topic_by_venue!$A$2:$A$973, BL$1)</f>
        <v>0</v>
      </c>
      <c r="BM408" s="18">
        <f>SUMIFS(Topic_by_venue!$E$2:$E$973, Topic_by_venue!$C$2:$C$973,$H408, Topic_by_venue!$A$2:$A$973, BM$1)</f>
        <v>0</v>
      </c>
      <c r="BN408" s="18">
        <f>SUMIFS(Topic_by_venue!$E$2:$E$973, Topic_by_venue!$C$2:$C$973,$H408, Topic_by_venue!$A$2:$A$973, BN$1)</f>
        <v>0</v>
      </c>
      <c r="BO408" s="18">
        <f>SUMIFS(Topic_by_venue!$E$2:$E$973, Topic_by_venue!$C$2:$C$973,$H408, Topic_by_venue!$A$2:$A$973, BO$1)</f>
        <v>0</v>
      </c>
      <c r="BP408" s="18">
        <f>SUMIFS(Topic_by_venue!$E$2:$E$973, Topic_by_venue!$C$2:$C$973,$H408, Topic_by_venue!$A$2:$A$973, BP$1)</f>
        <v>0</v>
      </c>
      <c r="BQ408" s="18">
        <f>SUMIFS(Topic_by_venue!$E$2:$E$973, Topic_by_venue!$C$2:$C$973,$H408, Topic_by_venue!$A$2:$A$973, BQ$1)</f>
        <v>0</v>
      </c>
      <c r="BR408" s="18">
        <f>SUMIFS(Topic_by_venue!$E$2:$E$973, Topic_by_venue!$C$2:$C$973,$H408, Topic_by_venue!$A$2:$A$973, BR$1)</f>
        <v>0</v>
      </c>
      <c r="BS408" s="18">
        <f>SUMIFS(Topic_by_venue!$E$2:$E$973, Topic_by_venue!$C$2:$C$973,$H408, Topic_by_venue!$A$2:$A$973, BS$1)</f>
        <v>0</v>
      </c>
      <c r="BT408" s="18">
        <f>SUMIFS(Topic_by_venue!$E$2:$E$973, Topic_by_venue!$C$2:$C$973,$H408, Topic_by_venue!$A$2:$A$973, BT$1)</f>
        <v>0</v>
      </c>
      <c r="BU408" s="18">
        <f>SUMIFS(Topic_by_venue!$E$2:$E$973, Topic_by_venue!$C$2:$C$973,$H408, Topic_by_venue!$A$2:$A$973, BU$1)</f>
        <v>0</v>
      </c>
      <c r="BV408">
        <f t="shared" si="98"/>
        <v>0</v>
      </c>
      <c r="BW408">
        <f t="shared" si="99"/>
        <v>0</v>
      </c>
      <c r="BX408">
        <f t="shared" si="100"/>
        <v>0</v>
      </c>
      <c r="BY408">
        <f t="shared" si="101"/>
        <v>0</v>
      </c>
      <c r="BZ408">
        <f t="shared" si="102"/>
        <v>0</v>
      </c>
      <c r="CA408">
        <f t="shared" si="103"/>
        <v>1</v>
      </c>
      <c r="CB408">
        <f t="shared" si="104"/>
        <v>0</v>
      </c>
      <c r="CC408">
        <f t="shared" si="105"/>
        <v>0</v>
      </c>
      <c r="CD408">
        <f t="shared" si="106"/>
        <v>0</v>
      </c>
      <c r="CE408">
        <f t="shared" si="107"/>
        <v>0</v>
      </c>
      <c r="CF408">
        <f t="shared" si="108"/>
        <v>0</v>
      </c>
      <c r="CH408" s="20">
        <f>SUMIFS(Topic_by_venue!$E$2:$E$973, Topic_by_venue!$C$2:$C$973,$H408, Topic_by_venue!$A$2:$A$973, CH$1)</f>
        <v>0</v>
      </c>
      <c r="CI408" s="20">
        <f>SUMIFS(Topic_by_venue!$E$2:$E$973, Topic_by_venue!$C$2:$C$973,$H408, Topic_by_venue!$A$2:$A$973, CI$1)</f>
        <v>0</v>
      </c>
      <c r="CJ408" s="20">
        <f>SUMIFS(Topic_by_venue!$E$2:$E$973, Topic_by_venue!$C$2:$C$973,$H408, Topic_by_venue!$A$2:$A$973, CJ$1)</f>
        <v>0</v>
      </c>
      <c r="CK408" s="20">
        <f>SUMIFS(Topic_by_venue!$E$2:$E$973, Topic_by_venue!$C$2:$C$973,$H408, Topic_by_venue!$A$2:$A$973, CK$1)</f>
        <v>0</v>
      </c>
      <c r="CL408" s="20">
        <f>SUMIFS(Topic_by_venue!$E$2:$E$973, Topic_by_venue!$C$2:$C$973,$H408, Topic_by_venue!$A$2:$A$973, CL$1)</f>
        <v>0</v>
      </c>
      <c r="CM408">
        <f t="shared" si="109"/>
        <v>0</v>
      </c>
      <c r="CN408">
        <f t="shared" si="110"/>
        <v>0</v>
      </c>
    </row>
    <row r="409" spans="8:92" x14ac:dyDescent="0.2">
      <c r="H409" t="s">
        <v>58</v>
      </c>
      <c r="I409" s="22">
        <f>SUMIFS(Topic_by_venue!$E$2:$E$973, Topic_by_venue!$C$2:$C$973,$H409, Topic_by_venue!$A$2:$A$973, I$1)</f>
        <v>0</v>
      </c>
      <c r="J409" s="22">
        <f>SUMIFS(Topic_by_venue!$E$2:$E$973, Topic_by_venue!$C$2:$C$973,$H409, Topic_by_venue!$A$2:$A$973, J$1)</f>
        <v>0</v>
      </c>
      <c r="K409" s="22">
        <f>SUMIFS(Topic_by_venue!$E$2:$E$973, Topic_by_venue!$C$2:$C$973,$H409, Topic_by_venue!$A$2:$A$973, K$1)</f>
        <v>0</v>
      </c>
      <c r="L409" s="22">
        <f>SUMIFS(Topic_by_venue!$E$2:$E$973, Topic_by_venue!$C$2:$C$973,$H409, Topic_by_venue!$A$2:$A$973, L$1)</f>
        <v>0</v>
      </c>
      <c r="M409" s="5">
        <f t="shared" si="111"/>
        <v>0</v>
      </c>
      <c r="N409" s="5">
        <f>SUMIFS(Topic_by_venue!$E$2:$E$973, Topic_by_venue!$C$2:$C$973,$H409, Topic_by_venue!$A$2:$A$973, N$1)</f>
        <v>0</v>
      </c>
      <c r="O409" s="5">
        <f>SUMIFS(Topic_by_venue!$E$2:$E$973, Topic_by_venue!$C$2:$C$973,$H409, Topic_by_venue!$A$2:$A$973, O$1)</f>
        <v>0</v>
      </c>
      <c r="P409" s="5">
        <f>SUMIFS(Topic_by_venue!$E$2:$E$973, Topic_by_venue!$C$2:$C$973,$H409, Topic_by_venue!$A$2:$A$973, P$1)</f>
        <v>0</v>
      </c>
      <c r="Q409" s="5">
        <f>SUMIFS(Topic_by_venue!$E$2:$E$973, Topic_by_venue!$C$2:$C$973,$H409, Topic_by_venue!$A$2:$A$973, Q$1)</f>
        <v>0</v>
      </c>
      <c r="R409" s="22">
        <f>SUMIFS(Topic_by_venue!$E$2:$E$973, Topic_by_venue!$C$2:$C$973,$H409, Topic_by_venue!$A$2:$A$973, R$1)</f>
        <v>0</v>
      </c>
      <c r="S409" s="22">
        <f>SUMIFS(Topic_by_venue!$E$2:$E$973, Topic_by_venue!$C$2:$C$973,$H409, Topic_by_venue!$A$2:$A$973, S$1)</f>
        <v>0</v>
      </c>
      <c r="T409" s="5">
        <f t="shared" si="96"/>
        <v>0</v>
      </c>
      <c r="U409" s="5">
        <f>SUMIFS(Topic_by_venue!$E$2:$E$973, Topic_by_venue!$C$2:$C$973,$H409, Topic_by_venue!$A$2:$A$973, U$1)</f>
        <v>0</v>
      </c>
      <c r="V409" s="24">
        <f>SUMIFS(Topic_by_venue!$E$2:$E$973, Topic_by_venue!$C$2:$C$973,$H409, Topic_by_venue!$A$2:$A$973, V$1)</f>
        <v>0</v>
      </c>
      <c r="W409" s="24">
        <f>SUMIFS(Topic_by_venue!$E$2:$E$973, Topic_by_venue!$C$2:$C$973,$H409, Topic_by_venue!$A$2:$A$973, W$1)</f>
        <v>0</v>
      </c>
      <c r="X409" s="19">
        <f t="shared" si="97"/>
        <v>0</v>
      </c>
      <c r="Y409" s="24">
        <f>SUMIFS(Topic_by_venue!$E$2:$E$973, Topic_by_venue!$C$2:$C$973,$H409, Topic_by_venue!$A$2:$A$973, Y$1)</f>
        <v>0</v>
      </c>
      <c r="Z409" s="24">
        <f>SUMIFS(Topic_by_venue!$E$2:$E$973, Topic_by_venue!$C$2:$C$973,$H409, Topic_by_venue!$A$2:$A$973, Z$1)</f>
        <v>0</v>
      </c>
      <c r="AB409" s="18">
        <f>SUMIFS(Topic_by_venue!$E$2:$E$973, Topic_by_venue!$C$2:$C$973,$H409, Topic_by_venue!$A$2:$A$973, AB$1)</f>
        <v>0</v>
      </c>
      <c r="AC409" s="18">
        <f>SUMIFS(Topic_by_venue!$E$2:$E$973, Topic_by_venue!$C$2:$C$973,$H409, Topic_by_venue!$A$2:$A$973, AC$1)</f>
        <v>0</v>
      </c>
      <c r="AD409" s="18">
        <f>SUMIFS(Topic_by_venue!$E$2:$E$973, Topic_by_venue!$C$2:$C$973,$H409, Topic_by_venue!$A$2:$A$973, AD$1)</f>
        <v>0</v>
      </c>
      <c r="AE409" s="18">
        <f>SUMIFS(Topic_by_venue!$E$2:$E$973, Topic_by_venue!$C$2:$C$973,$H409, Topic_by_venue!$A$2:$A$973, AE$1)</f>
        <v>0</v>
      </c>
      <c r="AF409" s="18">
        <f>SUMIFS(Topic_by_venue!$E$2:$E$973, Topic_by_venue!$C$2:$C$973,$H409, Topic_by_venue!$A$2:$A$973, AF$1)</f>
        <v>0</v>
      </c>
      <c r="AG409" s="18">
        <f>SUMIFS(Topic_by_venue!$E$2:$E$973, Topic_by_venue!$C$2:$C$973,$H409, Topic_by_venue!$A$2:$A$973, AG$1)</f>
        <v>0</v>
      </c>
      <c r="AH409" s="18">
        <f>SUMIFS(Topic_by_venue!$E$2:$E$973, Topic_by_venue!$C$2:$C$973,$H409, Topic_by_venue!$A$2:$A$973, AH$1)</f>
        <v>0</v>
      </c>
      <c r="AI409" s="18">
        <f>SUMIFS(Topic_by_venue!$E$2:$E$973, Topic_by_venue!$C$2:$C$973,$H409, Topic_by_venue!$A$2:$A$973, AI$1)</f>
        <v>0</v>
      </c>
      <c r="AJ409" s="18">
        <f>SUMIFS(Topic_by_venue!$E$2:$E$973, Topic_by_venue!$C$2:$C$973,$H409, Topic_by_venue!$A$2:$A$973, AJ$1)</f>
        <v>0</v>
      </c>
      <c r="AK409" s="18">
        <f>SUMIFS(Topic_by_venue!$E$2:$E$973, Topic_by_venue!$C$2:$C$973,$H409, Topic_by_venue!$A$2:$A$973, AK$1)</f>
        <v>0</v>
      </c>
      <c r="AL409" s="18">
        <f>SUMIFS(Topic_by_venue!$E$2:$E$973, Topic_by_venue!$C$2:$C$973,$H409, Topic_by_venue!$A$2:$A$973, AL$1)</f>
        <v>0</v>
      </c>
      <c r="AM409" s="18">
        <f>SUMIFS(Topic_by_venue!$E$2:$E$973, Topic_by_venue!$C$2:$C$973,$H409, Topic_by_venue!$A$2:$A$973, AM$1)</f>
        <v>0</v>
      </c>
      <c r="AN409" s="18">
        <f>SUMIFS(Topic_by_venue!$E$2:$E$973, Topic_by_venue!$C$2:$C$973,$H409, Topic_by_venue!$A$2:$A$973, AN$1)</f>
        <v>0</v>
      </c>
      <c r="AO409" s="18">
        <f>SUMIFS(Topic_by_venue!$E$2:$E$973, Topic_by_venue!$C$2:$C$973,$H409, Topic_by_venue!$A$2:$A$973, AO$1)</f>
        <v>0</v>
      </c>
      <c r="AP409" s="18">
        <f>SUMIFS(Topic_by_venue!$E$2:$E$973, Topic_by_venue!$C$2:$C$973,$H409, Topic_by_venue!$A$2:$A$973, AP$1)</f>
        <v>0</v>
      </c>
      <c r="AQ409" s="18">
        <f>SUMIFS(Topic_by_venue!$E$2:$E$973, Topic_by_venue!$C$2:$C$973,$H409, Topic_by_venue!$A$2:$A$973, AQ$1)</f>
        <v>0</v>
      </c>
      <c r="AR409" s="18">
        <f>SUMIFS(Topic_by_venue!$E$2:$E$973, Topic_by_venue!$C$2:$C$973,$H409, Topic_by_venue!$A$2:$A$973, AR$1)</f>
        <v>0</v>
      </c>
      <c r="AS409" s="18">
        <f>SUMIFS(Topic_by_venue!$E$2:$E$973, Topic_by_venue!$C$2:$C$973,$H409, Topic_by_venue!$A$2:$A$973, AS$1)</f>
        <v>0</v>
      </c>
      <c r="AT409" s="18">
        <f>SUMIFS(Topic_by_venue!$E$2:$E$973, Topic_by_venue!$C$2:$C$973,$H409, Topic_by_venue!$A$2:$A$973, AT$1)</f>
        <v>0</v>
      </c>
      <c r="AU409" s="18">
        <f>SUMIFS(Topic_by_venue!$E$2:$E$973, Topic_by_venue!$C$2:$C$973,$H409, Topic_by_venue!$A$2:$A$973, AU$1)</f>
        <v>0</v>
      </c>
      <c r="AV409" s="18">
        <f>SUMIFS(Topic_by_venue!$E$2:$E$973, Topic_by_venue!$C$2:$C$973,$H409, Topic_by_venue!$A$2:$A$973, AV$1)</f>
        <v>0</v>
      </c>
      <c r="AW409" s="18">
        <f>SUMIFS(Topic_by_venue!$E$2:$E$973, Topic_by_venue!$C$2:$C$973,$H409, Topic_by_venue!$A$2:$A$973, AW$1)</f>
        <v>0</v>
      </c>
      <c r="AX409" s="18">
        <f>SUMIFS(Topic_by_venue!$E$2:$E$973, Topic_by_venue!$C$2:$C$973,$H409, Topic_by_venue!$A$2:$A$973, AX$1)</f>
        <v>0</v>
      </c>
      <c r="AY409" s="18">
        <f>SUMIFS(Topic_by_venue!$E$2:$E$973, Topic_by_venue!$C$2:$C$973,$H409, Topic_by_venue!$A$2:$A$973, AY$1)</f>
        <v>0</v>
      </c>
      <c r="AZ409" s="18">
        <f>SUMIFS(Topic_by_venue!$E$2:$E$973, Topic_by_venue!$C$2:$C$973,$H409, Topic_by_venue!$A$2:$A$973, AZ$1)</f>
        <v>0</v>
      </c>
      <c r="BA409" s="18">
        <f>SUMIFS(Topic_by_venue!$E$2:$E$973, Topic_by_venue!$C$2:$C$973,$H409, Topic_by_venue!$A$2:$A$973, BA$1)</f>
        <v>0</v>
      </c>
      <c r="BB409" s="18">
        <f>SUMIFS(Topic_by_venue!$E$2:$E$973, Topic_by_venue!$C$2:$C$973,$H409, Topic_by_venue!$A$2:$A$973, BB$1)</f>
        <v>0</v>
      </c>
      <c r="BC409" s="18">
        <f>SUMIFS(Topic_by_venue!$E$2:$E$973, Topic_by_venue!$C$2:$C$973,$H409, Topic_by_venue!$A$2:$A$973, BC$1)</f>
        <v>0</v>
      </c>
      <c r="BD409" s="18">
        <f>SUMIFS(Topic_by_venue!$E$2:$E$973, Topic_by_venue!$C$2:$C$973,$H409, Topic_by_venue!$A$2:$A$973, BD$1)</f>
        <v>0</v>
      </c>
      <c r="BE409" s="18">
        <f>SUMIFS(Topic_by_venue!$E$2:$E$973, Topic_by_venue!$C$2:$C$973,$H409, Topic_by_venue!$A$2:$A$973, BE$1)</f>
        <v>0</v>
      </c>
      <c r="BF409" s="18">
        <f>SUMIFS(Topic_by_venue!$E$2:$E$973, Topic_by_venue!$C$2:$C$973,$H409, Topic_by_venue!$A$2:$A$973, BF$1)</f>
        <v>0</v>
      </c>
      <c r="BG409" s="18">
        <f>SUMIFS(Topic_by_venue!$E$2:$E$973, Topic_by_venue!$C$2:$C$973,$H409, Topic_by_venue!$A$2:$A$973, BG$1)</f>
        <v>0</v>
      </c>
      <c r="BH409" s="18">
        <f>SUMIFS(Topic_by_venue!$E$2:$E$973, Topic_by_venue!$C$2:$C$973,$H409, Topic_by_venue!$A$2:$A$973, BH$1)</f>
        <v>0</v>
      </c>
      <c r="BI409" s="18">
        <f>SUMIFS(Topic_by_venue!$E$2:$E$973, Topic_by_venue!$C$2:$C$973,$H409, Topic_by_venue!$A$2:$A$973, BI$1)</f>
        <v>0</v>
      </c>
      <c r="BJ409" s="18">
        <f>SUMIFS(Topic_by_venue!$E$2:$E$973, Topic_by_venue!$C$2:$C$973,$H409, Topic_by_venue!$A$2:$A$973, BJ$1)</f>
        <v>1</v>
      </c>
      <c r="BK409" s="18">
        <f>SUMIFS(Topic_by_venue!$E$2:$E$973, Topic_by_venue!$C$2:$C$973,$H409, Topic_by_venue!$A$2:$A$973, BK$1)</f>
        <v>0</v>
      </c>
      <c r="BL409" s="18">
        <f>SUMIFS(Topic_by_venue!$E$2:$E$973, Topic_by_venue!$C$2:$C$973,$H409, Topic_by_venue!$A$2:$A$973, BL$1)</f>
        <v>0</v>
      </c>
      <c r="BM409" s="18">
        <f>SUMIFS(Topic_by_venue!$E$2:$E$973, Topic_by_venue!$C$2:$C$973,$H409, Topic_by_venue!$A$2:$A$973, BM$1)</f>
        <v>0</v>
      </c>
      <c r="BN409" s="18">
        <f>SUMIFS(Topic_by_venue!$E$2:$E$973, Topic_by_venue!$C$2:$C$973,$H409, Topic_by_venue!$A$2:$A$973, BN$1)</f>
        <v>0</v>
      </c>
      <c r="BO409" s="18">
        <f>SUMIFS(Topic_by_venue!$E$2:$E$973, Topic_by_venue!$C$2:$C$973,$H409, Topic_by_venue!$A$2:$A$973, BO$1)</f>
        <v>0</v>
      </c>
      <c r="BP409" s="18">
        <f>SUMIFS(Topic_by_venue!$E$2:$E$973, Topic_by_venue!$C$2:$C$973,$H409, Topic_by_venue!$A$2:$A$973, BP$1)</f>
        <v>0</v>
      </c>
      <c r="BQ409" s="18">
        <f>SUMIFS(Topic_by_venue!$E$2:$E$973, Topic_by_venue!$C$2:$C$973,$H409, Topic_by_venue!$A$2:$A$973, BQ$1)</f>
        <v>0</v>
      </c>
      <c r="BR409" s="18">
        <f>SUMIFS(Topic_by_venue!$E$2:$E$973, Topic_by_venue!$C$2:$C$973,$H409, Topic_by_venue!$A$2:$A$973, BR$1)</f>
        <v>0</v>
      </c>
      <c r="BS409" s="18">
        <f>SUMIFS(Topic_by_venue!$E$2:$E$973, Topic_by_venue!$C$2:$C$973,$H409, Topic_by_venue!$A$2:$A$973, BS$1)</f>
        <v>0</v>
      </c>
      <c r="BT409" s="18">
        <f>SUMIFS(Topic_by_venue!$E$2:$E$973, Topic_by_venue!$C$2:$C$973,$H409, Topic_by_venue!$A$2:$A$973, BT$1)</f>
        <v>0</v>
      </c>
      <c r="BU409" s="18">
        <f>SUMIFS(Topic_by_venue!$E$2:$E$973, Topic_by_venue!$C$2:$C$973,$H409, Topic_by_venue!$A$2:$A$973, BU$1)</f>
        <v>0</v>
      </c>
      <c r="BV409">
        <f t="shared" si="98"/>
        <v>0</v>
      </c>
      <c r="BW409">
        <f t="shared" si="99"/>
        <v>0</v>
      </c>
      <c r="BX409">
        <f t="shared" si="100"/>
        <v>0</v>
      </c>
      <c r="BY409">
        <f t="shared" si="101"/>
        <v>0</v>
      </c>
      <c r="BZ409">
        <f t="shared" si="102"/>
        <v>0</v>
      </c>
      <c r="CA409">
        <f t="shared" si="103"/>
        <v>0</v>
      </c>
      <c r="CB409">
        <f t="shared" si="104"/>
        <v>0</v>
      </c>
      <c r="CC409">
        <f t="shared" si="105"/>
        <v>0</v>
      </c>
      <c r="CD409">
        <f t="shared" si="106"/>
        <v>0</v>
      </c>
      <c r="CE409">
        <f t="shared" si="107"/>
        <v>0</v>
      </c>
      <c r="CF409">
        <f t="shared" si="108"/>
        <v>1</v>
      </c>
      <c r="CH409" s="20">
        <f>SUMIFS(Topic_by_venue!$E$2:$E$973, Topic_by_venue!$C$2:$C$973,$H409, Topic_by_venue!$A$2:$A$973, CH$1)</f>
        <v>0</v>
      </c>
      <c r="CI409" s="20">
        <f>SUMIFS(Topic_by_venue!$E$2:$E$973, Topic_by_venue!$C$2:$C$973,$H409, Topic_by_venue!$A$2:$A$973, CI$1)</f>
        <v>0</v>
      </c>
      <c r="CJ409" s="20">
        <f>SUMIFS(Topic_by_venue!$E$2:$E$973, Topic_by_venue!$C$2:$C$973,$H409, Topic_by_venue!$A$2:$A$973, CJ$1)</f>
        <v>0</v>
      </c>
      <c r="CK409" s="20">
        <f>SUMIFS(Topic_by_venue!$E$2:$E$973, Topic_by_venue!$C$2:$C$973,$H409, Topic_by_venue!$A$2:$A$973, CK$1)</f>
        <v>0</v>
      </c>
      <c r="CL409" s="20">
        <f>SUMIFS(Topic_by_venue!$E$2:$E$973, Topic_by_venue!$C$2:$C$973,$H409, Topic_by_venue!$A$2:$A$973, CL$1)</f>
        <v>0</v>
      </c>
      <c r="CM409">
        <f t="shared" si="109"/>
        <v>0</v>
      </c>
      <c r="CN409">
        <f t="shared" si="110"/>
        <v>0</v>
      </c>
    </row>
    <row r="410" spans="8:92" x14ac:dyDescent="0.2">
      <c r="H410" t="s">
        <v>298</v>
      </c>
      <c r="I410" s="22">
        <f>SUMIFS(Topic_by_venue!$E$2:$E$973, Topic_by_venue!$C$2:$C$973,$H410, Topic_by_venue!$A$2:$A$973, I$1)</f>
        <v>0</v>
      </c>
      <c r="J410" s="22">
        <f>SUMIFS(Topic_by_venue!$E$2:$E$973, Topic_by_venue!$C$2:$C$973,$H410, Topic_by_venue!$A$2:$A$973, J$1)</f>
        <v>0</v>
      </c>
      <c r="K410" s="22">
        <f>SUMIFS(Topic_by_venue!$E$2:$E$973, Topic_by_venue!$C$2:$C$973,$H410, Topic_by_venue!$A$2:$A$973, K$1)</f>
        <v>35</v>
      </c>
      <c r="L410" s="22">
        <f>SUMIFS(Topic_by_venue!$E$2:$E$973, Topic_by_venue!$C$2:$C$973,$H410, Topic_by_venue!$A$2:$A$973, L$1)</f>
        <v>0</v>
      </c>
      <c r="M410" s="5">
        <f t="shared" si="111"/>
        <v>35</v>
      </c>
      <c r="N410" s="5">
        <f>SUMIFS(Topic_by_venue!$E$2:$E$973, Topic_by_venue!$C$2:$C$973,$H410, Topic_by_venue!$A$2:$A$973, N$1)</f>
        <v>0</v>
      </c>
      <c r="O410" s="5">
        <f>SUMIFS(Topic_by_venue!$E$2:$E$973, Topic_by_venue!$C$2:$C$973,$H410, Topic_by_venue!$A$2:$A$973, O$1)</f>
        <v>0</v>
      </c>
      <c r="P410" s="5">
        <f>SUMIFS(Topic_by_venue!$E$2:$E$973, Topic_by_venue!$C$2:$C$973,$H410, Topic_by_venue!$A$2:$A$973, P$1)</f>
        <v>0</v>
      </c>
      <c r="Q410" s="5">
        <f>SUMIFS(Topic_by_venue!$E$2:$E$973, Topic_by_venue!$C$2:$C$973,$H410, Topic_by_venue!$A$2:$A$973, Q$1)</f>
        <v>0</v>
      </c>
      <c r="R410" s="22">
        <f>SUMIFS(Topic_by_venue!$E$2:$E$973, Topic_by_venue!$C$2:$C$973,$H410, Topic_by_venue!$A$2:$A$973, R$1)</f>
        <v>0</v>
      </c>
      <c r="S410" s="22">
        <f>SUMIFS(Topic_by_venue!$E$2:$E$973, Topic_by_venue!$C$2:$C$973,$H410, Topic_by_venue!$A$2:$A$973, S$1)</f>
        <v>0</v>
      </c>
      <c r="T410" s="5">
        <f t="shared" si="96"/>
        <v>0</v>
      </c>
      <c r="U410" s="5">
        <f>SUMIFS(Topic_by_venue!$E$2:$E$973, Topic_by_venue!$C$2:$C$973,$H410, Topic_by_venue!$A$2:$A$973, U$1)</f>
        <v>0</v>
      </c>
      <c r="V410" s="24">
        <f>SUMIFS(Topic_by_venue!$E$2:$E$973, Topic_by_venue!$C$2:$C$973,$H410, Topic_by_venue!$A$2:$A$973, V$1)</f>
        <v>0</v>
      </c>
      <c r="W410" s="24">
        <f>SUMIFS(Topic_by_venue!$E$2:$E$973, Topic_by_venue!$C$2:$C$973,$H410, Topic_by_venue!$A$2:$A$973, W$1)</f>
        <v>0</v>
      </c>
      <c r="X410" s="19">
        <f t="shared" si="97"/>
        <v>0</v>
      </c>
      <c r="Y410" s="24">
        <f>SUMIFS(Topic_by_venue!$E$2:$E$973, Topic_by_venue!$C$2:$C$973,$H410, Topic_by_venue!$A$2:$A$973, Y$1)</f>
        <v>0</v>
      </c>
      <c r="Z410" s="24">
        <f>SUMIFS(Topic_by_venue!$E$2:$E$973, Topic_by_venue!$C$2:$C$973,$H410, Topic_by_venue!$A$2:$A$973, Z$1)</f>
        <v>0</v>
      </c>
      <c r="AB410" s="18">
        <f>SUMIFS(Topic_by_venue!$E$2:$E$973, Topic_by_venue!$C$2:$C$973,$H410, Topic_by_venue!$A$2:$A$973, AB$1)</f>
        <v>0</v>
      </c>
      <c r="AC410" s="18">
        <f>SUMIFS(Topic_by_venue!$E$2:$E$973, Topic_by_venue!$C$2:$C$973,$H410, Topic_by_venue!$A$2:$A$973, AC$1)</f>
        <v>1</v>
      </c>
      <c r="AD410" s="18">
        <f>SUMIFS(Topic_by_venue!$E$2:$E$973, Topic_by_venue!$C$2:$C$973,$H410, Topic_by_venue!$A$2:$A$973, AD$1)</f>
        <v>0</v>
      </c>
      <c r="AE410" s="18">
        <f>SUMIFS(Topic_by_venue!$E$2:$E$973, Topic_by_venue!$C$2:$C$973,$H410, Topic_by_venue!$A$2:$A$973, AE$1)</f>
        <v>0</v>
      </c>
      <c r="AF410" s="18">
        <f>SUMIFS(Topic_by_venue!$E$2:$E$973, Topic_by_venue!$C$2:$C$973,$H410, Topic_by_venue!$A$2:$A$973, AF$1)</f>
        <v>1</v>
      </c>
      <c r="AG410" s="18">
        <f>SUMIFS(Topic_by_venue!$E$2:$E$973, Topic_by_venue!$C$2:$C$973,$H410, Topic_by_venue!$A$2:$A$973, AG$1)</f>
        <v>0</v>
      </c>
      <c r="AH410" s="18">
        <f>SUMIFS(Topic_by_venue!$E$2:$E$973, Topic_by_venue!$C$2:$C$973,$H410, Topic_by_venue!$A$2:$A$973, AH$1)</f>
        <v>0</v>
      </c>
      <c r="AI410" s="18">
        <f>SUMIFS(Topic_by_venue!$E$2:$E$973, Topic_by_venue!$C$2:$C$973,$H410, Topic_by_venue!$A$2:$A$973, AI$1)</f>
        <v>0</v>
      </c>
      <c r="AJ410" s="18">
        <f>SUMIFS(Topic_by_venue!$E$2:$E$973, Topic_by_venue!$C$2:$C$973,$H410, Topic_by_venue!$A$2:$A$973, AJ$1)</f>
        <v>0</v>
      </c>
      <c r="AK410" s="18">
        <f>SUMIFS(Topic_by_venue!$E$2:$E$973, Topic_by_venue!$C$2:$C$973,$H410, Topic_by_venue!$A$2:$A$973, AK$1)</f>
        <v>0</v>
      </c>
      <c r="AL410" s="18">
        <f>SUMIFS(Topic_by_venue!$E$2:$E$973, Topic_by_venue!$C$2:$C$973,$H410, Topic_by_venue!$A$2:$A$973, AL$1)</f>
        <v>0</v>
      </c>
      <c r="AM410" s="18">
        <f>SUMIFS(Topic_by_venue!$E$2:$E$973, Topic_by_venue!$C$2:$C$973,$H410, Topic_by_venue!$A$2:$A$973, AM$1)</f>
        <v>0</v>
      </c>
      <c r="AN410" s="18">
        <f>SUMIFS(Topic_by_venue!$E$2:$E$973, Topic_by_venue!$C$2:$C$973,$H410, Topic_by_venue!$A$2:$A$973, AN$1)</f>
        <v>0</v>
      </c>
      <c r="AO410" s="18">
        <f>SUMIFS(Topic_by_venue!$E$2:$E$973, Topic_by_venue!$C$2:$C$973,$H410, Topic_by_venue!$A$2:$A$973, AO$1)</f>
        <v>0</v>
      </c>
      <c r="AP410" s="18">
        <f>SUMIFS(Topic_by_venue!$E$2:$E$973, Topic_by_venue!$C$2:$C$973,$H410, Topic_by_venue!$A$2:$A$973, AP$1)</f>
        <v>0</v>
      </c>
      <c r="AQ410" s="18">
        <f>SUMIFS(Topic_by_venue!$E$2:$E$973, Topic_by_venue!$C$2:$C$973,$H410, Topic_by_venue!$A$2:$A$973, AQ$1)</f>
        <v>0</v>
      </c>
      <c r="AR410" s="18">
        <f>SUMIFS(Topic_by_venue!$E$2:$E$973, Topic_by_venue!$C$2:$C$973,$H410, Topic_by_venue!$A$2:$A$973, AR$1)</f>
        <v>0</v>
      </c>
      <c r="AS410" s="18">
        <f>SUMIFS(Topic_by_venue!$E$2:$E$973, Topic_by_venue!$C$2:$C$973,$H410, Topic_by_venue!$A$2:$A$973, AS$1)</f>
        <v>0</v>
      </c>
      <c r="AT410" s="18">
        <f>SUMIFS(Topic_by_venue!$E$2:$E$973, Topic_by_venue!$C$2:$C$973,$H410, Topic_by_venue!$A$2:$A$973, AT$1)</f>
        <v>0</v>
      </c>
      <c r="AU410" s="18">
        <f>SUMIFS(Topic_by_venue!$E$2:$E$973, Topic_by_venue!$C$2:$C$973,$H410, Topic_by_venue!$A$2:$A$973, AU$1)</f>
        <v>0</v>
      </c>
      <c r="AV410" s="18">
        <f>SUMIFS(Topic_by_venue!$E$2:$E$973, Topic_by_venue!$C$2:$C$973,$H410, Topic_by_venue!$A$2:$A$973, AV$1)</f>
        <v>0</v>
      </c>
      <c r="AW410" s="18">
        <f>SUMIFS(Topic_by_venue!$E$2:$E$973, Topic_by_venue!$C$2:$C$973,$H410, Topic_by_venue!$A$2:$A$973, AW$1)</f>
        <v>0</v>
      </c>
      <c r="AX410" s="18">
        <f>SUMIFS(Topic_by_venue!$E$2:$E$973, Topic_by_venue!$C$2:$C$973,$H410, Topic_by_venue!$A$2:$A$973, AX$1)</f>
        <v>0</v>
      </c>
      <c r="AY410" s="18">
        <f>SUMIFS(Topic_by_venue!$E$2:$E$973, Topic_by_venue!$C$2:$C$973,$H410, Topic_by_venue!$A$2:$A$973, AY$1)</f>
        <v>1</v>
      </c>
      <c r="AZ410" s="18">
        <f>SUMIFS(Topic_by_venue!$E$2:$E$973, Topic_by_venue!$C$2:$C$973,$H410, Topic_by_venue!$A$2:$A$973, AZ$1)</f>
        <v>0</v>
      </c>
      <c r="BA410" s="18">
        <f>SUMIFS(Topic_by_venue!$E$2:$E$973, Topic_by_venue!$C$2:$C$973,$H410, Topic_by_venue!$A$2:$A$973, BA$1)</f>
        <v>0</v>
      </c>
      <c r="BB410" s="18">
        <f>SUMIFS(Topic_by_venue!$E$2:$E$973, Topic_by_venue!$C$2:$C$973,$H410, Topic_by_venue!$A$2:$A$973, BB$1)</f>
        <v>0</v>
      </c>
      <c r="BC410" s="18">
        <f>SUMIFS(Topic_by_venue!$E$2:$E$973, Topic_by_venue!$C$2:$C$973,$H410, Topic_by_venue!$A$2:$A$973, BC$1)</f>
        <v>0</v>
      </c>
      <c r="BD410" s="18">
        <f>SUMIFS(Topic_by_venue!$E$2:$E$973, Topic_by_venue!$C$2:$C$973,$H410, Topic_by_venue!$A$2:$A$973, BD$1)</f>
        <v>0</v>
      </c>
      <c r="BE410" s="18">
        <f>SUMIFS(Topic_by_venue!$E$2:$E$973, Topic_by_venue!$C$2:$C$973,$H410, Topic_by_venue!$A$2:$A$973, BE$1)</f>
        <v>0</v>
      </c>
      <c r="BF410" s="18">
        <f>SUMIFS(Topic_by_venue!$E$2:$E$973, Topic_by_venue!$C$2:$C$973,$H410, Topic_by_venue!$A$2:$A$973, BF$1)</f>
        <v>0</v>
      </c>
      <c r="BG410" s="18">
        <f>SUMIFS(Topic_by_venue!$E$2:$E$973, Topic_by_venue!$C$2:$C$973,$H410, Topic_by_venue!$A$2:$A$973, BG$1)</f>
        <v>0</v>
      </c>
      <c r="BH410" s="18">
        <f>SUMIFS(Topic_by_venue!$E$2:$E$973, Topic_by_venue!$C$2:$C$973,$H410, Topic_by_venue!$A$2:$A$973, BH$1)</f>
        <v>0</v>
      </c>
      <c r="BI410" s="18">
        <f>SUMIFS(Topic_by_venue!$E$2:$E$973, Topic_by_venue!$C$2:$C$973,$H410, Topic_by_venue!$A$2:$A$973, BI$1)</f>
        <v>0</v>
      </c>
      <c r="BJ410" s="18">
        <f>SUMIFS(Topic_by_venue!$E$2:$E$973, Topic_by_venue!$C$2:$C$973,$H410, Topic_by_venue!$A$2:$A$973, BJ$1)</f>
        <v>0</v>
      </c>
      <c r="BK410" s="18">
        <f>SUMIFS(Topic_by_venue!$E$2:$E$973, Topic_by_venue!$C$2:$C$973,$H410, Topic_by_venue!$A$2:$A$973, BK$1)</f>
        <v>0</v>
      </c>
      <c r="BL410" s="18">
        <f>SUMIFS(Topic_by_venue!$E$2:$E$973, Topic_by_venue!$C$2:$C$973,$H410, Topic_by_venue!$A$2:$A$973, BL$1)</f>
        <v>0</v>
      </c>
      <c r="BM410" s="18">
        <f>SUMIFS(Topic_by_venue!$E$2:$E$973, Topic_by_venue!$C$2:$C$973,$H410, Topic_by_venue!$A$2:$A$973, BM$1)</f>
        <v>0</v>
      </c>
      <c r="BN410" s="18">
        <f>SUMIFS(Topic_by_venue!$E$2:$E$973, Topic_by_venue!$C$2:$C$973,$H410, Topic_by_venue!$A$2:$A$973, BN$1)</f>
        <v>0</v>
      </c>
      <c r="BO410" s="18">
        <f>SUMIFS(Topic_by_venue!$E$2:$E$973, Topic_by_venue!$C$2:$C$973,$H410, Topic_by_venue!$A$2:$A$973, BO$1)</f>
        <v>0</v>
      </c>
      <c r="BP410" s="18">
        <f>SUMIFS(Topic_by_venue!$E$2:$E$973, Topic_by_venue!$C$2:$C$973,$H410, Topic_by_venue!$A$2:$A$973, BP$1)</f>
        <v>0</v>
      </c>
      <c r="BQ410" s="18">
        <f>SUMIFS(Topic_by_venue!$E$2:$E$973, Topic_by_venue!$C$2:$C$973,$H410, Topic_by_venue!$A$2:$A$973, BQ$1)</f>
        <v>3</v>
      </c>
      <c r="BR410" s="18">
        <f>SUMIFS(Topic_by_venue!$E$2:$E$973, Topic_by_venue!$C$2:$C$973,$H410, Topic_by_venue!$A$2:$A$973, BR$1)</f>
        <v>0</v>
      </c>
      <c r="BS410" s="18">
        <f>SUMIFS(Topic_by_venue!$E$2:$E$973, Topic_by_venue!$C$2:$C$973,$H410, Topic_by_venue!$A$2:$A$973, BS$1)</f>
        <v>0</v>
      </c>
      <c r="BT410" s="18">
        <f>SUMIFS(Topic_by_venue!$E$2:$E$973, Topic_by_venue!$C$2:$C$973,$H410, Topic_by_venue!$A$2:$A$973, BT$1)</f>
        <v>0</v>
      </c>
      <c r="BU410" s="18">
        <f>SUMIFS(Topic_by_venue!$E$2:$E$973, Topic_by_venue!$C$2:$C$973,$H410, Topic_by_venue!$A$2:$A$973, BU$1)</f>
        <v>0</v>
      </c>
      <c r="BV410">
        <f t="shared" si="98"/>
        <v>1</v>
      </c>
      <c r="BW410">
        <f t="shared" si="99"/>
        <v>1</v>
      </c>
      <c r="BX410">
        <f t="shared" si="100"/>
        <v>0</v>
      </c>
      <c r="BY410">
        <f t="shared" si="101"/>
        <v>0</v>
      </c>
      <c r="BZ410">
        <f t="shared" si="102"/>
        <v>0</v>
      </c>
      <c r="CA410">
        <f t="shared" si="103"/>
        <v>0</v>
      </c>
      <c r="CB410">
        <f t="shared" si="104"/>
        <v>1</v>
      </c>
      <c r="CC410">
        <f t="shared" si="105"/>
        <v>0</v>
      </c>
      <c r="CD410">
        <f t="shared" si="106"/>
        <v>0</v>
      </c>
      <c r="CE410">
        <f t="shared" si="107"/>
        <v>0</v>
      </c>
      <c r="CF410">
        <f t="shared" si="108"/>
        <v>0</v>
      </c>
      <c r="CH410" s="20">
        <f>SUMIFS(Topic_by_venue!$E$2:$E$973, Topic_by_venue!$C$2:$C$973,$H410, Topic_by_venue!$A$2:$A$973, CH$1)</f>
        <v>0</v>
      </c>
      <c r="CI410" s="20">
        <f>SUMIFS(Topic_by_venue!$E$2:$E$973, Topic_by_venue!$C$2:$C$973,$H410, Topic_by_venue!$A$2:$A$973, CI$1)</f>
        <v>0</v>
      </c>
      <c r="CJ410" s="20">
        <f>SUMIFS(Topic_by_venue!$E$2:$E$973, Topic_by_venue!$C$2:$C$973,$H410, Topic_by_venue!$A$2:$A$973, CJ$1)</f>
        <v>0</v>
      </c>
      <c r="CK410" s="20">
        <f>SUMIFS(Topic_by_venue!$E$2:$E$973, Topic_by_venue!$C$2:$C$973,$H410, Topic_by_venue!$A$2:$A$973, CK$1)</f>
        <v>0</v>
      </c>
      <c r="CL410" s="20">
        <f>SUMIFS(Topic_by_venue!$E$2:$E$973, Topic_by_venue!$C$2:$C$973,$H410, Topic_by_venue!$A$2:$A$973, CL$1)</f>
        <v>0</v>
      </c>
      <c r="CM410">
        <f t="shared" si="109"/>
        <v>0</v>
      </c>
      <c r="CN410">
        <f t="shared" si="110"/>
        <v>0</v>
      </c>
    </row>
    <row r="411" spans="8:92" x14ac:dyDescent="0.2">
      <c r="H411" t="s">
        <v>282</v>
      </c>
      <c r="I411" s="22">
        <f>SUMIFS(Topic_by_venue!$E$2:$E$973, Topic_by_venue!$C$2:$C$973,$H411, Topic_by_venue!$A$2:$A$973, I$1)</f>
        <v>0</v>
      </c>
      <c r="J411" s="22">
        <f>SUMIFS(Topic_by_venue!$E$2:$E$973, Topic_by_venue!$C$2:$C$973,$H411, Topic_by_venue!$A$2:$A$973, J$1)</f>
        <v>0</v>
      </c>
      <c r="K411" s="22">
        <f>SUMIFS(Topic_by_venue!$E$2:$E$973, Topic_by_venue!$C$2:$C$973,$H411, Topic_by_venue!$A$2:$A$973, K$1)</f>
        <v>0</v>
      </c>
      <c r="L411" s="22">
        <f>SUMIFS(Topic_by_venue!$E$2:$E$973, Topic_by_venue!$C$2:$C$973,$H411, Topic_by_venue!$A$2:$A$973, L$1)</f>
        <v>1</v>
      </c>
      <c r="M411" s="5">
        <f t="shared" si="111"/>
        <v>1</v>
      </c>
      <c r="N411" s="5">
        <f>SUMIFS(Topic_by_venue!$E$2:$E$973, Topic_by_venue!$C$2:$C$973,$H411, Topic_by_venue!$A$2:$A$973, N$1)</f>
        <v>0</v>
      </c>
      <c r="O411" s="5">
        <f>SUMIFS(Topic_by_venue!$E$2:$E$973, Topic_by_venue!$C$2:$C$973,$H411, Topic_by_venue!$A$2:$A$973, O$1)</f>
        <v>0</v>
      </c>
      <c r="P411" s="5">
        <f>SUMIFS(Topic_by_venue!$E$2:$E$973, Topic_by_venue!$C$2:$C$973,$H411, Topic_by_venue!$A$2:$A$973, P$1)</f>
        <v>0</v>
      </c>
      <c r="Q411" s="5">
        <f>SUMIFS(Topic_by_venue!$E$2:$E$973, Topic_by_venue!$C$2:$C$973,$H411, Topic_by_venue!$A$2:$A$973, Q$1)</f>
        <v>0</v>
      </c>
      <c r="R411" s="22">
        <f>SUMIFS(Topic_by_venue!$E$2:$E$973, Topic_by_venue!$C$2:$C$973,$H411, Topic_by_venue!$A$2:$A$973, R$1)</f>
        <v>0</v>
      </c>
      <c r="S411" s="22">
        <f>SUMIFS(Topic_by_venue!$E$2:$E$973, Topic_by_venue!$C$2:$C$973,$H411, Topic_by_venue!$A$2:$A$973, S$1)</f>
        <v>0</v>
      </c>
      <c r="T411" s="5">
        <f t="shared" si="96"/>
        <v>0</v>
      </c>
      <c r="U411" s="5">
        <f>SUMIFS(Topic_by_venue!$E$2:$E$973, Topic_by_venue!$C$2:$C$973,$H411, Topic_by_venue!$A$2:$A$973, U$1)</f>
        <v>0</v>
      </c>
      <c r="V411" s="24">
        <f>SUMIFS(Topic_by_venue!$E$2:$E$973, Topic_by_venue!$C$2:$C$973,$H411, Topic_by_venue!$A$2:$A$973, V$1)</f>
        <v>0</v>
      </c>
      <c r="W411" s="24">
        <f>SUMIFS(Topic_by_venue!$E$2:$E$973, Topic_by_venue!$C$2:$C$973,$H411, Topic_by_venue!$A$2:$A$973, W$1)</f>
        <v>0</v>
      </c>
      <c r="X411" s="19">
        <f t="shared" si="97"/>
        <v>0</v>
      </c>
      <c r="Y411" s="24">
        <f>SUMIFS(Topic_by_venue!$E$2:$E$973, Topic_by_venue!$C$2:$C$973,$H411, Topic_by_venue!$A$2:$A$973, Y$1)</f>
        <v>0</v>
      </c>
      <c r="Z411" s="24">
        <f>SUMIFS(Topic_by_venue!$E$2:$E$973, Topic_by_venue!$C$2:$C$973,$H411, Topic_by_venue!$A$2:$A$973, Z$1)</f>
        <v>0</v>
      </c>
      <c r="AB411" s="18">
        <f>SUMIFS(Topic_by_venue!$E$2:$E$973, Topic_by_venue!$C$2:$C$973,$H411, Topic_by_venue!$A$2:$A$973, AB$1)</f>
        <v>0</v>
      </c>
      <c r="AC411" s="18">
        <f>SUMIFS(Topic_by_venue!$E$2:$E$973, Topic_by_venue!$C$2:$C$973,$H411, Topic_by_venue!$A$2:$A$973, AC$1)</f>
        <v>0</v>
      </c>
      <c r="AD411" s="18">
        <f>SUMIFS(Topic_by_venue!$E$2:$E$973, Topic_by_venue!$C$2:$C$973,$H411, Topic_by_venue!$A$2:$A$973, AD$1)</f>
        <v>0</v>
      </c>
      <c r="AE411" s="18">
        <f>SUMIFS(Topic_by_venue!$E$2:$E$973, Topic_by_venue!$C$2:$C$973,$H411, Topic_by_venue!$A$2:$A$973, AE$1)</f>
        <v>0</v>
      </c>
      <c r="AF411" s="18">
        <f>SUMIFS(Topic_by_venue!$E$2:$E$973, Topic_by_venue!$C$2:$C$973,$H411, Topic_by_venue!$A$2:$A$973, AF$1)</f>
        <v>0</v>
      </c>
      <c r="AG411" s="18">
        <f>SUMIFS(Topic_by_venue!$E$2:$E$973, Topic_by_venue!$C$2:$C$973,$H411, Topic_by_venue!$A$2:$A$973, AG$1)</f>
        <v>0</v>
      </c>
      <c r="AH411" s="18">
        <f>SUMIFS(Topic_by_venue!$E$2:$E$973, Topic_by_venue!$C$2:$C$973,$H411, Topic_by_venue!$A$2:$A$973, AH$1)</f>
        <v>0</v>
      </c>
      <c r="AI411" s="18">
        <f>SUMIFS(Topic_by_venue!$E$2:$E$973, Topic_by_venue!$C$2:$C$973,$H411, Topic_by_venue!$A$2:$A$973, AI$1)</f>
        <v>0</v>
      </c>
      <c r="AJ411" s="18">
        <f>SUMIFS(Topic_by_venue!$E$2:$E$973, Topic_by_venue!$C$2:$C$973,$H411, Topic_by_venue!$A$2:$A$973, AJ$1)</f>
        <v>4</v>
      </c>
      <c r="AK411" s="18">
        <f>SUMIFS(Topic_by_venue!$E$2:$E$973, Topic_by_venue!$C$2:$C$973,$H411, Topic_by_venue!$A$2:$A$973, AK$1)</f>
        <v>0</v>
      </c>
      <c r="AL411" s="18">
        <f>SUMIFS(Topic_by_venue!$E$2:$E$973, Topic_by_venue!$C$2:$C$973,$H411, Topic_by_venue!$A$2:$A$973, AL$1)</f>
        <v>1</v>
      </c>
      <c r="AM411" s="18">
        <f>SUMIFS(Topic_by_venue!$E$2:$E$973, Topic_by_venue!$C$2:$C$973,$H411, Topic_by_venue!$A$2:$A$973, AM$1)</f>
        <v>0</v>
      </c>
      <c r="AN411" s="18">
        <f>SUMIFS(Topic_by_venue!$E$2:$E$973, Topic_by_venue!$C$2:$C$973,$H411, Topic_by_venue!$A$2:$A$973, AN$1)</f>
        <v>0</v>
      </c>
      <c r="AO411" s="18">
        <f>SUMIFS(Topic_by_venue!$E$2:$E$973, Topic_by_venue!$C$2:$C$973,$H411, Topic_by_venue!$A$2:$A$973, AO$1)</f>
        <v>0</v>
      </c>
      <c r="AP411" s="18">
        <f>SUMIFS(Topic_by_venue!$E$2:$E$973, Topic_by_venue!$C$2:$C$973,$H411, Topic_by_venue!$A$2:$A$973, AP$1)</f>
        <v>0</v>
      </c>
      <c r="AQ411" s="18">
        <f>SUMIFS(Topic_by_venue!$E$2:$E$973, Topic_by_venue!$C$2:$C$973,$H411, Topic_by_venue!$A$2:$A$973, AQ$1)</f>
        <v>0</v>
      </c>
      <c r="AR411" s="18">
        <f>SUMIFS(Topic_by_venue!$E$2:$E$973, Topic_by_venue!$C$2:$C$973,$H411, Topic_by_venue!$A$2:$A$973, AR$1)</f>
        <v>0</v>
      </c>
      <c r="AS411" s="18">
        <f>SUMIFS(Topic_by_venue!$E$2:$E$973, Topic_by_venue!$C$2:$C$973,$H411, Topic_by_venue!$A$2:$A$973, AS$1)</f>
        <v>0</v>
      </c>
      <c r="AT411" s="18">
        <f>SUMIFS(Topic_by_venue!$E$2:$E$973, Topic_by_venue!$C$2:$C$973,$H411, Topic_by_venue!$A$2:$A$973, AT$1)</f>
        <v>0</v>
      </c>
      <c r="AU411" s="18">
        <f>SUMIFS(Topic_by_venue!$E$2:$E$973, Topic_by_venue!$C$2:$C$973,$H411, Topic_by_venue!$A$2:$A$973, AU$1)</f>
        <v>0</v>
      </c>
      <c r="AV411" s="18">
        <f>SUMIFS(Topic_by_venue!$E$2:$E$973, Topic_by_venue!$C$2:$C$973,$H411, Topic_by_venue!$A$2:$A$973, AV$1)</f>
        <v>0</v>
      </c>
      <c r="AW411" s="18">
        <f>SUMIFS(Topic_by_venue!$E$2:$E$973, Topic_by_venue!$C$2:$C$973,$H411, Topic_by_venue!$A$2:$A$973, AW$1)</f>
        <v>0</v>
      </c>
      <c r="AX411" s="18">
        <f>SUMIFS(Topic_by_venue!$E$2:$E$973, Topic_by_venue!$C$2:$C$973,$H411, Topic_by_venue!$A$2:$A$973, AX$1)</f>
        <v>0</v>
      </c>
      <c r="AY411" s="18">
        <f>SUMIFS(Topic_by_venue!$E$2:$E$973, Topic_by_venue!$C$2:$C$973,$H411, Topic_by_venue!$A$2:$A$973, AY$1)</f>
        <v>0</v>
      </c>
      <c r="AZ411" s="18">
        <f>SUMIFS(Topic_by_venue!$E$2:$E$973, Topic_by_venue!$C$2:$C$973,$H411, Topic_by_venue!$A$2:$A$973, AZ$1)</f>
        <v>0</v>
      </c>
      <c r="BA411" s="18">
        <f>SUMIFS(Topic_by_venue!$E$2:$E$973, Topic_by_venue!$C$2:$C$973,$H411, Topic_by_venue!$A$2:$A$973, BA$1)</f>
        <v>0</v>
      </c>
      <c r="BB411" s="18">
        <f>SUMIFS(Topic_by_venue!$E$2:$E$973, Topic_by_venue!$C$2:$C$973,$H411, Topic_by_venue!$A$2:$A$973, BB$1)</f>
        <v>0</v>
      </c>
      <c r="BC411" s="18">
        <f>SUMIFS(Topic_by_venue!$E$2:$E$973, Topic_by_venue!$C$2:$C$973,$H411, Topic_by_venue!$A$2:$A$973, BC$1)</f>
        <v>0</v>
      </c>
      <c r="BD411" s="18">
        <f>SUMIFS(Topic_by_venue!$E$2:$E$973, Topic_by_venue!$C$2:$C$973,$H411, Topic_by_venue!$A$2:$A$973, BD$1)</f>
        <v>0</v>
      </c>
      <c r="BE411" s="18">
        <f>SUMIFS(Topic_by_venue!$E$2:$E$973, Topic_by_venue!$C$2:$C$973,$H411, Topic_by_venue!$A$2:$A$973, BE$1)</f>
        <v>0</v>
      </c>
      <c r="BF411" s="18">
        <f>SUMIFS(Topic_by_venue!$E$2:$E$973, Topic_by_venue!$C$2:$C$973,$H411, Topic_by_venue!$A$2:$A$973, BF$1)</f>
        <v>0</v>
      </c>
      <c r="BG411" s="18">
        <f>SUMIFS(Topic_by_venue!$E$2:$E$973, Topic_by_venue!$C$2:$C$973,$H411, Topic_by_venue!$A$2:$A$973, BG$1)</f>
        <v>0</v>
      </c>
      <c r="BH411" s="18">
        <f>SUMIFS(Topic_by_venue!$E$2:$E$973, Topic_by_venue!$C$2:$C$973,$H411, Topic_by_venue!$A$2:$A$973, BH$1)</f>
        <v>0</v>
      </c>
      <c r="BI411" s="18">
        <f>SUMIFS(Topic_by_venue!$E$2:$E$973, Topic_by_venue!$C$2:$C$973,$H411, Topic_by_venue!$A$2:$A$973, BI$1)</f>
        <v>0</v>
      </c>
      <c r="BJ411" s="18">
        <f>SUMIFS(Topic_by_venue!$E$2:$E$973, Topic_by_venue!$C$2:$C$973,$H411, Topic_by_venue!$A$2:$A$973, BJ$1)</f>
        <v>0</v>
      </c>
      <c r="BK411" s="18">
        <f>SUMIFS(Topic_by_venue!$E$2:$E$973, Topic_by_venue!$C$2:$C$973,$H411, Topic_by_venue!$A$2:$A$973, BK$1)</f>
        <v>0</v>
      </c>
      <c r="BL411" s="18">
        <f>SUMIFS(Topic_by_venue!$E$2:$E$973, Topic_by_venue!$C$2:$C$973,$H411, Topic_by_venue!$A$2:$A$973, BL$1)</f>
        <v>0</v>
      </c>
      <c r="BM411" s="18">
        <f>SUMIFS(Topic_by_venue!$E$2:$E$973, Topic_by_venue!$C$2:$C$973,$H411, Topic_by_venue!$A$2:$A$973, BM$1)</f>
        <v>0</v>
      </c>
      <c r="BN411" s="18">
        <f>SUMIFS(Topic_by_venue!$E$2:$E$973, Topic_by_venue!$C$2:$C$973,$H411, Topic_by_venue!$A$2:$A$973, BN$1)</f>
        <v>0</v>
      </c>
      <c r="BO411" s="18">
        <f>SUMIFS(Topic_by_venue!$E$2:$E$973, Topic_by_venue!$C$2:$C$973,$H411, Topic_by_venue!$A$2:$A$973, BO$1)</f>
        <v>0</v>
      </c>
      <c r="BP411" s="18">
        <f>SUMIFS(Topic_by_venue!$E$2:$E$973, Topic_by_venue!$C$2:$C$973,$H411, Topic_by_venue!$A$2:$A$973, BP$1)</f>
        <v>1</v>
      </c>
      <c r="BQ411" s="18">
        <f>SUMIFS(Topic_by_venue!$E$2:$E$973, Topic_by_venue!$C$2:$C$973,$H411, Topic_by_venue!$A$2:$A$973, BQ$1)</f>
        <v>0</v>
      </c>
      <c r="BR411" s="18">
        <f>SUMIFS(Topic_by_venue!$E$2:$E$973, Topic_by_venue!$C$2:$C$973,$H411, Topic_by_venue!$A$2:$A$973, BR$1)</f>
        <v>0</v>
      </c>
      <c r="BS411" s="18">
        <f>SUMIFS(Topic_by_venue!$E$2:$E$973, Topic_by_venue!$C$2:$C$973,$H411, Topic_by_venue!$A$2:$A$973, BS$1)</f>
        <v>0</v>
      </c>
      <c r="BT411" s="18">
        <f>SUMIFS(Topic_by_venue!$E$2:$E$973, Topic_by_venue!$C$2:$C$973,$H411, Topic_by_venue!$A$2:$A$973, BT$1)</f>
        <v>0</v>
      </c>
      <c r="BU411" s="18">
        <f>SUMIFS(Topic_by_venue!$E$2:$E$973, Topic_by_venue!$C$2:$C$973,$H411, Topic_by_venue!$A$2:$A$973, BU$1)</f>
        <v>0</v>
      </c>
      <c r="BV411">
        <f t="shared" si="98"/>
        <v>0</v>
      </c>
      <c r="BW411">
        <f t="shared" si="99"/>
        <v>0</v>
      </c>
      <c r="BX411">
        <f t="shared" si="100"/>
        <v>4</v>
      </c>
      <c r="BY411">
        <f t="shared" si="101"/>
        <v>1</v>
      </c>
      <c r="BZ411">
        <f t="shared" si="102"/>
        <v>0</v>
      </c>
      <c r="CA411">
        <f t="shared" si="103"/>
        <v>0</v>
      </c>
      <c r="CB411">
        <f t="shared" si="104"/>
        <v>0</v>
      </c>
      <c r="CC411">
        <f t="shared" si="105"/>
        <v>0</v>
      </c>
      <c r="CD411">
        <f t="shared" si="106"/>
        <v>0</v>
      </c>
      <c r="CE411">
        <f t="shared" si="107"/>
        <v>0</v>
      </c>
      <c r="CF411">
        <f t="shared" si="108"/>
        <v>0</v>
      </c>
      <c r="CH411" s="20">
        <f>SUMIFS(Topic_by_venue!$E$2:$E$973, Topic_by_venue!$C$2:$C$973,$H411, Topic_by_venue!$A$2:$A$973, CH$1)</f>
        <v>0</v>
      </c>
      <c r="CI411" s="20">
        <f>SUMIFS(Topic_by_venue!$E$2:$E$973, Topic_by_venue!$C$2:$C$973,$H411, Topic_by_venue!$A$2:$A$973, CI$1)</f>
        <v>0</v>
      </c>
      <c r="CJ411" s="20">
        <f>SUMIFS(Topic_by_venue!$E$2:$E$973, Topic_by_venue!$C$2:$C$973,$H411, Topic_by_venue!$A$2:$A$973, CJ$1)</f>
        <v>5</v>
      </c>
      <c r="CK411" s="20">
        <f>SUMIFS(Topic_by_venue!$E$2:$E$973, Topic_by_venue!$C$2:$C$973,$H411, Topic_by_venue!$A$2:$A$973, CK$1)</f>
        <v>2</v>
      </c>
      <c r="CL411" s="20">
        <f>SUMIFS(Topic_by_venue!$E$2:$E$973, Topic_by_venue!$C$2:$C$973,$H411, Topic_by_venue!$A$2:$A$973, CL$1)</f>
        <v>0</v>
      </c>
      <c r="CM411">
        <f t="shared" si="109"/>
        <v>0</v>
      </c>
      <c r="CN411">
        <f t="shared" si="110"/>
        <v>7</v>
      </c>
    </row>
    <row r="412" spans="8:92" x14ac:dyDescent="0.2">
      <c r="H412" t="s">
        <v>227</v>
      </c>
      <c r="I412" s="22">
        <f>SUMIFS(Topic_by_venue!$E$2:$E$973, Topic_by_venue!$C$2:$C$973,$H412, Topic_by_venue!$A$2:$A$973, I$1)</f>
        <v>0</v>
      </c>
      <c r="J412" s="22">
        <f>SUMIFS(Topic_by_venue!$E$2:$E$973, Topic_by_venue!$C$2:$C$973,$H412, Topic_by_venue!$A$2:$A$973, J$1)</f>
        <v>0</v>
      </c>
      <c r="K412" s="22">
        <f>SUMIFS(Topic_by_venue!$E$2:$E$973, Topic_by_venue!$C$2:$C$973,$H412, Topic_by_venue!$A$2:$A$973, K$1)</f>
        <v>0</v>
      </c>
      <c r="L412" s="22">
        <f>SUMIFS(Topic_by_venue!$E$2:$E$973, Topic_by_venue!$C$2:$C$973,$H412, Topic_by_venue!$A$2:$A$973, L$1)</f>
        <v>0</v>
      </c>
      <c r="M412" s="5">
        <f t="shared" si="111"/>
        <v>0</v>
      </c>
      <c r="N412" s="5">
        <f>SUMIFS(Topic_by_venue!$E$2:$E$973, Topic_by_venue!$C$2:$C$973,$H412, Topic_by_venue!$A$2:$A$973, N$1)</f>
        <v>0</v>
      </c>
      <c r="O412" s="5">
        <f>SUMIFS(Topic_by_venue!$E$2:$E$973, Topic_by_venue!$C$2:$C$973,$H412, Topic_by_venue!$A$2:$A$973, O$1)</f>
        <v>0</v>
      </c>
      <c r="P412" s="5">
        <f>SUMIFS(Topic_by_venue!$E$2:$E$973, Topic_by_venue!$C$2:$C$973,$H412, Topic_by_venue!$A$2:$A$973, P$1)</f>
        <v>0</v>
      </c>
      <c r="Q412" s="5">
        <f>SUMIFS(Topic_by_venue!$E$2:$E$973, Topic_by_venue!$C$2:$C$973,$H412, Topic_by_venue!$A$2:$A$973, Q$1)</f>
        <v>0</v>
      </c>
      <c r="R412" s="22">
        <f>SUMIFS(Topic_by_venue!$E$2:$E$973, Topic_by_venue!$C$2:$C$973,$H412, Topic_by_venue!$A$2:$A$973, R$1)</f>
        <v>0</v>
      </c>
      <c r="S412" s="22">
        <f>SUMIFS(Topic_by_venue!$E$2:$E$973, Topic_by_venue!$C$2:$C$973,$H412, Topic_by_venue!$A$2:$A$973, S$1)</f>
        <v>0</v>
      </c>
      <c r="T412" s="5">
        <f t="shared" si="96"/>
        <v>0</v>
      </c>
      <c r="U412" s="5">
        <f>SUMIFS(Topic_by_venue!$E$2:$E$973, Topic_by_venue!$C$2:$C$973,$H412, Topic_by_venue!$A$2:$A$973, U$1)</f>
        <v>0</v>
      </c>
      <c r="V412" s="24">
        <f>SUMIFS(Topic_by_venue!$E$2:$E$973, Topic_by_venue!$C$2:$C$973,$H412, Topic_by_venue!$A$2:$A$973, V$1)</f>
        <v>0</v>
      </c>
      <c r="W412" s="24">
        <f>SUMIFS(Topic_by_venue!$E$2:$E$973, Topic_by_venue!$C$2:$C$973,$H412, Topic_by_venue!$A$2:$A$973, W$1)</f>
        <v>0</v>
      </c>
      <c r="X412" s="19">
        <f t="shared" si="97"/>
        <v>0</v>
      </c>
      <c r="Y412" s="24">
        <f>SUMIFS(Topic_by_venue!$E$2:$E$973, Topic_by_venue!$C$2:$C$973,$H412, Topic_by_venue!$A$2:$A$973, Y$1)</f>
        <v>0</v>
      </c>
      <c r="Z412" s="24">
        <f>SUMIFS(Topic_by_venue!$E$2:$E$973, Topic_by_venue!$C$2:$C$973,$H412, Topic_by_venue!$A$2:$A$973, Z$1)</f>
        <v>0</v>
      </c>
      <c r="AB412" s="18">
        <f>SUMIFS(Topic_by_venue!$E$2:$E$973, Topic_by_venue!$C$2:$C$973,$H412, Topic_by_venue!$A$2:$A$973, AB$1)</f>
        <v>0</v>
      </c>
      <c r="AC412" s="18">
        <f>SUMIFS(Topic_by_venue!$E$2:$E$973, Topic_by_venue!$C$2:$C$973,$H412, Topic_by_venue!$A$2:$A$973, AC$1)</f>
        <v>0</v>
      </c>
      <c r="AD412" s="18">
        <f>SUMIFS(Topic_by_venue!$E$2:$E$973, Topic_by_venue!$C$2:$C$973,$H412, Topic_by_venue!$A$2:$A$973, AD$1)</f>
        <v>0</v>
      </c>
      <c r="AE412" s="18">
        <f>SUMIFS(Topic_by_venue!$E$2:$E$973, Topic_by_venue!$C$2:$C$973,$H412, Topic_by_venue!$A$2:$A$973, AE$1)</f>
        <v>0</v>
      </c>
      <c r="AF412" s="18">
        <f>SUMIFS(Topic_by_venue!$E$2:$E$973, Topic_by_venue!$C$2:$C$973,$H412, Topic_by_venue!$A$2:$A$973, AF$1)</f>
        <v>0</v>
      </c>
      <c r="AG412" s="18">
        <f>SUMIFS(Topic_by_venue!$E$2:$E$973, Topic_by_venue!$C$2:$C$973,$H412, Topic_by_venue!$A$2:$A$973, AG$1)</f>
        <v>0</v>
      </c>
      <c r="AH412" s="18">
        <f>SUMIFS(Topic_by_venue!$E$2:$E$973, Topic_by_venue!$C$2:$C$973,$H412, Topic_by_venue!$A$2:$A$973, AH$1)</f>
        <v>0</v>
      </c>
      <c r="AI412" s="18">
        <f>SUMIFS(Topic_by_venue!$E$2:$E$973, Topic_by_venue!$C$2:$C$973,$H412, Topic_by_venue!$A$2:$A$973, AI$1)</f>
        <v>0</v>
      </c>
      <c r="AJ412" s="18">
        <f>SUMIFS(Topic_by_venue!$E$2:$E$973, Topic_by_venue!$C$2:$C$973,$H412, Topic_by_venue!$A$2:$A$973, AJ$1)</f>
        <v>0</v>
      </c>
      <c r="AK412" s="18">
        <f>SUMIFS(Topic_by_venue!$E$2:$E$973, Topic_by_venue!$C$2:$C$973,$H412, Topic_by_venue!$A$2:$A$973, AK$1)</f>
        <v>0</v>
      </c>
      <c r="AL412" s="18">
        <f>SUMIFS(Topic_by_venue!$E$2:$E$973, Topic_by_venue!$C$2:$C$973,$H412, Topic_by_venue!$A$2:$A$973, AL$1)</f>
        <v>0</v>
      </c>
      <c r="AM412" s="18">
        <f>SUMIFS(Topic_by_venue!$E$2:$E$973, Topic_by_venue!$C$2:$C$973,$H412, Topic_by_venue!$A$2:$A$973, AM$1)</f>
        <v>4</v>
      </c>
      <c r="AN412" s="18">
        <f>SUMIFS(Topic_by_venue!$E$2:$E$973, Topic_by_venue!$C$2:$C$973,$H412, Topic_by_venue!$A$2:$A$973, AN$1)</f>
        <v>0</v>
      </c>
      <c r="AO412" s="18">
        <f>SUMIFS(Topic_by_venue!$E$2:$E$973, Topic_by_venue!$C$2:$C$973,$H412, Topic_by_venue!$A$2:$A$973, AO$1)</f>
        <v>0</v>
      </c>
      <c r="AP412" s="18">
        <f>SUMIFS(Topic_by_venue!$E$2:$E$973, Topic_by_venue!$C$2:$C$973,$H412, Topic_by_venue!$A$2:$A$973, AP$1)</f>
        <v>0</v>
      </c>
      <c r="AQ412" s="18">
        <f>SUMIFS(Topic_by_venue!$E$2:$E$973, Topic_by_venue!$C$2:$C$973,$H412, Topic_by_venue!$A$2:$A$973, AQ$1)</f>
        <v>0</v>
      </c>
      <c r="AR412" s="18">
        <f>SUMIFS(Topic_by_venue!$E$2:$E$973, Topic_by_venue!$C$2:$C$973,$H412, Topic_by_venue!$A$2:$A$973, AR$1)</f>
        <v>0</v>
      </c>
      <c r="AS412" s="18">
        <f>SUMIFS(Topic_by_venue!$E$2:$E$973, Topic_by_venue!$C$2:$C$973,$H412, Topic_by_venue!$A$2:$A$973, AS$1)</f>
        <v>0</v>
      </c>
      <c r="AT412" s="18">
        <f>SUMIFS(Topic_by_venue!$E$2:$E$973, Topic_by_venue!$C$2:$C$973,$H412, Topic_by_venue!$A$2:$A$973, AT$1)</f>
        <v>0</v>
      </c>
      <c r="AU412" s="18">
        <f>SUMIFS(Topic_by_venue!$E$2:$E$973, Topic_by_venue!$C$2:$C$973,$H412, Topic_by_venue!$A$2:$A$973, AU$1)</f>
        <v>0</v>
      </c>
      <c r="AV412" s="18">
        <f>SUMIFS(Topic_by_venue!$E$2:$E$973, Topic_by_venue!$C$2:$C$973,$H412, Topic_by_venue!$A$2:$A$973, AV$1)</f>
        <v>0</v>
      </c>
      <c r="AW412" s="18">
        <f>SUMIFS(Topic_by_venue!$E$2:$E$973, Topic_by_venue!$C$2:$C$973,$H412, Topic_by_venue!$A$2:$A$973, AW$1)</f>
        <v>0</v>
      </c>
      <c r="AX412" s="18">
        <f>SUMIFS(Topic_by_venue!$E$2:$E$973, Topic_by_venue!$C$2:$C$973,$H412, Topic_by_venue!$A$2:$A$973, AX$1)</f>
        <v>0</v>
      </c>
      <c r="AY412" s="18">
        <f>SUMIFS(Topic_by_venue!$E$2:$E$973, Topic_by_venue!$C$2:$C$973,$H412, Topic_by_venue!$A$2:$A$973, AY$1)</f>
        <v>0</v>
      </c>
      <c r="AZ412" s="18">
        <f>SUMIFS(Topic_by_venue!$E$2:$E$973, Topic_by_venue!$C$2:$C$973,$H412, Topic_by_venue!$A$2:$A$973, AZ$1)</f>
        <v>8</v>
      </c>
      <c r="BA412" s="18">
        <f>SUMIFS(Topic_by_venue!$E$2:$E$973, Topic_by_venue!$C$2:$C$973,$H412, Topic_by_venue!$A$2:$A$973, BA$1)</f>
        <v>0</v>
      </c>
      <c r="BB412" s="18">
        <f>SUMIFS(Topic_by_venue!$E$2:$E$973, Topic_by_venue!$C$2:$C$973,$H412, Topic_by_venue!$A$2:$A$973, BB$1)</f>
        <v>0</v>
      </c>
      <c r="BC412" s="18">
        <f>SUMIFS(Topic_by_venue!$E$2:$E$973, Topic_by_venue!$C$2:$C$973,$H412, Topic_by_venue!$A$2:$A$973, BC$1)</f>
        <v>0</v>
      </c>
      <c r="BD412" s="18">
        <f>SUMIFS(Topic_by_venue!$E$2:$E$973, Topic_by_venue!$C$2:$C$973,$H412, Topic_by_venue!$A$2:$A$973, BD$1)</f>
        <v>0</v>
      </c>
      <c r="BE412" s="18">
        <f>SUMIFS(Topic_by_venue!$E$2:$E$973, Topic_by_venue!$C$2:$C$973,$H412, Topic_by_venue!$A$2:$A$973, BE$1)</f>
        <v>0</v>
      </c>
      <c r="BF412" s="18">
        <f>SUMIFS(Topic_by_venue!$E$2:$E$973, Topic_by_venue!$C$2:$C$973,$H412, Topic_by_venue!$A$2:$A$973, BF$1)</f>
        <v>0</v>
      </c>
      <c r="BG412" s="18">
        <f>SUMIFS(Topic_by_venue!$E$2:$E$973, Topic_by_venue!$C$2:$C$973,$H412, Topic_by_venue!$A$2:$A$973, BG$1)</f>
        <v>0</v>
      </c>
      <c r="BH412" s="18">
        <f>SUMIFS(Topic_by_venue!$E$2:$E$973, Topic_by_venue!$C$2:$C$973,$H412, Topic_by_venue!$A$2:$A$973, BH$1)</f>
        <v>0</v>
      </c>
      <c r="BI412" s="18">
        <f>SUMIFS(Topic_by_venue!$E$2:$E$973, Topic_by_venue!$C$2:$C$973,$H412, Topic_by_venue!$A$2:$A$973, BI$1)</f>
        <v>0</v>
      </c>
      <c r="BJ412" s="18">
        <f>SUMIFS(Topic_by_venue!$E$2:$E$973, Topic_by_venue!$C$2:$C$973,$H412, Topic_by_venue!$A$2:$A$973, BJ$1)</f>
        <v>0</v>
      </c>
      <c r="BK412" s="18">
        <f>SUMIFS(Topic_by_venue!$E$2:$E$973, Topic_by_venue!$C$2:$C$973,$H412, Topic_by_venue!$A$2:$A$973, BK$1)</f>
        <v>0</v>
      </c>
      <c r="BL412" s="18">
        <f>SUMIFS(Topic_by_venue!$E$2:$E$973, Topic_by_venue!$C$2:$C$973,$H412, Topic_by_venue!$A$2:$A$973, BL$1)</f>
        <v>0</v>
      </c>
      <c r="BM412" s="18">
        <f>SUMIFS(Topic_by_venue!$E$2:$E$973, Topic_by_venue!$C$2:$C$973,$H412, Topic_by_venue!$A$2:$A$973, BM$1)</f>
        <v>0</v>
      </c>
      <c r="BN412" s="18">
        <f>SUMIFS(Topic_by_venue!$E$2:$E$973, Topic_by_venue!$C$2:$C$973,$H412, Topic_by_venue!$A$2:$A$973, BN$1)</f>
        <v>0</v>
      </c>
      <c r="BO412" s="18">
        <f>SUMIFS(Topic_by_venue!$E$2:$E$973, Topic_by_venue!$C$2:$C$973,$H412, Topic_by_venue!$A$2:$A$973, BO$1)</f>
        <v>0</v>
      </c>
      <c r="BP412" s="18">
        <f>SUMIFS(Topic_by_venue!$E$2:$E$973, Topic_by_venue!$C$2:$C$973,$H412, Topic_by_venue!$A$2:$A$973, BP$1)</f>
        <v>0</v>
      </c>
      <c r="BQ412" s="18">
        <f>SUMIFS(Topic_by_venue!$E$2:$E$973, Topic_by_venue!$C$2:$C$973,$H412, Topic_by_venue!$A$2:$A$973, BQ$1)</f>
        <v>0</v>
      </c>
      <c r="BR412" s="18">
        <f>SUMIFS(Topic_by_venue!$E$2:$E$973, Topic_by_venue!$C$2:$C$973,$H412, Topic_by_venue!$A$2:$A$973, BR$1)</f>
        <v>2</v>
      </c>
      <c r="BS412" s="18">
        <f>SUMIFS(Topic_by_venue!$E$2:$E$973, Topic_by_venue!$C$2:$C$973,$H412, Topic_by_venue!$A$2:$A$973, BS$1)</f>
        <v>0</v>
      </c>
      <c r="BT412" s="18">
        <f>SUMIFS(Topic_by_venue!$E$2:$E$973, Topic_by_venue!$C$2:$C$973,$H412, Topic_by_venue!$A$2:$A$973, BT$1)</f>
        <v>0</v>
      </c>
      <c r="BU412" s="18">
        <f>SUMIFS(Topic_by_venue!$E$2:$E$973, Topic_by_venue!$C$2:$C$973,$H412, Topic_by_venue!$A$2:$A$973, BU$1)</f>
        <v>0</v>
      </c>
      <c r="BV412">
        <f t="shared" si="98"/>
        <v>0</v>
      </c>
      <c r="BW412">
        <f t="shared" si="99"/>
        <v>0</v>
      </c>
      <c r="BX412">
        <f t="shared" si="100"/>
        <v>0</v>
      </c>
      <c r="BY412">
        <f t="shared" si="101"/>
        <v>0</v>
      </c>
      <c r="BZ412">
        <f t="shared" si="102"/>
        <v>4</v>
      </c>
      <c r="CA412">
        <f t="shared" si="103"/>
        <v>0</v>
      </c>
      <c r="CB412">
        <f t="shared" si="104"/>
        <v>0</v>
      </c>
      <c r="CC412">
        <f t="shared" si="105"/>
        <v>8</v>
      </c>
      <c r="CD412">
        <f t="shared" si="106"/>
        <v>0</v>
      </c>
      <c r="CE412">
        <f t="shared" si="107"/>
        <v>0</v>
      </c>
      <c r="CF412">
        <f t="shared" si="108"/>
        <v>0</v>
      </c>
      <c r="CH412" s="20">
        <f>SUMIFS(Topic_by_venue!$E$2:$E$973, Topic_by_venue!$C$2:$C$973,$H412, Topic_by_venue!$A$2:$A$973, CH$1)</f>
        <v>0</v>
      </c>
      <c r="CI412" s="20">
        <f>SUMIFS(Topic_by_venue!$E$2:$E$973, Topic_by_venue!$C$2:$C$973,$H412, Topic_by_venue!$A$2:$A$973, CI$1)</f>
        <v>0</v>
      </c>
      <c r="CJ412" s="20">
        <f>SUMIFS(Topic_by_venue!$E$2:$E$973, Topic_by_venue!$C$2:$C$973,$H412, Topic_by_venue!$A$2:$A$973, CJ$1)</f>
        <v>0</v>
      </c>
      <c r="CK412" s="20">
        <f>SUMIFS(Topic_by_venue!$E$2:$E$973, Topic_by_venue!$C$2:$C$973,$H412, Topic_by_venue!$A$2:$A$973, CK$1)</f>
        <v>0</v>
      </c>
      <c r="CL412" s="20">
        <f>SUMIFS(Topic_by_venue!$E$2:$E$973, Topic_by_venue!$C$2:$C$973,$H412, Topic_by_venue!$A$2:$A$973, CL$1)</f>
        <v>0</v>
      </c>
      <c r="CM412">
        <f t="shared" si="109"/>
        <v>0</v>
      </c>
      <c r="CN412">
        <f t="shared" si="110"/>
        <v>0</v>
      </c>
    </row>
    <row r="413" spans="8:92" x14ac:dyDescent="0.2">
      <c r="H413" t="s">
        <v>362</v>
      </c>
      <c r="I413" s="22">
        <f>SUMIFS(Topic_by_venue!$E$2:$E$973, Topic_by_venue!$C$2:$C$973,$H413, Topic_by_venue!$A$2:$A$973, I$1)</f>
        <v>0</v>
      </c>
      <c r="J413" s="22">
        <f>SUMIFS(Topic_by_venue!$E$2:$E$973, Topic_by_venue!$C$2:$C$973,$H413, Topic_by_venue!$A$2:$A$973, J$1)</f>
        <v>0</v>
      </c>
      <c r="K413" s="22">
        <f>SUMIFS(Topic_by_venue!$E$2:$E$973, Topic_by_venue!$C$2:$C$973,$H413, Topic_by_venue!$A$2:$A$973, K$1)</f>
        <v>0</v>
      </c>
      <c r="L413" s="22">
        <f>SUMIFS(Topic_by_venue!$E$2:$E$973, Topic_by_venue!$C$2:$C$973,$H413, Topic_by_venue!$A$2:$A$973, L$1)</f>
        <v>0</v>
      </c>
      <c r="M413" s="5">
        <f t="shared" si="111"/>
        <v>0</v>
      </c>
      <c r="N413" s="5">
        <f>SUMIFS(Topic_by_venue!$E$2:$E$973, Topic_by_venue!$C$2:$C$973,$H413, Topic_by_venue!$A$2:$A$973, N$1)</f>
        <v>0</v>
      </c>
      <c r="O413" s="5">
        <f>SUMIFS(Topic_by_venue!$E$2:$E$973, Topic_by_venue!$C$2:$C$973,$H413, Topic_by_venue!$A$2:$A$973, O$1)</f>
        <v>1</v>
      </c>
      <c r="P413" s="5">
        <f>SUMIFS(Topic_by_venue!$E$2:$E$973, Topic_by_venue!$C$2:$C$973,$H413, Topic_by_venue!$A$2:$A$973, P$1)</f>
        <v>0</v>
      </c>
      <c r="Q413" s="5">
        <f>SUMIFS(Topic_by_venue!$E$2:$E$973, Topic_by_venue!$C$2:$C$973,$H413, Topic_by_venue!$A$2:$A$973, Q$1)</f>
        <v>0</v>
      </c>
      <c r="R413" s="22">
        <f>SUMIFS(Topic_by_venue!$E$2:$E$973, Topic_by_venue!$C$2:$C$973,$H413, Topic_by_venue!$A$2:$A$973, R$1)</f>
        <v>0</v>
      </c>
      <c r="S413" s="22">
        <f>SUMIFS(Topic_by_venue!$E$2:$E$973, Topic_by_venue!$C$2:$C$973,$H413, Topic_by_venue!$A$2:$A$973, S$1)</f>
        <v>0</v>
      </c>
      <c r="T413" s="5">
        <f t="shared" si="96"/>
        <v>0</v>
      </c>
      <c r="U413" s="5">
        <f>SUMIFS(Topic_by_venue!$E$2:$E$973, Topic_by_venue!$C$2:$C$973,$H413, Topic_by_venue!$A$2:$A$973, U$1)</f>
        <v>0</v>
      </c>
      <c r="V413" s="24">
        <f>SUMIFS(Topic_by_venue!$E$2:$E$973, Topic_by_venue!$C$2:$C$973,$H413, Topic_by_venue!$A$2:$A$973, V$1)</f>
        <v>0</v>
      </c>
      <c r="W413" s="24">
        <f>SUMIFS(Topic_by_venue!$E$2:$E$973, Topic_by_venue!$C$2:$C$973,$H413, Topic_by_venue!$A$2:$A$973, W$1)</f>
        <v>0</v>
      </c>
      <c r="X413" s="19">
        <f t="shared" si="97"/>
        <v>0</v>
      </c>
      <c r="Y413" s="24">
        <f>SUMIFS(Topic_by_venue!$E$2:$E$973, Topic_by_venue!$C$2:$C$973,$H413, Topic_by_venue!$A$2:$A$973, Y$1)</f>
        <v>0</v>
      </c>
      <c r="Z413" s="24">
        <f>SUMIFS(Topic_by_venue!$E$2:$E$973, Topic_by_venue!$C$2:$C$973,$H413, Topic_by_venue!$A$2:$A$973, Z$1)</f>
        <v>0</v>
      </c>
      <c r="AB413" s="18">
        <f>SUMIFS(Topic_by_venue!$E$2:$E$973, Topic_by_venue!$C$2:$C$973,$H413, Topic_by_venue!$A$2:$A$973, AB$1)</f>
        <v>0</v>
      </c>
      <c r="AC413" s="18">
        <f>SUMIFS(Topic_by_venue!$E$2:$E$973, Topic_by_venue!$C$2:$C$973,$H413, Topic_by_venue!$A$2:$A$973, AC$1)</f>
        <v>0</v>
      </c>
      <c r="AD413" s="18">
        <f>SUMIFS(Topic_by_venue!$E$2:$E$973, Topic_by_venue!$C$2:$C$973,$H413, Topic_by_venue!$A$2:$A$973, AD$1)</f>
        <v>0</v>
      </c>
      <c r="AE413" s="18">
        <f>SUMIFS(Topic_by_venue!$E$2:$E$973, Topic_by_venue!$C$2:$C$973,$H413, Topic_by_venue!$A$2:$A$973, AE$1)</f>
        <v>0</v>
      </c>
      <c r="AF413" s="18">
        <f>SUMIFS(Topic_by_venue!$E$2:$E$973, Topic_by_venue!$C$2:$C$973,$H413, Topic_by_venue!$A$2:$A$973, AF$1)</f>
        <v>0</v>
      </c>
      <c r="AG413" s="18">
        <f>SUMIFS(Topic_by_venue!$E$2:$E$973, Topic_by_venue!$C$2:$C$973,$H413, Topic_by_venue!$A$2:$A$973, AG$1)</f>
        <v>0</v>
      </c>
      <c r="AH413" s="18">
        <f>SUMIFS(Topic_by_venue!$E$2:$E$973, Topic_by_venue!$C$2:$C$973,$H413, Topic_by_venue!$A$2:$A$973, AH$1)</f>
        <v>0</v>
      </c>
      <c r="AI413" s="18">
        <f>SUMIFS(Topic_by_venue!$E$2:$E$973, Topic_by_venue!$C$2:$C$973,$H413, Topic_by_venue!$A$2:$A$973, AI$1)</f>
        <v>0</v>
      </c>
      <c r="AJ413" s="18">
        <f>SUMIFS(Topic_by_venue!$E$2:$E$973, Topic_by_venue!$C$2:$C$973,$H413, Topic_by_venue!$A$2:$A$973, AJ$1)</f>
        <v>0</v>
      </c>
      <c r="AK413" s="18">
        <f>SUMIFS(Topic_by_venue!$E$2:$E$973, Topic_by_venue!$C$2:$C$973,$H413, Topic_by_venue!$A$2:$A$973, AK$1)</f>
        <v>0</v>
      </c>
      <c r="AL413" s="18">
        <f>SUMIFS(Topic_by_venue!$E$2:$E$973, Topic_by_venue!$C$2:$C$973,$H413, Topic_by_venue!$A$2:$A$973, AL$1)</f>
        <v>0</v>
      </c>
      <c r="AM413" s="18">
        <f>SUMIFS(Topic_by_venue!$E$2:$E$973, Topic_by_venue!$C$2:$C$973,$H413, Topic_by_venue!$A$2:$A$973, AM$1)</f>
        <v>0</v>
      </c>
      <c r="AN413" s="18">
        <f>SUMIFS(Topic_by_venue!$E$2:$E$973, Topic_by_venue!$C$2:$C$973,$H413, Topic_by_venue!$A$2:$A$973, AN$1)</f>
        <v>0</v>
      </c>
      <c r="AO413" s="18">
        <f>SUMIFS(Topic_by_venue!$E$2:$E$973, Topic_by_venue!$C$2:$C$973,$H413, Topic_by_venue!$A$2:$A$973, AO$1)</f>
        <v>0</v>
      </c>
      <c r="AP413" s="18">
        <f>SUMIFS(Topic_by_venue!$E$2:$E$973, Topic_by_venue!$C$2:$C$973,$H413, Topic_by_venue!$A$2:$A$973, AP$1)</f>
        <v>0</v>
      </c>
      <c r="AQ413" s="18">
        <f>SUMIFS(Topic_by_venue!$E$2:$E$973, Topic_by_venue!$C$2:$C$973,$H413, Topic_by_venue!$A$2:$A$973, AQ$1)</f>
        <v>0</v>
      </c>
      <c r="AR413" s="18">
        <f>SUMIFS(Topic_by_venue!$E$2:$E$973, Topic_by_venue!$C$2:$C$973,$H413, Topic_by_venue!$A$2:$A$973, AR$1)</f>
        <v>0</v>
      </c>
      <c r="AS413" s="18">
        <f>SUMIFS(Topic_by_venue!$E$2:$E$973, Topic_by_venue!$C$2:$C$973,$H413, Topic_by_venue!$A$2:$A$973, AS$1)</f>
        <v>0</v>
      </c>
      <c r="AT413" s="18">
        <f>SUMIFS(Topic_by_venue!$E$2:$E$973, Topic_by_venue!$C$2:$C$973,$H413, Topic_by_venue!$A$2:$A$973, AT$1)</f>
        <v>1</v>
      </c>
      <c r="AU413" s="18">
        <f>SUMIFS(Topic_by_venue!$E$2:$E$973, Topic_by_venue!$C$2:$C$973,$H413, Topic_by_venue!$A$2:$A$973, AU$1)</f>
        <v>0</v>
      </c>
      <c r="AV413" s="18">
        <f>SUMIFS(Topic_by_venue!$E$2:$E$973, Topic_by_venue!$C$2:$C$973,$H413, Topic_by_venue!$A$2:$A$973, AV$1)</f>
        <v>0</v>
      </c>
      <c r="AW413" s="18">
        <f>SUMIFS(Topic_by_venue!$E$2:$E$973, Topic_by_venue!$C$2:$C$973,$H413, Topic_by_venue!$A$2:$A$973, AW$1)</f>
        <v>0</v>
      </c>
      <c r="AX413" s="18">
        <f>SUMIFS(Topic_by_venue!$E$2:$E$973, Topic_by_venue!$C$2:$C$973,$H413, Topic_by_venue!$A$2:$A$973, AX$1)</f>
        <v>0</v>
      </c>
      <c r="AY413" s="18">
        <f>SUMIFS(Topic_by_venue!$E$2:$E$973, Topic_by_venue!$C$2:$C$973,$H413, Topic_by_venue!$A$2:$A$973, AY$1)</f>
        <v>0</v>
      </c>
      <c r="AZ413" s="18">
        <f>SUMIFS(Topic_by_venue!$E$2:$E$973, Topic_by_venue!$C$2:$C$973,$H413, Topic_by_venue!$A$2:$A$973, AZ$1)</f>
        <v>0</v>
      </c>
      <c r="BA413" s="18">
        <f>SUMIFS(Topic_by_venue!$E$2:$E$973, Topic_by_venue!$C$2:$C$973,$H413, Topic_by_venue!$A$2:$A$973, BA$1)</f>
        <v>0</v>
      </c>
      <c r="BB413" s="18">
        <f>SUMIFS(Topic_by_venue!$E$2:$E$973, Topic_by_venue!$C$2:$C$973,$H413, Topic_by_venue!$A$2:$A$973, BB$1)</f>
        <v>0</v>
      </c>
      <c r="BC413" s="18">
        <f>SUMIFS(Topic_by_venue!$E$2:$E$973, Topic_by_venue!$C$2:$C$973,$H413, Topic_by_venue!$A$2:$A$973, BC$1)</f>
        <v>0</v>
      </c>
      <c r="BD413" s="18">
        <f>SUMIFS(Topic_by_venue!$E$2:$E$973, Topic_by_venue!$C$2:$C$973,$H413, Topic_by_venue!$A$2:$A$973, BD$1)</f>
        <v>0</v>
      </c>
      <c r="BE413" s="18">
        <f>SUMIFS(Topic_by_venue!$E$2:$E$973, Topic_by_venue!$C$2:$C$973,$H413, Topic_by_venue!$A$2:$A$973, BE$1)</f>
        <v>0</v>
      </c>
      <c r="BF413" s="18">
        <f>SUMIFS(Topic_by_venue!$E$2:$E$973, Topic_by_venue!$C$2:$C$973,$H413, Topic_by_venue!$A$2:$A$973, BF$1)</f>
        <v>0</v>
      </c>
      <c r="BG413" s="18">
        <f>SUMIFS(Topic_by_venue!$E$2:$E$973, Topic_by_venue!$C$2:$C$973,$H413, Topic_by_venue!$A$2:$A$973, BG$1)</f>
        <v>0</v>
      </c>
      <c r="BH413" s="18">
        <f>SUMIFS(Topic_by_venue!$E$2:$E$973, Topic_by_venue!$C$2:$C$973,$H413, Topic_by_venue!$A$2:$A$973, BH$1)</f>
        <v>0</v>
      </c>
      <c r="BI413" s="18">
        <f>SUMIFS(Topic_by_venue!$E$2:$E$973, Topic_by_venue!$C$2:$C$973,$H413, Topic_by_venue!$A$2:$A$973, BI$1)</f>
        <v>0</v>
      </c>
      <c r="BJ413" s="18">
        <f>SUMIFS(Topic_by_venue!$E$2:$E$973, Topic_by_venue!$C$2:$C$973,$H413, Topic_by_venue!$A$2:$A$973, BJ$1)</f>
        <v>0</v>
      </c>
      <c r="BK413" s="18">
        <f>SUMIFS(Topic_by_venue!$E$2:$E$973, Topic_by_venue!$C$2:$C$973,$H413, Topic_by_venue!$A$2:$A$973, BK$1)</f>
        <v>0</v>
      </c>
      <c r="BL413" s="18">
        <f>SUMIFS(Topic_by_venue!$E$2:$E$973, Topic_by_venue!$C$2:$C$973,$H413, Topic_by_venue!$A$2:$A$973, BL$1)</f>
        <v>0</v>
      </c>
      <c r="BM413" s="18">
        <f>SUMIFS(Topic_by_venue!$E$2:$E$973, Topic_by_venue!$C$2:$C$973,$H413, Topic_by_venue!$A$2:$A$973, BM$1)</f>
        <v>0</v>
      </c>
      <c r="BN413" s="18">
        <f>SUMIFS(Topic_by_venue!$E$2:$E$973, Topic_by_venue!$C$2:$C$973,$H413, Topic_by_venue!$A$2:$A$973, BN$1)</f>
        <v>0</v>
      </c>
      <c r="BO413" s="18">
        <f>SUMIFS(Topic_by_venue!$E$2:$E$973, Topic_by_venue!$C$2:$C$973,$H413, Topic_by_venue!$A$2:$A$973, BO$1)</f>
        <v>0</v>
      </c>
      <c r="BP413" s="18">
        <f>SUMIFS(Topic_by_venue!$E$2:$E$973, Topic_by_venue!$C$2:$C$973,$H413, Topic_by_venue!$A$2:$A$973, BP$1)</f>
        <v>0</v>
      </c>
      <c r="BQ413" s="18">
        <f>SUMIFS(Topic_by_venue!$E$2:$E$973, Topic_by_venue!$C$2:$C$973,$H413, Topic_by_venue!$A$2:$A$973, BQ$1)</f>
        <v>0</v>
      </c>
      <c r="BR413" s="18">
        <f>SUMIFS(Topic_by_venue!$E$2:$E$973, Topic_by_venue!$C$2:$C$973,$H413, Topic_by_venue!$A$2:$A$973, BR$1)</f>
        <v>0</v>
      </c>
      <c r="BS413" s="18">
        <f>SUMIFS(Topic_by_venue!$E$2:$E$973, Topic_by_venue!$C$2:$C$973,$H413, Topic_by_venue!$A$2:$A$973, BS$1)</f>
        <v>0</v>
      </c>
      <c r="BT413" s="18">
        <f>SUMIFS(Topic_by_venue!$E$2:$E$973, Topic_by_venue!$C$2:$C$973,$H413, Topic_by_venue!$A$2:$A$973, BT$1)</f>
        <v>0</v>
      </c>
      <c r="BU413" s="18">
        <f>SUMIFS(Topic_by_venue!$E$2:$E$973, Topic_by_venue!$C$2:$C$973,$H413, Topic_by_venue!$A$2:$A$973, BU$1)</f>
        <v>0</v>
      </c>
      <c r="BV413">
        <f t="shared" si="98"/>
        <v>0</v>
      </c>
      <c r="BW413">
        <f t="shared" si="99"/>
        <v>0</v>
      </c>
      <c r="BX413">
        <f t="shared" si="100"/>
        <v>0</v>
      </c>
      <c r="BY413">
        <f t="shared" si="101"/>
        <v>0</v>
      </c>
      <c r="BZ413">
        <f t="shared" si="102"/>
        <v>0</v>
      </c>
      <c r="CA413">
        <f t="shared" si="103"/>
        <v>1</v>
      </c>
      <c r="CB413">
        <f t="shared" si="104"/>
        <v>0</v>
      </c>
      <c r="CC413">
        <f t="shared" si="105"/>
        <v>0</v>
      </c>
      <c r="CD413">
        <f t="shared" si="106"/>
        <v>0</v>
      </c>
      <c r="CE413">
        <f t="shared" si="107"/>
        <v>0</v>
      </c>
      <c r="CF413">
        <f t="shared" si="108"/>
        <v>0</v>
      </c>
      <c r="CH413" s="20">
        <f>SUMIFS(Topic_by_venue!$E$2:$E$973, Topic_by_venue!$C$2:$C$973,$H413, Topic_by_venue!$A$2:$A$973, CH$1)</f>
        <v>0</v>
      </c>
      <c r="CI413" s="20">
        <f>SUMIFS(Topic_by_venue!$E$2:$E$973, Topic_by_venue!$C$2:$C$973,$H413, Topic_by_venue!$A$2:$A$973, CI$1)</f>
        <v>0</v>
      </c>
      <c r="CJ413" s="20">
        <f>SUMIFS(Topic_by_venue!$E$2:$E$973, Topic_by_venue!$C$2:$C$973,$H413, Topic_by_venue!$A$2:$A$973, CJ$1)</f>
        <v>0</v>
      </c>
      <c r="CK413" s="20">
        <f>SUMIFS(Topic_by_venue!$E$2:$E$973, Topic_by_venue!$C$2:$C$973,$H413, Topic_by_venue!$A$2:$A$973, CK$1)</f>
        <v>0</v>
      </c>
      <c r="CL413" s="20">
        <f>SUMIFS(Topic_by_venue!$E$2:$E$973, Topic_by_venue!$C$2:$C$973,$H413, Topic_by_venue!$A$2:$A$973, CL$1)</f>
        <v>0</v>
      </c>
      <c r="CM413">
        <f t="shared" si="109"/>
        <v>0</v>
      </c>
      <c r="CN413">
        <f t="shared" si="110"/>
        <v>0</v>
      </c>
    </row>
    <row r="414" spans="8:92" x14ac:dyDescent="0.2">
      <c r="H414" t="s">
        <v>347</v>
      </c>
      <c r="I414" s="22">
        <f>SUMIFS(Topic_by_venue!$E$2:$E$973, Topic_by_venue!$C$2:$C$973,$H414, Topic_by_venue!$A$2:$A$973, I$1)</f>
        <v>0</v>
      </c>
      <c r="J414" s="22">
        <f>SUMIFS(Topic_by_venue!$E$2:$E$973, Topic_by_venue!$C$2:$C$973,$H414, Topic_by_venue!$A$2:$A$973, J$1)</f>
        <v>0</v>
      </c>
      <c r="K414" s="22">
        <f>SUMIFS(Topic_by_venue!$E$2:$E$973, Topic_by_venue!$C$2:$C$973,$H414, Topic_by_venue!$A$2:$A$973, K$1)</f>
        <v>0</v>
      </c>
      <c r="L414" s="22">
        <f>SUMIFS(Topic_by_venue!$E$2:$E$973, Topic_by_venue!$C$2:$C$973,$H414, Topic_by_venue!$A$2:$A$973, L$1)</f>
        <v>0</v>
      </c>
      <c r="M414" s="5">
        <f t="shared" si="111"/>
        <v>0</v>
      </c>
      <c r="N414" s="5">
        <f>SUMIFS(Topic_by_venue!$E$2:$E$973, Topic_by_venue!$C$2:$C$973,$H414, Topic_by_venue!$A$2:$A$973, N$1)</f>
        <v>0</v>
      </c>
      <c r="O414" s="5">
        <f>SUMIFS(Topic_by_venue!$E$2:$E$973, Topic_by_venue!$C$2:$C$973,$H414, Topic_by_venue!$A$2:$A$973, O$1)</f>
        <v>0</v>
      </c>
      <c r="P414" s="5">
        <f>SUMIFS(Topic_by_venue!$E$2:$E$973, Topic_by_venue!$C$2:$C$973,$H414, Topic_by_venue!$A$2:$A$973, P$1)</f>
        <v>0</v>
      </c>
      <c r="Q414" s="5">
        <f>SUMIFS(Topic_by_venue!$E$2:$E$973, Topic_by_venue!$C$2:$C$973,$H414, Topic_by_venue!$A$2:$A$973, Q$1)</f>
        <v>0</v>
      </c>
      <c r="R414" s="22">
        <f>SUMIFS(Topic_by_venue!$E$2:$E$973, Topic_by_venue!$C$2:$C$973,$H414, Topic_by_venue!$A$2:$A$973, R$1)</f>
        <v>0</v>
      </c>
      <c r="S414" s="22">
        <f>SUMIFS(Topic_by_venue!$E$2:$E$973, Topic_by_venue!$C$2:$C$973,$H414, Topic_by_venue!$A$2:$A$973, S$1)</f>
        <v>0</v>
      </c>
      <c r="T414" s="5">
        <f t="shared" si="96"/>
        <v>0</v>
      </c>
      <c r="U414" s="5">
        <f>SUMIFS(Topic_by_venue!$E$2:$E$973, Topic_by_venue!$C$2:$C$973,$H414, Topic_by_venue!$A$2:$A$973, U$1)</f>
        <v>1</v>
      </c>
      <c r="V414" s="24">
        <f>SUMIFS(Topic_by_venue!$E$2:$E$973, Topic_by_venue!$C$2:$C$973,$H414, Topic_by_venue!$A$2:$A$973, V$1)</f>
        <v>0</v>
      </c>
      <c r="W414" s="24">
        <f>SUMIFS(Topic_by_venue!$E$2:$E$973, Topic_by_venue!$C$2:$C$973,$H414, Topic_by_venue!$A$2:$A$973, W$1)</f>
        <v>0</v>
      </c>
      <c r="X414" s="19">
        <f t="shared" si="97"/>
        <v>0</v>
      </c>
      <c r="Y414" s="24">
        <f>SUMIFS(Topic_by_venue!$E$2:$E$973, Topic_by_venue!$C$2:$C$973,$H414, Topic_by_venue!$A$2:$A$973, Y$1)</f>
        <v>0</v>
      </c>
      <c r="Z414" s="24">
        <f>SUMIFS(Topic_by_venue!$E$2:$E$973, Topic_by_venue!$C$2:$C$973,$H414, Topic_by_venue!$A$2:$A$973, Z$1)</f>
        <v>0</v>
      </c>
      <c r="AB414" s="18">
        <f>SUMIFS(Topic_by_venue!$E$2:$E$973, Topic_by_venue!$C$2:$C$973,$H414, Topic_by_venue!$A$2:$A$973, AB$1)</f>
        <v>0</v>
      </c>
      <c r="AC414" s="18">
        <f>SUMIFS(Topic_by_venue!$E$2:$E$973, Topic_by_venue!$C$2:$C$973,$H414, Topic_by_venue!$A$2:$A$973, AC$1)</f>
        <v>0</v>
      </c>
      <c r="AD414" s="18">
        <f>SUMIFS(Topic_by_venue!$E$2:$E$973, Topic_by_venue!$C$2:$C$973,$H414, Topic_by_venue!$A$2:$A$973, AD$1)</f>
        <v>0</v>
      </c>
      <c r="AE414" s="18">
        <f>SUMIFS(Topic_by_venue!$E$2:$E$973, Topic_by_venue!$C$2:$C$973,$H414, Topic_by_venue!$A$2:$A$973, AE$1)</f>
        <v>0</v>
      </c>
      <c r="AF414" s="18">
        <f>SUMIFS(Topic_by_venue!$E$2:$E$973, Topic_by_venue!$C$2:$C$973,$H414, Topic_by_venue!$A$2:$A$973, AF$1)</f>
        <v>0</v>
      </c>
      <c r="AG414" s="18">
        <f>SUMIFS(Topic_by_venue!$E$2:$E$973, Topic_by_venue!$C$2:$C$973,$H414, Topic_by_venue!$A$2:$A$973, AG$1)</f>
        <v>1</v>
      </c>
      <c r="AH414" s="18">
        <f>SUMIFS(Topic_by_venue!$E$2:$E$973, Topic_by_venue!$C$2:$C$973,$H414, Topic_by_venue!$A$2:$A$973, AH$1)</f>
        <v>0</v>
      </c>
      <c r="AI414" s="18">
        <f>SUMIFS(Topic_by_venue!$E$2:$E$973, Topic_by_venue!$C$2:$C$973,$H414, Topic_by_venue!$A$2:$A$973, AI$1)</f>
        <v>0</v>
      </c>
      <c r="AJ414" s="18">
        <f>SUMIFS(Topic_by_venue!$E$2:$E$973, Topic_by_venue!$C$2:$C$973,$H414, Topic_by_venue!$A$2:$A$973, AJ$1)</f>
        <v>0</v>
      </c>
      <c r="AK414" s="18">
        <f>SUMIFS(Topic_by_venue!$E$2:$E$973, Topic_by_venue!$C$2:$C$973,$H414, Topic_by_venue!$A$2:$A$973, AK$1)</f>
        <v>0</v>
      </c>
      <c r="AL414" s="18">
        <f>SUMIFS(Topic_by_venue!$E$2:$E$973, Topic_by_venue!$C$2:$C$973,$H414, Topic_by_venue!$A$2:$A$973, AL$1)</f>
        <v>0</v>
      </c>
      <c r="AM414" s="18">
        <f>SUMIFS(Topic_by_venue!$E$2:$E$973, Topic_by_venue!$C$2:$C$973,$H414, Topic_by_venue!$A$2:$A$973, AM$1)</f>
        <v>0</v>
      </c>
      <c r="AN414" s="18">
        <f>SUMIFS(Topic_by_venue!$E$2:$E$973, Topic_by_venue!$C$2:$C$973,$H414, Topic_by_venue!$A$2:$A$973, AN$1)</f>
        <v>0</v>
      </c>
      <c r="AO414" s="18">
        <f>SUMIFS(Topic_by_venue!$E$2:$E$973, Topic_by_venue!$C$2:$C$973,$H414, Topic_by_venue!$A$2:$A$973, AO$1)</f>
        <v>0</v>
      </c>
      <c r="AP414" s="18">
        <f>SUMIFS(Topic_by_venue!$E$2:$E$973, Topic_by_venue!$C$2:$C$973,$H414, Topic_by_venue!$A$2:$A$973, AP$1)</f>
        <v>0</v>
      </c>
      <c r="AQ414" s="18">
        <f>SUMIFS(Topic_by_venue!$E$2:$E$973, Topic_by_venue!$C$2:$C$973,$H414, Topic_by_venue!$A$2:$A$973, AQ$1)</f>
        <v>0</v>
      </c>
      <c r="AR414" s="18">
        <f>SUMIFS(Topic_by_venue!$E$2:$E$973, Topic_by_venue!$C$2:$C$973,$H414, Topic_by_venue!$A$2:$A$973, AR$1)</f>
        <v>0</v>
      </c>
      <c r="AS414" s="18">
        <f>SUMIFS(Topic_by_venue!$E$2:$E$973, Topic_by_venue!$C$2:$C$973,$H414, Topic_by_venue!$A$2:$A$973, AS$1)</f>
        <v>0</v>
      </c>
      <c r="AT414" s="18">
        <f>SUMIFS(Topic_by_venue!$E$2:$E$973, Topic_by_venue!$C$2:$C$973,$H414, Topic_by_venue!$A$2:$A$973, AT$1)</f>
        <v>0</v>
      </c>
      <c r="AU414" s="18">
        <f>SUMIFS(Topic_by_venue!$E$2:$E$973, Topic_by_venue!$C$2:$C$973,$H414, Topic_by_venue!$A$2:$A$973, AU$1)</f>
        <v>0</v>
      </c>
      <c r="AV414" s="18">
        <f>SUMIFS(Topic_by_venue!$E$2:$E$973, Topic_by_venue!$C$2:$C$973,$H414, Topic_by_venue!$A$2:$A$973, AV$1)</f>
        <v>0</v>
      </c>
      <c r="AW414" s="18">
        <f>SUMIFS(Topic_by_venue!$E$2:$E$973, Topic_by_venue!$C$2:$C$973,$H414, Topic_by_venue!$A$2:$A$973, AW$1)</f>
        <v>0</v>
      </c>
      <c r="AX414" s="18">
        <f>SUMIFS(Topic_by_venue!$E$2:$E$973, Topic_by_venue!$C$2:$C$973,$H414, Topic_by_venue!$A$2:$A$973, AX$1)</f>
        <v>0</v>
      </c>
      <c r="AY414" s="18">
        <f>SUMIFS(Topic_by_venue!$E$2:$E$973, Topic_by_venue!$C$2:$C$973,$H414, Topic_by_venue!$A$2:$A$973, AY$1)</f>
        <v>0</v>
      </c>
      <c r="AZ414" s="18">
        <f>SUMIFS(Topic_by_venue!$E$2:$E$973, Topic_by_venue!$C$2:$C$973,$H414, Topic_by_venue!$A$2:$A$973, AZ$1)</f>
        <v>0</v>
      </c>
      <c r="BA414" s="18">
        <f>SUMIFS(Topic_by_venue!$E$2:$E$973, Topic_by_venue!$C$2:$C$973,$H414, Topic_by_venue!$A$2:$A$973, BA$1)</f>
        <v>0</v>
      </c>
      <c r="BB414" s="18">
        <f>SUMIFS(Topic_by_venue!$E$2:$E$973, Topic_by_venue!$C$2:$C$973,$H414, Topic_by_venue!$A$2:$A$973, BB$1)</f>
        <v>0</v>
      </c>
      <c r="BC414" s="18">
        <f>SUMIFS(Topic_by_venue!$E$2:$E$973, Topic_by_venue!$C$2:$C$973,$H414, Topic_by_venue!$A$2:$A$973, BC$1)</f>
        <v>0</v>
      </c>
      <c r="BD414" s="18">
        <f>SUMIFS(Topic_by_venue!$E$2:$E$973, Topic_by_venue!$C$2:$C$973,$H414, Topic_by_venue!$A$2:$A$973, BD$1)</f>
        <v>0</v>
      </c>
      <c r="BE414" s="18">
        <f>SUMIFS(Topic_by_venue!$E$2:$E$973, Topic_by_venue!$C$2:$C$973,$H414, Topic_by_venue!$A$2:$A$973, BE$1)</f>
        <v>0</v>
      </c>
      <c r="BF414" s="18">
        <f>SUMIFS(Topic_by_venue!$E$2:$E$973, Topic_by_venue!$C$2:$C$973,$H414, Topic_by_venue!$A$2:$A$973, BF$1)</f>
        <v>0</v>
      </c>
      <c r="BG414" s="18">
        <f>SUMIFS(Topic_by_venue!$E$2:$E$973, Topic_by_venue!$C$2:$C$973,$H414, Topic_by_venue!$A$2:$A$973, BG$1)</f>
        <v>0</v>
      </c>
      <c r="BH414" s="18">
        <f>SUMIFS(Topic_by_venue!$E$2:$E$973, Topic_by_venue!$C$2:$C$973,$H414, Topic_by_venue!$A$2:$A$973, BH$1)</f>
        <v>0</v>
      </c>
      <c r="BI414" s="18">
        <f>SUMIFS(Topic_by_venue!$E$2:$E$973, Topic_by_venue!$C$2:$C$973,$H414, Topic_by_venue!$A$2:$A$973, BI$1)</f>
        <v>0</v>
      </c>
      <c r="BJ414" s="18">
        <f>SUMIFS(Topic_by_venue!$E$2:$E$973, Topic_by_venue!$C$2:$C$973,$H414, Topic_by_venue!$A$2:$A$973, BJ$1)</f>
        <v>0</v>
      </c>
      <c r="BK414" s="18">
        <f>SUMIFS(Topic_by_venue!$E$2:$E$973, Topic_by_venue!$C$2:$C$973,$H414, Topic_by_venue!$A$2:$A$973, BK$1)</f>
        <v>0</v>
      </c>
      <c r="BL414" s="18">
        <f>SUMIFS(Topic_by_venue!$E$2:$E$973, Topic_by_venue!$C$2:$C$973,$H414, Topic_by_venue!$A$2:$A$973, BL$1)</f>
        <v>0</v>
      </c>
      <c r="BM414" s="18">
        <f>SUMIFS(Topic_by_venue!$E$2:$E$973, Topic_by_venue!$C$2:$C$973,$H414, Topic_by_venue!$A$2:$A$973, BM$1)</f>
        <v>0</v>
      </c>
      <c r="BN414" s="18">
        <f>SUMIFS(Topic_by_venue!$E$2:$E$973, Topic_by_venue!$C$2:$C$973,$H414, Topic_by_venue!$A$2:$A$973, BN$1)</f>
        <v>0</v>
      </c>
      <c r="BO414" s="18">
        <f>SUMIFS(Topic_by_venue!$E$2:$E$973, Topic_by_venue!$C$2:$C$973,$H414, Topic_by_venue!$A$2:$A$973, BO$1)</f>
        <v>0</v>
      </c>
      <c r="BP414" s="18">
        <f>SUMIFS(Topic_by_venue!$E$2:$E$973, Topic_by_venue!$C$2:$C$973,$H414, Topic_by_venue!$A$2:$A$973, BP$1)</f>
        <v>0</v>
      </c>
      <c r="BQ414" s="18">
        <f>SUMIFS(Topic_by_venue!$E$2:$E$973, Topic_by_venue!$C$2:$C$973,$H414, Topic_by_venue!$A$2:$A$973, BQ$1)</f>
        <v>0</v>
      </c>
      <c r="BR414" s="18">
        <f>SUMIFS(Topic_by_venue!$E$2:$E$973, Topic_by_venue!$C$2:$C$973,$H414, Topic_by_venue!$A$2:$A$973, BR$1)</f>
        <v>0</v>
      </c>
      <c r="BS414" s="18">
        <f>SUMIFS(Topic_by_venue!$E$2:$E$973, Topic_by_venue!$C$2:$C$973,$H414, Topic_by_venue!$A$2:$A$973, BS$1)</f>
        <v>0</v>
      </c>
      <c r="BT414" s="18">
        <f>SUMIFS(Topic_by_venue!$E$2:$E$973, Topic_by_venue!$C$2:$C$973,$H414, Topic_by_venue!$A$2:$A$973, BT$1)</f>
        <v>0</v>
      </c>
      <c r="BU414" s="18">
        <f>SUMIFS(Topic_by_venue!$E$2:$E$973, Topic_by_venue!$C$2:$C$973,$H414, Topic_by_venue!$A$2:$A$973, BU$1)</f>
        <v>0</v>
      </c>
      <c r="BV414">
        <f t="shared" si="98"/>
        <v>0</v>
      </c>
      <c r="BW414">
        <f t="shared" si="99"/>
        <v>0</v>
      </c>
      <c r="BX414">
        <f t="shared" si="100"/>
        <v>1</v>
      </c>
      <c r="BY414">
        <f t="shared" si="101"/>
        <v>0</v>
      </c>
      <c r="BZ414">
        <f t="shared" si="102"/>
        <v>0</v>
      </c>
      <c r="CA414">
        <f t="shared" si="103"/>
        <v>0</v>
      </c>
      <c r="CB414">
        <f t="shared" si="104"/>
        <v>0</v>
      </c>
      <c r="CC414">
        <f t="shared" si="105"/>
        <v>0</v>
      </c>
      <c r="CD414">
        <f t="shared" si="106"/>
        <v>0</v>
      </c>
      <c r="CE414">
        <f t="shared" si="107"/>
        <v>0</v>
      </c>
      <c r="CF414">
        <f t="shared" si="108"/>
        <v>0</v>
      </c>
      <c r="CH414" s="20">
        <f>SUMIFS(Topic_by_venue!$E$2:$E$973, Topic_by_venue!$C$2:$C$973,$H414, Topic_by_venue!$A$2:$A$973, CH$1)</f>
        <v>0</v>
      </c>
      <c r="CI414" s="20">
        <f>SUMIFS(Topic_by_venue!$E$2:$E$973, Topic_by_venue!$C$2:$C$973,$H414, Topic_by_venue!$A$2:$A$973, CI$1)</f>
        <v>0</v>
      </c>
      <c r="CJ414" s="20">
        <f>SUMIFS(Topic_by_venue!$E$2:$E$973, Topic_by_venue!$C$2:$C$973,$H414, Topic_by_venue!$A$2:$A$973, CJ$1)</f>
        <v>0</v>
      </c>
      <c r="CK414" s="20">
        <f>SUMIFS(Topic_by_venue!$E$2:$E$973, Topic_by_venue!$C$2:$C$973,$H414, Topic_by_venue!$A$2:$A$973, CK$1)</f>
        <v>0</v>
      </c>
      <c r="CL414" s="20">
        <f>SUMIFS(Topic_by_venue!$E$2:$E$973, Topic_by_venue!$C$2:$C$973,$H414, Topic_by_venue!$A$2:$A$973, CL$1)</f>
        <v>0</v>
      </c>
      <c r="CM414">
        <f t="shared" si="109"/>
        <v>0</v>
      </c>
      <c r="CN414">
        <f t="shared" si="110"/>
        <v>0</v>
      </c>
    </row>
    <row r="415" spans="8:92" x14ac:dyDescent="0.2">
      <c r="H415" t="s">
        <v>346</v>
      </c>
      <c r="I415" s="22">
        <f>SUMIFS(Topic_by_venue!$E$2:$E$973, Topic_by_venue!$C$2:$C$973,$H415, Topic_by_venue!$A$2:$A$973, I$1)</f>
        <v>0</v>
      </c>
      <c r="J415" s="22">
        <f>SUMIFS(Topic_by_venue!$E$2:$E$973, Topic_by_venue!$C$2:$C$973,$H415, Topic_by_venue!$A$2:$A$973, J$1)</f>
        <v>0</v>
      </c>
      <c r="K415" s="22">
        <f>SUMIFS(Topic_by_venue!$E$2:$E$973, Topic_by_venue!$C$2:$C$973,$H415, Topic_by_venue!$A$2:$A$973, K$1)</f>
        <v>0</v>
      </c>
      <c r="L415" s="22">
        <f>SUMIFS(Topic_by_venue!$E$2:$E$973, Topic_by_venue!$C$2:$C$973,$H415, Topic_by_venue!$A$2:$A$973, L$1)</f>
        <v>0</v>
      </c>
      <c r="M415" s="5">
        <f t="shared" si="111"/>
        <v>0</v>
      </c>
      <c r="N415" s="5">
        <f>SUMIFS(Topic_by_venue!$E$2:$E$973, Topic_by_venue!$C$2:$C$973,$H415, Topic_by_venue!$A$2:$A$973, N$1)</f>
        <v>0</v>
      </c>
      <c r="O415" s="5">
        <f>SUMIFS(Topic_by_venue!$E$2:$E$973, Topic_by_venue!$C$2:$C$973,$H415, Topic_by_venue!$A$2:$A$973, O$1)</f>
        <v>0</v>
      </c>
      <c r="P415" s="5">
        <f>SUMIFS(Topic_by_venue!$E$2:$E$973, Topic_by_venue!$C$2:$C$973,$H415, Topic_by_venue!$A$2:$A$973, P$1)</f>
        <v>0</v>
      </c>
      <c r="Q415" s="5">
        <f>SUMIFS(Topic_by_venue!$E$2:$E$973, Topic_by_venue!$C$2:$C$973,$H415, Topic_by_venue!$A$2:$A$973, Q$1)</f>
        <v>0</v>
      </c>
      <c r="R415" s="22">
        <f>SUMIFS(Topic_by_venue!$E$2:$E$973, Topic_by_venue!$C$2:$C$973,$H415, Topic_by_venue!$A$2:$A$973, R$1)</f>
        <v>0</v>
      </c>
      <c r="S415" s="22">
        <f>SUMIFS(Topic_by_venue!$E$2:$E$973, Topic_by_venue!$C$2:$C$973,$H415, Topic_by_venue!$A$2:$A$973, S$1)</f>
        <v>0</v>
      </c>
      <c r="T415" s="5">
        <f t="shared" si="96"/>
        <v>0</v>
      </c>
      <c r="U415" s="5">
        <f>SUMIFS(Topic_by_venue!$E$2:$E$973, Topic_by_venue!$C$2:$C$973,$H415, Topic_by_venue!$A$2:$A$973, U$1)</f>
        <v>1</v>
      </c>
      <c r="V415" s="24">
        <f>SUMIFS(Topic_by_venue!$E$2:$E$973, Topic_by_venue!$C$2:$C$973,$H415, Topic_by_venue!$A$2:$A$973, V$1)</f>
        <v>0</v>
      </c>
      <c r="W415" s="24">
        <f>SUMIFS(Topic_by_venue!$E$2:$E$973, Topic_by_venue!$C$2:$C$973,$H415, Topic_by_venue!$A$2:$A$973, W$1)</f>
        <v>0</v>
      </c>
      <c r="X415" s="19">
        <f t="shared" si="97"/>
        <v>0</v>
      </c>
      <c r="Y415" s="24">
        <f>SUMIFS(Topic_by_venue!$E$2:$E$973, Topic_by_venue!$C$2:$C$973,$H415, Topic_by_venue!$A$2:$A$973, Y$1)</f>
        <v>0</v>
      </c>
      <c r="Z415" s="24">
        <f>SUMIFS(Topic_by_venue!$E$2:$E$973, Topic_by_venue!$C$2:$C$973,$H415, Topic_by_venue!$A$2:$A$973, Z$1)</f>
        <v>0</v>
      </c>
      <c r="AB415" s="18">
        <f>SUMIFS(Topic_by_venue!$E$2:$E$973, Topic_by_venue!$C$2:$C$973,$H415, Topic_by_venue!$A$2:$A$973, AB$1)</f>
        <v>0</v>
      </c>
      <c r="AC415" s="18">
        <f>SUMIFS(Topic_by_venue!$E$2:$E$973, Topic_by_venue!$C$2:$C$973,$H415, Topic_by_venue!$A$2:$A$973, AC$1)</f>
        <v>0</v>
      </c>
      <c r="AD415" s="18">
        <f>SUMIFS(Topic_by_venue!$E$2:$E$973, Topic_by_venue!$C$2:$C$973,$H415, Topic_by_venue!$A$2:$A$973, AD$1)</f>
        <v>0</v>
      </c>
      <c r="AE415" s="18">
        <f>SUMIFS(Topic_by_venue!$E$2:$E$973, Topic_by_venue!$C$2:$C$973,$H415, Topic_by_venue!$A$2:$A$973, AE$1)</f>
        <v>0</v>
      </c>
      <c r="AF415" s="18">
        <f>SUMIFS(Topic_by_venue!$E$2:$E$973, Topic_by_venue!$C$2:$C$973,$H415, Topic_by_venue!$A$2:$A$973, AF$1)</f>
        <v>0</v>
      </c>
      <c r="AG415" s="18">
        <f>SUMIFS(Topic_by_venue!$E$2:$E$973, Topic_by_venue!$C$2:$C$973,$H415, Topic_by_venue!$A$2:$A$973, AG$1)</f>
        <v>1</v>
      </c>
      <c r="AH415" s="18">
        <f>SUMIFS(Topic_by_venue!$E$2:$E$973, Topic_by_venue!$C$2:$C$973,$H415, Topic_by_venue!$A$2:$A$973, AH$1)</f>
        <v>0</v>
      </c>
      <c r="AI415" s="18">
        <f>SUMIFS(Topic_by_venue!$E$2:$E$973, Topic_by_venue!$C$2:$C$973,$H415, Topic_by_venue!$A$2:$A$973, AI$1)</f>
        <v>0</v>
      </c>
      <c r="AJ415" s="18">
        <f>SUMIFS(Topic_by_venue!$E$2:$E$973, Topic_by_venue!$C$2:$C$973,$H415, Topic_by_venue!$A$2:$A$973, AJ$1)</f>
        <v>0</v>
      </c>
      <c r="AK415" s="18">
        <f>SUMIFS(Topic_by_venue!$E$2:$E$973, Topic_by_venue!$C$2:$C$973,$H415, Topic_by_venue!$A$2:$A$973, AK$1)</f>
        <v>0</v>
      </c>
      <c r="AL415" s="18">
        <f>SUMIFS(Topic_by_venue!$E$2:$E$973, Topic_by_venue!$C$2:$C$973,$H415, Topic_by_venue!$A$2:$A$973, AL$1)</f>
        <v>0</v>
      </c>
      <c r="AM415" s="18">
        <f>SUMIFS(Topic_by_venue!$E$2:$E$973, Topic_by_venue!$C$2:$C$973,$H415, Topic_by_venue!$A$2:$A$973, AM$1)</f>
        <v>0</v>
      </c>
      <c r="AN415" s="18">
        <f>SUMIFS(Topic_by_venue!$E$2:$E$973, Topic_by_venue!$C$2:$C$973,$H415, Topic_by_venue!$A$2:$A$973, AN$1)</f>
        <v>0</v>
      </c>
      <c r="AO415" s="18">
        <f>SUMIFS(Topic_by_venue!$E$2:$E$973, Topic_by_venue!$C$2:$C$973,$H415, Topic_by_venue!$A$2:$A$973, AO$1)</f>
        <v>0</v>
      </c>
      <c r="AP415" s="18">
        <f>SUMIFS(Topic_by_venue!$E$2:$E$973, Topic_by_venue!$C$2:$C$973,$H415, Topic_by_venue!$A$2:$A$973, AP$1)</f>
        <v>0</v>
      </c>
      <c r="AQ415" s="18">
        <f>SUMIFS(Topic_by_venue!$E$2:$E$973, Topic_by_venue!$C$2:$C$973,$H415, Topic_by_venue!$A$2:$A$973, AQ$1)</f>
        <v>0</v>
      </c>
      <c r="AR415" s="18">
        <f>SUMIFS(Topic_by_venue!$E$2:$E$973, Topic_by_venue!$C$2:$C$973,$H415, Topic_by_venue!$A$2:$A$973, AR$1)</f>
        <v>0</v>
      </c>
      <c r="AS415" s="18">
        <f>SUMIFS(Topic_by_venue!$E$2:$E$973, Topic_by_venue!$C$2:$C$973,$H415, Topic_by_venue!$A$2:$A$973, AS$1)</f>
        <v>0</v>
      </c>
      <c r="AT415" s="18">
        <f>SUMIFS(Topic_by_venue!$E$2:$E$973, Topic_by_venue!$C$2:$C$973,$H415, Topic_by_venue!$A$2:$A$973, AT$1)</f>
        <v>0</v>
      </c>
      <c r="AU415" s="18">
        <f>SUMIFS(Topic_by_venue!$E$2:$E$973, Topic_by_venue!$C$2:$C$973,$H415, Topic_by_venue!$A$2:$A$973, AU$1)</f>
        <v>0</v>
      </c>
      <c r="AV415" s="18">
        <f>SUMIFS(Topic_by_venue!$E$2:$E$973, Topic_by_venue!$C$2:$C$973,$H415, Topic_by_venue!$A$2:$A$973, AV$1)</f>
        <v>0</v>
      </c>
      <c r="AW415" s="18">
        <f>SUMIFS(Topic_by_venue!$E$2:$E$973, Topic_by_venue!$C$2:$C$973,$H415, Topic_by_venue!$A$2:$A$973, AW$1)</f>
        <v>0</v>
      </c>
      <c r="AX415" s="18">
        <f>SUMIFS(Topic_by_venue!$E$2:$E$973, Topic_by_venue!$C$2:$C$973,$H415, Topic_by_venue!$A$2:$A$973, AX$1)</f>
        <v>0</v>
      </c>
      <c r="AY415" s="18">
        <f>SUMIFS(Topic_by_venue!$E$2:$E$973, Topic_by_venue!$C$2:$C$973,$H415, Topic_by_venue!$A$2:$A$973, AY$1)</f>
        <v>0</v>
      </c>
      <c r="AZ415" s="18">
        <f>SUMIFS(Topic_by_venue!$E$2:$E$973, Topic_by_venue!$C$2:$C$973,$H415, Topic_by_venue!$A$2:$A$973, AZ$1)</f>
        <v>0</v>
      </c>
      <c r="BA415" s="18">
        <f>SUMIFS(Topic_by_venue!$E$2:$E$973, Topic_by_venue!$C$2:$C$973,$H415, Topic_by_venue!$A$2:$A$973, BA$1)</f>
        <v>0</v>
      </c>
      <c r="BB415" s="18">
        <f>SUMIFS(Topic_by_venue!$E$2:$E$973, Topic_by_venue!$C$2:$C$973,$H415, Topic_by_venue!$A$2:$A$973, BB$1)</f>
        <v>0</v>
      </c>
      <c r="BC415" s="18">
        <f>SUMIFS(Topic_by_venue!$E$2:$E$973, Topic_by_venue!$C$2:$C$973,$H415, Topic_by_venue!$A$2:$A$973, BC$1)</f>
        <v>0</v>
      </c>
      <c r="BD415" s="18">
        <f>SUMIFS(Topic_by_venue!$E$2:$E$973, Topic_by_venue!$C$2:$C$973,$H415, Topic_by_venue!$A$2:$A$973, BD$1)</f>
        <v>0</v>
      </c>
      <c r="BE415" s="18">
        <f>SUMIFS(Topic_by_venue!$E$2:$E$973, Topic_by_venue!$C$2:$C$973,$H415, Topic_by_venue!$A$2:$A$973, BE$1)</f>
        <v>0</v>
      </c>
      <c r="BF415" s="18">
        <f>SUMIFS(Topic_by_venue!$E$2:$E$973, Topic_by_venue!$C$2:$C$973,$H415, Topic_by_venue!$A$2:$A$973, BF$1)</f>
        <v>0</v>
      </c>
      <c r="BG415" s="18">
        <f>SUMIFS(Topic_by_venue!$E$2:$E$973, Topic_by_venue!$C$2:$C$973,$H415, Topic_by_venue!$A$2:$A$973, BG$1)</f>
        <v>0</v>
      </c>
      <c r="BH415" s="18">
        <f>SUMIFS(Topic_by_venue!$E$2:$E$973, Topic_by_venue!$C$2:$C$973,$H415, Topic_by_venue!$A$2:$A$973, BH$1)</f>
        <v>0</v>
      </c>
      <c r="BI415" s="18">
        <f>SUMIFS(Topic_by_venue!$E$2:$E$973, Topic_by_venue!$C$2:$C$973,$H415, Topic_by_venue!$A$2:$A$973, BI$1)</f>
        <v>0</v>
      </c>
      <c r="BJ415" s="18">
        <f>SUMIFS(Topic_by_venue!$E$2:$E$973, Topic_by_venue!$C$2:$C$973,$H415, Topic_by_venue!$A$2:$A$973, BJ$1)</f>
        <v>0</v>
      </c>
      <c r="BK415" s="18">
        <f>SUMIFS(Topic_by_venue!$E$2:$E$973, Topic_by_venue!$C$2:$C$973,$H415, Topic_by_venue!$A$2:$A$973, BK$1)</f>
        <v>0</v>
      </c>
      <c r="BL415" s="18">
        <f>SUMIFS(Topic_by_venue!$E$2:$E$973, Topic_by_venue!$C$2:$C$973,$H415, Topic_by_venue!$A$2:$A$973, BL$1)</f>
        <v>0</v>
      </c>
      <c r="BM415" s="18">
        <f>SUMIFS(Topic_by_venue!$E$2:$E$973, Topic_by_venue!$C$2:$C$973,$H415, Topic_by_venue!$A$2:$A$973, BM$1)</f>
        <v>0</v>
      </c>
      <c r="BN415" s="18">
        <f>SUMIFS(Topic_by_venue!$E$2:$E$973, Topic_by_venue!$C$2:$C$973,$H415, Topic_by_venue!$A$2:$A$973, BN$1)</f>
        <v>0</v>
      </c>
      <c r="BO415" s="18">
        <f>SUMIFS(Topic_by_venue!$E$2:$E$973, Topic_by_venue!$C$2:$C$973,$H415, Topic_by_venue!$A$2:$A$973, BO$1)</f>
        <v>0</v>
      </c>
      <c r="BP415" s="18">
        <f>SUMIFS(Topic_by_venue!$E$2:$E$973, Topic_by_venue!$C$2:$C$973,$H415, Topic_by_venue!$A$2:$A$973, BP$1)</f>
        <v>0</v>
      </c>
      <c r="BQ415" s="18">
        <f>SUMIFS(Topic_by_venue!$E$2:$E$973, Topic_by_venue!$C$2:$C$973,$H415, Topic_by_venue!$A$2:$A$973, BQ$1)</f>
        <v>0</v>
      </c>
      <c r="BR415" s="18">
        <f>SUMIFS(Topic_by_venue!$E$2:$E$973, Topic_by_venue!$C$2:$C$973,$H415, Topic_by_venue!$A$2:$A$973, BR$1)</f>
        <v>0</v>
      </c>
      <c r="BS415" s="18">
        <f>SUMIFS(Topic_by_venue!$E$2:$E$973, Topic_by_venue!$C$2:$C$973,$H415, Topic_by_venue!$A$2:$A$973, BS$1)</f>
        <v>0</v>
      </c>
      <c r="BT415" s="18">
        <f>SUMIFS(Topic_by_venue!$E$2:$E$973, Topic_by_venue!$C$2:$C$973,$H415, Topic_by_venue!$A$2:$A$973, BT$1)</f>
        <v>0</v>
      </c>
      <c r="BU415" s="18">
        <f>SUMIFS(Topic_by_venue!$E$2:$E$973, Topic_by_venue!$C$2:$C$973,$H415, Topic_by_venue!$A$2:$A$973, BU$1)</f>
        <v>0</v>
      </c>
      <c r="BV415">
        <f t="shared" si="98"/>
        <v>0</v>
      </c>
      <c r="BW415">
        <f t="shared" si="99"/>
        <v>0</v>
      </c>
      <c r="BX415">
        <f t="shared" si="100"/>
        <v>1</v>
      </c>
      <c r="BY415">
        <f t="shared" si="101"/>
        <v>0</v>
      </c>
      <c r="BZ415">
        <f t="shared" si="102"/>
        <v>0</v>
      </c>
      <c r="CA415">
        <f t="shared" si="103"/>
        <v>0</v>
      </c>
      <c r="CB415">
        <f t="shared" si="104"/>
        <v>0</v>
      </c>
      <c r="CC415">
        <f t="shared" si="105"/>
        <v>0</v>
      </c>
      <c r="CD415">
        <f t="shared" si="106"/>
        <v>0</v>
      </c>
      <c r="CE415">
        <f t="shared" si="107"/>
        <v>0</v>
      </c>
      <c r="CF415">
        <f t="shared" si="108"/>
        <v>0</v>
      </c>
      <c r="CH415" s="20">
        <f>SUMIFS(Topic_by_venue!$E$2:$E$973, Topic_by_venue!$C$2:$C$973,$H415, Topic_by_venue!$A$2:$A$973, CH$1)</f>
        <v>0</v>
      </c>
      <c r="CI415" s="20">
        <f>SUMIFS(Topic_by_venue!$E$2:$E$973, Topic_by_venue!$C$2:$C$973,$H415, Topic_by_venue!$A$2:$A$973, CI$1)</f>
        <v>0</v>
      </c>
      <c r="CJ415" s="20">
        <f>SUMIFS(Topic_by_venue!$E$2:$E$973, Topic_by_venue!$C$2:$C$973,$H415, Topic_by_venue!$A$2:$A$973, CJ$1)</f>
        <v>0</v>
      </c>
      <c r="CK415" s="20">
        <f>SUMIFS(Topic_by_venue!$E$2:$E$973, Topic_by_venue!$C$2:$C$973,$H415, Topic_by_venue!$A$2:$A$973, CK$1)</f>
        <v>0</v>
      </c>
      <c r="CL415" s="20">
        <f>SUMIFS(Topic_by_venue!$E$2:$E$973, Topic_by_venue!$C$2:$C$973,$H415, Topic_by_venue!$A$2:$A$973, CL$1)</f>
        <v>0</v>
      </c>
      <c r="CM415">
        <f t="shared" si="109"/>
        <v>0</v>
      </c>
      <c r="CN415">
        <f t="shared" si="110"/>
        <v>0</v>
      </c>
    </row>
    <row r="416" spans="8:92" x14ac:dyDescent="0.2">
      <c r="H416" t="s">
        <v>377</v>
      </c>
      <c r="I416" s="22">
        <f>SUMIFS(Topic_by_venue!$E$2:$E$973, Topic_by_venue!$C$2:$C$973,$H416, Topic_by_venue!$A$2:$A$973, I$1)</f>
        <v>0</v>
      </c>
      <c r="J416" s="22">
        <f>SUMIFS(Topic_by_venue!$E$2:$E$973, Topic_by_venue!$C$2:$C$973,$H416, Topic_by_venue!$A$2:$A$973, J$1)</f>
        <v>0</v>
      </c>
      <c r="K416" s="22">
        <f>SUMIFS(Topic_by_venue!$E$2:$E$973, Topic_by_venue!$C$2:$C$973,$H416, Topic_by_venue!$A$2:$A$973, K$1)</f>
        <v>0</v>
      </c>
      <c r="L416" s="22">
        <f>SUMIFS(Topic_by_venue!$E$2:$E$973, Topic_by_venue!$C$2:$C$973,$H416, Topic_by_venue!$A$2:$A$973, L$1)</f>
        <v>0</v>
      </c>
      <c r="M416" s="5">
        <f t="shared" si="111"/>
        <v>0</v>
      </c>
      <c r="N416" s="5">
        <f>SUMIFS(Topic_by_venue!$E$2:$E$973, Topic_by_venue!$C$2:$C$973,$H416, Topic_by_venue!$A$2:$A$973, N$1)</f>
        <v>0</v>
      </c>
      <c r="O416" s="5">
        <f>SUMIFS(Topic_by_venue!$E$2:$E$973, Topic_by_venue!$C$2:$C$973,$H416, Topic_by_venue!$A$2:$A$973, O$1)</f>
        <v>0</v>
      </c>
      <c r="P416" s="5">
        <f>SUMIFS(Topic_by_venue!$E$2:$E$973, Topic_by_venue!$C$2:$C$973,$H416, Topic_by_venue!$A$2:$A$973, P$1)</f>
        <v>0</v>
      </c>
      <c r="Q416" s="5">
        <f>SUMIFS(Topic_by_venue!$E$2:$E$973, Topic_by_venue!$C$2:$C$973,$H416, Topic_by_venue!$A$2:$A$973, Q$1)</f>
        <v>0</v>
      </c>
      <c r="R416" s="22">
        <f>SUMIFS(Topic_by_venue!$E$2:$E$973, Topic_by_venue!$C$2:$C$973,$H416, Topic_by_venue!$A$2:$A$973, R$1)</f>
        <v>0</v>
      </c>
      <c r="S416" s="22">
        <f>SUMIFS(Topic_by_venue!$E$2:$E$973, Topic_by_venue!$C$2:$C$973,$H416, Topic_by_venue!$A$2:$A$973, S$1)</f>
        <v>0</v>
      </c>
      <c r="T416" s="5">
        <f t="shared" si="96"/>
        <v>0</v>
      </c>
      <c r="U416" s="5">
        <f>SUMIFS(Topic_by_venue!$E$2:$E$973, Topic_by_venue!$C$2:$C$973,$H416, Topic_by_venue!$A$2:$A$973, U$1)</f>
        <v>0</v>
      </c>
      <c r="V416" s="24">
        <f>SUMIFS(Topic_by_venue!$E$2:$E$973, Topic_by_venue!$C$2:$C$973,$H416, Topic_by_venue!$A$2:$A$973, V$1)</f>
        <v>0</v>
      </c>
      <c r="W416" s="24">
        <f>SUMIFS(Topic_by_venue!$E$2:$E$973, Topic_by_venue!$C$2:$C$973,$H416, Topic_by_venue!$A$2:$A$973, W$1)</f>
        <v>0</v>
      </c>
      <c r="X416" s="19">
        <f t="shared" si="97"/>
        <v>0</v>
      </c>
      <c r="Y416" s="24">
        <f>SUMIFS(Topic_by_venue!$E$2:$E$973, Topic_by_venue!$C$2:$C$973,$H416, Topic_by_venue!$A$2:$A$973, Y$1)</f>
        <v>0</v>
      </c>
      <c r="Z416" s="24">
        <f>SUMIFS(Topic_by_venue!$E$2:$E$973, Topic_by_venue!$C$2:$C$973,$H416, Topic_by_venue!$A$2:$A$973, Z$1)</f>
        <v>0</v>
      </c>
      <c r="AB416" s="18">
        <f>SUMIFS(Topic_by_venue!$E$2:$E$973, Topic_by_venue!$C$2:$C$973,$H416, Topic_by_venue!$A$2:$A$973, AB$1)</f>
        <v>0</v>
      </c>
      <c r="AC416" s="18">
        <f>SUMIFS(Topic_by_venue!$E$2:$E$973, Topic_by_venue!$C$2:$C$973,$H416, Topic_by_venue!$A$2:$A$973, AC$1)</f>
        <v>0</v>
      </c>
      <c r="AD416" s="18">
        <f>SUMIFS(Topic_by_venue!$E$2:$E$973, Topic_by_venue!$C$2:$C$973,$H416, Topic_by_venue!$A$2:$A$973, AD$1)</f>
        <v>7</v>
      </c>
      <c r="AE416" s="18">
        <f>SUMIFS(Topic_by_venue!$E$2:$E$973, Topic_by_venue!$C$2:$C$973,$H416, Topic_by_venue!$A$2:$A$973, AE$1)</f>
        <v>0</v>
      </c>
      <c r="AF416" s="18">
        <f>SUMIFS(Topic_by_venue!$E$2:$E$973, Topic_by_venue!$C$2:$C$973,$H416, Topic_by_venue!$A$2:$A$973, AF$1)</f>
        <v>0</v>
      </c>
      <c r="AG416" s="18">
        <f>SUMIFS(Topic_by_venue!$E$2:$E$973, Topic_by_venue!$C$2:$C$973,$H416, Topic_by_venue!$A$2:$A$973, AG$1)</f>
        <v>0</v>
      </c>
      <c r="AH416" s="18">
        <f>SUMIFS(Topic_by_venue!$E$2:$E$973, Topic_by_venue!$C$2:$C$973,$H416, Topic_by_venue!$A$2:$A$973, AH$1)</f>
        <v>0</v>
      </c>
      <c r="AI416" s="18">
        <f>SUMIFS(Topic_by_venue!$E$2:$E$973, Topic_by_venue!$C$2:$C$973,$H416, Topic_by_venue!$A$2:$A$973, AI$1)</f>
        <v>0</v>
      </c>
      <c r="AJ416" s="18">
        <f>SUMIFS(Topic_by_venue!$E$2:$E$973, Topic_by_venue!$C$2:$C$973,$H416, Topic_by_venue!$A$2:$A$973, AJ$1)</f>
        <v>0</v>
      </c>
      <c r="AK416" s="18">
        <f>SUMIFS(Topic_by_venue!$E$2:$E$973, Topic_by_venue!$C$2:$C$973,$H416, Topic_by_venue!$A$2:$A$973, AK$1)</f>
        <v>0</v>
      </c>
      <c r="AL416" s="18">
        <f>SUMIFS(Topic_by_venue!$E$2:$E$973, Topic_by_venue!$C$2:$C$973,$H416, Topic_by_venue!$A$2:$A$973, AL$1)</f>
        <v>0</v>
      </c>
      <c r="AM416" s="18">
        <f>SUMIFS(Topic_by_venue!$E$2:$E$973, Topic_by_venue!$C$2:$C$973,$H416, Topic_by_venue!$A$2:$A$973, AM$1)</f>
        <v>0</v>
      </c>
      <c r="AN416" s="18">
        <f>SUMIFS(Topic_by_venue!$E$2:$E$973, Topic_by_venue!$C$2:$C$973,$H416, Topic_by_venue!$A$2:$A$973, AN$1)</f>
        <v>0</v>
      </c>
      <c r="AO416" s="18">
        <f>SUMIFS(Topic_by_venue!$E$2:$E$973, Topic_by_venue!$C$2:$C$973,$H416, Topic_by_venue!$A$2:$A$973, AO$1)</f>
        <v>0</v>
      </c>
      <c r="AP416" s="18">
        <f>SUMIFS(Topic_by_venue!$E$2:$E$973, Topic_by_venue!$C$2:$C$973,$H416, Topic_by_venue!$A$2:$A$973, AP$1)</f>
        <v>0</v>
      </c>
      <c r="AQ416" s="18">
        <f>SUMIFS(Topic_by_venue!$E$2:$E$973, Topic_by_venue!$C$2:$C$973,$H416, Topic_by_venue!$A$2:$A$973, AQ$1)</f>
        <v>0</v>
      </c>
      <c r="AR416" s="18">
        <f>SUMIFS(Topic_by_venue!$E$2:$E$973, Topic_by_venue!$C$2:$C$973,$H416, Topic_by_venue!$A$2:$A$973, AR$1)</f>
        <v>0</v>
      </c>
      <c r="AS416" s="18">
        <f>SUMIFS(Topic_by_venue!$E$2:$E$973, Topic_by_venue!$C$2:$C$973,$H416, Topic_by_venue!$A$2:$A$973, AS$1)</f>
        <v>0</v>
      </c>
      <c r="AT416" s="18">
        <f>SUMIFS(Topic_by_venue!$E$2:$E$973, Topic_by_venue!$C$2:$C$973,$H416, Topic_by_venue!$A$2:$A$973, AT$1)</f>
        <v>0</v>
      </c>
      <c r="AU416" s="18">
        <f>SUMIFS(Topic_by_venue!$E$2:$E$973, Topic_by_venue!$C$2:$C$973,$H416, Topic_by_venue!$A$2:$A$973, AU$1)</f>
        <v>0</v>
      </c>
      <c r="AV416" s="18">
        <f>SUMIFS(Topic_by_venue!$E$2:$E$973, Topic_by_venue!$C$2:$C$973,$H416, Topic_by_venue!$A$2:$A$973, AV$1)</f>
        <v>0</v>
      </c>
      <c r="AW416" s="18">
        <f>SUMIFS(Topic_by_venue!$E$2:$E$973, Topic_by_venue!$C$2:$C$973,$H416, Topic_by_venue!$A$2:$A$973, AW$1)</f>
        <v>0</v>
      </c>
      <c r="AX416" s="18">
        <f>SUMIFS(Topic_by_venue!$E$2:$E$973, Topic_by_venue!$C$2:$C$973,$H416, Topic_by_venue!$A$2:$A$973, AX$1)</f>
        <v>0</v>
      </c>
      <c r="AY416" s="18">
        <f>SUMIFS(Topic_by_venue!$E$2:$E$973, Topic_by_venue!$C$2:$C$973,$H416, Topic_by_venue!$A$2:$A$973, AY$1)</f>
        <v>0</v>
      </c>
      <c r="AZ416" s="18">
        <f>SUMIFS(Topic_by_venue!$E$2:$E$973, Topic_by_venue!$C$2:$C$973,$H416, Topic_by_venue!$A$2:$A$973, AZ$1)</f>
        <v>0</v>
      </c>
      <c r="BA416" s="18">
        <f>SUMIFS(Topic_by_venue!$E$2:$E$973, Topic_by_venue!$C$2:$C$973,$H416, Topic_by_venue!$A$2:$A$973, BA$1)</f>
        <v>0</v>
      </c>
      <c r="BB416" s="18">
        <f>SUMIFS(Topic_by_venue!$E$2:$E$973, Topic_by_venue!$C$2:$C$973,$H416, Topic_by_venue!$A$2:$A$973, BB$1)</f>
        <v>0</v>
      </c>
      <c r="BC416" s="18">
        <f>SUMIFS(Topic_by_venue!$E$2:$E$973, Topic_by_venue!$C$2:$C$973,$H416, Topic_by_venue!$A$2:$A$973, BC$1)</f>
        <v>0</v>
      </c>
      <c r="BD416" s="18">
        <f>SUMIFS(Topic_by_venue!$E$2:$E$973, Topic_by_venue!$C$2:$C$973,$H416, Topic_by_venue!$A$2:$A$973, BD$1)</f>
        <v>0</v>
      </c>
      <c r="BE416" s="18">
        <f>SUMIFS(Topic_by_venue!$E$2:$E$973, Topic_by_venue!$C$2:$C$973,$H416, Topic_by_venue!$A$2:$A$973, BE$1)</f>
        <v>0</v>
      </c>
      <c r="BF416" s="18">
        <f>SUMIFS(Topic_by_venue!$E$2:$E$973, Topic_by_venue!$C$2:$C$973,$H416, Topic_by_venue!$A$2:$A$973, BF$1)</f>
        <v>0</v>
      </c>
      <c r="BG416" s="18">
        <f>SUMIFS(Topic_by_venue!$E$2:$E$973, Topic_by_venue!$C$2:$C$973,$H416, Topic_by_venue!$A$2:$A$973, BG$1)</f>
        <v>0</v>
      </c>
      <c r="BH416" s="18">
        <f>SUMIFS(Topic_by_venue!$E$2:$E$973, Topic_by_venue!$C$2:$C$973,$H416, Topic_by_venue!$A$2:$A$973, BH$1)</f>
        <v>0</v>
      </c>
      <c r="BI416" s="18">
        <f>SUMIFS(Topic_by_venue!$E$2:$E$973, Topic_by_venue!$C$2:$C$973,$H416, Topic_by_venue!$A$2:$A$973, BI$1)</f>
        <v>0</v>
      </c>
      <c r="BJ416" s="18">
        <f>SUMIFS(Topic_by_venue!$E$2:$E$973, Topic_by_venue!$C$2:$C$973,$H416, Topic_by_venue!$A$2:$A$973, BJ$1)</f>
        <v>0</v>
      </c>
      <c r="BK416" s="18">
        <f>SUMIFS(Topic_by_venue!$E$2:$E$973, Topic_by_venue!$C$2:$C$973,$H416, Topic_by_venue!$A$2:$A$973, BK$1)</f>
        <v>0</v>
      </c>
      <c r="BL416" s="18">
        <f>SUMIFS(Topic_by_venue!$E$2:$E$973, Topic_by_venue!$C$2:$C$973,$H416, Topic_by_venue!$A$2:$A$973, BL$1)</f>
        <v>0</v>
      </c>
      <c r="BM416" s="18">
        <f>SUMIFS(Topic_by_venue!$E$2:$E$973, Topic_by_venue!$C$2:$C$973,$H416, Topic_by_venue!$A$2:$A$973, BM$1)</f>
        <v>0</v>
      </c>
      <c r="BN416" s="18">
        <f>SUMIFS(Topic_by_venue!$E$2:$E$973, Topic_by_venue!$C$2:$C$973,$H416, Topic_by_venue!$A$2:$A$973, BN$1)</f>
        <v>0</v>
      </c>
      <c r="BO416" s="18">
        <f>SUMIFS(Topic_by_venue!$E$2:$E$973, Topic_by_venue!$C$2:$C$973,$H416, Topic_by_venue!$A$2:$A$973, BO$1)</f>
        <v>0</v>
      </c>
      <c r="BP416" s="18">
        <f>SUMIFS(Topic_by_venue!$E$2:$E$973, Topic_by_venue!$C$2:$C$973,$H416, Topic_by_venue!$A$2:$A$973, BP$1)</f>
        <v>0</v>
      </c>
      <c r="BQ416" s="18">
        <f>SUMIFS(Topic_by_venue!$E$2:$E$973, Topic_by_venue!$C$2:$C$973,$H416, Topic_by_venue!$A$2:$A$973, BQ$1)</f>
        <v>0</v>
      </c>
      <c r="BR416" s="18">
        <f>SUMIFS(Topic_by_venue!$E$2:$E$973, Topic_by_venue!$C$2:$C$973,$H416, Topic_by_venue!$A$2:$A$973, BR$1)</f>
        <v>0</v>
      </c>
      <c r="BS416" s="18">
        <f>SUMIFS(Topic_by_venue!$E$2:$E$973, Topic_by_venue!$C$2:$C$973,$H416, Topic_by_venue!$A$2:$A$973, BS$1)</f>
        <v>0</v>
      </c>
      <c r="BT416" s="18">
        <f>SUMIFS(Topic_by_venue!$E$2:$E$973, Topic_by_venue!$C$2:$C$973,$H416, Topic_by_venue!$A$2:$A$973, BT$1)</f>
        <v>2</v>
      </c>
      <c r="BU416" s="18">
        <f>SUMIFS(Topic_by_venue!$E$2:$E$973, Topic_by_venue!$C$2:$C$973,$H416, Topic_by_venue!$A$2:$A$973, BU$1)</f>
        <v>0</v>
      </c>
      <c r="BV416">
        <f t="shared" si="98"/>
        <v>0</v>
      </c>
      <c r="BW416">
        <f t="shared" si="99"/>
        <v>7</v>
      </c>
      <c r="BX416">
        <f t="shared" si="100"/>
        <v>0</v>
      </c>
      <c r="BY416">
        <f t="shared" si="101"/>
        <v>0</v>
      </c>
      <c r="BZ416">
        <f t="shared" si="102"/>
        <v>0</v>
      </c>
      <c r="CA416">
        <f t="shared" si="103"/>
        <v>0</v>
      </c>
      <c r="CB416">
        <f t="shared" si="104"/>
        <v>0</v>
      </c>
      <c r="CC416">
        <f t="shared" si="105"/>
        <v>0</v>
      </c>
      <c r="CD416">
        <f t="shared" si="106"/>
        <v>0</v>
      </c>
      <c r="CE416">
        <f t="shared" si="107"/>
        <v>0</v>
      </c>
      <c r="CF416">
        <f t="shared" si="108"/>
        <v>0</v>
      </c>
      <c r="CH416" s="20">
        <f>SUMIFS(Topic_by_venue!$E$2:$E$973, Topic_by_venue!$C$2:$C$973,$H416, Topic_by_venue!$A$2:$A$973, CH$1)</f>
        <v>0</v>
      </c>
      <c r="CI416" s="20">
        <f>SUMIFS(Topic_by_venue!$E$2:$E$973, Topic_by_venue!$C$2:$C$973,$H416, Topic_by_venue!$A$2:$A$973, CI$1)</f>
        <v>0</v>
      </c>
      <c r="CJ416" s="20">
        <f>SUMIFS(Topic_by_venue!$E$2:$E$973, Topic_by_venue!$C$2:$C$973,$H416, Topic_by_venue!$A$2:$A$973, CJ$1)</f>
        <v>0</v>
      </c>
      <c r="CK416" s="20">
        <f>SUMIFS(Topic_by_venue!$E$2:$E$973, Topic_by_venue!$C$2:$C$973,$H416, Topic_by_venue!$A$2:$A$973, CK$1)</f>
        <v>0</v>
      </c>
      <c r="CL416" s="20">
        <f>SUMIFS(Topic_by_venue!$E$2:$E$973, Topic_by_venue!$C$2:$C$973,$H416, Topic_by_venue!$A$2:$A$973, CL$1)</f>
        <v>0</v>
      </c>
      <c r="CM416">
        <f t="shared" si="109"/>
        <v>0</v>
      </c>
      <c r="CN416">
        <f t="shared" si="110"/>
        <v>0</v>
      </c>
    </row>
    <row r="417" spans="8:92" x14ac:dyDescent="0.2">
      <c r="H417" t="s">
        <v>204</v>
      </c>
      <c r="I417" s="22">
        <f>SUMIFS(Topic_by_venue!$E$2:$E$973, Topic_by_venue!$C$2:$C$973,$H417, Topic_by_venue!$A$2:$A$973, I$1)</f>
        <v>0</v>
      </c>
      <c r="J417" s="22">
        <f>SUMIFS(Topic_by_venue!$E$2:$E$973, Topic_by_venue!$C$2:$C$973,$H417, Topic_by_venue!$A$2:$A$973, J$1)</f>
        <v>0</v>
      </c>
      <c r="K417" s="22">
        <f>SUMIFS(Topic_by_venue!$E$2:$E$973, Topic_by_venue!$C$2:$C$973,$H417, Topic_by_venue!$A$2:$A$973, K$1)</f>
        <v>0</v>
      </c>
      <c r="L417" s="22">
        <f>SUMIFS(Topic_by_venue!$E$2:$E$973, Topic_by_venue!$C$2:$C$973,$H417, Topic_by_venue!$A$2:$A$973, L$1)</f>
        <v>0</v>
      </c>
      <c r="M417" s="5">
        <f t="shared" si="111"/>
        <v>0</v>
      </c>
      <c r="N417" s="5">
        <f>SUMIFS(Topic_by_venue!$E$2:$E$973, Topic_by_venue!$C$2:$C$973,$H417, Topic_by_venue!$A$2:$A$973, N$1)</f>
        <v>7</v>
      </c>
      <c r="O417" s="5">
        <f>SUMIFS(Topic_by_venue!$E$2:$E$973, Topic_by_venue!$C$2:$C$973,$H417, Topic_by_venue!$A$2:$A$973, O$1)</f>
        <v>0</v>
      </c>
      <c r="P417" s="5">
        <f>SUMIFS(Topic_by_venue!$E$2:$E$973, Topic_by_venue!$C$2:$C$973,$H417, Topic_by_venue!$A$2:$A$973, P$1)</f>
        <v>0</v>
      </c>
      <c r="Q417" s="5">
        <f>SUMIFS(Topic_by_venue!$E$2:$E$973, Topic_by_venue!$C$2:$C$973,$H417, Topic_by_venue!$A$2:$A$973, Q$1)</f>
        <v>0</v>
      </c>
      <c r="R417" s="22">
        <f>SUMIFS(Topic_by_venue!$E$2:$E$973, Topic_by_venue!$C$2:$C$973,$H417, Topic_by_venue!$A$2:$A$973, R$1)</f>
        <v>0</v>
      </c>
      <c r="S417" s="22">
        <f>SUMIFS(Topic_by_venue!$E$2:$E$973, Topic_by_venue!$C$2:$C$973,$H417, Topic_by_venue!$A$2:$A$973, S$1)</f>
        <v>0</v>
      </c>
      <c r="T417" s="5">
        <f t="shared" si="96"/>
        <v>0</v>
      </c>
      <c r="U417" s="5">
        <f>SUMIFS(Topic_by_venue!$E$2:$E$973, Topic_by_venue!$C$2:$C$973,$H417, Topic_by_venue!$A$2:$A$973, U$1)</f>
        <v>0</v>
      </c>
      <c r="V417" s="24">
        <f>SUMIFS(Topic_by_venue!$E$2:$E$973, Topic_by_venue!$C$2:$C$973,$H417, Topic_by_venue!$A$2:$A$973, V$1)</f>
        <v>0</v>
      </c>
      <c r="W417" s="24">
        <f>SUMIFS(Topic_by_venue!$E$2:$E$973, Topic_by_venue!$C$2:$C$973,$H417, Topic_by_venue!$A$2:$A$973, W$1)</f>
        <v>0</v>
      </c>
      <c r="X417" s="19">
        <f t="shared" si="97"/>
        <v>0</v>
      </c>
      <c r="Y417" s="24">
        <f>SUMIFS(Topic_by_venue!$E$2:$E$973, Topic_by_venue!$C$2:$C$973,$H417, Topic_by_venue!$A$2:$A$973, Y$1)</f>
        <v>0</v>
      </c>
      <c r="Z417" s="24">
        <f>SUMIFS(Topic_by_venue!$E$2:$E$973, Topic_by_venue!$C$2:$C$973,$H417, Topic_by_venue!$A$2:$A$973, Z$1)</f>
        <v>0</v>
      </c>
      <c r="AB417" s="18">
        <f>SUMIFS(Topic_by_venue!$E$2:$E$973, Topic_by_venue!$C$2:$C$973,$H417, Topic_by_venue!$A$2:$A$973, AB$1)</f>
        <v>1</v>
      </c>
      <c r="AC417" s="18">
        <f>SUMIFS(Topic_by_venue!$E$2:$E$973, Topic_by_venue!$C$2:$C$973,$H417, Topic_by_venue!$A$2:$A$973, AC$1)</f>
        <v>0</v>
      </c>
      <c r="AD417" s="18">
        <f>SUMIFS(Topic_by_venue!$E$2:$E$973, Topic_by_venue!$C$2:$C$973,$H417, Topic_by_venue!$A$2:$A$973, AD$1)</f>
        <v>0</v>
      </c>
      <c r="AE417" s="18">
        <f>SUMIFS(Topic_by_venue!$E$2:$E$973, Topic_by_venue!$C$2:$C$973,$H417, Topic_by_venue!$A$2:$A$973, AE$1)</f>
        <v>0</v>
      </c>
      <c r="AF417" s="18">
        <f>SUMIFS(Topic_by_venue!$E$2:$E$973, Topic_by_venue!$C$2:$C$973,$H417, Topic_by_venue!$A$2:$A$973, AF$1)</f>
        <v>0</v>
      </c>
      <c r="AG417" s="18">
        <f>SUMIFS(Topic_by_venue!$E$2:$E$973, Topic_by_venue!$C$2:$C$973,$H417, Topic_by_venue!$A$2:$A$973, AG$1)</f>
        <v>0</v>
      </c>
      <c r="AH417" s="18">
        <f>SUMIFS(Topic_by_venue!$E$2:$E$973, Topic_by_venue!$C$2:$C$973,$H417, Topic_by_venue!$A$2:$A$973, AH$1)</f>
        <v>0</v>
      </c>
      <c r="AI417" s="18">
        <f>SUMIFS(Topic_by_venue!$E$2:$E$973, Topic_by_venue!$C$2:$C$973,$H417, Topic_by_venue!$A$2:$A$973, AI$1)</f>
        <v>0</v>
      </c>
      <c r="AJ417" s="18">
        <f>SUMIFS(Topic_by_venue!$E$2:$E$973, Topic_by_venue!$C$2:$C$973,$H417, Topic_by_venue!$A$2:$A$973, AJ$1)</f>
        <v>0</v>
      </c>
      <c r="AK417" s="18">
        <f>SUMIFS(Topic_by_venue!$E$2:$E$973, Topic_by_venue!$C$2:$C$973,$H417, Topic_by_venue!$A$2:$A$973, AK$1)</f>
        <v>0</v>
      </c>
      <c r="AL417" s="18">
        <f>SUMIFS(Topic_by_venue!$E$2:$E$973, Topic_by_venue!$C$2:$C$973,$H417, Topic_by_venue!$A$2:$A$973, AL$1)</f>
        <v>1</v>
      </c>
      <c r="AM417" s="18">
        <f>SUMIFS(Topic_by_venue!$E$2:$E$973, Topic_by_venue!$C$2:$C$973,$H417, Topic_by_venue!$A$2:$A$973, AM$1)</f>
        <v>4</v>
      </c>
      <c r="AN417" s="18">
        <f>SUMIFS(Topic_by_venue!$E$2:$E$973, Topic_by_venue!$C$2:$C$973,$H417, Topic_by_venue!$A$2:$A$973, AN$1)</f>
        <v>1</v>
      </c>
      <c r="AO417" s="18">
        <f>SUMIFS(Topic_by_venue!$E$2:$E$973, Topic_by_venue!$C$2:$C$973,$H417, Topic_by_venue!$A$2:$A$973, AO$1)</f>
        <v>0</v>
      </c>
      <c r="AP417" s="18">
        <f>SUMIFS(Topic_by_venue!$E$2:$E$973, Topic_by_venue!$C$2:$C$973,$H417, Topic_by_venue!$A$2:$A$973, AP$1)</f>
        <v>0</v>
      </c>
      <c r="AQ417" s="18">
        <f>SUMIFS(Topic_by_venue!$E$2:$E$973, Topic_by_venue!$C$2:$C$973,$H417, Topic_by_venue!$A$2:$A$973, AQ$1)</f>
        <v>0</v>
      </c>
      <c r="AR417" s="18">
        <f>SUMIFS(Topic_by_venue!$E$2:$E$973, Topic_by_venue!$C$2:$C$973,$H417, Topic_by_venue!$A$2:$A$973, AR$1)</f>
        <v>0</v>
      </c>
      <c r="AS417" s="18">
        <f>SUMIFS(Topic_by_venue!$E$2:$E$973, Topic_by_venue!$C$2:$C$973,$H417, Topic_by_venue!$A$2:$A$973, AS$1)</f>
        <v>2</v>
      </c>
      <c r="AT417" s="18">
        <f>SUMIFS(Topic_by_venue!$E$2:$E$973, Topic_by_venue!$C$2:$C$973,$H417, Topic_by_venue!$A$2:$A$973, AT$1)</f>
        <v>0</v>
      </c>
      <c r="AU417" s="18">
        <f>SUMIFS(Topic_by_venue!$E$2:$E$973, Topic_by_venue!$C$2:$C$973,$H417, Topic_by_venue!$A$2:$A$973, AU$1)</f>
        <v>0</v>
      </c>
      <c r="AV417" s="18">
        <f>SUMIFS(Topic_by_venue!$E$2:$E$973, Topic_by_venue!$C$2:$C$973,$H417, Topic_by_venue!$A$2:$A$973, AV$1)</f>
        <v>0</v>
      </c>
      <c r="AW417" s="18">
        <f>SUMIFS(Topic_by_venue!$E$2:$E$973, Topic_by_venue!$C$2:$C$973,$H417, Topic_by_venue!$A$2:$A$973, AW$1)</f>
        <v>1</v>
      </c>
      <c r="AX417" s="18">
        <f>SUMIFS(Topic_by_venue!$E$2:$E$973, Topic_by_venue!$C$2:$C$973,$H417, Topic_by_venue!$A$2:$A$973, AX$1)</f>
        <v>0</v>
      </c>
      <c r="AY417" s="18">
        <f>SUMIFS(Topic_by_venue!$E$2:$E$973, Topic_by_venue!$C$2:$C$973,$H417, Topic_by_venue!$A$2:$A$973, AY$1)</f>
        <v>0</v>
      </c>
      <c r="AZ417" s="18">
        <f>SUMIFS(Topic_by_venue!$E$2:$E$973, Topic_by_venue!$C$2:$C$973,$H417, Topic_by_venue!$A$2:$A$973, AZ$1)</f>
        <v>8</v>
      </c>
      <c r="BA417" s="18">
        <f>SUMIFS(Topic_by_venue!$E$2:$E$973, Topic_by_venue!$C$2:$C$973,$H417, Topic_by_venue!$A$2:$A$973, BA$1)</f>
        <v>0</v>
      </c>
      <c r="BB417" s="18">
        <f>SUMIFS(Topic_by_venue!$E$2:$E$973, Topic_by_venue!$C$2:$C$973,$H417, Topic_by_venue!$A$2:$A$973, BB$1)</f>
        <v>0</v>
      </c>
      <c r="BC417" s="18">
        <f>SUMIFS(Topic_by_venue!$E$2:$E$973, Topic_by_venue!$C$2:$C$973,$H417, Topic_by_venue!$A$2:$A$973, BC$1)</f>
        <v>0</v>
      </c>
      <c r="BD417" s="18">
        <f>SUMIFS(Topic_by_venue!$E$2:$E$973, Topic_by_venue!$C$2:$C$973,$H417, Topic_by_venue!$A$2:$A$973, BD$1)</f>
        <v>0</v>
      </c>
      <c r="BE417" s="18">
        <f>SUMIFS(Topic_by_venue!$E$2:$E$973, Topic_by_venue!$C$2:$C$973,$H417, Topic_by_venue!$A$2:$A$973, BE$1)</f>
        <v>0</v>
      </c>
      <c r="BF417" s="18">
        <f>SUMIFS(Topic_by_venue!$E$2:$E$973, Topic_by_venue!$C$2:$C$973,$H417, Topic_by_venue!$A$2:$A$973, BF$1)</f>
        <v>0</v>
      </c>
      <c r="BG417" s="18">
        <f>SUMIFS(Topic_by_venue!$E$2:$E$973, Topic_by_venue!$C$2:$C$973,$H417, Topic_by_venue!$A$2:$A$973, BG$1)</f>
        <v>0</v>
      </c>
      <c r="BH417" s="18">
        <f>SUMIFS(Topic_by_venue!$E$2:$E$973, Topic_by_venue!$C$2:$C$973,$H417, Topic_by_venue!$A$2:$A$973, BH$1)</f>
        <v>0</v>
      </c>
      <c r="BI417" s="18">
        <f>SUMIFS(Topic_by_venue!$E$2:$E$973, Topic_by_venue!$C$2:$C$973,$H417, Topic_by_venue!$A$2:$A$973, BI$1)</f>
        <v>0</v>
      </c>
      <c r="BJ417" s="18">
        <f>SUMIFS(Topic_by_venue!$E$2:$E$973, Topic_by_venue!$C$2:$C$973,$H417, Topic_by_venue!$A$2:$A$973, BJ$1)</f>
        <v>0</v>
      </c>
      <c r="BK417" s="18">
        <f>SUMIFS(Topic_by_venue!$E$2:$E$973, Topic_by_venue!$C$2:$C$973,$H417, Topic_by_venue!$A$2:$A$973, BK$1)</f>
        <v>0</v>
      </c>
      <c r="BL417" s="18">
        <f>SUMIFS(Topic_by_venue!$E$2:$E$973, Topic_by_venue!$C$2:$C$973,$H417, Topic_by_venue!$A$2:$A$973, BL$1)</f>
        <v>0</v>
      </c>
      <c r="BM417" s="18">
        <f>SUMIFS(Topic_by_venue!$E$2:$E$973, Topic_by_venue!$C$2:$C$973,$H417, Topic_by_venue!$A$2:$A$973, BM$1)</f>
        <v>0</v>
      </c>
      <c r="BN417" s="18">
        <f>SUMIFS(Topic_by_venue!$E$2:$E$973, Topic_by_venue!$C$2:$C$973,$H417, Topic_by_venue!$A$2:$A$973, BN$1)</f>
        <v>0</v>
      </c>
      <c r="BO417" s="18">
        <f>SUMIFS(Topic_by_venue!$E$2:$E$973, Topic_by_venue!$C$2:$C$973,$H417, Topic_by_venue!$A$2:$A$973, BO$1)</f>
        <v>1</v>
      </c>
      <c r="BP417" s="18">
        <f>SUMIFS(Topic_by_venue!$E$2:$E$973, Topic_by_venue!$C$2:$C$973,$H417, Topic_by_venue!$A$2:$A$973, BP$1)</f>
        <v>0</v>
      </c>
      <c r="BQ417" s="18">
        <f>SUMIFS(Topic_by_venue!$E$2:$E$973, Topic_by_venue!$C$2:$C$973,$H417, Topic_by_venue!$A$2:$A$973, BQ$1)</f>
        <v>0</v>
      </c>
      <c r="BR417" s="18">
        <f>SUMIFS(Topic_by_venue!$E$2:$E$973, Topic_by_venue!$C$2:$C$973,$H417, Topic_by_venue!$A$2:$A$973, BR$1)</f>
        <v>2</v>
      </c>
      <c r="BS417" s="18">
        <f>SUMIFS(Topic_by_venue!$E$2:$E$973, Topic_by_venue!$C$2:$C$973,$H417, Topic_by_venue!$A$2:$A$973, BS$1)</f>
        <v>0</v>
      </c>
      <c r="BT417" s="18">
        <f>SUMIFS(Topic_by_venue!$E$2:$E$973, Topic_by_venue!$C$2:$C$973,$H417, Topic_by_venue!$A$2:$A$973, BT$1)</f>
        <v>0</v>
      </c>
      <c r="BU417" s="18">
        <f>SUMIFS(Topic_by_venue!$E$2:$E$973, Topic_by_venue!$C$2:$C$973,$H417, Topic_by_venue!$A$2:$A$973, BU$1)</f>
        <v>0</v>
      </c>
      <c r="BV417">
        <f t="shared" si="98"/>
        <v>1</v>
      </c>
      <c r="BW417">
        <f t="shared" si="99"/>
        <v>0</v>
      </c>
      <c r="BX417">
        <f t="shared" si="100"/>
        <v>0</v>
      </c>
      <c r="BY417">
        <f t="shared" si="101"/>
        <v>1</v>
      </c>
      <c r="BZ417">
        <f t="shared" si="102"/>
        <v>5</v>
      </c>
      <c r="CA417">
        <f t="shared" si="103"/>
        <v>2</v>
      </c>
      <c r="CB417">
        <f t="shared" si="104"/>
        <v>1</v>
      </c>
      <c r="CC417">
        <f t="shared" si="105"/>
        <v>8</v>
      </c>
      <c r="CD417">
        <f t="shared" si="106"/>
        <v>0</v>
      </c>
      <c r="CE417">
        <f t="shared" si="107"/>
        <v>0</v>
      </c>
      <c r="CF417">
        <f t="shared" si="108"/>
        <v>0</v>
      </c>
      <c r="CH417" s="20">
        <f>SUMIFS(Topic_by_venue!$E$2:$E$973, Topic_by_venue!$C$2:$C$973,$H417, Topic_by_venue!$A$2:$A$973, CH$1)</f>
        <v>0</v>
      </c>
      <c r="CI417" s="20">
        <f>SUMIFS(Topic_by_venue!$E$2:$E$973, Topic_by_venue!$C$2:$C$973,$H417, Topic_by_venue!$A$2:$A$973, CI$1)</f>
        <v>0</v>
      </c>
      <c r="CJ417" s="20">
        <f>SUMIFS(Topic_by_venue!$E$2:$E$973, Topic_by_venue!$C$2:$C$973,$H417, Topic_by_venue!$A$2:$A$973, CJ$1)</f>
        <v>0</v>
      </c>
      <c r="CK417" s="20">
        <f>SUMIFS(Topic_by_venue!$E$2:$E$973, Topic_by_venue!$C$2:$C$973,$H417, Topic_by_venue!$A$2:$A$973, CK$1)</f>
        <v>0</v>
      </c>
      <c r="CL417" s="20">
        <f>SUMIFS(Topic_by_venue!$E$2:$E$973, Topic_by_venue!$C$2:$C$973,$H417, Topic_by_venue!$A$2:$A$973, CL$1)</f>
        <v>0</v>
      </c>
      <c r="CM417">
        <f t="shared" si="109"/>
        <v>0</v>
      </c>
      <c r="CN417">
        <f t="shared" si="110"/>
        <v>0</v>
      </c>
    </row>
    <row r="418" spans="8:92" x14ac:dyDescent="0.2">
      <c r="H418" t="s">
        <v>48</v>
      </c>
      <c r="I418" s="22">
        <f>SUMIFS(Topic_by_venue!$E$2:$E$973, Topic_by_venue!$C$2:$C$973,$H418, Topic_by_venue!$A$2:$A$973, I$1)</f>
        <v>0</v>
      </c>
      <c r="J418" s="22">
        <f>SUMIFS(Topic_by_venue!$E$2:$E$973, Topic_by_venue!$C$2:$C$973,$H418, Topic_by_venue!$A$2:$A$973, J$1)</f>
        <v>0</v>
      </c>
      <c r="K418" s="22">
        <f>SUMIFS(Topic_by_venue!$E$2:$E$973, Topic_by_venue!$C$2:$C$973,$H418, Topic_by_venue!$A$2:$A$973, K$1)</f>
        <v>0</v>
      </c>
      <c r="L418" s="22">
        <f>SUMIFS(Topic_by_venue!$E$2:$E$973, Topic_by_venue!$C$2:$C$973,$H418, Topic_by_venue!$A$2:$A$973, L$1)</f>
        <v>0</v>
      </c>
      <c r="M418" s="5">
        <f t="shared" si="111"/>
        <v>0</v>
      </c>
      <c r="N418" s="5">
        <f>SUMIFS(Topic_by_venue!$E$2:$E$973, Topic_by_venue!$C$2:$C$973,$H418, Topic_by_venue!$A$2:$A$973, N$1)</f>
        <v>0</v>
      </c>
      <c r="O418" s="5">
        <f>SUMIFS(Topic_by_venue!$E$2:$E$973, Topic_by_venue!$C$2:$C$973,$H418, Topic_by_venue!$A$2:$A$973, O$1)</f>
        <v>0</v>
      </c>
      <c r="P418" s="5">
        <f>SUMIFS(Topic_by_venue!$E$2:$E$973, Topic_by_venue!$C$2:$C$973,$H418, Topic_by_venue!$A$2:$A$973, P$1)</f>
        <v>0</v>
      </c>
      <c r="Q418" s="5">
        <f>SUMIFS(Topic_by_venue!$E$2:$E$973, Topic_by_venue!$C$2:$C$973,$H418, Topic_by_venue!$A$2:$A$973, Q$1)</f>
        <v>0</v>
      </c>
      <c r="R418" s="22">
        <f>SUMIFS(Topic_by_venue!$E$2:$E$973, Topic_by_venue!$C$2:$C$973,$H418, Topic_by_venue!$A$2:$A$973, R$1)</f>
        <v>0</v>
      </c>
      <c r="S418" s="22">
        <f>SUMIFS(Topic_by_venue!$E$2:$E$973, Topic_by_venue!$C$2:$C$973,$H418, Topic_by_venue!$A$2:$A$973, S$1)</f>
        <v>0</v>
      </c>
      <c r="T418" s="5">
        <f t="shared" si="96"/>
        <v>0</v>
      </c>
      <c r="U418" s="5">
        <f>SUMIFS(Topic_by_venue!$E$2:$E$973, Topic_by_venue!$C$2:$C$973,$H418, Topic_by_venue!$A$2:$A$973, U$1)</f>
        <v>0</v>
      </c>
      <c r="V418" s="24">
        <f>SUMIFS(Topic_by_venue!$E$2:$E$973, Topic_by_venue!$C$2:$C$973,$H418, Topic_by_venue!$A$2:$A$973, V$1)</f>
        <v>0</v>
      </c>
      <c r="W418" s="24">
        <f>SUMIFS(Topic_by_venue!$E$2:$E$973, Topic_by_venue!$C$2:$C$973,$H418, Topic_by_venue!$A$2:$A$973, W$1)</f>
        <v>0</v>
      </c>
      <c r="X418" s="19">
        <f t="shared" si="97"/>
        <v>0</v>
      </c>
      <c r="Y418" s="24">
        <f>SUMIFS(Topic_by_venue!$E$2:$E$973, Topic_by_venue!$C$2:$C$973,$H418, Topic_by_venue!$A$2:$A$973, Y$1)</f>
        <v>0</v>
      </c>
      <c r="Z418" s="24">
        <f>SUMIFS(Topic_by_venue!$E$2:$E$973, Topic_by_venue!$C$2:$C$973,$H418, Topic_by_venue!$A$2:$A$973, Z$1)</f>
        <v>0</v>
      </c>
      <c r="AB418" s="18">
        <f>SUMIFS(Topic_by_venue!$E$2:$E$973, Topic_by_venue!$C$2:$C$973,$H418, Topic_by_venue!$A$2:$A$973, AB$1)</f>
        <v>0</v>
      </c>
      <c r="AC418" s="18">
        <f>SUMIFS(Topic_by_venue!$E$2:$E$973, Topic_by_venue!$C$2:$C$973,$H418, Topic_by_venue!$A$2:$A$973, AC$1)</f>
        <v>0</v>
      </c>
      <c r="AD418" s="18">
        <f>SUMIFS(Topic_by_venue!$E$2:$E$973, Topic_by_venue!$C$2:$C$973,$H418, Topic_by_venue!$A$2:$A$973, AD$1)</f>
        <v>0</v>
      </c>
      <c r="AE418" s="18">
        <f>SUMIFS(Topic_by_venue!$E$2:$E$973, Topic_by_venue!$C$2:$C$973,$H418, Topic_by_venue!$A$2:$A$973, AE$1)</f>
        <v>0</v>
      </c>
      <c r="AF418" s="18">
        <f>SUMIFS(Topic_by_venue!$E$2:$E$973, Topic_by_venue!$C$2:$C$973,$H418, Topic_by_venue!$A$2:$A$973, AF$1)</f>
        <v>0</v>
      </c>
      <c r="AG418" s="18">
        <f>SUMIFS(Topic_by_venue!$E$2:$E$973, Topic_by_venue!$C$2:$C$973,$H418, Topic_by_venue!$A$2:$A$973, AG$1)</f>
        <v>0</v>
      </c>
      <c r="AH418" s="18">
        <f>SUMIFS(Topic_by_venue!$E$2:$E$973, Topic_by_venue!$C$2:$C$973,$H418, Topic_by_venue!$A$2:$A$973, AH$1)</f>
        <v>0</v>
      </c>
      <c r="AI418" s="18">
        <f>SUMIFS(Topic_by_venue!$E$2:$E$973, Topic_by_venue!$C$2:$C$973,$H418, Topic_by_venue!$A$2:$A$973, AI$1)</f>
        <v>0</v>
      </c>
      <c r="AJ418" s="18">
        <f>SUMIFS(Topic_by_venue!$E$2:$E$973, Topic_by_venue!$C$2:$C$973,$H418, Topic_by_venue!$A$2:$A$973, AJ$1)</f>
        <v>0</v>
      </c>
      <c r="AK418" s="18">
        <f>SUMIFS(Topic_by_venue!$E$2:$E$973, Topic_by_venue!$C$2:$C$973,$H418, Topic_by_venue!$A$2:$A$973, AK$1)</f>
        <v>0</v>
      </c>
      <c r="AL418" s="18">
        <f>SUMIFS(Topic_by_venue!$E$2:$E$973, Topic_by_venue!$C$2:$C$973,$H418, Topic_by_venue!$A$2:$A$973, AL$1)</f>
        <v>0</v>
      </c>
      <c r="AM418" s="18">
        <f>SUMIFS(Topic_by_venue!$E$2:$E$973, Topic_by_venue!$C$2:$C$973,$H418, Topic_by_venue!$A$2:$A$973, AM$1)</f>
        <v>0</v>
      </c>
      <c r="AN418" s="18">
        <f>SUMIFS(Topic_by_venue!$E$2:$E$973, Topic_by_venue!$C$2:$C$973,$H418, Topic_by_venue!$A$2:$A$973, AN$1)</f>
        <v>0</v>
      </c>
      <c r="AO418" s="18">
        <f>SUMIFS(Topic_by_venue!$E$2:$E$973, Topic_by_venue!$C$2:$C$973,$H418, Topic_by_venue!$A$2:$A$973, AO$1)</f>
        <v>1</v>
      </c>
      <c r="AP418" s="18">
        <f>SUMIFS(Topic_by_venue!$E$2:$E$973, Topic_by_venue!$C$2:$C$973,$H418, Topic_by_venue!$A$2:$A$973, AP$1)</f>
        <v>0</v>
      </c>
      <c r="AQ418" s="18">
        <f>SUMIFS(Topic_by_venue!$E$2:$E$973, Topic_by_venue!$C$2:$C$973,$H418, Topic_by_venue!$A$2:$A$973, AQ$1)</f>
        <v>0</v>
      </c>
      <c r="AR418" s="18">
        <f>SUMIFS(Topic_by_venue!$E$2:$E$973, Topic_by_venue!$C$2:$C$973,$H418, Topic_by_venue!$A$2:$A$973, AR$1)</f>
        <v>0</v>
      </c>
      <c r="AS418" s="18">
        <f>SUMIFS(Topic_by_venue!$E$2:$E$973, Topic_by_venue!$C$2:$C$973,$H418, Topic_by_venue!$A$2:$A$973, AS$1)</f>
        <v>0</v>
      </c>
      <c r="AT418" s="18">
        <f>SUMIFS(Topic_by_venue!$E$2:$E$973, Topic_by_venue!$C$2:$C$973,$H418, Topic_by_venue!$A$2:$A$973, AT$1)</f>
        <v>0</v>
      </c>
      <c r="AU418" s="18">
        <f>SUMIFS(Topic_by_venue!$E$2:$E$973, Topic_by_venue!$C$2:$C$973,$H418, Topic_by_venue!$A$2:$A$973, AU$1)</f>
        <v>0</v>
      </c>
      <c r="AV418" s="18">
        <f>SUMIFS(Topic_by_venue!$E$2:$E$973, Topic_by_venue!$C$2:$C$973,$H418, Topic_by_venue!$A$2:$A$973, AV$1)</f>
        <v>0</v>
      </c>
      <c r="AW418" s="18">
        <f>SUMIFS(Topic_by_venue!$E$2:$E$973, Topic_by_venue!$C$2:$C$973,$H418, Topic_by_venue!$A$2:$A$973, AW$1)</f>
        <v>0</v>
      </c>
      <c r="AX418" s="18">
        <f>SUMIFS(Topic_by_venue!$E$2:$E$973, Topic_by_venue!$C$2:$C$973,$H418, Topic_by_venue!$A$2:$A$973, AX$1)</f>
        <v>0</v>
      </c>
      <c r="AY418" s="18">
        <f>SUMIFS(Topic_by_venue!$E$2:$E$973, Topic_by_venue!$C$2:$C$973,$H418, Topic_by_venue!$A$2:$A$973, AY$1)</f>
        <v>0</v>
      </c>
      <c r="AZ418" s="18">
        <f>SUMIFS(Topic_by_venue!$E$2:$E$973, Topic_by_venue!$C$2:$C$973,$H418, Topic_by_venue!$A$2:$A$973, AZ$1)</f>
        <v>0</v>
      </c>
      <c r="BA418" s="18">
        <f>SUMIFS(Topic_by_venue!$E$2:$E$973, Topic_by_venue!$C$2:$C$973,$H418, Topic_by_venue!$A$2:$A$973, BA$1)</f>
        <v>0</v>
      </c>
      <c r="BB418" s="18">
        <f>SUMIFS(Topic_by_venue!$E$2:$E$973, Topic_by_venue!$C$2:$C$973,$H418, Topic_by_venue!$A$2:$A$973, BB$1)</f>
        <v>0</v>
      </c>
      <c r="BC418" s="18">
        <f>SUMIFS(Topic_by_venue!$E$2:$E$973, Topic_by_venue!$C$2:$C$973,$H418, Topic_by_venue!$A$2:$A$973, BC$1)</f>
        <v>0</v>
      </c>
      <c r="BD418" s="18">
        <f>SUMIFS(Topic_by_venue!$E$2:$E$973, Topic_by_venue!$C$2:$C$973,$H418, Topic_by_venue!$A$2:$A$973, BD$1)</f>
        <v>0</v>
      </c>
      <c r="BE418" s="18">
        <f>SUMIFS(Topic_by_venue!$E$2:$E$973, Topic_by_venue!$C$2:$C$973,$H418, Topic_by_venue!$A$2:$A$973, BE$1)</f>
        <v>0</v>
      </c>
      <c r="BF418" s="18">
        <f>SUMIFS(Topic_by_venue!$E$2:$E$973, Topic_by_venue!$C$2:$C$973,$H418, Topic_by_venue!$A$2:$A$973, BF$1)</f>
        <v>0</v>
      </c>
      <c r="BG418" s="18">
        <f>SUMIFS(Topic_by_venue!$E$2:$E$973, Topic_by_venue!$C$2:$C$973,$H418, Topic_by_venue!$A$2:$A$973, BG$1)</f>
        <v>0</v>
      </c>
      <c r="BH418" s="18">
        <f>SUMIFS(Topic_by_venue!$E$2:$E$973, Topic_by_venue!$C$2:$C$973,$H418, Topic_by_venue!$A$2:$A$973, BH$1)</f>
        <v>0</v>
      </c>
      <c r="BI418" s="18">
        <f>SUMIFS(Topic_by_venue!$E$2:$E$973, Topic_by_venue!$C$2:$C$973,$H418, Topic_by_venue!$A$2:$A$973, BI$1)</f>
        <v>0</v>
      </c>
      <c r="BJ418" s="18">
        <f>SUMIFS(Topic_by_venue!$E$2:$E$973, Topic_by_venue!$C$2:$C$973,$H418, Topic_by_venue!$A$2:$A$973, BJ$1)</f>
        <v>0</v>
      </c>
      <c r="BK418" s="18">
        <f>SUMIFS(Topic_by_venue!$E$2:$E$973, Topic_by_venue!$C$2:$C$973,$H418, Topic_by_venue!$A$2:$A$973, BK$1)</f>
        <v>0</v>
      </c>
      <c r="BL418" s="18">
        <f>SUMIFS(Topic_by_venue!$E$2:$E$973, Topic_by_venue!$C$2:$C$973,$H418, Topic_by_venue!$A$2:$A$973, BL$1)</f>
        <v>0</v>
      </c>
      <c r="BM418" s="18">
        <f>SUMIFS(Topic_by_venue!$E$2:$E$973, Topic_by_venue!$C$2:$C$973,$H418, Topic_by_venue!$A$2:$A$973, BM$1)</f>
        <v>0</v>
      </c>
      <c r="BN418" s="18">
        <f>SUMIFS(Topic_by_venue!$E$2:$E$973, Topic_by_venue!$C$2:$C$973,$H418, Topic_by_venue!$A$2:$A$973, BN$1)</f>
        <v>0</v>
      </c>
      <c r="BO418" s="18">
        <f>SUMIFS(Topic_by_venue!$E$2:$E$973, Topic_by_venue!$C$2:$C$973,$H418, Topic_by_venue!$A$2:$A$973, BO$1)</f>
        <v>0</v>
      </c>
      <c r="BP418" s="18">
        <f>SUMIFS(Topic_by_venue!$E$2:$E$973, Topic_by_venue!$C$2:$C$973,$H418, Topic_by_venue!$A$2:$A$973, BP$1)</f>
        <v>0</v>
      </c>
      <c r="BQ418" s="18">
        <f>SUMIFS(Topic_by_venue!$E$2:$E$973, Topic_by_venue!$C$2:$C$973,$H418, Topic_by_venue!$A$2:$A$973, BQ$1)</f>
        <v>0</v>
      </c>
      <c r="BR418" s="18">
        <f>SUMIFS(Topic_by_venue!$E$2:$E$973, Topic_by_venue!$C$2:$C$973,$H418, Topic_by_venue!$A$2:$A$973, BR$1)</f>
        <v>0</v>
      </c>
      <c r="BS418" s="18">
        <f>SUMIFS(Topic_by_venue!$E$2:$E$973, Topic_by_venue!$C$2:$C$973,$H418, Topic_by_venue!$A$2:$A$973, BS$1)</f>
        <v>0</v>
      </c>
      <c r="BT418" s="18">
        <f>SUMIFS(Topic_by_venue!$E$2:$E$973, Topic_by_venue!$C$2:$C$973,$H418, Topic_by_venue!$A$2:$A$973, BT$1)</f>
        <v>0</v>
      </c>
      <c r="BU418" s="18">
        <f>SUMIFS(Topic_by_venue!$E$2:$E$973, Topic_by_venue!$C$2:$C$973,$H418, Topic_by_venue!$A$2:$A$973, BU$1)</f>
        <v>1</v>
      </c>
      <c r="BV418">
        <f t="shared" si="98"/>
        <v>0</v>
      </c>
      <c r="BW418">
        <f t="shared" si="99"/>
        <v>0</v>
      </c>
      <c r="BX418">
        <f t="shared" si="100"/>
        <v>0</v>
      </c>
      <c r="BY418">
        <f t="shared" si="101"/>
        <v>0</v>
      </c>
      <c r="BZ418">
        <f t="shared" si="102"/>
        <v>1</v>
      </c>
      <c r="CA418">
        <f t="shared" si="103"/>
        <v>0</v>
      </c>
      <c r="CB418">
        <f t="shared" si="104"/>
        <v>0</v>
      </c>
      <c r="CC418">
        <f t="shared" si="105"/>
        <v>0</v>
      </c>
      <c r="CD418">
        <f t="shared" si="106"/>
        <v>0</v>
      </c>
      <c r="CE418">
        <f t="shared" si="107"/>
        <v>0</v>
      </c>
      <c r="CF418">
        <f t="shared" si="108"/>
        <v>0</v>
      </c>
      <c r="CH418" s="20">
        <f>SUMIFS(Topic_by_venue!$E$2:$E$973, Topic_by_venue!$C$2:$C$973,$H418, Topic_by_venue!$A$2:$A$973, CH$1)</f>
        <v>0</v>
      </c>
      <c r="CI418" s="20">
        <f>SUMIFS(Topic_by_venue!$E$2:$E$973, Topic_by_venue!$C$2:$C$973,$H418, Topic_by_venue!$A$2:$A$973, CI$1)</f>
        <v>0</v>
      </c>
      <c r="CJ418" s="20">
        <f>SUMIFS(Topic_by_venue!$E$2:$E$973, Topic_by_venue!$C$2:$C$973,$H418, Topic_by_venue!$A$2:$A$973, CJ$1)</f>
        <v>0</v>
      </c>
      <c r="CK418" s="20">
        <f>SUMIFS(Topic_by_venue!$E$2:$E$973, Topic_by_venue!$C$2:$C$973,$H418, Topic_by_venue!$A$2:$A$973, CK$1)</f>
        <v>0</v>
      </c>
      <c r="CL418" s="20">
        <f>SUMIFS(Topic_by_venue!$E$2:$E$973, Topic_by_venue!$C$2:$C$973,$H418, Topic_by_venue!$A$2:$A$973, CL$1)</f>
        <v>0</v>
      </c>
      <c r="CM418">
        <f t="shared" si="109"/>
        <v>0</v>
      </c>
      <c r="CN418">
        <f t="shared" si="110"/>
        <v>0</v>
      </c>
    </row>
    <row r="419" spans="8:92" x14ac:dyDescent="0.2">
      <c r="H419" t="s">
        <v>255</v>
      </c>
      <c r="I419" s="22">
        <f>SUMIFS(Topic_by_venue!$E$2:$E$973, Topic_by_venue!$C$2:$C$973,$H419, Topic_by_venue!$A$2:$A$973, I$1)</f>
        <v>0</v>
      </c>
      <c r="J419" s="22">
        <f>SUMIFS(Topic_by_venue!$E$2:$E$973, Topic_by_venue!$C$2:$C$973,$H419, Topic_by_venue!$A$2:$A$973, J$1)</f>
        <v>0</v>
      </c>
      <c r="K419" s="22">
        <f>SUMIFS(Topic_by_venue!$E$2:$E$973, Topic_by_venue!$C$2:$C$973,$H419, Topic_by_venue!$A$2:$A$973, K$1)</f>
        <v>0</v>
      </c>
      <c r="L419" s="22">
        <f>SUMIFS(Topic_by_venue!$E$2:$E$973, Topic_by_venue!$C$2:$C$973,$H419, Topic_by_venue!$A$2:$A$973, L$1)</f>
        <v>0</v>
      </c>
      <c r="M419" s="5">
        <f t="shared" si="111"/>
        <v>0</v>
      </c>
      <c r="N419" s="5">
        <f>SUMIFS(Topic_by_venue!$E$2:$E$973, Topic_by_venue!$C$2:$C$973,$H419, Topic_by_venue!$A$2:$A$973, N$1)</f>
        <v>0</v>
      </c>
      <c r="O419" s="5">
        <f>SUMIFS(Topic_by_venue!$E$2:$E$973, Topic_by_venue!$C$2:$C$973,$H419, Topic_by_venue!$A$2:$A$973, O$1)</f>
        <v>0</v>
      </c>
      <c r="P419" s="5">
        <f>SUMIFS(Topic_by_venue!$E$2:$E$973, Topic_by_venue!$C$2:$C$973,$H419, Topic_by_venue!$A$2:$A$973, P$1)</f>
        <v>0</v>
      </c>
      <c r="Q419" s="5">
        <f>SUMIFS(Topic_by_venue!$E$2:$E$973, Topic_by_venue!$C$2:$C$973,$H419, Topic_by_venue!$A$2:$A$973, Q$1)</f>
        <v>0</v>
      </c>
      <c r="R419" s="22">
        <f>SUMIFS(Topic_by_venue!$E$2:$E$973, Topic_by_venue!$C$2:$C$973,$H419, Topic_by_venue!$A$2:$A$973, R$1)</f>
        <v>5</v>
      </c>
      <c r="S419" s="22">
        <f>SUMIFS(Topic_by_venue!$E$2:$E$973, Topic_by_venue!$C$2:$C$973,$H419, Topic_by_venue!$A$2:$A$973, S$1)</f>
        <v>0</v>
      </c>
      <c r="T419" s="5">
        <f t="shared" si="96"/>
        <v>5</v>
      </c>
      <c r="U419" s="5">
        <f>SUMIFS(Topic_by_venue!$E$2:$E$973, Topic_by_venue!$C$2:$C$973,$H419, Topic_by_venue!$A$2:$A$973, U$1)</f>
        <v>0</v>
      </c>
      <c r="V419" s="24">
        <f>SUMIFS(Topic_by_venue!$E$2:$E$973, Topic_by_venue!$C$2:$C$973,$H419, Topic_by_venue!$A$2:$A$973, V$1)</f>
        <v>0</v>
      </c>
      <c r="W419" s="24">
        <f>SUMIFS(Topic_by_venue!$E$2:$E$973, Topic_by_venue!$C$2:$C$973,$H419, Topic_by_venue!$A$2:$A$973, W$1)</f>
        <v>0</v>
      </c>
      <c r="X419" s="19">
        <f t="shared" si="97"/>
        <v>0</v>
      </c>
      <c r="Y419" s="24">
        <f>SUMIFS(Topic_by_venue!$E$2:$E$973, Topic_by_venue!$C$2:$C$973,$H419, Topic_by_venue!$A$2:$A$973, Y$1)</f>
        <v>0</v>
      </c>
      <c r="Z419" s="24">
        <f>SUMIFS(Topic_by_venue!$E$2:$E$973, Topic_by_venue!$C$2:$C$973,$H419, Topic_by_venue!$A$2:$A$973, Z$1)</f>
        <v>0</v>
      </c>
      <c r="AB419" s="18">
        <f>SUMIFS(Topic_by_venue!$E$2:$E$973, Topic_by_venue!$C$2:$C$973,$H419, Topic_by_venue!$A$2:$A$973, AB$1)</f>
        <v>0</v>
      </c>
      <c r="AC419" s="18">
        <f>SUMIFS(Topic_by_venue!$E$2:$E$973, Topic_by_venue!$C$2:$C$973,$H419, Topic_by_venue!$A$2:$A$973, AC$1)</f>
        <v>0</v>
      </c>
      <c r="AD419" s="18">
        <f>SUMIFS(Topic_by_venue!$E$2:$E$973, Topic_by_venue!$C$2:$C$973,$H419, Topic_by_venue!$A$2:$A$973, AD$1)</f>
        <v>0</v>
      </c>
      <c r="AE419" s="18">
        <f>SUMIFS(Topic_by_venue!$E$2:$E$973, Topic_by_venue!$C$2:$C$973,$H419, Topic_by_venue!$A$2:$A$973, AE$1)</f>
        <v>1</v>
      </c>
      <c r="AF419" s="18">
        <f>SUMIFS(Topic_by_venue!$E$2:$E$973, Topic_by_venue!$C$2:$C$973,$H419, Topic_by_venue!$A$2:$A$973, AF$1)</f>
        <v>0</v>
      </c>
      <c r="AG419" s="18">
        <f>SUMIFS(Topic_by_venue!$E$2:$E$973, Topic_by_venue!$C$2:$C$973,$H419, Topic_by_venue!$A$2:$A$973, AG$1)</f>
        <v>0</v>
      </c>
      <c r="AH419" s="18">
        <f>SUMIFS(Topic_by_venue!$E$2:$E$973, Topic_by_venue!$C$2:$C$973,$H419, Topic_by_venue!$A$2:$A$973, AH$1)</f>
        <v>0</v>
      </c>
      <c r="AI419" s="18">
        <f>SUMIFS(Topic_by_venue!$E$2:$E$973, Topic_by_venue!$C$2:$C$973,$H419, Topic_by_venue!$A$2:$A$973, AI$1)</f>
        <v>0</v>
      </c>
      <c r="AJ419" s="18">
        <f>SUMIFS(Topic_by_venue!$E$2:$E$973, Topic_by_venue!$C$2:$C$973,$H419, Topic_by_venue!$A$2:$A$973, AJ$1)</f>
        <v>0</v>
      </c>
      <c r="AK419" s="18">
        <f>SUMIFS(Topic_by_venue!$E$2:$E$973, Topic_by_venue!$C$2:$C$973,$H419, Topic_by_venue!$A$2:$A$973, AK$1)</f>
        <v>0</v>
      </c>
      <c r="AL419" s="18">
        <f>SUMIFS(Topic_by_venue!$E$2:$E$973, Topic_by_venue!$C$2:$C$973,$H419, Topic_by_venue!$A$2:$A$973, AL$1)</f>
        <v>0</v>
      </c>
      <c r="AM419" s="18">
        <f>SUMIFS(Topic_by_venue!$E$2:$E$973, Topic_by_venue!$C$2:$C$973,$H419, Topic_by_venue!$A$2:$A$973, AM$1)</f>
        <v>0</v>
      </c>
      <c r="AN419" s="18">
        <f>SUMIFS(Topic_by_venue!$E$2:$E$973, Topic_by_venue!$C$2:$C$973,$H419, Topic_by_venue!$A$2:$A$973, AN$1)</f>
        <v>0</v>
      </c>
      <c r="AO419" s="18">
        <f>SUMIFS(Topic_by_venue!$E$2:$E$973, Topic_by_venue!$C$2:$C$973,$H419, Topic_by_venue!$A$2:$A$973, AO$1)</f>
        <v>0</v>
      </c>
      <c r="AP419" s="18">
        <f>SUMIFS(Topic_by_venue!$E$2:$E$973, Topic_by_venue!$C$2:$C$973,$H419, Topic_by_venue!$A$2:$A$973, AP$1)</f>
        <v>0</v>
      </c>
      <c r="AQ419" s="18">
        <f>SUMIFS(Topic_by_venue!$E$2:$E$973, Topic_by_venue!$C$2:$C$973,$H419, Topic_by_venue!$A$2:$A$973, AQ$1)</f>
        <v>0</v>
      </c>
      <c r="AR419" s="18">
        <f>SUMIFS(Topic_by_venue!$E$2:$E$973, Topic_by_venue!$C$2:$C$973,$H419, Topic_by_venue!$A$2:$A$973, AR$1)</f>
        <v>0</v>
      </c>
      <c r="AS419" s="18">
        <f>SUMIFS(Topic_by_venue!$E$2:$E$973, Topic_by_venue!$C$2:$C$973,$H419, Topic_by_venue!$A$2:$A$973, AS$1)</f>
        <v>0</v>
      </c>
      <c r="AT419" s="18">
        <f>SUMIFS(Topic_by_venue!$E$2:$E$973, Topic_by_venue!$C$2:$C$973,$H419, Topic_by_venue!$A$2:$A$973, AT$1)</f>
        <v>0</v>
      </c>
      <c r="AU419" s="18">
        <f>SUMIFS(Topic_by_venue!$E$2:$E$973, Topic_by_venue!$C$2:$C$973,$H419, Topic_by_venue!$A$2:$A$973, AU$1)</f>
        <v>0</v>
      </c>
      <c r="AV419" s="18">
        <f>SUMIFS(Topic_by_venue!$E$2:$E$973, Topic_by_venue!$C$2:$C$973,$H419, Topic_by_venue!$A$2:$A$973, AV$1)</f>
        <v>0</v>
      </c>
      <c r="AW419" s="18">
        <f>SUMIFS(Topic_by_venue!$E$2:$E$973, Topic_by_venue!$C$2:$C$973,$H419, Topic_by_venue!$A$2:$A$973, AW$1)</f>
        <v>0</v>
      </c>
      <c r="AX419" s="18">
        <f>SUMIFS(Topic_by_venue!$E$2:$E$973, Topic_by_venue!$C$2:$C$973,$H419, Topic_by_venue!$A$2:$A$973, AX$1)</f>
        <v>0</v>
      </c>
      <c r="AY419" s="18">
        <f>SUMIFS(Topic_by_venue!$E$2:$E$973, Topic_by_venue!$C$2:$C$973,$H419, Topic_by_venue!$A$2:$A$973, AY$1)</f>
        <v>0</v>
      </c>
      <c r="AZ419" s="18">
        <f>SUMIFS(Topic_by_venue!$E$2:$E$973, Topic_by_venue!$C$2:$C$973,$H419, Topic_by_venue!$A$2:$A$973, AZ$1)</f>
        <v>0</v>
      </c>
      <c r="BA419" s="18">
        <f>SUMIFS(Topic_by_venue!$E$2:$E$973, Topic_by_venue!$C$2:$C$973,$H419, Topic_by_venue!$A$2:$A$973, BA$1)</f>
        <v>0</v>
      </c>
      <c r="BB419" s="18">
        <f>SUMIFS(Topic_by_venue!$E$2:$E$973, Topic_by_venue!$C$2:$C$973,$H419, Topic_by_venue!$A$2:$A$973, BB$1)</f>
        <v>0</v>
      </c>
      <c r="BC419" s="18">
        <f>SUMIFS(Topic_by_venue!$E$2:$E$973, Topic_by_venue!$C$2:$C$973,$H419, Topic_by_venue!$A$2:$A$973, BC$1)</f>
        <v>0</v>
      </c>
      <c r="BD419" s="18">
        <f>SUMIFS(Topic_by_venue!$E$2:$E$973, Topic_by_venue!$C$2:$C$973,$H419, Topic_by_venue!$A$2:$A$973, BD$1)</f>
        <v>2</v>
      </c>
      <c r="BE419" s="18">
        <f>SUMIFS(Topic_by_venue!$E$2:$E$973, Topic_by_venue!$C$2:$C$973,$H419, Topic_by_venue!$A$2:$A$973, BE$1)</f>
        <v>0</v>
      </c>
      <c r="BF419" s="18">
        <f>SUMIFS(Topic_by_venue!$E$2:$E$973, Topic_by_venue!$C$2:$C$973,$H419, Topic_by_venue!$A$2:$A$973, BF$1)</f>
        <v>0</v>
      </c>
      <c r="BG419" s="18">
        <f>SUMIFS(Topic_by_venue!$E$2:$E$973, Topic_by_venue!$C$2:$C$973,$H419, Topic_by_venue!$A$2:$A$973, BG$1)</f>
        <v>0</v>
      </c>
      <c r="BH419" s="18">
        <f>SUMIFS(Topic_by_venue!$E$2:$E$973, Topic_by_venue!$C$2:$C$973,$H419, Topic_by_venue!$A$2:$A$973, BH$1)</f>
        <v>0</v>
      </c>
      <c r="BI419" s="18">
        <f>SUMIFS(Topic_by_venue!$E$2:$E$973, Topic_by_venue!$C$2:$C$973,$H419, Topic_by_venue!$A$2:$A$973, BI$1)</f>
        <v>0</v>
      </c>
      <c r="BJ419" s="18">
        <f>SUMIFS(Topic_by_venue!$E$2:$E$973, Topic_by_venue!$C$2:$C$973,$H419, Topic_by_venue!$A$2:$A$973, BJ$1)</f>
        <v>0</v>
      </c>
      <c r="BK419" s="18">
        <f>SUMIFS(Topic_by_venue!$E$2:$E$973, Topic_by_venue!$C$2:$C$973,$H419, Topic_by_venue!$A$2:$A$973, BK$1)</f>
        <v>0</v>
      </c>
      <c r="BL419" s="18">
        <f>SUMIFS(Topic_by_venue!$E$2:$E$973, Topic_by_venue!$C$2:$C$973,$H419, Topic_by_venue!$A$2:$A$973, BL$1)</f>
        <v>0</v>
      </c>
      <c r="BM419" s="18">
        <f>SUMIFS(Topic_by_venue!$E$2:$E$973, Topic_by_venue!$C$2:$C$973,$H419, Topic_by_venue!$A$2:$A$973, BM$1)</f>
        <v>0</v>
      </c>
      <c r="BN419" s="18">
        <f>SUMIFS(Topic_by_venue!$E$2:$E$973, Topic_by_venue!$C$2:$C$973,$H419, Topic_by_venue!$A$2:$A$973, BN$1)</f>
        <v>0</v>
      </c>
      <c r="BO419" s="18">
        <f>SUMIFS(Topic_by_venue!$E$2:$E$973, Topic_by_venue!$C$2:$C$973,$H419, Topic_by_venue!$A$2:$A$973, BO$1)</f>
        <v>0</v>
      </c>
      <c r="BP419" s="18">
        <f>SUMIFS(Topic_by_venue!$E$2:$E$973, Topic_by_venue!$C$2:$C$973,$H419, Topic_by_venue!$A$2:$A$973, BP$1)</f>
        <v>0</v>
      </c>
      <c r="BQ419" s="18">
        <f>SUMIFS(Topic_by_venue!$E$2:$E$973, Topic_by_venue!$C$2:$C$973,$H419, Topic_by_venue!$A$2:$A$973, BQ$1)</f>
        <v>0</v>
      </c>
      <c r="BR419" s="18">
        <f>SUMIFS(Topic_by_venue!$E$2:$E$973, Topic_by_venue!$C$2:$C$973,$H419, Topic_by_venue!$A$2:$A$973, BR$1)</f>
        <v>0</v>
      </c>
      <c r="BS419" s="18">
        <f>SUMIFS(Topic_by_venue!$E$2:$E$973, Topic_by_venue!$C$2:$C$973,$H419, Topic_by_venue!$A$2:$A$973, BS$1)</f>
        <v>0</v>
      </c>
      <c r="BT419" s="18">
        <f>SUMIFS(Topic_by_venue!$E$2:$E$973, Topic_by_venue!$C$2:$C$973,$H419, Topic_by_venue!$A$2:$A$973, BT$1)</f>
        <v>0</v>
      </c>
      <c r="BU419" s="18">
        <f>SUMIFS(Topic_by_venue!$E$2:$E$973, Topic_by_venue!$C$2:$C$973,$H419, Topic_by_venue!$A$2:$A$973, BU$1)</f>
        <v>0</v>
      </c>
      <c r="BV419">
        <f t="shared" si="98"/>
        <v>0</v>
      </c>
      <c r="BW419">
        <f t="shared" si="99"/>
        <v>1</v>
      </c>
      <c r="BX419">
        <f t="shared" si="100"/>
        <v>0</v>
      </c>
      <c r="BY419">
        <f t="shared" si="101"/>
        <v>0</v>
      </c>
      <c r="BZ419">
        <f t="shared" si="102"/>
        <v>0</v>
      </c>
      <c r="CA419">
        <f t="shared" si="103"/>
        <v>0</v>
      </c>
      <c r="CB419">
        <f t="shared" si="104"/>
        <v>0</v>
      </c>
      <c r="CC419">
        <f t="shared" si="105"/>
        <v>0</v>
      </c>
      <c r="CD419">
        <f t="shared" si="106"/>
        <v>2</v>
      </c>
      <c r="CE419">
        <f t="shared" si="107"/>
        <v>0</v>
      </c>
      <c r="CF419">
        <f t="shared" si="108"/>
        <v>0</v>
      </c>
      <c r="CH419" s="20">
        <f>SUMIFS(Topic_by_venue!$E$2:$E$973, Topic_by_venue!$C$2:$C$973,$H419, Topic_by_venue!$A$2:$A$973, CH$1)</f>
        <v>0</v>
      </c>
      <c r="CI419" s="20">
        <f>SUMIFS(Topic_by_venue!$E$2:$E$973, Topic_by_venue!$C$2:$C$973,$H419, Topic_by_venue!$A$2:$A$973, CI$1)</f>
        <v>0</v>
      </c>
      <c r="CJ419" s="20">
        <f>SUMIFS(Topic_by_venue!$E$2:$E$973, Topic_by_venue!$C$2:$C$973,$H419, Topic_by_venue!$A$2:$A$973, CJ$1)</f>
        <v>0</v>
      </c>
      <c r="CK419" s="20">
        <f>SUMIFS(Topic_by_venue!$E$2:$E$973, Topic_by_venue!$C$2:$C$973,$H419, Topic_by_venue!$A$2:$A$973, CK$1)</f>
        <v>0</v>
      </c>
      <c r="CL419" s="20">
        <f>SUMIFS(Topic_by_venue!$E$2:$E$973, Topic_by_venue!$C$2:$C$973,$H419, Topic_by_venue!$A$2:$A$973, CL$1)</f>
        <v>0</v>
      </c>
      <c r="CM419">
        <f t="shared" si="109"/>
        <v>0</v>
      </c>
      <c r="CN419">
        <f t="shared" si="110"/>
        <v>0</v>
      </c>
    </row>
    <row r="420" spans="8:92" x14ac:dyDescent="0.2">
      <c r="H420" t="s">
        <v>452</v>
      </c>
      <c r="I420" s="22">
        <f>SUMIFS(Topic_by_venue!$E$2:$E$973, Topic_by_venue!$C$2:$C$973,$H420, Topic_by_venue!$A$2:$A$973, I$1)</f>
        <v>0</v>
      </c>
      <c r="J420" s="22">
        <f>SUMIFS(Topic_by_venue!$E$2:$E$973, Topic_by_venue!$C$2:$C$973,$H420, Topic_by_venue!$A$2:$A$973, J$1)</f>
        <v>0</v>
      </c>
      <c r="K420" s="22">
        <f>SUMIFS(Topic_by_venue!$E$2:$E$973, Topic_by_venue!$C$2:$C$973,$H420, Topic_by_venue!$A$2:$A$973, K$1)</f>
        <v>0</v>
      </c>
      <c r="L420" s="22">
        <f>SUMIFS(Topic_by_venue!$E$2:$E$973, Topic_by_venue!$C$2:$C$973,$H420, Topic_by_venue!$A$2:$A$973, L$1)</f>
        <v>1</v>
      </c>
      <c r="M420" s="5">
        <f t="shared" si="111"/>
        <v>1</v>
      </c>
      <c r="N420" s="5">
        <f>SUMIFS(Topic_by_venue!$E$2:$E$973, Topic_by_venue!$C$2:$C$973,$H420, Topic_by_venue!$A$2:$A$973, N$1)</f>
        <v>0</v>
      </c>
      <c r="O420" s="5">
        <f>SUMIFS(Topic_by_venue!$E$2:$E$973, Topic_by_venue!$C$2:$C$973,$H420, Topic_by_venue!$A$2:$A$973, O$1)</f>
        <v>0</v>
      </c>
      <c r="P420" s="5">
        <f>SUMIFS(Topic_by_venue!$E$2:$E$973, Topic_by_venue!$C$2:$C$973,$H420, Topic_by_venue!$A$2:$A$973, P$1)</f>
        <v>0</v>
      </c>
      <c r="Q420" s="5">
        <f>SUMIFS(Topic_by_venue!$E$2:$E$973, Topic_by_venue!$C$2:$C$973,$H420, Topic_by_venue!$A$2:$A$973, Q$1)</f>
        <v>0</v>
      </c>
      <c r="R420" s="22">
        <f>SUMIFS(Topic_by_venue!$E$2:$E$973, Topic_by_venue!$C$2:$C$973,$H420, Topic_by_venue!$A$2:$A$973, R$1)</f>
        <v>0</v>
      </c>
      <c r="S420" s="22">
        <f>SUMIFS(Topic_by_venue!$E$2:$E$973, Topic_by_venue!$C$2:$C$973,$H420, Topic_by_venue!$A$2:$A$973, S$1)</f>
        <v>0</v>
      </c>
      <c r="T420" s="5">
        <f t="shared" si="96"/>
        <v>0</v>
      </c>
      <c r="U420" s="5">
        <f>SUMIFS(Topic_by_venue!$E$2:$E$973, Topic_by_venue!$C$2:$C$973,$H420, Topic_by_venue!$A$2:$A$973, U$1)</f>
        <v>0</v>
      </c>
      <c r="V420" s="24">
        <f>SUMIFS(Topic_by_venue!$E$2:$E$973, Topic_by_venue!$C$2:$C$973,$H420, Topic_by_venue!$A$2:$A$973, V$1)</f>
        <v>0</v>
      </c>
      <c r="W420" s="24">
        <f>SUMIFS(Topic_by_venue!$E$2:$E$973, Topic_by_venue!$C$2:$C$973,$H420, Topic_by_venue!$A$2:$A$973, W$1)</f>
        <v>0</v>
      </c>
      <c r="X420" s="19">
        <f t="shared" si="97"/>
        <v>0</v>
      </c>
      <c r="Y420" s="24">
        <f>SUMIFS(Topic_by_venue!$E$2:$E$973, Topic_by_venue!$C$2:$C$973,$H420, Topic_by_venue!$A$2:$A$973, Y$1)</f>
        <v>0</v>
      </c>
      <c r="Z420" s="24">
        <f>SUMIFS(Topic_by_venue!$E$2:$E$973, Topic_by_venue!$C$2:$C$973,$H420, Topic_by_venue!$A$2:$A$973, Z$1)</f>
        <v>0</v>
      </c>
      <c r="AB420" s="18">
        <f>SUMIFS(Topic_by_venue!$E$2:$E$973, Topic_by_venue!$C$2:$C$973,$H420, Topic_by_venue!$A$2:$A$973, AB$1)</f>
        <v>0</v>
      </c>
      <c r="AC420" s="18">
        <f>SUMIFS(Topic_by_venue!$E$2:$E$973, Topic_by_venue!$C$2:$C$973,$H420, Topic_by_venue!$A$2:$A$973, AC$1)</f>
        <v>0</v>
      </c>
      <c r="AD420" s="18">
        <f>SUMIFS(Topic_by_venue!$E$2:$E$973, Topic_by_venue!$C$2:$C$973,$H420, Topic_by_venue!$A$2:$A$973, AD$1)</f>
        <v>0</v>
      </c>
      <c r="AE420" s="18">
        <f>SUMIFS(Topic_by_venue!$E$2:$E$973, Topic_by_venue!$C$2:$C$973,$H420, Topic_by_venue!$A$2:$A$973, AE$1)</f>
        <v>0</v>
      </c>
      <c r="AF420" s="18">
        <f>SUMIFS(Topic_by_venue!$E$2:$E$973, Topic_by_venue!$C$2:$C$973,$H420, Topic_by_venue!$A$2:$A$973, AF$1)</f>
        <v>0</v>
      </c>
      <c r="AG420" s="18">
        <f>SUMIFS(Topic_by_venue!$E$2:$E$973, Topic_by_venue!$C$2:$C$973,$H420, Topic_by_venue!$A$2:$A$973, AG$1)</f>
        <v>0</v>
      </c>
      <c r="AH420" s="18">
        <f>SUMIFS(Topic_by_venue!$E$2:$E$973, Topic_by_venue!$C$2:$C$973,$H420, Topic_by_venue!$A$2:$A$973, AH$1)</f>
        <v>0</v>
      </c>
      <c r="AI420" s="18">
        <f>SUMIFS(Topic_by_venue!$E$2:$E$973, Topic_by_venue!$C$2:$C$973,$H420, Topic_by_venue!$A$2:$A$973, AI$1)</f>
        <v>0</v>
      </c>
      <c r="AJ420" s="18">
        <f>SUMIFS(Topic_by_venue!$E$2:$E$973, Topic_by_venue!$C$2:$C$973,$H420, Topic_by_venue!$A$2:$A$973, AJ$1)</f>
        <v>0</v>
      </c>
      <c r="AK420" s="18">
        <f>SUMIFS(Topic_by_venue!$E$2:$E$973, Topic_by_venue!$C$2:$C$973,$H420, Topic_by_venue!$A$2:$A$973, AK$1)</f>
        <v>0</v>
      </c>
      <c r="AL420" s="18">
        <f>SUMIFS(Topic_by_venue!$E$2:$E$973, Topic_by_venue!$C$2:$C$973,$H420, Topic_by_venue!$A$2:$A$973, AL$1)</f>
        <v>0</v>
      </c>
      <c r="AM420" s="18">
        <f>SUMIFS(Topic_by_venue!$E$2:$E$973, Topic_by_venue!$C$2:$C$973,$H420, Topic_by_venue!$A$2:$A$973, AM$1)</f>
        <v>0</v>
      </c>
      <c r="AN420" s="18">
        <f>SUMIFS(Topic_by_venue!$E$2:$E$973, Topic_by_venue!$C$2:$C$973,$H420, Topic_by_venue!$A$2:$A$973, AN$1)</f>
        <v>0</v>
      </c>
      <c r="AO420" s="18">
        <f>SUMIFS(Topic_by_venue!$E$2:$E$973, Topic_by_venue!$C$2:$C$973,$H420, Topic_by_venue!$A$2:$A$973, AO$1)</f>
        <v>0</v>
      </c>
      <c r="AP420" s="18">
        <f>SUMIFS(Topic_by_venue!$E$2:$E$973, Topic_by_venue!$C$2:$C$973,$H420, Topic_by_venue!$A$2:$A$973, AP$1)</f>
        <v>0</v>
      </c>
      <c r="AQ420" s="18">
        <f>SUMIFS(Topic_by_venue!$E$2:$E$973, Topic_by_venue!$C$2:$C$973,$H420, Topic_by_venue!$A$2:$A$973, AQ$1)</f>
        <v>0</v>
      </c>
      <c r="AR420" s="18">
        <f>SUMIFS(Topic_by_venue!$E$2:$E$973, Topic_by_venue!$C$2:$C$973,$H420, Topic_by_venue!$A$2:$A$973, AR$1)</f>
        <v>0</v>
      </c>
      <c r="AS420" s="18">
        <f>SUMIFS(Topic_by_venue!$E$2:$E$973, Topic_by_venue!$C$2:$C$973,$H420, Topic_by_venue!$A$2:$A$973, AS$1)</f>
        <v>0</v>
      </c>
      <c r="AT420" s="18">
        <f>SUMIFS(Topic_by_venue!$E$2:$E$973, Topic_by_venue!$C$2:$C$973,$H420, Topic_by_venue!$A$2:$A$973, AT$1)</f>
        <v>0</v>
      </c>
      <c r="AU420" s="18">
        <f>SUMIFS(Topic_by_venue!$E$2:$E$973, Topic_by_venue!$C$2:$C$973,$H420, Topic_by_venue!$A$2:$A$973, AU$1)</f>
        <v>0</v>
      </c>
      <c r="AV420" s="18">
        <f>SUMIFS(Topic_by_venue!$E$2:$E$973, Topic_by_venue!$C$2:$C$973,$H420, Topic_by_venue!$A$2:$A$973, AV$1)</f>
        <v>0</v>
      </c>
      <c r="AW420" s="18">
        <f>SUMIFS(Topic_by_venue!$E$2:$E$973, Topic_by_venue!$C$2:$C$973,$H420, Topic_by_venue!$A$2:$A$973, AW$1)</f>
        <v>0</v>
      </c>
      <c r="AX420" s="18">
        <f>SUMIFS(Topic_by_venue!$E$2:$E$973, Topic_by_venue!$C$2:$C$973,$H420, Topic_by_venue!$A$2:$A$973, AX$1)</f>
        <v>0</v>
      </c>
      <c r="AY420" s="18">
        <f>SUMIFS(Topic_by_venue!$E$2:$E$973, Topic_by_venue!$C$2:$C$973,$H420, Topic_by_venue!$A$2:$A$973, AY$1)</f>
        <v>0</v>
      </c>
      <c r="AZ420" s="18">
        <f>SUMIFS(Topic_by_venue!$E$2:$E$973, Topic_by_venue!$C$2:$C$973,$H420, Topic_by_venue!$A$2:$A$973, AZ$1)</f>
        <v>0</v>
      </c>
      <c r="BA420" s="18">
        <f>SUMIFS(Topic_by_venue!$E$2:$E$973, Topic_by_venue!$C$2:$C$973,$H420, Topic_by_venue!$A$2:$A$973, BA$1)</f>
        <v>0</v>
      </c>
      <c r="BB420" s="18">
        <f>SUMIFS(Topic_by_venue!$E$2:$E$973, Topic_by_venue!$C$2:$C$973,$H420, Topic_by_venue!$A$2:$A$973, BB$1)</f>
        <v>0</v>
      </c>
      <c r="BC420" s="18">
        <f>SUMIFS(Topic_by_venue!$E$2:$E$973, Topic_by_venue!$C$2:$C$973,$H420, Topic_by_venue!$A$2:$A$973, BC$1)</f>
        <v>0</v>
      </c>
      <c r="BD420" s="18">
        <f>SUMIFS(Topic_by_venue!$E$2:$E$973, Topic_by_venue!$C$2:$C$973,$H420, Topic_by_venue!$A$2:$A$973, BD$1)</f>
        <v>0</v>
      </c>
      <c r="BE420" s="18">
        <f>SUMIFS(Topic_by_venue!$E$2:$E$973, Topic_by_venue!$C$2:$C$973,$H420, Topic_by_venue!$A$2:$A$973, BE$1)</f>
        <v>0</v>
      </c>
      <c r="BF420" s="18">
        <f>SUMIFS(Topic_by_venue!$E$2:$E$973, Topic_by_venue!$C$2:$C$973,$H420, Topic_by_venue!$A$2:$A$973, BF$1)</f>
        <v>0</v>
      </c>
      <c r="BG420" s="18">
        <f>SUMIFS(Topic_by_venue!$E$2:$E$973, Topic_by_venue!$C$2:$C$973,$H420, Topic_by_venue!$A$2:$A$973, BG$1)</f>
        <v>0</v>
      </c>
      <c r="BH420" s="18">
        <f>SUMIFS(Topic_by_venue!$E$2:$E$973, Topic_by_venue!$C$2:$C$973,$H420, Topic_by_venue!$A$2:$A$973, BH$1)</f>
        <v>0</v>
      </c>
      <c r="BI420" s="18">
        <f>SUMIFS(Topic_by_venue!$E$2:$E$973, Topic_by_venue!$C$2:$C$973,$H420, Topic_by_venue!$A$2:$A$973, BI$1)</f>
        <v>0</v>
      </c>
      <c r="BJ420" s="18">
        <f>SUMIFS(Topic_by_venue!$E$2:$E$973, Topic_by_venue!$C$2:$C$973,$H420, Topic_by_venue!$A$2:$A$973, BJ$1)</f>
        <v>0</v>
      </c>
      <c r="BK420" s="18">
        <f>SUMIFS(Topic_by_venue!$E$2:$E$973, Topic_by_venue!$C$2:$C$973,$H420, Topic_by_venue!$A$2:$A$973, BK$1)</f>
        <v>0</v>
      </c>
      <c r="BL420" s="18">
        <f>SUMIFS(Topic_by_venue!$E$2:$E$973, Topic_by_venue!$C$2:$C$973,$H420, Topic_by_venue!$A$2:$A$973, BL$1)</f>
        <v>0</v>
      </c>
      <c r="BM420" s="18">
        <f>SUMIFS(Topic_by_venue!$E$2:$E$973, Topic_by_venue!$C$2:$C$973,$H420, Topic_by_venue!$A$2:$A$973, BM$1)</f>
        <v>0</v>
      </c>
      <c r="BN420" s="18">
        <f>SUMIFS(Topic_by_venue!$E$2:$E$973, Topic_by_venue!$C$2:$C$973,$H420, Topic_by_venue!$A$2:$A$973, BN$1)</f>
        <v>0</v>
      </c>
      <c r="BO420" s="18">
        <f>SUMIFS(Topic_by_venue!$E$2:$E$973, Topic_by_venue!$C$2:$C$973,$H420, Topic_by_venue!$A$2:$A$973, BO$1)</f>
        <v>0</v>
      </c>
      <c r="BP420" s="18">
        <f>SUMIFS(Topic_by_venue!$E$2:$E$973, Topic_by_venue!$C$2:$C$973,$H420, Topic_by_venue!$A$2:$A$973, BP$1)</f>
        <v>0</v>
      </c>
      <c r="BQ420" s="18">
        <f>SUMIFS(Topic_by_venue!$E$2:$E$973, Topic_by_venue!$C$2:$C$973,$H420, Topic_by_venue!$A$2:$A$973, BQ$1)</f>
        <v>0</v>
      </c>
      <c r="BR420" s="18">
        <f>SUMIFS(Topic_by_venue!$E$2:$E$973, Topic_by_venue!$C$2:$C$973,$H420, Topic_by_venue!$A$2:$A$973, BR$1)</f>
        <v>0</v>
      </c>
      <c r="BS420" s="18">
        <f>SUMIFS(Topic_by_venue!$E$2:$E$973, Topic_by_venue!$C$2:$C$973,$H420, Topic_by_venue!$A$2:$A$973, BS$1)</f>
        <v>0</v>
      </c>
      <c r="BT420" s="18">
        <f>SUMIFS(Topic_by_venue!$E$2:$E$973, Topic_by_venue!$C$2:$C$973,$H420, Topic_by_venue!$A$2:$A$973, BT$1)</f>
        <v>0</v>
      </c>
      <c r="BU420" s="18">
        <f>SUMIFS(Topic_by_venue!$E$2:$E$973, Topic_by_venue!$C$2:$C$973,$H420, Topic_by_venue!$A$2:$A$973, BU$1)</f>
        <v>0</v>
      </c>
      <c r="BV420">
        <f t="shared" si="98"/>
        <v>0</v>
      </c>
      <c r="BW420">
        <f t="shared" si="99"/>
        <v>0</v>
      </c>
      <c r="BX420">
        <f t="shared" si="100"/>
        <v>0</v>
      </c>
      <c r="BY420">
        <f t="shared" si="101"/>
        <v>0</v>
      </c>
      <c r="BZ420">
        <f t="shared" si="102"/>
        <v>0</v>
      </c>
      <c r="CA420">
        <f t="shared" si="103"/>
        <v>0</v>
      </c>
      <c r="CB420">
        <f t="shared" si="104"/>
        <v>0</v>
      </c>
      <c r="CC420">
        <f t="shared" si="105"/>
        <v>0</v>
      </c>
      <c r="CD420">
        <f t="shared" si="106"/>
        <v>0</v>
      </c>
      <c r="CE420">
        <f t="shared" si="107"/>
        <v>0</v>
      </c>
      <c r="CF420">
        <f t="shared" si="108"/>
        <v>0</v>
      </c>
      <c r="CH420" s="20">
        <f>SUMIFS(Topic_by_venue!$E$2:$E$973, Topic_by_venue!$C$2:$C$973,$H420, Topic_by_venue!$A$2:$A$973, CH$1)</f>
        <v>0</v>
      </c>
      <c r="CI420" s="20">
        <f>SUMIFS(Topic_by_venue!$E$2:$E$973, Topic_by_venue!$C$2:$C$973,$H420, Topic_by_venue!$A$2:$A$973, CI$1)</f>
        <v>0</v>
      </c>
      <c r="CJ420" s="20">
        <f>SUMIFS(Topic_by_venue!$E$2:$E$973, Topic_by_venue!$C$2:$C$973,$H420, Topic_by_venue!$A$2:$A$973, CJ$1)</f>
        <v>0</v>
      </c>
      <c r="CK420" s="20">
        <f>SUMIFS(Topic_by_venue!$E$2:$E$973, Topic_by_venue!$C$2:$C$973,$H420, Topic_by_venue!$A$2:$A$973, CK$1)</f>
        <v>0</v>
      </c>
      <c r="CL420" s="20">
        <f>SUMIFS(Topic_by_venue!$E$2:$E$973, Topic_by_venue!$C$2:$C$973,$H420, Topic_by_venue!$A$2:$A$973, CL$1)</f>
        <v>0</v>
      </c>
      <c r="CM420">
        <f t="shared" si="109"/>
        <v>0</v>
      </c>
      <c r="CN420">
        <f t="shared" si="110"/>
        <v>0</v>
      </c>
    </row>
    <row r="421" spans="8:92" x14ac:dyDescent="0.2">
      <c r="H421" t="s">
        <v>75</v>
      </c>
      <c r="I421" s="22">
        <f>SUMIFS(Topic_by_venue!$E$2:$E$973, Topic_by_venue!$C$2:$C$973,$H421, Topic_by_venue!$A$2:$A$973, I$1)</f>
        <v>0</v>
      </c>
      <c r="J421" s="22">
        <f>SUMIFS(Topic_by_venue!$E$2:$E$973, Topic_by_venue!$C$2:$C$973,$H421, Topic_by_venue!$A$2:$A$973, J$1)</f>
        <v>0</v>
      </c>
      <c r="K421" s="22">
        <f>SUMIFS(Topic_by_venue!$E$2:$E$973, Topic_by_venue!$C$2:$C$973,$H421, Topic_by_venue!$A$2:$A$973, K$1)</f>
        <v>0</v>
      </c>
      <c r="L421" s="22">
        <f>SUMIFS(Topic_by_venue!$E$2:$E$973, Topic_by_venue!$C$2:$C$973,$H421, Topic_by_venue!$A$2:$A$973, L$1)</f>
        <v>0</v>
      </c>
      <c r="M421" s="5">
        <f t="shared" si="111"/>
        <v>0</v>
      </c>
      <c r="N421" s="5">
        <f>SUMIFS(Topic_by_venue!$E$2:$E$973, Topic_by_venue!$C$2:$C$973,$H421, Topic_by_venue!$A$2:$A$973, N$1)</f>
        <v>0</v>
      </c>
      <c r="O421" s="5">
        <f>SUMIFS(Topic_by_venue!$E$2:$E$973, Topic_by_venue!$C$2:$C$973,$H421, Topic_by_venue!$A$2:$A$973, O$1)</f>
        <v>0</v>
      </c>
      <c r="P421" s="5">
        <f>SUMIFS(Topic_by_venue!$E$2:$E$973, Topic_by_venue!$C$2:$C$973,$H421, Topic_by_venue!$A$2:$A$973, P$1)</f>
        <v>0</v>
      </c>
      <c r="Q421" s="5">
        <f>SUMIFS(Topic_by_venue!$E$2:$E$973, Topic_by_venue!$C$2:$C$973,$H421, Topic_by_venue!$A$2:$A$973, Q$1)</f>
        <v>0</v>
      </c>
      <c r="R421" s="22">
        <f>SUMIFS(Topic_by_venue!$E$2:$E$973, Topic_by_venue!$C$2:$C$973,$H421, Topic_by_venue!$A$2:$A$973, R$1)</f>
        <v>0</v>
      </c>
      <c r="S421" s="22">
        <f>SUMIFS(Topic_by_venue!$E$2:$E$973, Topic_by_venue!$C$2:$C$973,$H421, Topic_by_venue!$A$2:$A$973, S$1)</f>
        <v>0</v>
      </c>
      <c r="T421" s="5">
        <f t="shared" si="96"/>
        <v>0</v>
      </c>
      <c r="U421" s="5">
        <f>SUMIFS(Topic_by_venue!$E$2:$E$973, Topic_by_venue!$C$2:$C$973,$H421, Topic_by_venue!$A$2:$A$973, U$1)</f>
        <v>0</v>
      </c>
      <c r="V421" s="24">
        <f>SUMIFS(Topic_by_venue!$E$2:$E$973, Topic_by_venue!$C$2:$C$973,$H421, Topic_by_venue!$A$2:$A$973, V$1)</f>
        <v>0</v>
      </c>
      <c r="W421" s="24">
        <f>SUMIFS(Topic_by_venue!$E$2:$E$973, Topic_by_venue!$C$2:$C$973,$H421, Topic_by_venue!$A$2:$A$973, W$1)</f>
        <v>0</v>
      </c>
      <c r="X421" s="19">
        <f t="shared" si="97"/>
        <v>0</v>
      </c>
      <c r="Y421" s="24">
        <f>SUMIFS(Topic_by_venue!$E$2:$E$973, Topic_by_venue!$C$2:$C$973,$H421, Topic_by_venue!$A$2:$A$973, Y$1)</f>
        <v>0</v>
      </c>
      <c r="Z421" s="24">
        <f>SUMIFS(Topic_by_venue!$E$2:$E$973, Topic_by_venue!$C$2:$C$973,$H421, Topic_by_venue!$A$2:$A$973, Z$1)</f>
        <v>0</v>
      </c>
      <c r="AB421" s="18">
        <f>SUMIFS(Topic_by_venue!$E$2:$E$973, Topic_by_venue!$C$2:$C$973,$H421, Topic_by_venue!$A$2:$A$973, AB$1)</f>
        <v>1</v>
      </c>
      <c r="AC421" s="18">
        <f>SUMIFS(Topic_by_venue!$E$2:$E$973, Topic_by_venue!$C$2:$C$973,$H421, Topic_by_venue!$A$2:$A$973, AC$1)</f>
        <v>0</v>
      </c>
      <c r="AD421" s="18">
        <f>SUMIFS(Topic_by_venue!$E$2:$E$973, Topic_by_venue!$C$2:$C$973,$H421, Topic_by_venue!$A$2:$A$973, AD$1)</f>
        <v>0</v>
      </c>
      <c r="AE421" s="18">
        <f>SUMIFS(Topic_by_venue!$E$2:$E$973, Topic_by_venue!$C$2:$C$973,$H421, Topic_by_venue!$A$2:$A$973, AE$1)</f>
        <v>0</v>
      </c>
      <c r="AF421" s="18">
        <f>SUMIFS(Topic_by_venue!$E$2:$E$973, Topic_by_venue!$C$2:$C$973,$H421, Topic_by_venue!$A$2:$A$973, AF$1)</f>
        <v>0</v>
      </c>
      <c r="AG421" s="18">
        <f>SUMIFS(Topic_by_venue!$E$2:$E$973, Topic_by_venue!$C$2:$C$973,$H421, Topic_by_venue!$A$2:$A$973, AG$1)</f>
        <v>0</v>
      </c>
      <c r="AH421" s="18">
        <f>SUMIFS(Topic_by_venue!$E$2:$E$973, Topic_by_venue!$C$2:$C$973,$H421, Topic_by_venue!$A$2:$A$973, AH$1)</f>
        <v>0</v>
      </c>
      <c r="AI421" s="18">
        <f>SUMIFS(Topic_by_venue!$E$2:$E$973, Topic_by_venue!$C$2:$C$973,$H421, Topic_by_venue!$A$2:$A$973, AI$1)</f>
        <v>1</v>
      </c>
      <c r="AJ421" s="18">
        <f>SUMIFS(Topic_by_venue!$E$2:$E$973, Topic_by_venue!$C$2:$C$973,$H421, Topic_by_venue!$A$2:$A$973, AJ$1)</f>
        <v>0</v>
      </c>
      <c r="AK421" s="18">
        <f>SUMIFS(Topic_by_venue!$E$2:$E$973, Topic_by_venue!$C$2:$C$973,$H421, Topic_by_venue!$A$2:$A$973, AK$1)</f>
        <v>0</v>
      </c>
      <c r="AL421" s="18">
        <f>SUMIFS(Topic_by_venue!$E$2:$E$973, Topic_by_venue!$C$2:$C$973,$H421, Topic_by_venue!$A$2:$A$973, AL$1)</f>
        <v>0</v>
      </c>
      <c r="AM421" s="18">
        <f>SUMIFS(Topic_by_venue!$E$2:$E$973, Topic_by_venue!$C$2:$C$973,$H421, Topic_by_venue!$A$2:$A$973, AM$1)</f>
        <v>0</v>
      </c>
      <c r="AN421" s="18">
        <f>SUMIFS(Topic_by_venue!$E$2:$E$973, Topic_by_venue!$C$2:$C$973,$H421, Topic_by_venue!$A$2:$A$973, AN$1)</f>
        <v>0</v>
      </c>
      <c r="AO421" s="18">
        <f>SUMIFS(Topic_by_venue!$E$2:$E$973, Topic_by_venue!$C$2:$C$973,$H421, Topic_by_venue!$A$2:$A$973, AO$1)</f>
        <v>0</v>
      </c>
      <c r="AP421" s="18">
        <f>SUMIFS(Topic_by_venue!$E$2:$E$973, Topic_by_venue!$C$2:$C$973,$H421, Topic_by_venue!$A$2:$A$973, AP$1)</f>
        <v>0</v>
      </c>
      <c r="AQ421" s="18">
        <f>SUMIFS(Topic_by_venue!$E$2:$E$973, Topic_by_venue!$C$2:$C$973,$H421, Topic_by_venue!$A$2:$A$973, AQ$1)</f>
        <v>0</v>
      </c>
      <c r="AR421" s="18">
        <f>SUMIFS(Topic_by_venue!$E$2:$E$973, Topic_by_venue!$C$2:$C$973,$H421, Topic_by_venue!$A$2:$A$973, AR$1)</f>
        <v>0</v>
      </c>
      <c r="AS421" s="18">
        <f>SUMIFS(Topic_by_venue!$E$2:$E$973, Topic_by_venue!$C$2:$C$973,$H421, Topic_by_venue!$A$2:$A$973, AS$1)</f>
        <v>2</v>
      </c>
      <c r="AT421" s="18">
        <f>SUMIFS(Topic_by_venue!$E$2:$E$973, Topic_by_venue!$C$2:$C$973,$H421, Topic_by_venue!$A$2:$A$973, AT$1)</f>
        <v>0</v>
      </c>
      <c r="AU421" s="18">
        <f>SUMIFS(Topic_by_venue!$E$2:$E$973, Topic_by_venue!$C$2:$C$973,$H421, Topic_by_venue!$A$2:$A$973, AU$1)</f>
        <v>0</v>
      </c>
      <c r="AV421" s="18">
        <f>SUMIFS(Topic_by_venue!$E$2:$E$973, Topic_by_venue!$C$2:$C$973,$H421, Topic_by_venue!$A$2:$A$973, AV$1)</f>
        <v>0</v>
      </c>
      <c r="AW421" s="18">
        <f>SUMIFS(Topic_by_venue!$E$2:$E$973, Topic_by_venue!$C$2:$C$973,$H421, Topic_by_venue!$A$2:$A$973, AW$1)</f>
        <v>0</v>
      </c>
      <c r="AX421" s="18">
        <f>SUMIFS(Topic_by_venue!$E$2:$E$973, Topic_by_venue!$C$2:$C$973,$H421, Topic_by_venue!$A$2:$A$973, AX$1)</f>
        <v>0</v>
      </c>
      <c r="AY421" s="18">
        <f>SUMIFS(Topic_by_venue!$E$2:$E$973, Topic_by_venue!$C$2:$C$973,$H421, Topic_by_venue!$A$2:$A$973, AY$1)</f>
        <v>0</v>
      </c>
      <c r="AZ421" s="18">
        <f>SUMIFS(Topic_by_venue!$E$2:$E$973, Topic_by_venue!$C$2:$C$973,$H421, Topic_by_venue!$A$2:$A$973, AZ$1)</f>
        <v>0</v>
      </c>
      <c r="BA421" s="18">
        <f>SUMIFS(Topic_by_venue!$E$2:$E$973, Topic_by_venue!$C$2:$C$973,$H421, Topic_by_venue!$A$2:$A$973, BA$1)</f>
        <v>0</v>
      </c>
      <c r="BB421" s="18">
        <f>SUMIFS(Topic_by_venue!$E$2:$E$973, Topic_by_venue!$C$2:$C$973,$H421, Topic_by_venue!$A$2:$A$973, BB$1)</f>
        <v>0</v>
      </c>
      <c r="BC421" s="18">
        <f>SUMIFS(Topic_by_venue!$E$2:$E$973, Topic_by_venue!$C$2:$C$973,$H421, Topic_by_venue!$A$2:$A$973, BC$1)</f>
        <v>1</v>
      </c>
      <c r="BD421" s="18">
        <f>SUMIFS(Topic_by_venue!$E$2:$E$973, Topic_by_venue!$C$2:$C$973,$H421, Topic_by_venue!$A$2:$A$973, BD$1)</f>
        <v>0</v>
      </c>
      <c r="BE421" s="18">
        <f>SUMIFS(Topic_by_venue!$E$2:$E$973, Topic_by_venue!$C$2:$C$973,$H421, Topic_by_venue!$A$2:$A$973, BE$1)</f>
        <v>0</v>
      </c>
      <c r="BF421" s="18">
        <f>SUMIFS(Topic_by_venue!$E$2:$E$973, Topic_by_venue!$C$2:$C$973,$H421, Topic_by_venue!$A$2:$A$973, BF$1)</f>
        <v>0</v>
      </c>
      <c r="BG421" s="18">
        <f>SUMIFS(Topic_by_venue!$E$2:$E$973, Topic_by_venue!$C$2:$C$973,$H421, Topic_by_venue!$A$2:$A$973, BG$1)</f>
        <v>0</v>
      </c>
      <c r="BH421" s="18">
        <f>SUMIFS(Topic_by_venue!$E$2:$E$973, Topic_by_venue!$C$2:$C$973,$H421, Topic_by_venue!$A$2:$A$973, BH$1)</f>
        <v>0</v>
      </c>
      <c r="BI421" s="18">
        <f>SUMIFS(Topic_by_venue!$E$2:$E$973, Topic_by_venue!$C$2:$C$973,$H421, Topic_by_venue!$A$2:$A$973, BI$1)</f>
        <v>0</v>
      </c>
      <c r="BJ421" s="18">
        <f>SUMIFS(Topic_by_venue!$E$2:$E$973, Topic_by_venue!$C$2:$C$973,$H421, Topic_by_venue!$A$2:$A$973, BJ$1)</f>
        <v>0</v>
      </c>
      <c r="BK421" s="18">
        <f>SUMIFS(Topic_by_venue!$E$2:$E$973, Topic_by_venue!$C$2:$C$973,$H421, Topic_by_venue!$A$2:$A$973, BK$1)</f>
        <v>0</v>
      </c>
      <c r="BL421" s="18">
        <f>SUMIFS(Topic_by_venue!$E$2:$E$973, Topic_by_venue!$C$2:$C$973,$H421, Topic_by_venue!$A$2:$A$973, BL$1)</f>
        <v>0</v>
      </c>
      <c r="BM421" s="18">
        <f>SUMIFS(Topic_by_venue!$E$2:$E$973, Topic_by_venue!$C$2:$C$973,$H421, Topic_by_venue!$A$2:$A$973, BM$1)</f>
        <v>0</v>
      </c>
      <c r="BN421" s="18">
        <f>SUMIFS(Topic_by_venue!$E$2:$E$973, Topic_by_venue!$C$2:$C$973,$H421, Topic_by_venue!$A$2:$A$973, BN$1)</f>
        <v>0</v>
      </c>
      <c r="BO421" s="18">
        <f>SUMIFS(Topic_by_venue!$E$2:$E$973, Topic_by_venue!$C$2:$C$973,$H421, Topic_by_venue!$A$2:$A$973, BO$1)</f>
        <v>1</v>
      </c>
      <c r="BP421" s="18">
        <f>SUMIFS(Topic_by_venue!$E$2:$E$973, Topic_by_venue!$C$2:$C$973,$H421, Topic_by_venue!$A$2:$A$973, BP$1)</f>
        <v>0</v>
      </c>
      <c r="BQ421" s="18">
        <f>SUMIFS(Topic_by_venue!$E$2:$E$973, Topic_by_venue!$C$2:$C$973,$H421, Topic_by_venue!$A$2:$A$973, BQ$1)</f>
        <v>0</v>
      </c>
      <c r="BR421" s="18">
        <f>SUMIFS(Topic_by_venue!$E$2:$E$973, Topic_by_venue!$C$2:$C$973,$H421, Topic_by_venue!$A$2:$A$973, BR$1)</f>
        <v>0</v>
      </c>
      <c r="BS421" s="18">
        <f>SUMIFS(Topic_by_venue!$E$2:$E$973, Topic_by_venue!$C$2:$C$973,$H421, Topic_by_venue!$A$2:$A$973, BS$1)</f>
        <v>0</v>
      </c>
      <c r="BT421" s="18">
        <f>SUMIFS(Topic_by_venue!$E$2:$E$973, Topic_by_venue!$C$2:$C$973,$H421, Topic_by_venue!$A$2:$A$973, BT$1)</f>
        <v>0</v>
      </c>
      <c r="BU421" s="18">
        <f>SUMIFS(Topic_by_venue!$E$2:$E$973, Topic_by_venue!$C$2:$C$973,$H421, Topic_by_venue!$A$2:$A$973, BU$1)</f>
        <v>0</v>
      </c>
      <c r="BV421">
        <f t="shared" si="98"/>
        <v>1</v>
      </c>
      <c r="BW421">
        <f t="shared" si="99"/>
        <v>0</v>
      </c>
      <c r="BX421">
        <f t="shared" si="100"/>
        <v>1</v>
      </c>
      <c r="BY421">
        <f t="shared" si="101"/>
        <v>0</v>
      </c>
      <c r="BZ421">
        <f t="shared" si="102"/>
        <v>0</v>
      </c>
      <c r="CA421">
        <f t="shared" si="103"/>
        <v>2</v>
      </c>
      <c r="CB421">
        <f t="shared" si="104"/>
        <v>0</v>
      </c>
      <c r="CC421">
        <f t="shared" si="105"/>
        <v>1</v>
      </c>
      <c r="CD421">
        <f t="shared" si="106"/>
        <v>0</v>
      </c>
      <c r="CE421">
        <f t="shared" si="107"/>
        <v>0</v>
      </c>
      <c r="CF421">
        <f t="shared" si="108"/>
        <v>0</v>
      </c>
      <c r="CH421" s="20">
        <f>SUMIFS(Topic_by_venue!$E$2:$E$973, Topic_by_venue!$C$2:$C$973,$H421, Topic_by_venue!$A$2:$A$973, CH$1)</f>
        <v>0</v>
      </c>
      <c r="CI421" s="20">
        <f>SUMIFS(Topic_by_venue!$E$2:$E$973, Topic_by_venue!$C$2:$C$973,$H421, Topic_by_venue!$A$2:$A$973, CI$1)</f>
        <v>0</v>
      </c>
      <c r="CJ421" s="20">
        <f>SUMIFS(Topic_by_venue!$E$2:$E$973, Topic_by_venue!$C$2:$C$973,$H421, Topic_by_venue!$A$2:$A$973, CJ$1)</f>
        <v>0</v>
      </c>
      <c r="CK421" s="20">
        <f>SUMIFS(Topic_by_venue!$E$2:$E$973, Topic_by_venue!$C$2:$C$973,$H421, Topic_by_venue!$A$2:$A$973, CK$1)</f>
        <v>0</v>
      </c>
      <c r="CL421" s="20">
        <f>SUMIFS(Topic_by_venue!$E$2:$E$973, Topic_by_venue!$C$2:$C$973,$H421, Topic_by_venue!$A$2:$A$973, CL$1)</f>
        <v>0</v>
      </c>
      <c r="CM421">
        <f t="shared" si="109"/>
        <v>0</v>
      </c>
      <c r="CN421">
        <f t="shared" si="110"/>
        <v>0</v>
      </c>
    </row>
    <row r="422" spans="8:92" x14ac:dyDescent="0.2">
      <c r="H422" t="s">
        <v>341</v>
      </c>
      <c r="I422" s="22">
        <f>SUMIFS(Topic_by_venue!$E$2:$E$973, Topic_by_venue!$C$2:$C$973,$H422, Topic_by_venue!$A$2:$A$973, I$1)</f>
        <v>0</v>
      </c>
      <c r="J422" s="22">
        <f>SUMIFS(Topic_by_venue!$E$2:$E$973, Topic_by_venue!$C$2:$C$973,$H422, Topic_by_venue!$A$2:$A$973, J$1)</f>
        <v>0</v>
      </c>
      <c r="K422" s="22">
        <f>SUMIFS(Topic_by_venue!$E$2:$E$973, Topic_by_venue!$C$2:$C$973,$H422, Topic_by_venue!$A$2:$A$973, K$1)</f>
        <v>0</v>
      </c>
      <c r="L422" s="22">
        <f>SUMIFS(Topic_by_venue!$E$2:$E$973, Topic_by_venue!$C$2:$C$973,$H422, Topic_by_venue!$A$2:$A$973, L$1)</f>
        <v>0</v>
      </c>
      <c r="M422" s="5">
        <f t="shared" si="111"/>
        <v>0</v>
      </c>
      <c r="N422" s="5">
        <f>SUMIFS(Topic_by_venue!$E$2:$E$973, Topic_by_venue!$C$2:$C$973,$H422, Topic_by_venue!$A$2:$A$973, N$1)</f>
        <v>0</v>
      </c>
      <c r="O422" s="5">
        <f>SUMIFS(Topic_by_venue!$E$2:$E$973, Topic_by_venue!$C$2:$C$973,$H422, Topic_by_venue!$A$2:$A$973, O$1)</f>
        <v>0</v>
      </c>
      <c r="P422" s="5">
        <f>SUMIFS(Topic_by_venue!$E$2:$E$973, Topic_by_venue!$C$2:$C$973,$H422, Topic_by_venue!$A$2:$A$973, P$1)</f>
        <v>0</v>
      </c>
      <c r="Q422" s="5">
        <f>SUMIFS(Topic_by_venue!$E$2:$E$973, Topic_by_venue!$C$2:$C$973,$H422, Topic_by_venue!$A$2:$A$973, Q$1)</f>
        <v>0</v>
      </c>
      <c r="R422" s="22">
        <f>SUMIFS(Topic_by_venue!$E$2:$E$973, Topic_by_venue!$C$2:$C$973,$H422, Topic_by_venue!$A$2:$A$973, R$1)</f>
        <v>0</v>
      </c>
      <c r="S422" s="22">
        <f>SUMIFS(Topic_by_venue!$E$2:$E$973, Topic_by_venue!$C$2:$C$973,$H422, Topic_by_venue!$A$2:$A$973, S$1)</f>
        <v>0</v>
      </c>
      <c r="T422" s="5">
        <f t="shared" si="96"/>
        <v>0</v>
      </c>
      <c r="U422" s="5">
        <f>SUMIFS(Topic_by_venue!$E$2:$E$973, Topic_by_venue!$C$2:$C$973,$H422, Topic_by_venue!$A$2:$A$973, U$1)</f>
        <v>0</v>
      </c>
      <c r="V422" s="24">
        <f>SUMIFS(Topic_by_venue!$E$2:$E$973, Topic_by_venue!$C$2:$C$973,$H422, Topic_by_venue!$A$2:$A$973, V$1)</f>
        <v>0</v>
      </c>
      <c r="W422" s="24">
        <f>SUMIFS(Topic_by_venue!$E$2:$E$973, Topic_by_venue!$C$2:$C$973,$H422, Topic_by_venue!$A$2:$A$973, W$1)</f>
        <v>0</v>
      </c>
      <c r="X422" s="19">
        <f t="shared" si="97"/>
        <v>0</v>
      </c>
      <c r="Y422" s="24">
        <f>SUMIFS(Topic_by_venue!$E$2:$E$973, Topic_by_venue!$C$2:$C$973,$H422, Topic_by_venue!$A$2:$A$973, Y$1)</f>
        <v>0</v>
      </c>
      <c r="Z422" s="24">
        <f>SUMIFS(Topic_by_venue!$E$2:$E$973, Topic_by_venue!$C$2:$C$973,$H422, Topic_by_venue!$A$2:$A$973, Z$1)</f>
        <v>0</v>
      </c>
      <c r="AB422" s="18">
        <f>SUMIFS(Topic_by_venue!$E$2:$E$973, Topic_by_venue!$C$2:$C$973,$H422, Topic_by_venue!$A$2:$A$973, AB$1)</f>
        <v>0</v>
      </c>
      <c r="AC422" s="18">
        <f>SUMIFS(Topic_by_venue!$E$2:$E$973, Topic_by_venue!$C$2:$C$973,$H422, Topic_by_venue!$A$2:$A$973, AC$1)</f>
        <v>0</v>
      </c>
      <c r="AD422" s="18">
        <f>SUMIFS(Topic_by_venue!$E$2:$E$973, Topic_by_venue!$C$2:$C$973,$H422, Topic_by_venue!$A$2:$A$973, AD$1)</f>
        <v>0</v>
      </c>
      <c r="AE422" s="18">
        <f>SUMIFS(Topic_by_venue!$E$2:$E$973, Topic_by_venue!$C$2:$C$973,$H422, Topic_by_venue!$A$2:$A$973, AE$1)</f>
        <v>1</v>
      </c>
      <c r="AF422" s="18">
        <f>SUMIFS(Topic_by_venue!$E$2:$E$973, Topic_by_venue!$C$2:$C$973,$H422, Topic_by_venue!$A$2:$A$973, AF$1)</f>
        <v>0</v>
      </c>
      <c r="AG422" s="18">
        <f>SUMIFS(Topic_by_venue!$E$2:$E$973, Topic_by_venue!$C$2:$C$973,$H422, Topic_by_venue!$A$2:$A$973, AG$1)</f>
        <v>0</v>
      </c>
      <c r="AH422" s="18">
        <f>SUMIFS(Topic_by_venue!$E$2:$E$973, Topic_by_venue!$C$2:$C$973,$H422, Topic_by_venue!$A$2:$A$973, AH$1)</f>
        <v>0</v>
      </c>
      <c r="AI422" s="18">
        <f>SUMIFS(Topic_by_venue!$E$2:$E$973, Topic_by_venue!$C$2:$C$973,$H422, Topic_by_venue!$A$2:$A$973, AI$1)</f>
        <v>0</v>
      </c>
      <c r="AJ422" s="18">
        <f>SUMIFS(Topic_by_venue!$E$2:$E$973, Topic_by_venue!$C$2:$C$973,$H422, Topic_by_venue!$A$2:$A$973, AJ$1)</f>
        <v>0</v>
      </c>
      <c r="AK422" s="18">
        <f>SUMIFS(Topic_by_venue!$E$2:$E$973, Topic_by_venue!$C$2:$C$973,$H422, Topic_by_venue!$A$2:$A$973, AK$1)</f>
        <v>0</v>
      </c>
      <c r="AL422" s="18">
        <f>SUMIFS(Topic_by_venue!$E$2:$E$973, Topic_by_venue!$C$2:$C$973,$H422, Topic_by_venue!$A$2:$A$973, AL$1)</f>
        <v>0</v>
      </c>
      <c r="AM422" s="18">
        <f>SUMIFS(Topic_by_venue!$E$2:$E$973, Topic_by_venue!$C$2:$C$973,$H422, Topic_by_venue!$A$2:$A$973, AM$1)</f>
        <v>0</v>
      </c>
      <c r="AN422" s="18">
        <f>SUMIFS(Topic_by_venue!$E$2:$E$973, Topic_by_venue!$C$2:$C$973,$H422, Topic_by_venue!$A$2:$A$973, AN$1)</f>
        <v>1</v>
      </c>
      <c r="AO422" s="18">
        <f>SUMIFS(Topic_by_venue!$E$2:$E$973, Topic_by_venue!$C$2:$C$973,$H422, Topic_by_venue!$A$2:$A$973, AO$1)</f>
        <v>0</v>
      </c>
      <c r="AP422" s="18">
        <f>SUMIFS(Topic_by_venue!$E$2:$E$973, Topic_by_venue!$C$2:$C$973,$H422, Topic_by_venue!$A$2:$A$973, AP$1)</f>
        <v>0</v>
      </c>
      <c r="AQ422" s="18">
        <f>SUMIFS(Topic_by_venue!$E$2:$E$973, Topic_by_venue!$C$2:$C$973,$H422, Topic_by_venue!$A$2:$A$973, AQ$1)</f>
        <v>0</v>
      </c>
      <c r="AR422" s="18">
        <f>SUMIFS(Topic_by_venue!$E$2:$E$973, Topic_by_venue!$C$2:$C$973,$H422, Topic_by_venue!$A$2:$A$973, AR$1)</f>
        <v>0</v>
      </c>
      <c r="AS422" s="18">
        <f>SUMIFS(Topic_by_venue!$E$2:$E$973, Topic_by_venue!$C$2:$C$973,$H422, Topic_by_venue!$A$2:$A$973, AS$1)</f>
        <v>1</v>
      </c>
      <c r="AT422" s="18">
        <f>SUMIFS(Topic_by_venue!$E$2:$E$973, Topic_by_venue!$C$2:$C$973,$H422, Topic_by_venue!$A$2:$A$973, AT$1)</f>
        <v>0</v>
      </c>
      <c r="AU422" s="18">
        <f>SUMIFS(Topic_by_venue!$E$2:$E$973, Topic_by_venue!$C$2:$C$973,$H422, Topic_by_venue!$A$2:$A$973, AU$1)</f>
        <v>0</v>
      </c>
      <c r="AV422" s="18">
        <f>SUMIFS(Topic_by_venue!$E$2:$E$973, Topic_by_venue!$C$2:$C$973,$H422, Topic_by_venue!$A$2:$A$973, AV$1)</f>
        <v>0</v>
      </c>
      <c r="AW422" s="18">
        <f>SUMIFS(Topic_by_venue!$E$2:$E$973, Topic_by_venue!$C$2:$C$973,$H422, Topic_by_venue!$A$2:$A$973, AW$1)</f>
        <v>0</v>
      </c>
      <c r="AX422" s="18">
        <f>SUMIFS(Topic_by_venue!$E$2:$E$973, Topic_by_venue!$C$2:$C$973,$H422, Topic_by_venue!$A$2:$A$973, AX$1)</f>
        <v>0</v>
      </c>
      <c r="AY422" s="18">
        <f>SUMIFS(Topic_by_venue!$E$2:$E$973, Topic_by_venue!$C$2:$C$973,$H422, Topic_by_venue!$A$2:$A$973, AY$1)</f>
        <v>0</v>
      </c>
      <c r="AZ422" s="18">
        <f>SUMIFS(Topic_by_venue!$E$2:$E$973, Topic_by_venue!$C$2:$C$973,$H422, Topic_by_venue!$A$2:$A$973, AZ$1)</f>
        <v>0</v>
      </c>
      <c r="BA422" s="18">
        <f>SUMIFS(Topic_by_venue!$E$2:$E$973, Topic_by_venue!$C$2:$C$973,$H422, Topic_by_venue!$A$2:$A$973, BA$1)</f>
        <v>0</v>
      </c>
      <c r="BB422" s="18">
        <f>SUMIFS(Topic_by_venue!$E$2:$E$973, Topic_by_venue!$C$2:$C$973,$H422, Topic_by_venue!$A$2:$A$973, BB$1)</f>
        <v>0</v>
      </c>
      <c r="BC422" s="18">
        <f>SUMIFS(Topic_by_venue!$E$2:$E$973, Topic_by_venue!$C$2:$C$973,$H422, Topic_by_venue!$A$2:$A$973, BC$1)</f>
        <v>0</v>
      </c>
      <c r="BD422" s="18">
        <f>SUMIFS(Topic_by_venue!$E$2:$E$973, Topic_by_venue!$C$2:$C$973,$H422, Topic_by_venue!$A$2:$A$973, BD$1)</f>
        <v>0</v>
      </c>
      <c r="BE422" s="18">
        <f>SUMIFS(Topic_by_venue!$E$2:$E$973, Topic_by_venue!$C$2:$C$973,$H422, Topic_by_venue!$A$2:$A$973, BE$1)</f>
        <v>0</v>
      </c>
      <c r="BF422" s="18">
        <f>SUMIFS(Topic_by_venue!$E$2:$E$973, Topic_by_venue!$C$2:$C$973,$H422, Topic_by_venue!$A$2:$A$973, BF$1)</f>
        <v>0</v>
      </c>
      <c r="BG422" s="18">
        <f>SUMIFS(Topic_by_venue!$E$2:$E$973, Topic_by_venue!$C$2:$C$973,$H422, Topic_by_venue!$A$2:$A$973, BG$1)</f>
        <v>0</v>
      </c>
      <c r="BH422" s="18">
        <f>SUMIFS(Topic_by_venue!$E$2:$E$973, Topic_by_venue!$C$2:$C$973,$H422, Topic_by_venue!$A$2:$A$973, BH$1)</f>
        <v>0</v>
      </c>
      <c r="BI422" s="18">
        <f>SUMIFS(Topic_by_venue!$E$2:$E$973, Topic_by_venue!$C$2:$C$973,$H422, Topic_by_venue!$A$2:$A$973, BI$1)</f>
        <v>0</v>
      </c>
      <c r="BJ422" s="18">
        <f>SUMIFS(Topic_by_venue!$E$2:$E$973, Topic_by_venue!$C$2:$C$973,$H422, Topic_by_venue!$A$2:$A$973, BJ$1)</f>
        <v>0</v>
      </c>
      <c r="BK422" s="18">
        <f>SUMIFS(Topic_by_venue!$E$2:$E$973, Topic_by_venue!$C$2:$C$973,$H422, Topic_by_venue!$A$2:$A$973, BK$1)</f>
        <v>0</v>
      </c>
      <c r="BL422" s="18">
        <f>SUMIFS(Topic_by_venue!$E$2:$E$973, Topic_by_venue!$C$2:$C$973,$H422, Topic_by_venue!$A$2:$A$973, BL$1)</f>
        <v>0</v>
      </c>
      <c r="BM422" s="18">
        <f>SUMIFS(Topic_by_venue!$E$2:$E$973, Topic_by_venue!$C$2:$C$973,$H422, Topic_by_venue!$A$2:$A$973, BM$1)</f>
        <v>0</v>
      </c>
      <c r="BN422" s="18">
        <f>SUMIFS(Topic_by_venue!$E$2:$E$973, Topic_by_venue!$C$2:$C$973,$H422, Topic_by_venue!$A$2:$A$973, BN$1)</f>
        <v>0</v>
      </c>
      <c r="BO422" s="18">
        <f>SUMIFS(Topic_by_venue!$E$2:$E$973, Topic_by_venue!$C$2:$C$973,$H422, Topic_by_venue!$A$2:$A$973, BO$1)</f>
        <v>0</v>
      </c>
      <c r="BP422" s="18">
        <f>SUMIFS(Topic_by_venue!$E$2:$E$973, Topic_by_venue!$C$2:$C$973,$H422, Topic_by_venue!$A$2:$A$973, BP$1)</f>
        <v>0</v>
      </c>
      <c r="BQ422" s="18">
        <f>SUMIFS(Topic_by_venue!$E$2:$E$973, Topic_by_venue!$C$2:$C$973,$H422, Topic_by_venue!$A$2:$A$973, BQ$1)</f>
        <v>0</v>
      </c>
      <c r="BR422" s="18">
        <f>SUMIFS(Topic_by_venue!$E$2:$E$973, Topic_by_venue!$C$2:$C$973,$H422, Topic_by_venue!$A$2:$A$973, BR$1)</f>
        <v>0</v>
      </c>
      <c r="BS422" s="18">
        <f>SUMIFS(Topic_by_venue!$E$2:$E$973, Topic_by_venue!$C$2:$C$973,$H422, Topic_by_venue!$A$2:$A$973, BS$1)</f>
        <v>0</v>
      </c>
      <c r="BT422" s="18">
        <f>SUMIFS(Topic_by_venue!$E$2:$E$973, Topic_by_venue!$C$2:$C$973,$H422, Topic_by_venue!$A$2:$A$973, BT$1)</f>
        <v>0</v>
      </c>
      <c r="BU422" s="18">
        <f>SUMIFS(Topic_by_venue!$E$2:$E$973, Topic_by_venue!$C$2:$C$973,$H422, Topic_by_venue!$A$2:$A$973, BU$1)</f>
        <v>0</v>
      </c>
      <c r="BV422">
        <f t="shared" si="98"/>
        <v>0</v>
      </c>
      <c r="BW422">
        <f t="shared" si="99"/>
        <v>1</v>
      </c>
      <c r="BX422">
        <f t="shared" si="100"/>
        <v>0</v>
      </c>
      <c r="BY422">
        <f t="shared" si="101"/>
        <v>0</v>
      </c>
      <c r="BZ422">
        <f t="shared" si="102"/>
        <v>1</v>
      </c>
      <c r="CA422">
        <f t="shared" si="103"/>
        <v>1</v>
      </c>
      <c r="CB422">
        <f t="shared" si="104"/>
        <v>0</v>
      </c>
      <c r="CC422">
        <f t="shared" si="105"/>
        <v>0</v>
      </c>
      <c r="CD422">
        <f t="shared" si="106"/>
        <v>0</v>
      </c>
      <c r="CE422">
        <f t="shared" si="107"/>
        <v>0</v>
      </c>
      <c r="CF422">
        <f t="shared" si="108"/>
        <v>0</v>
      </c>
      <c r="CH422" s="20">
        <f>SUMIFS(Topic_by_venue!$E$2:$E$973, Topic_by_venue!$C$2:$C$973,$H422, Topic_by_venue!$A$2:$A$973, CH$1)</f>
        <v>0</v>
      </c>
      <c r="CI422" s="20">
        <f>SUMIFS(Topic_by_venue!$E$2:$E$973, Topic_by_venue!$C$2:$C$973,$H422, Topic_by_venue!$A$2:$A$973, CI$1)</f>
        <v>0</v>
      </c>
      <c r="CJ422" s="20">
        <f>SUMIFS(Topic_by_venue!$E$2:$E$973, Topic_by_venue!$C$2:$C$973,$H422, Topic_by_venue!$A$2:$A$973, CJ$1)</f>
        <v>0</v>
      </c>
      <c r="CK422" s="20">
        <f>SUMIFS(Topic_by_venue!$E$2:$E$973, Topic_by_venue!$C$2:$C$973,$H422, Topic_by_venue!$A$2:$A$973, CK$1)</f>
        <v>0</v>
      </c>
      <c r="CL422" s="20">
        <f>SUMIFS(Topic_by_venue!$E$2:$E$973, Topic_by_venue!$C$2:$C$973,$H422, Topic_by_venue!$A$2:$A$973, CL$1)</f>
        <v>0</v>
      </c>
      <c r="CM422">
        <f t="shared" si="109"/>
        <v>0</v>
      </c>
      <c r="CN422">
        <f t="shared" si="110"/>
        <v>0</v>
      </c>
    </row>
    <row r="424" spans="8:92" x14ac:dyDescent="0.2">
      <c r="H424" s="4" t="s">
        <v>99</v>
      </c>
      <c r="I424" s="5">
        <f>SUM(I2:I422)</f>
        <v>220</v>
      </c>
      <c r="J424" s="5">
        <f t="shared" ref="J424:BU424" si="112">SUM(J2:J422)</f>
        <v>10</v>
      </c>
      <c r="K424" s="5">
        <f t="shared" si="112"/>
        <v>500</v>
      </c>
      <c r="L424" s="5">
        <f t="shared" si="112"/>
        <v>10</v>
      </c>
      <c r="M424" s="5">
        <f t="shared" si="112"/>
        <v>740</v>
      </c>
      <c r="N424" s="5">
        <f t="shared" si="112"/>
        <v>70</v>
      </c>
      <c r="O424" s="5">
        <f t="shared" si="112"/>
        <v>10</v>
      </c>
      <c r="P424" s="5">
        <f t="shared" si="112"/>
        <v>30</v>
      </c>
      <c r="Q424" s="5">
        <f t="shared" si="112"/>
        <v>90</v>
      </c>
      <c r="R424" s="5">
        <f t="shared" si="112"/>
        <v>100</v>
      </c>
      <c r="S424" s="5">
        <f t="shared" si="112"/>
        <v>110</v>
      </c>
      <c r="T424" s="5">
        <f t="shared" si="112"/>
        <v>210</v>
      </c>
      <c r="U424" s="5">
        <f t="shared" si="112"/>
        <v>30</v>
      </c>
      <c r="V424" s="5">
        <f t="shared" si="112"/>
        <v>10</v>
      </c>
      <c r="W424" s="5">
        <f t="shared" si="112"/>
        <v>10</v>
      </c>
      <c r="X424" s="5">
        <f t="shared" si="112"/>
        <v>20</v>
      </c>
      <c r="Y424" s="5">
        <f t="shared" si="112"/>
        <v>140</v>
      </c>
      <c r="Z424" s="5">
        <f t="shared" si="112"/>
        <v>30</v>
      </c>
      <c r="AA424" s="5">
        <f t="shared" si="112"/>
        <v>0</v>
      </c>
      <c r="AB424" s="5">
        <f t="shared" si="112"/>
        <v>200</v>
      </c>
      <c r="AC424" s="5">
        <f t="shared" si="112"/>
        <v>10</v>
      </c>
      <c r="AD424" s="5">
        <f t="shared" si="112"/>
        <v>260</v>
      </c>
      <c r="AE424" s="5">
        <f t="shared" si="112"/>
        <v>20</v>
      </c>
      <c r="AF424" s="5">
        <f t="shared" si="112"/>
        <v>10</v>
      </c>
      <c r="AG424" s="5">
        <f t="shared" si="112"/>
        <v>10</v>
      </c>
      <c r="AH424" s="5">
        <f t="shared" si="112"/>
        <v>90</v>
      </c>
      <c r="AI424" s="5">
        <f t="shared" si="112"/>
        <v>10</v>
      </c>
      <c r="AJ424" s="5">
        <f t="shared" si="112"/>
        <v>80</v>
      </c>
      <c r="AK424" s="5">
        <f t="shared" si="112"/>
        <v>90</v>
      </c>
      <c r="AL424" s="5">
        <f t="shared" si="112"/>
        <v>10</v>
      </c>
      <c r="AM424" s="5">
        <f t="shared" si="112"/>
        <v>60</v>
      </c>
      <c r="AN424" s="5">
        <f t="shared" si="112"/>
        <v>60</v>
      </c>
      <c r="AO424" s="5">
        <f t="shared" si="112"/>
        <v>10</v>
      </c>
      <c r="AP424" s="5">
        <f t="shared" si="112"/>
        <v>30</v>
      </c>
      <c r="AQ424" s="5">
        <f t="shared" si="112"/>
        <v>10</v>
      </c>
      <c r="AR424" s="5">
        <f t="shared" si="112"/>
        <v>10</v>
      </c>
      <c r="AS424" s="5">
        <f t="shared" si="112"/>
        <v>40</v>
      </c>
      <c r="AT424" s="5">
        <f t="shared" si="112"/>
        <v>40</v>
      </c>
      <c r="AU424" s="5">
        <f t="shared" si="112"/>
        <v>220</v>
      </c>
      <c r="AV424" s="5">
        <f t="shared" si="112"/>
        <v>30</v>
      </c>
      <c r="AW424" s="5">
        <f t="shared" si="112"/>
        <v>10</v>
      </c>
      <c r="AX424" s="5">
        <f t="shared" si="112"/>
        <v>10</v>
      </c>
      <c r="AY424" s="5">
        <f t="shared" si="112"/>
        <v>10</v>
      </c>
      <c r="AZ424" s="5">
        <f t="shared" si="112"/>
        <v>80</v>
      </c>
      <c r="BA424" s="5">
        <f t="shared" si="112"/>
        <v>10</v>
      </c>
      <c r="BB424" s="5">
        <f t="shared" si="112"/>
        <v>10</v>
      </c>
      <c r="BC424" s="5">
        <f t="shared" si="112"/>
        <v>10</v>
      </c>
      <c r="BD424" s="5">
        <f t="shared" si="112"/>
        <v>50</v>
      </c>
      <c r="BE424" s="5">
        <f t="shared" si="112"/>
        <v>10</v>
      </c>
      <c r="BF424" s="5">
        <f t="shared" si="112"/>
        <v>10</v>
      </c>
      <c r="BG424" s="5">
        <f t="shared" si="112"/>
        <v>10</v>
      </c>
      <c r="BH424" s="5">
        <f t="shared" si="112"/>
        <v>10</v>
      </c>
      <c r="BI424" s="5">
        <f t="shared" si="112"/>
        <v>10</v>
      </c>
      <c r="BJ424" s="5">
        <f t="shared" si="112"/>
        <v>30</v>
      </c>
      <c r="BK424" s="5">
        <f t="shared" si="112"/>
        <v>20</v>
      </c>
      <c r="BL424" s="5">
        <f t="shared" si="112"/>
        <v>10</v>
      </c>
      <c r="BM424" s="5">
        <f t="shared" si="112"/>
        <v>10</v>
      </c>
      <c r="BN424" s="5">
        <f t="shared" si="112"/>
        <v>10</v>
      </c>
      <c r="BO424" s="5">
        <f t="shared" si="112"/>
        <v>10</v>
      </c>
      <c r="BP424" s="5">
        <f t="shared" si="112"/>
        <v>10</v>
      </c>
      <c r="BQ424" s="5">
        <f t="shared" si="112"/>
        <v>30</v>
      </c>
      <c r="BR424" s="5">
        <f t="shared" si="112"/>
        <v>40</v>
      </c>
      <c r="BS424" s="5">
        <f t="shared" si="112"/>
        <v>10</v>
      </c>
      <c r="BT424" s="5">
        <f t="shared" si="112"/>
        <v>20</v>
      </c>
      <c r="BU424" s="5">
        <f t="shared" si="112"/>
        <v>40</v>
      </c>
      <c r="BV424" s="5">
        <f t="shared" ref="BV424:CN424" si="113">SUM(BV2:BV422)</f>
        <v>210</v>
      </c>
      <c r="BW424" s="5">
        <f t="shared" si="113"/>
        <v>290</v>
      </c>
      <c r="BX424" s="5">
        <f t="shared" si="113"/>
        <v>190</v>
      </c>
      <c r="BY424" s="5">
        <f t="shared" si="113"/>
        <v>100</v>
      </c>
      <c r="BZ424" s="5">
        <f t="shared" si="113"/>
        <v>130</v>
      </c>
      <c r="CA424" s="5">
        <f t="shared" si="113"/>
        <v>350</v>
      </c>
      <c r="CB424" s="5">
        <f t="shared" si="113"/>
        <v>60</v>
      </c>
      <c r="CC424" s="5">
        <f t="shared" si="113"/>
        <v>110</v>
      </c>
      <c r="CD424" s="5">
        <f t="shared" si="113"/>
        <v>70</v>
      </c>
      <c r="CE424" s="5">
        <f t="shared" si="113"/>
        <v>30</v>
      </c>
      <c r="CF424" s="5">
        <f t="shared" si="113"/>
        <v>50</v>
      </c>
      <c r="CG424" s="5">
        <f t="shared" si="113"/>
        <v>0</v>
      </c>
      <c r="CH424" s="5">
        <f t="shared" si="113"/>
        <v>10</v>
      </c>
      <c r="CI424" s="5">
        <f t="shared" si="113"/>
        <v>160</v>
      </c>
      <c r="CJ424" s="5">
        <f t="shared" si="113"/>
        <v>50</v>
      </c>
      <c r="CK424" s="5">
        <f t="shared" si="113"/>
        <v>20</v>
      </c>
      <c r="CL424" s="5">
        <f t="shared" si="113"/>
        <v>10</v>
      </c>
      <c r="CM424" s="5">
        <f t="shared" si="113"/>
        <v>170</v>
      </c>
      <c r="CN424" s="5">
        <f t="shared" si="113"/>
        <v>70</v>
      </c>
    </row>
    <row r="425" spans="8:92" x14ac:dyDescent="0.2">
      <c r="H425" s="4" t="s">
        <v>98</v>
      </c>
      <c r="I425" s="5">
        <f>421-COUNTIF(I2:I422, 0)</f>
        <v>10</v>
      </c>
      <c r="J425" s="5">
        <f t="shared" ref="J425:BU425" si="114">421-COUNTIF(J2:J422, 0)</f>
        <v>10</v>
      </c>
      <c r="K425" s="5">
        <f t="shared" si="114"/>
        <v>19</v>
      </c>
      <c r="L425" s="5">
        <f t="shared" si="114"/>
        <v>10</v>
      </c>
      <c r="M425" s="5">
        <f t="shared" si="114"/>
        <v>46</v>
      </c>
      <c r="N425" s="5">
        <f t="shared" si="114"/>
        <v>10</v>
      </c>
      <c r="O425" s="5">
        <f t="shared" si="114"/>
        <v>10</v>
      </c>
      <c r="P425" s="5">
        <f t="shared" si="114"/>
        <v>10</v>
      </c>
      <c r="Q425" s="5">
        <f t="shared" si="114"/>
        <v>10</v>
      </c>
      <c r="R425" s="5">
        <f t="shared" si="114"/>
        <v>20</v>
      </c>
      <c r="S425" s="5">
        <f t="shared" si="114"/>
        <v>10</v>
      </c>
      <c r="T425" s="5">
        <f t="shared" si="114"/>
        <v>29</v>
      </c>
      <c r="U425" s="5">
        <f t="shared" si="114"/>
        <v>29</v>
      </c>
      <c r="V425" s="5">
        <f t="shared" si="114"/>
        <v>10</v>
      </c>
      <c r="W425" s="5">
        <f t="shared" si="114"/>
        <v>10</v>
      </c>
      <c r="X425" s="5">
        <f t="shared" si="114"/>
        <v>20</v>
      </c>
      <c r="Y425" s="5">
        <f t="shared" si="114"/>
        <v>10</v>
      </c>
      <c r="Z425" s="5">
        <f t="shared" si="114"/>
        <v>10</v>
      </c>
      <c r="AA425" s="5">
        <f t="shared" si="114"/>
        <v>421</v>
      </c>
      <c r="AB425" s="5">
        <f t="shared" si="114"/>
        <v>40</v>
      </c>
      <c r="AC425" s="5">
        <f t="shared" si="114"/>
        <v>10</v>
      </c>
      <c r="AD425" s="5">
        <f t="shared" si="114"/>
        <v>29</v>
      </c>
      <c r="AE425" s="5">
        <f t="shared" si="114"/>
        <v>20</v>
      </c>
      <c r="AF425" s="5">
        <f t="shared" si="114"/>
        <v>10</v>
      </c>
      <c r="AG425" s="5">
        <f t="shared" si="114"/>
        <v>10</v>
      </c>
      <c r="AH425" s="5">
        <f t="shared" si="114"/>
        <v>10</v>
      </c>
      <c r="AI425" s="5">
        <f t="shared" si="114"/>
        <v>10</v>
      </c>
      <c r="AJ425" s="5">
        <f t="shared" si="114"/>
        <v>58</v>
      </c>
      <c r="AK425" s="5">
        <f t="shared" si="114"/>
        <v>10</v>
      </c>
      <c r="AL425" s="5">
        <f t="shared" si="114"/>
        <v>10</v>
      </c>
      <c r="AM425" s="5">
        <f t="shared" si="114"/>
        <v>29</v>
      </c>
      <c r="AN425" s="5">
        <f t="shared" si="114"/>
        <v>57</v>
      </c>
      <c r="AO425" s="5">
        <f t="shared" si="114"/>
        <v>10</v>
      </c>
      <c r="AP425" s="5">
        <f t="shared" si="114"/>
        <v>20</v>
      </c>
      <c r="AQ425" s="5">
        <f t="shared" si="114"/>
        <v>10</v>
      </c>
      <c r="AR425" s="5">
        <f t="shared" si="114"/>
        <v>10</v>
      </c>
      <c r="AS425" s="5">
        <f t="shared" si="114"/>
        <v>28</v>
      </c>
      <c r="AT425" s="5">
        <f t="shared" si="114"/>
        <v>26</v>
      </c>
      <c r="AU425" s="5">
        <f t="shared" si="114"/>
        <v>10</v>
      </c>
      <c r="AV425" s="5">
        <f t="shared" si="114"/>
        <v>10</v>
      </c>
      <c r="AW425" s="5">
        <f t="shared" si="114"/>
        <v>10</v>
      </c>
      <c r="AX425" s="5">
        <f t="shared" si="114"/>
        <v>10</v>
      </c>
      <c r="AY425" s="5">
        <f t="shared" si="114"/>
        <v>10</v>
      </c>
      <c r="AZ425" s="5">
        <f t="shared" si="114"/>
        <v>10</v>
      </c>
      <c r="BA425" s="5">
        <f t="shared" si="114"/>
        <v>10</v>
      </c>
      <c r="BB425" s="5">
        <f t="shared" si="114"/>
        <v>10</v>
      </c>
      <c r="BC425" s="5">
        <f t="shared" si="114"/>
        <v>10</v>
      </c>
      <c r="BD425" s="5">
        <f t="shared" si="114"/>
        <v>29</v>
      </c>
      <c r="BE425" s="5">
        <f t="shared" si="114"/>
        <v>10</v>
      </c>
      <c r="BF425" s="5">
        <f t="shared" si="114"/>
        <v>10</v>
      </c>
      <c r="BG425" s="5">
        <f t="shared" si="114"/>
        <v>10</v>
      </c>
      <c r="BH425" s="5">
        <f t="shared" si="114"/>
        <v>10</v>
      </c>
      <c r="BI425" s="5">
        <f t="shared" si="114"/>
        <v>10</v>
      </c>
      <c r="BJ425" s="5">
        <f t="shared" si="114"/>
        <v>19</v>
      </c>
      <c r="BK425" s="5">
        <f t="shared" si="114"/>
        <v>10</v>
      </c>
      <c r="BL425" s="5">
        <f t="shared" si="114"/>
        <v>10</v>
      </c>
      <c r="BM425" s="5">
        <f t="shared" si="114"/>
        <v>10</v>
      </c>
      <c r="BN425" s="5">
        <f t="shared" si="114"/>
        <v>10</v>
      </c>
      <c r="BO425" s="5">
        <f t="shared" si="114"/>
        <v>10</v>
      </c>
      <c r="BP425" s="5">
        <f t="shared" si="114"/>
        <v>10</v>
      </c>
      <c r="BQ425" s="5">
        <f t="shared" si="114"/>
        <v>10</v>
      </c>
      <c r="BR425" s="5">
        <f t="shared" si="114"/>
        <v>20</v>
      </c>
      <c r="BS425" s="5">
        <f t="shared" si="114"/>
        <v>10</v>
      </c>
      <c r="BT425" s="5">
        <f t="shared" si="114"/>
        <v>10</v>
      </c>
      <c r="BU425" s="5">
        <f t="shared" si="114"/>
        <v>20</v>
      </c>
      <c r="BV425" s="5">
        <f t="shared" ref="BV425:CN425" si="115">421-COUNTIF(BV2:BV422, 0)</f>
        <v>49</v>
      </c>
      <c r="BW425" s="5">
        <f t="shared" si="115"/>
        <v>56</v>
      </c>
      <c r="BX425" s="5">
        <f t="shared" si="115"/>
        <v>84</v>
      </c>
      <c r="BY425" s="5">
        <f t="shared" si="115"/>
        <v>19</v>
      </c>
      <c r="BZ425" s="5">
        <f t="shared" si="115"/>
        <v>87</v>
      </c>
      <c r="CA425" s="5">
        <f t="shared" si="115"/>
        <v>94</v>
      </c>
      <c r="CB425" s="5">
        <f t="shared" si="115"/>
        <v>40</v>
      </c>
      <c r="CC425" s="5">
        <f t="shared" si="115"/>
        <v>40</v>
      </c>
      <c r="CD425" s="5">
        <f t="shared" si="115"/>
        <v>48</v>
      </c>
      <c r="CE425" s="5">
        <f t="shared" si="115"/>
        <v>20</v>
      </c>
      <c r="CF425" s="5">
        <f t="shared" si="115"/>
        <v>19</v>
      </c>
      <c r="CG425" s="5">
        <f t="shared" si="115"/>
        <v>421</v>
      </c>
      <c r="CH425" s="5">
        <f t="shared" si="115"/>
        <v>10</v>
      </c>
      <c r="CI425" s="5">
        <f t="shared" si="115"/>
        <v>19</v>
      </c>
      <c r="CJ425" s="5">
        <f t="shared" si="115"/>
        <v>10</v>
      </c>
      <c r="CK425" s="5">
        <f t="shared" si="115"/>
        <v>10</v>
      </c>
      <c r="CL425" s="5">
        <f t="shared" si="115"/>
        <v>10</v>
      </c>
      <c r="CM425" s="5">
        <f t="shared" si="115"/>
        <v>19</v>
      </c>
      <c r="CN425" s="5">
        <f t="shared" si="115"/>
        <v>10</v>
      </c>
    </row>
  </sheetData>
  <autoFilter ref="A1:C67">
    <sortState ref="A2:C67">
      <sortCondition ref="A1:A67"/>
    </sortState>
  </autoFilter>
  <sortState ref="H2:H167">
    <sortCondition ref="H2"/>
  </sortState>
  <phoneticPr fontId="7" type="noConversion"/>
  <pageMargins left="0.7" right="0.7" top="0.75" bottom="0.75" header="0.3" footer="0.3"/>
  <pageSetup orientation="portrait" horizontalDpi="0" verticalDpi="0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1"/>
  <sheetViews>
    <sheetView workbookViewId="0">
      <selection activeCell="F78" sqref="A1:F78"/>
    </sheetView>
  </sheetViews>
  <sheetFormatPr baseColWidth="10" defaultRowHeight="16" x14ac:dyDescent="0.2"/>
  <cols>
    <col min="2" max="2" width="17.83203125" bestFit="1" customWidth="1"/>
    <col min="3" max="3" width="15.6640625" bestFit="1" customWidth="1"/>
    <col min="4" max="4" width="17.5" bestFit="1" customWidth="1"/>
    <col min="5" max="5" width="16.83203125" bestFit="1" customWidth="1"/>
    <col min="6" max="6" width="19.33203125" bestFit="1" customWidth="1"/>
  </cols>
  <sheetData>
    <row r="1" spans="1:62" x14ac:dyDescent="0.2">
      <c r="B1" t="s">
        <v>167</v>
      </c>
      <c r="C1" t="s">
        <v>165</v>
      </c>
      <c r="D1" t="s">
        <v>166</v>
      </c>
      <c r="E1" t="s">
        <v>169</v>
      </c>
      <c r="F1" t="s">
        <v>168</v>
      </c>
    </row>
    <row r="2" spans="1:62" x14ac:dyDescent="0.2">
      <c r="A2" s="8"/>
      <c r="B2" s="15" t="s">
        <v>138</v>
      </c>
      <c r="C2" s="15" t="s">
        <v>161</v>
      </c>
      <c r="D2" s="15" t="s">
        <v>162</v>
      </c>
      <c r="E2" s="15" t="s">
        <v>163</v>
      </c>
      <c r="F2" s="15" t="s">
        <v>164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x14ac:dyDescent="0.2">
      <c r="A3" t="s">
        <v>304</v>
      </c>
      <c r="B3">
        <v>50</v>
      </c>
      <c r="C3">
        <v>0</v>
      </c>
      <c r="D3">
        <v>0</v>
      </c>
      <c r="E3">
        <v>0</v>
      </c>
      <c r="F3">
        <v>0</v>
      </c>
    </row>
    <row r="4" spans="1:62" x14ac:dyDescent="0.2">
      <c r="A4" t="s">
        <v>184</v>
      </c>
      <c r="B4">
        <v>36</v>
      </c>
      <c r="C4">
        <v>7</v>
      </c>
      <c r="D4">
        <v>1</v>
      </c>
      <c r="E4">
        <v>0</v>
      </c>
      <c r="F4">
        <v>0</v>
      </c>
    </row>
    <row r="5" spans="1:62" x14ac:dyDescent="0.2">
      <c r="A5" t="s">
        <v>302</v>
      </c>
      <c r="B5" s="10">
        <v>35</v>
      </c>
      <c r="C5" s="10">
        <v>7</v>
      </c>
      <c r="D5" s="10">
        <v>1</v>
      </c>
      <c r="E5" s="10">
        <v>0</v>
      </c>
      <c r="F5" s="10">
        <v>0</v>
      </c>
    </row>
    <row r="6" spans="1:62" x14ac:dyDescent="0.2">
      <c r="A6" t="s">
        <v>68</v>
      </c>
      <c r="B6">
        <v>35</v>
      </c>
      <c r="C6">
        <v>0</v>
      </c>
      <c r="D6">
        <v>0</v>
      </c>
      <c r="E6">
        <v>0</v>
      </c>
      <c r="F6">
        <v>0</v>
      </c>
    </row>
    <row r="7" spans="1:62" x14ac:dyDescent="0.2">
      <c r="A7" t="s">
        <v>33</v>
      </c>
      <c r="B7">
        <v>35</v>
      </c>
      <c r="C7">
        <v>0</v>
      </c>
      <c r="D7">
        <v>0</v>
      </c>
      <c r="E7">
        <v>0</v>
      </c>
      <c r="F7">
        <v>0</v>
      </c>
    </row>
    <row r="8" spans="1:62" x14ac:dyDescent="0.2">
      <c r="A8" t="s">
        <v>257</v>
      </c>
      <c r="B8">
        <v>35</v>
      </c>
      <c r="C8">
        <v>0</v>
      </c>
      <c r="D8">
        <v>0</v>
      </c>
      <c r="E8">
        <v>0</v>
      </c>
      <c r="F8">
        <v>0</v>
      </c>
    </row>
    <row r="9" spans="1:62" x14ac:dyDescent="0.2">
      <c r="A9" t="s">
        <v>53</v>
      </c>
      <c r="B9">
        <v>35</v>
      </c>
      <c r="C9">
        <v>0</v>
      </c>
      <c r="D9">
        <v>0</v>
      </c>
      <c r="E9">
        <v>0</v>
      </c>
      <c r="F9">
        <v>0</v>
      </c>
    </row>
    <row r="10" spans="1:62" x14ac:dyDescent="0.2">
      <c r="A10" t="s">
        <v>307</v>
      </c>
      <c r="B10">
        <v>35</v>
      </c>
      <c r="C10">
        <v>0</v>
      </c>
      <c r="D10">
        <v>0</v>
      </c>
      <c r="E10">
        <v>0</v>
      </c>
      <c r="F10">
        <v>0</v>
      </c>
    </row>
    <row r="11" spans="1:62" x14ac:dyDescent="0.2">
      <c r="A11" t="s">
        <v>265</v>
      </c>
      <c r="B11">
        <v>35</v>
      </c>
      <c r="C11">
        <v>0</v>
      </c>
      <c r="D11">
        <v>0</v>
      </c>
      <c r="E11">
        <v>0</v>
      </c>
      <c r="F11">
        <v>0</v>
      </c>
    </row>
    <row r="12" spans="1:62" x14ac:dyDescent="0.2">
      <c r="A12" t="s">
        <v>298</v>
      </c>
      <c r="B12">
        <v>35</v>
      </c>
      <c r="C12">
        <v>0</v>
      </c>
      <c r="D12">
        <v>0</v>
      </c>
      <c r="E12">
        <v>0</v>
      </c>
      <c r="F12">
        <v>0</v>
      </c>
    </row>
    <row r="13" spans="1:62" x14ac:dyDescent="0.2">
      <c r="A13" t="s">
        <v>29</v>
      </c>
      <c r="B13">
        <v>23</v>
      </c>
      <c r="C13">
        <v>0</v>
      </c>
      <c r="D13">
        <v>0</v>
      </c>
      <c r="E13">
        <v>3</v>
      </c>
      <c r="F13">
        <v>0</v>
      </c>
    </row>
    <row r="14" spans="1:62" x14ac:dyDescent="0.2">
      <c r="A14" t="s">
        <v>275</v>
      </c>
      <c r="B14" s="10">
        <v>22</v>
      </c>
      <c r="C14" s="10">
        <v>0</v>
      </c>
      <c r="D14" s="10">
        <v>0</v>
      </c>
      <c r="E14" s="10">
        <v>0</v>
      </c>
      <c r="F14" s="10">
        <v>0</v>
      </c>
    </row>
    <row r="15" spans="1:62" x14ac:dyDescent="0.2">
      <c r="A15" t="s">
        <v>45</v>
      </c>
      <c r="B15">
        <v>22</v>
      </c>
      <c r="C15">
        <v>0</v>
      </c>
      <c r="D15">
        <v>0</v>
      </c>
      <c r="E15">
        <v>0</v>
      </c>
      <c r="F15">
        <v>0</v>
      </c>
    </row>
    <row r="16" spans="1:62" x14ac:dyDescent="0.2">
      <c r="A16" t="s">
        <v>276</v>
      </c>
      <c r="B16">
        <v>22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274</v>
      </c>
      <c r="B17">
        <v>22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273</v>
      </c>
      <c r="B18">
        <v>22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277</v>
      </c>
      <c r="B19">
        <v>22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278</v>
      </c>
      <c r="B20">
        <v>22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176</v>
      </c>
      <c r="B21">
        <v>22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279</v>
      </c>
      <c r="B22">
        <v>22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303</v>
      </c>
      <c r="B23" s="10">
        <v>15</v>
      </c>
      <c r="C23" s="10">
        <v>0</v>
      </c>
      <c r="D23" s="10">
        <v>0</v>
      </c>
      <c r="E23" s="10">
        <v>0</v>
      </c>
      <c r="F23" s="10">
        <v>0</v>
      </c>
    </row>
    <row r="24" spans="1:6" x14ac:dyDescent="0.2">
      <c r="A24" t="s">
        <v>305</v>
      </c>
      <c r="B24">
        <v>15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306</v>
      </c>
      <c r="B25">
        <v>15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299</v>
      </c>
      <c r="B26">
        <v>15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301</v>
      </c>
      <c r="B27">
        <v>15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49</v>
      </c>
      <c r="B28">
        <v>15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296</v>
      </c>
      <c r="B29">
        <v>15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300</v>
      </c>
      <c r="B30">
        <v>15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297</v>
      </c>
      <c r="B31">
        <v>15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180</v>
      </c>
      <c r="B32">
        <v>2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175</v>
      </c>
      <c r="B33">
        <v>1</v>
      </c>
      <c r="C33">
        <v>0</v>
      </c>
      <c r="D33">
        <v>0</v>
      </c>
      <c r="E33">
        <v>0</v>
      </c>
      <c r="F33">
        <v>9</v>
      </c>
    </row>
    <row r="34" spans="1:6" x14ac:dyDescent="0.2">
      <c r="A34" t="s">
        <v>309</v>
      </c>
      <c r="B34">
        <v>1</v>
      </c>
      <c r="C34">
        <v>7</v>
      </c>
      <c r="D34">
        <v>0</v>
      </c>
      <c r="E34">
        <v>0</v>
      </c>
      <c r="F34">
        <v>0</v>
      </c>
    </row>
    <row r="35" spans="1:6" x14ac:dyDescent="0.2">
      <c r="A35" t="s">
        <v>41</v>
      </c>
      <c r="B35" s="10">
        <v>1</v>
      </c>
      <c r="C35" s="10">
        <v>0</v>
      </c>
      <c r="D35" s="10">
        <v>0</v>
      </c>
      <c r="E35" s="10">
        <v>0</v>
      </c>
      <c r="F35" s="10">
        <v>0</v>
      </c>
    </row>
    <row r="36" spans="1:6" x14ac:dyDescent="0.2">
      <c r="A36" t="s">
        <v>28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454</v>
      </c>
      <c r="B37">
        <v>1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71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12</v>
      </c>
      <c r="B39">
        <v>1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14</v>
      </c>
      <c r="B40">
        <v>1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2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201</v>
      </c>
      <c r="B42">
        <v>1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280</v>
      </c>
      <c r="B43">
        <v>1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453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77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188</v>
      </c>
      <c r="B46">
        <v>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282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452</v>
      </c>
      <c r="B48">
        <v>1</v>
      </c>
      <c r="C48">
        <v>0</v>
      </c>
      <c r="D48">
        <v>0</v>
      </c>
      <c r="E48">
        <v>0</v>
      </c>
      <c r="F48">
        <v>0</v>
      </c>
    </row>
    <row r="49" spans="1:7" x14ac:dyDescent="0.2">
      <c r="A49" t="s">
        <v>67</v>
      </c>
      <c r="B49">
        <v>0</v>
      </c>
      <c r="C49">
        <v>0</v>
      </c>
      <c r="D49">
        <v>0</v>
      </c>
      <c r="E49">
        <v>3</v>
      </c>
      <c r="F49">
        <v>9</v>
      </c>
    </row>
    <row r="50" spans="1:7" x14ac:dyDescent="0.2">
      <c r="A50" t="s">
        <v>16</v>
      </c>
      <c r="B50">
        <v>0</v>
      </c>
      <c r="C50">
        <v>7</v>
      </c>
      <c r="D50">
        <v>0</v>
      </c>
      <c r="E50">
        <v>0</v>
      </c>
      <c r="F50">
        <v>9</v>
      </c>
    </row>
    <row r="51" spans="1:7" x14ac:dyDescent="0.2">
      <c r="A51" t="s">
        <v>170</v>
      </c>
      <c r="B51">
        <v>0</v>
      </c>
      <c r="C51">
        <v>0</v>
      </c>
      <c r="D51">
        <v>0</v>
      </c>
      <c r="E51">
        <v>0</v>
      </c>
      <c r="F51">
        <v>9</v>
      </c>
    </row>
    <row r="52" spans="1:7" x14ac:dyDescent="0.2">
      <c r="A52" t="s">
        <v>57</v>
      </c>
      <c r="B52">
        <v>0</v>
      </c>
      <c r="C52">
        <v>0</v>
      </c>
      <c r="D52">
        <v>0</v>
      </c>
      <c r="E52">
        <v>0</v>
      </c>
      <c r="F52">
        <v>9</v>
      </c>
    </row>
    <row r="53" spans="1:7" x14ac:dyDescent="0.2">
      <c r="A53" t="s">
        <v>174</v>
      </c>
      <c r="B53">
        <v>0</v>
      </c>
      <c r="C53">
        <v>0</v>
      </c>
      <c r="D53">
        <v>0</v>
      </c>
      <c r="E53">
        <v>0</v>
      </c>
      <c r="F53">
        <v>9</v>
      </c>
    </row>
    <row r="54" spans="1:7" x14ac:dyDescent="0.2">
      <c r="A54" t="s">
        <v>11</v>
      </c>
      <c r="B54">
        <v>0</v>
      </c>
      <c r="C54">
        <v>0</v>
      </c>
      <c r="D54">
        <v>0</v>
      </c>
      <c r="E54">
        <v>0</v>
      </c>
      <c r="F54">
        <v>9</v>
      </c>
    </row>
    <row r="55" spans="1:7" x14ac:dyDescent="0.2">
      <c r="A55" t="s">
        <v>173</v>
      </c>
      <c r="B55">
        <v>0</v>
      </c>
      <c r="C55">
        <v>0</v>
      </c>
      <c r="D55">
        <v>0</v>
      </c>
      <c r="E55">
        <v>0</v>
      </c>
      <c r="F55">
        <v>9</v>
      </c>
    </row>
    <row r="56" spans="1:7" x14ac:dyDescent="0.2">
      <c r="A56" t="s">
        <v>171</v>
      </c>
      <c r="B56">
        <v>0</v>
      </c>
      <c r="C56">
        <v>0</v>
      </c>
      <c r="D56">
        <v>0</v>
      </c>
      <c r="E56">
        <v>0</v>
      </c>
      <c r="F56">
        <v>9</v>
      </c>
    </row>
    <row r="57" spans="1:7" x14ac:dyDescent="0.2">
      <c r="A57" t="s">
        <v>172</v>
      </c>
      <c r="B57">
        <v>0</v>
      </c>
      <c r="C57">
        <v>0</v>
      </c>
      <c r="D57">
        <v>0</v>
      </c>
      <c r="E57">
        <v>0</v>
      </c>
      <c r="F57">
        <v>9</v>
      </c>
    </row>
    <row r="58" spans="1:7" x14ac:dyDescent="0.2">
      <c r="A58" t="s">
        <v>26</v>
      </c>
      <c r="B58">
        <v>0</v>
      </c>
      <c r="C58">
        <v>0</v>
      </c>
      <c r="D58">
        <v>1</v>
      </c>
      <c r="E58">
        <v>3</v>
      </c>
      <c r="F58">
        <v>0</v>
      </c>
    </row>
    <row r="59" spans="1:7" x14ac:dyDescent="0.2">
      <c r="A59" t="s">
        <v>86</v>
      </c>
      <c r="B59">
        <v>0</v>
      </c>
      <c r="C59">
        <v>0</v>
      </c>
      <c r="D59">
        <v>0</v>
      </c>
      <c r="E59">
        <v>3</v>
      </c>
      <c r="F59">
        <v>0</v>
      </c>
    </row>
    <row r="60" spans="1:7" x14ac:dyDescent="0.2">
      <c r="A60" t="s">
        <v>225</v>
      </c>
      <c r="B60">
        <v>0</v>
      </c>
      <c r="C60">
        <v>0</v>
      </c>
      <c r="D60">
        <v>0</v>
      </c>
      <c r="E60">
        <v>3</v>
      </c>
      <c r="F60">
        <v>0</v>
      </c>
    </row>
    <row r="61" spans="1:7" x14ac:dyDescent="0.2">
      <c r="A61" t="s">
        <v>320</v>
      </c>
      <c r="B61">
        <v>0</v>
      </c>
      <c r="C61">
        <v>0</v>
      </c>
      <c r="D61">
        <v>0</v>
      </c>
      <c r="E61">
        <v>3</v>
      </c>
      <c r="F61">
        <v>0</v>
      </c>
    </row>
    <row r="62" spans="1:7" x14ac:dyDescent="0.2">
      <c r="A62" t="s">
        <v>322</v>
      </c>
      <c r="B62">
        <v>0</v>
      </c>
      <c r="C62">
        <v>0</v>
      </c>
      <c r="D62">
        <v>0</v>
      </c>
      <c r="E62">
        <v>3</v>
      </c>
      <c r="F62">
        <v>0</v>
      </c>
    </row>
    <row r="63" spans="1:7" x14ac:dyDescent="0.2">
      <c r="A63" t="s">
        <v>321</v>
      </c>
      <c r="B63">
        <v>0</v>
      </c>
      <c r="C63">
        <v>0</v>
      </c>
      <c r="D63">
        <v>0</v>
      </c>
      <c r="E63">
        <v>3</v>
      </c>
      <c r="F63">
        <v>0</v>
      </c>
    </row>
    <row r="64" spans="1:7" x14ac:dyDescent="0.2">
      <c r="A64" t="s">
        <v>189</v>
      </c>
      <c r="B64">
        <v>0</v>
      </c>
      <c r="C64">
        <v>0</v>
      </c>
      <c r="D64">
        <v>0</v>
      </c>
      <c r="E64">
        <v>3</v>
      </c>
      <c r="F64">
        <v>0</v>
      </c>
      <c r="G64" s="5">
        <f>_xlfn.STDEV.S(B64:F64)</f>
        <v>1.3416407864998738</v>
      </c>
    </row>
    <row r="65" spans="1:6" x14ac:dyDescent="0.2">
      <c r="A65" t="s">
        <v>22</v>
      </c>
      <c r="B65">
        <v>0</v>
      </c>
      <c r="C65">
        <v>0</v>
      </c>
      <c r="D65">
        <v>0</v>
      </c>
      <c r="E65">
        <v>3</v>
      </c>
      <c r="F65">
        <v>0</v>
      </c>
    </row>
    <row r="66" spans="1:6" x14ac:dyDescent="0.2">
      <c r="A66" t="s">
        <v>351</v>
      </c>
      <c r="B66" s="10">
        <v>0</v>
      </c>
      <c r="C66" s="10">
        <v>0</v>
      </c>
      <c r="D66" s="10">
        <v>1</v>
      </c>
      <c r="E66" s="10">
        <v>0</v>
      </c>
      <c r="F66" s="10">
        <v>0</v>
      </c>
    </row>
    <row r="67" spans="1:6" x14ac:dyDescent="0.2">
      <c r="A67" t="s">
        <v>355</v>
      </c>
      <c r="B67" s="10">
        <v>0</v>
      </c>
      <c r="C67" s="10">
        <v>0</v>
      </c>
      <c r="D67" s="10">
        <v>1</v>
      </c>
      <c r="E67" s="10">
        <v>0</v>
      </c>
      <c r="F67" s="10">
        <v>0</v>
      </c>
    </row>
    <row r="68" spans="1:6" x14ac:dyDescent="0.2">
      <c r="A68" t="s">
        <v>254</v>
      </c>
      <c r="B68" s="10">
        <v>0</v>
      </c>
      <c r="C68" s="10">
        <v>0</v>
      </c>
      <c r="D68" s="10">
        <v>1</v>
      </c>
      <c r="E68" s="10">
        <v>0</v>
      </c>
      <c r="F68" s="10">
        <v>0</v>
      </c>
    </row>
    <row r="69" spans="1:6" x14ac:dyDescent="0.2">
      <c r="A69" t="s">
        <v>221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">
      <c r="A70" t="s">
        <v>363</v>
      </c>
      <c r="B70">
        <v>0</v>
      </c>
      <c r="C70">
        <v>0</v>
      </c>
      <c r="D70">
        <v>1</v>
      </c>
      <c r="E70">
        <v>0</v>
      </c>
      <c r="F70">
        <v>0</v>
      </c>
    </row>
    <row r="71" spans="1:6" x14ac:dyDescent="0.2">
      <c r="A71" t="s">
        <v>357</v>
      </c>
      <c r="B71">
        <v>0</v>
      </c>
      <c r="C71">
        <v>0</v>
      </c>
      <c r="D71">
        <v>1</v>
      </c>
      <c r="E71">
        <v>0</v>
      </c>
      <c r="F71">
        <v>0</v>
      </c>
    </row>
    <row r="72" spans="1:6" x14ac:dyDescent="0.2">
      <c r="A72" t="s">
        <v>362</v>
      </c>
      <c r="B72">
        <v>0</v>
      </c>
      <c r="C72">
        <v>0</v>
      </c>
      <c r="D72">
        <v>1</v>
      </c>
      <c r="E72">
        <v>0</v>
      </c>
      <c r="F72">
        <v>0</v>
      </c>
    </row>
    <row r="73" spans="1:6" x14ac:dyDescent="0.2">
      <c r="A73" t="s">
        <v>183</v>
      </c>
      <c r="B73">
        <v>0</v>
      </c>
      <c r="C73">
        <v>7</v>
      </c>
      <c r="D73">
        <v>0</v>
      </c>
      <c r="E73">
        <v>0</v>
      </c>
      <c r="F73">
        <v>0</v>
      </c>
    </row>
    <row r="74" spans="1:6" x14ac:dyDescent="0.2">
      <c r="A74" t="s">
        <v>308</v>
      </c>
      <c r="B74">
        <v>0</v>
      </c>
      <c r="C74">
        <v>7</v>
      </c>
      <c r="D74">
        <v>0</v>
      </c>
      <c r="E74">
        <v>0</v>
      </c>
      <c r="F74">
        <v>0</v>
      </c>
    </row>
    <row r="75" spans="1:6" x14ac:dyDescent="0.2">
      <c r="A75" t="s">
        <v>24</v>
      </c>
      <c r="B75">
        <v>0</v>
      </c>
      <c r="C75">
        <v>7</v>
      </c>
      <c r="D75">
        <v>0</v>
      </c>
      <c r="E75">
        <v>0</v>
      </c>
      <c r="F75">
        <v>0</v>
      </c>
    </row>
    <row r="76" spans="1:6" x14ac:dyDescent="0.2">
      <c r="A76" t="s">
        <v>84</v>
      </c>
      <c r="B76">
        <v>0</v>
      </c>
      <c r="C76">
        <v>7</v>
      </c>
      <c r="D76">
        <v>0</v>
      </c>
      <c r="E76">
        <v>0</v>
      </c>
      <c r="F76">
        <v>0</v>
      </c>
    </row>
    <row r="77" spans="1:6" x14ac:dyDescent="0.2">
      <c r="A77" t="s">
        <v>310</v>
      </c>
      <c r="B77">
        <v>0</v>
      </c>
      <c r="C77">
        <v>7</v>
      </c>
      <c r="D77">
        <v>0</v>
      </c>
      <c r="E77">
        <v>0</v>
      </c>
      <c r="F77">
        <v>0</v>
      </c>
    </row>
    <row r="78" spans="1:6" x14ac:dyDescent="0.2">
      <c r="A78" t="s">
        <v>204</v>
      </c>
      <c r="B78">
        <v>0</v>
      </c>
      <c r="C78">
        <v>7</v>
      </c>
      <c r="D78">
        <v>0</v>
      </c>
      <c r="E78">
        <v>0</v>
      </c>
      <c r="F78">
        <v>0</v>
      </c>
    </row>
    <row r="80" spans="1:6" x14ac:dyDescent="0.2">
      <c r="B80">
        <v>740</v>
      </c>
      <c r="C80">
        <v>70</v>
      </c>
      <c r="D80">
        <v>10</v>
      </c>
      <c r="E80">
        <v>30</v>
      </c>
      <c r="F80">
        <v>90</v>
      </c>
    </row>
    <row r="81" spans="2:7" x14ac:dyDescent="0.2">
      <c r="B81">
        <v>46</v>
      </c>
      <c r="C81">
        <v>10</v>
      </c>
      <c r="D81">
        <v>10</v>
      </c>
      <c r="E81">
        <v>10</v>
      </c>
      <c r="F81">
        <v>10</v>
      </c>
      <c r="G81">
        <f>_xlfn.STDEV.S(B81:F81)</f>
        <v>16.099689437998485</v>
      </c>
    </row>
  </sheetData>
  <autoFilter ref="A2:F61">
    <sortState ref="A3:F78">
      <sortCondition descending="1" ref="B2:B78"/>
    </sortState>
  </autoFilter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topLeftCell="A396" workbookViewId="0">
      <selection activeCell="B425" sqref="B425"/>
    </sheetView>
  </sheetViews>
  <sheetFormatPr baseColWidth="10" defaultRowHeight="16" x14ac:dyDescent="0.2"/>
  <cols>
    <col min="1" max="16384" width="10.83203125" style="18"/>
  </cols>
  <sheetData>
    <row r="1" spans="1:3" x14ac:dyDescent="0.2">
      <c r="A1" s="26"/>
      <c r="B1" s="18" t="s">
        <v>110</v>
      </c>
      <c r="C1" s="18">
        <v>24158661</v>
      </c>
    </row>
    <row r="2" spans="1:3" x14ac:dyDescent="0.2">
      <c r="A2" t="s">
        <v>412</v>
      </c>
      <c r="B2" s="18">
        <v>0</v>
      </c>
      <c r="C2" s="18">
        <v>0</v>
      </c>
    </row>
    <row r="3" spans="1:3" x14ac:dyDescent="0.2">
      <c r="A3" t="s">
        <v>313</v>
      </c>
      <c r="B3" s="18">
        <v>0</v>
      </c>
      <c r="C3" s="18">
        <v>0</v>
      </c>
    </row>
    <row r="4" spans="1:3" x14ac:dyDescent="0.2">
      <c r="A4" t="s">
        <v>179</v>
      </c>
      <c r="B4" s="18">
        <v>0</v>
      </c>
      <c r="C4" s="18">
        <v>0</v>
      </c>
    </row>
    <row r="5" spans="1:3" x14ac:dyDescent="0.2">
      <c r="A5" t="s">
        <v>481</v>
      </c>
      <c r="B5" s="18">
        <v>0</v>
      </c>
      <c r="C5" s="18">
        <v>1</v>
      </c>
    </row>
    <row r="6" spans="1:3" x14ac:dyDescent="0.2">
      <c r="A6" t="s">
        <v>316</v>
      </c>
      <c r="B6" s="18">
        <v>0</v>
      </c>
      <c r="C6" s="18">
        <v>1</v>
      </c>
    </row>
    <row r="7" spans="1:3" x14ac:dyDescent="0.2">
      <c r="A7" t="s">
        <v>303</v>
      </c>
      <c r="B7" s="18">
        <v>0</v>
      </c>
      <c r="C7" s="18">
        <v>0</v>
      </c>
    </row>
    <row r="8" spans="1:3" x14ac:dyDescent="0.2">
      <c r="A8" t="s">
        <v>211</v>
      </c>
      <c r="B8" s="18">
        <v>0</v>
      </c>
      <c r="C8" s="18">
        <v>2</v>
      </c>
    </row>
    <row r="9" spans="1:3" x14ac:dyDescent="0.2">
      <c r="A9" t="s">
        <v>443</v>
      </c>
      <c r="B9" s="18">
        <v>0</v>
      </c>
      <c r="C9" s="18">
        <v>0</v>
      </c>
    </row>
    <row r="10" spans="1:3" x14ac:dyDescent="0.2">
      <c r="A10" t="s">
        <v>216</v>
      </c>
      <c r="B10" s="18">
        <v>0</v>
      </c>
      <c r="C10" s="18">
        <v>0</v>
      </c>
    </row>
    <row r="11" spans="1:3" x14ac:dyDescent="0.2">
      <c r="A11" t="s">
        <v>261</v>
      </c>
      <c r="B11" s="18">
        <v>0</v>
      </c>
      <c r="C11" s="18">
        <v>0</v>
      </c>
    </row>
    <row r="12" spans="1:3" x14ac:dyDescent="0.2">
      <c r="A12" t="s">
        <v>378</v>
      </c>
      <c r="B12" s="18">
        <v>0</v>
      </c>
      <c r="C12" s="18">
        <v>0</v>
      </c>
    </row>
    <row r="13" spans="1:3" x14ac:dyDescent="0.2">
      <c r="A13" t="s">
        <v>208</v>
      </c>
      <c r="B13" s="18">
        <v>0</v>
      </c>
      <c r="C13" s="18">
        <v>0</v>
      </c>
    </row>
    <row r="14" spans="1:3" x14ac:dyDescent="0.2">
      <c r="A14" t="s">
        <v>260</v>
      </c>
      <c r="B14" s="18">
        <v>0</v>
      </c>
      <c r="C14" s="18">
        <v>0</v>
      </c>
    </row>
    <row r="15" spans="1:3" x14ac:dyDescent="0.2">
      <c r="A15" t="s">
        <v>43</v>
      </c>
      <c r="B15" s="18">
        <v>11</v>
      </c>
      <c r="C15" s="18">
        <v>0</v>
      </c>
    </row>
    <row r="16" spans="1:3" x14ac:dyDescent="0.2">
      <c r="A16" t="s">
        <v>34</v>
      </c>
      <c r="B16" s="18">
        <v>11</v>
      </c>
      <c r="C16" s="18">
        <v>0</v>
      </c>
    </row>
    <row r="17" spans="1:6" x14ac:dyDescent="0.2">
      <c r="A17" t="s">
        <v>391</v>
      </c>
      <c r="B17" s="18">
        <v>0</v>
      </c>
      <c r="C17" s="18">
        <v>0</v>
      </c>
    </row>
    <row r="18" spans="1:6" x14ac:dyDescent="0.2">
      <c r="A18" t="s">
        <v>289</v>
      </c>
      <c r="B18" s="18">
        <v>5</v>
      </c>
      <c r="C18" s="18">
        <v>0</v>
      </c>
    </row>
    <row r="19" spans="1:6" x14ac:dyDescent="0.2">
      <c r="A19" t="s">
        <v>455</v>
      </c>
      <c r="B19" s="18">
        <v>0</v>
      </c>
      <c r="C19" s="18">
        <v>0</v>
      </c>
    </row>
    <row r="20" spans="1:6" x14ac:dyDescent="0.2">
      <c r="A20" t="s">
        <v>471</v>
      </c>
      <c r="B20" s="18">
        <v>0</v>
      </c>
      <c r="C20" s="18">
        <v>0</v>
      </c>
    </row>
    <row r="21" spans="1:6" x14ac:dyDescent="0.2">
      <c r="A21" t="s">
        <v>326</v>
      </c>
      <c r="B21" s="18">
        <v>0</v>
      </c>
      <c r="C21" s="18">
        <v>0</v>
      </c>
    </row>
    <row r="22" spans="1:6" x14ac:dyDescent="0.2">
      <c r="A22" t="s">
        <v>376</v>
      </c>
      <c r="B22" s="18">
        <v>0</v>
      </c>
      <c r="C22" s="18">
        <v>0</v>
      </c>
    </row>
    <row r="23" spans="1:6" x14ac:dyDescent="0.2">
      <c r="A23" t="s">
        <v>27</v>
      </c>
      <c r="B23" s="5">
        <v>0</v>
      </c>
      <c r="C23" s="5">
        <v>0</v>
      </c>
      <c r="D23" s="5"/>
      <c r="E23" s="5"/>
      <c r="F23" s="5"/>
    </row>
    <row r="24" spans="1:6" x14ac:dyDescent="0.2">
      <c r="A24" t="s">
        <v>79</v>
      </c>
      <c r="B24" s="5">
        <v>0</v>
      </c>
      <c r="C24" s="5">
        <v>0</v>
      </c>
      <c r="D24" s="5"/>
      <c r="E24" s="5"/>
      <c r="F24" s="5"/>
    </row>
    <row r="25" spans="1:6" x14ac:dyDescent="0.2">
      <c r="A25" t="s">
        <v>54</v>
      </c>
      <c r="B25" s="18">
        <v>0</v>
      </c>
      <c r="C25" s="18">
        <v>0</v>
      </c>
    </row>
    <row r="26" spans="1:6" x14ac:dyDescent="0.2">
      <c r="A26" t="s">
        <v>422</v>
      </c>
      <c r="B26" s="18">
        <v>0</v>
      </c>
      <c r="C26" s="18">
        <v>0</v>
      </c>
    </row>
    <row r="27" spans="1:6" x14ac:dyDescent="0.2">
      <c r="A27" t="s">
        <v>388</v>
      </c>
      <c r="B27" s="18">
        <v>0</v>
      </c>
      <c r="C27" s="18">
        <v>0</v>
      </c>
    </row>
    <row r="28" spans="1:6" x14ac:dyDescent="0.2">
      <c r="A28" t="s">
        <v>262</v>
      </c>
      <c r="B28" s="18">
        <v>0</v>
      </c>
      <c r="C28" s="18">
        <v>0</v>
      </c>
    </row>
    <row r="29" spans="1:6" x14ac:dyDescent="0.2">
      <c r="A29" t="s">
        <v>311</v>
      </c>
      <c r="B29" s="18">
        <v>11</v>
      </c>
      <c r="C29" s="18">
        <v>0</v>
      </c>
    </row>
    <row r="30" spans="1:6" x14ac:dyDescent="0.2">
      <c r="A30" t="s">
        <v>258</v>
      </c>
      <c r="B30" s="18">
        <v>0</v>
      </c>
      <c r="C30" s="18">
        <v>0</v>
      </c>
    </row>
    <row r="31" spans="1:6" x14ac:dyDescent="0.2">
      <c r="A31" t="s">
        <v>186</v>
      </c>
      <c r="B31" s="18">
        <v>0</v>
      </c>
      <c r="C31" s="18">
        <v>0</v>
      </c>
    </row>
    <row r="32" spans="1:6" x14ac:dyDescent="0.2">
      <c r="A32" t="s">
        <v>457</v>
      </c>
      <c r="B32" s="18">
        <v>0</v>
      </c>
      <c r="C32" s="18">
        <v>0</v>
      </c>
    </row>
    <row r="33" spans="1:3" x14ac:dyDescent="0.2">
      <c r="A33" t="s">
        <v>351</v>
      </c>
      <c r="B33" s="18">
        <v>0</v>
      </c>
      <c r="C33" s="18">
        <v>0</v>
      </c>
    </row>
    <row r="34" spans="1:3" x14ac:dyDescent="0.2">
      <c r="A34" t="s">
        <v>41</v>
      </c>
      <c r="B34" s="18">
        <v>0</v>
      </c>
      <c r="C34" s="18">
        <v>0</v>
      </c>
    </row>
    <row r="35" spans="1:3" x14ac:dyDescent="0.2">
      <c r="A35" t="s">
        <v>267</v>
      </c>
      <c r="B35" s="18">
        <v>0</v>
      </c>
      <c r="C35" s="18">
        <v>0</v>
      </c>
    </row>
    <row r="36" spans="1:3" x14ac:dyDescent="0.2">
      <c r="A36" t="s">
        <v>451</v>
      </c>
      <c r="B36" s="18">
        <v>0</v>
      </c>
      <c r="C36" s="18">
        <v>0</v>
      </c>
    </row>
    <row r="37" spans="1:3" x14ac:dyDescent="0.2">
      <c r="A37" t="s">
        <v>32</v>
      </c>
      <c r="B37" s="18">
        <v>0</v>
      </c>
      <c r="C37" s="18">
        <v>0</v>
      </c>
    </row>
    <row r="38" spans="1:3" x14ac:dyDescent="0.2">
      <c r="A38" t="s">
        <v>339</v>
      </c>
      <c r="B38" s="18">
        <v>0</v>
      </c>
      <c r="C38" s="18">
        <v>0</v>
      </c>
    </row>
    <row r="39" spans="1:3" x14ac:dyDescent="0.2">
      <c r="A39" t="s">
        <v>331</v>
      </c>
      <c r="B39" s="18">
        <v>0</v>
      </c>
      <c r="C39" s="18">
        <v>0</v>
      </c>
    </row>
    <row r="40" spans="1:3" x14ac:dyDescent="0.2">
      <c r="A40" t="s">
        <v>444</v>
      </c>
      <c r="B40" s="18">
        <v>0</v>
      </c>
      <c r="C40" s="18">
        <v>0</v>
      </c>
    </row>
    <row r="41" spans="1:3" x14ac:dyDescent="0.2">
      <c r="A41" t="s">
        <v>302</v>
      </c>
      <c r="B41" s="18">
        <v>0</v>
      </c>
      <c r="C41" s="18">
        <v>0</v>
      </c>
    </row>
    <row r="42" spans="1:3" x14ac:dyDescent="0.2">
      <c r="A42" t="s">
        <v>37</v>
      </c>
      <c r="B42" s="18">
        <v>0</v>
      </c>
      <c r="C42" s="18">
        <v>0</v>
      </c>
    </row>
    <row r="43" spans="1:3" x14ac:dyDescent="0.2">
      <c r="A43" t="s">
        <v>406</v>
      </c>
      <c r="B43" s="18">
        <v>0</v>
      </c>
      <c r="C43" s="18">
        <v>0</v>
      </c>
    </row>
    <row r="44" spans="1:3" x14ac:dyDescent="0.2">
      <c r="A44" t="s">
        <v>472</v>
      </c>
      <c r="B44" s="18">
        <v>0</v>
      </c>
      <c r="C44" s="18">
        <v>0</v>
      </c>
    </row>
    <row r="45" spans="1:3" x14ac:dyDescent="0.2">
      <c r="A45" t="s">
        <v>500</v>
      </c>
      <c r="B45" s="18">
        <v>0</v>
      </c>
      <c r="C45" s="18">
        <v>0</v>
      </c>
    </row>
    <row r="46" spans="1:3" x14ac:dyDescent="0.2">
      <c r="A46" t="s">
        <v>62</v>
      </c>
      <c r="B46" s="18">
        <v>0</v>
      </c>
      <c r="C46" s="18">
        <v>0</v>
      </c>
    </row>
    <row r="47" spans="1:3" x14ac:dyDescent="0.2">
      <c r="A47" t="s">
        <v>235</v>
      </c>
      <c r="B47" s="18">
        <v>0</v>
      </c>
      <c r="C47" s="18">
        <v>0</v>
      </c>
    </row>
    <row r="48" spans="1:3" x14ac:dyDescent="0.2">
      <c r="A48" t="s">
        <v>253</v>
      </c>
      <c r="B48" s="18">
        <v>0</v>
      </c>
      <c r="C48" s="18">
        <v>0</v>
      </c>
    </row>
    <row r="49" spans="1:3" x14ac:dyDescent="0.2">
      <c r="A49" t="s">
        <v>433</v>
      </c>
      <c r="B49" s="18">
        <v>0</v>
      </c>
      <c r="C49" s="18">
        <v>0</v>
      </c>
    </row>
    <row r="50" spans="1:3" x14ac:dyDescent="0.2">
      <c r="A50" t="s">
        <v>355</v>
      </c>
      <c r="B50" s="18">
        <v>0</v>
      </c>
      <c r="C50" s="18">
        <v>0</v>
      </c>
    </row>
    <row r="51" spans="1:3" x14ac:dyDescent="0.2">
      <c r="A51" t="s">
        <v>254</v>
      </c>
      <c r="B51" s="18">
        <v>0</v>
      </c>
      <c r="C51" s="18">
        <v>0</v>
      </c>
    </row>
    <row r="52" spans="1:3" x14ac:dyDescent="0.2">
      <c r="A52" t="s">
        <v>414</v>
      </c>
      <c r="B52" s="18">
        <v>0</v>
      </c>
      <c r="C52" s="18">
        <v>0</v>
      </c>
    </row>
    <row r="53" spans="1:3" x14ac:dyDescent="0.2">
      <c r="A53" t="s">
        <v>20</v>
      </c>
      <c r="B53" s="18">
        <v>0</v>
      </c>
      <c r="C53" s="18">
        <v>0</v>
      </c>
    </row>
    <row r="54" spans="1:3" x14ac:dyDescent="0.2">
      <c r="A54" t="s">
        <v>185</v>
      </c>
      <c r="B54" s="18">
        <v>0</v>
      </c>
      <c r="C54" s="18">
        <v>0</v>
      </c>
    </row>
    <row r="55" spans="1:3" x14ac:dyDescent="0.2">
      <c r="A55" t="s">
        <v>419</v>
      </c>
      <c r="B55" s="18">
        <v>0</v>
      </c>
      <c r="C55" s="18">
        <v>0</v>
      </c>
    </row>
    <row r="56" spans="1:3" x14ac:dyDescent="0.2">
      <c r="A56" t="s">
        <v>323</v>
      </c>
      <c r="B56" s="18">
        <v>0</v>
      </c>
      <c r="C56" s="18">
        <v>0</v>
      </c>
    </row>
    <row r="57" spans="1:3" x14ac:dyDescent="0.2">
      <c r="A57" t="s">
        <v>275</v>
      </c>
      <c r="B57" s="18">
        <v>0</v>
      </c>
      <c r="C57" s="18">
        <v>0</v>
      </c>
    </row>
    <row r="58" spans="1:3" x14ac:dyDescent="0.2">
      <c r="A58" t="s">
        <v>334</v>
      </c>
      <c r="B58" s="18">
        <v>0</v>
      </c>
      <c r="C58" s="18">
        <v>0</v>
      </c>
    </row>
    <row r="59" spans="1:3" x14ac:dyDescent="0.2">
      <c r="A59" t="s">
        <v>396</v>
      </c>
      <c r="B59" s="18">
        <v>0</v>
      </c>
      <c r="C59" s="18">
        <v>0</v>
      </c>
    </row>
    <row r="60" spans="1:3" x14ac:dyDescent="0.2">
      <c r="A60" t="s">
        <v>416</v>
      </c>
      <c r="B60" s="18">
        <v>0</v>
      </c>
      <c r="C60" s="18">
        <v>0</v>
      </c>
    </row>
    <row r="61" spans="1:3" x14ac:dyDescent="0.2">
      <c r="A61" t="s">
        <v>345</v>
      </c>
      <c r="B61" s="18">
        <v>0</v>
      </c>
      <c r="C61" s="18">
        <v>1</v>
      </c>
    </row>
    <row r="62" spans="1:3" x14ac:dyDescent="0.2">
      <c r="A62" t="s">
        <v>30</v>
      </c>
      <c r="B62" s="18">
        <v>0</v>
      </c>
      <c r="C62" s="18">
        <v>0</v>
      </c>
    </row>
    <row r="63" spans="1:3" x14ac:dyDescent="0.2">
      <c r="A63" t="s">
        <v>10</v>
      </c>
      <c r="B63" s="18">
        <v>0</v>
      </c>
      <c r="C63" s="18">
        <v>0</v>
      </c>
    </row>
    <row r="64" spans="1:3" x14ac:dyDescent="0.2">
      <c r="A64" t="s">
        <v>0</v>
      </c>
      <c r="B64" s="18">
        <v>0</v>
      </c>
      <c r="C64" s="18">
        <v>0</v>
      </c>
    </row>
    <row r="65" spans="1:3" x14ac:dyDescent="0.2">
      <c r="A65" t="s">
        <v>45</v>
      </c>
      <c r="B65" s="18">
        <v>5</v>
      </c>
      <c r="C65" s="18">
        <v>0</v>
      </c>
    </row>
    <row r="66" spans="1:3" x14ac:dyDescent="0.2">
      <c r="A66" t="s">
        <v>281</v>
      </c>
      <c r="B66" s="18">
        <v>0</v>
      </c>
      <c r="C66" s="18">
        <v>0</v>
      </c>
    </row>
    <row r="67" spans="1:3" x14ac:dyDescent="0.2">
      <c r="A67" t="s">
        <v>28</v>
      </c>
      <c r="B67" s="18">
        <v>0</v>
      </c>
      <c r="C67" s="18">
        <v>0</v>
      </c>
    </row>
    <row r="68" spans="1:3" x14ac:dyDescent="0.2">
      <c r="A68" t="s">
        <v>463</v>
      </c>
      <c r="B68" s="18">
        <v>0</v>
      </c>
      <c r="C68" s="18">
        <v>0</v>
      </c>
    </row>
    <row r="69" spans="1:3" x14ac:dyDescent="0.2">
      <c r="A69" t="s">
        <v>13</v>
      </c>
      <c r="B69" s="18">
        <v>11</v>
      </c>
      <c r="C69" s="18">
        <v>1</v>
      </c>
    </row>
    <row r="70" spans="1:3" x14ac:dyDescent="0.2">
      <c r="A70" t="s">
        <v>305</v>
      </c>
      <c r="B70" s="18">
        <v>0</v>
      </c>
      <c r="C70" s="18">
        <v>0</v>
      </c>
    </row>
    <row r="71" spans="1:3" x14ac:dyDescent="0.2">
      <c r="A71" t="s">
        <v>244</v>
      </c>
      <c r="B71" s="18">
        <v>0</v>
      </c>
      <c r="C71" s="18">
        <v>0</v>
      </c>
    </row>
    <row r="72" spans="1:3" x14ac:dyDescent="0.2">
      <c r="A72" t="s">
        <v>498</v>
      </c>
      <c r="B72" s="18">
        <v>0</v>
      </c>
      <c r="C72" s="18">
        <v>0</v>
      </c>
    </row>
    <row r="73" spans="1:3" x14ac:dyDescent="0.2">
      <c r="A73" t="s">
        <v>360</v>
      </c>
      <c r="B73" s="18">
        <v>0</v>
      </c>
      <c r="C73" s="18">
        <v>0</v>
      </c>
    </row>
    <row r="74" spans="1:3" x14ac:dyDescent="0.2">
      <c r="A74" t="s">
        <v>16</v>
      </c>
      <c r="B74" s="18">
        <v>0</v>
      </c>
      <c r="C74" s="18">
        <v>0</v>
      </c>
    </row>
    <row r="75" spans="1:3" x14ac:dyDescent="0.2">
      <c r="A75" t="s">
        <v>306</v>
      </c>
      <c r="B75" s="18">
        <v>0</v>
      </c>
      <c r="C75" s="18">
        <v>0</v>
      </c>
    </row>
    <row r="76" spans="1:3" x14ac:dyDescent="0.2">
      <c r="A76" t="s">
        <v>299</v>
      </c>
      <c r="B76" s="18">
        <v>0</v>
      </c>
      <c r="C76" s="18">
        <v>0</v>
      </c>
    </row>
    <row r="77" spans="1:3" x14ac:dyDescent="0.2">
      <c r="A77" t="s">
        <v>237</v>
      </c>
      <c r="B77" s="18">
        <v>0</v>
      </c>
      <c r="C77" s="18">
        <v>0</v>
      </c>
    </row>
    <row r="78" spans="1:3" x14ac:dyDescent="0.2">
      <c r="A78" t="s">
        <v>234</v>
      </c>
      <c r="B78" s="18">
        <v>11</v>
      </c>
      <c r="C78" s="18">
        <v>0</v>
      </c>
    </row>
    <row r="79" spans="1:3" x14ac:dyDescent="0.2">
      <c r="A79" t="s">
        <v>387</v>
      </c>
      <c r="B79" s="18">
        <v>0</v>
      </c>
      <c r="C79" s="18">
        <v>0</v>
      </c>
    </row>
    <row r="80" spans="1:3" x14ac:dyDescent="0.2">
      <c r="A80" t="s">
        <v>402</v>
      </c>
      <c r="B80" s="18">
        <v>0</v>
      </c>
      <c r="C80" s="18">
        <v>0</v>
      </c>
    </row>
    <row r="81" spans="1:3" x14ac:dyDescent="0.2">
      <c r="A81" t="s">
        <v>251</v>
      </c>
      <c r="B81" s="18">
        <v>0</v>
      </c>
      <c r="C81" s="18">
        <v>0</v>
      </c>
    </row>
    <row r="82" spans="1:3" x14ac:dyDescent="0.2">
      <c r="A82" t="s">
        <v>427</v>
      </c>
      <c r="B82" s="18">
        <v>0</v>
      </c>
      <c r="C82" s="18">
        <v>0</v>
      </c>
    </row>
    <row r="83" spans="1:3" x14ac:dyDescent="0.2">
      <c r="A83" t="s">
        <v>47</v>
      </c>
      <c r="B83" s="18">
        <v>11</v>
      </c>
      <c r="C83" s="18">
        <v>0</v>
      </c>
    </row>
    <row r="84" spans="1:3" x14ac:dyDescent="0.2">
      <c r="A84" t="s">
        <v>493</v>
      </c>
      <c r="B84" s="18">
        <v>0</v>
      </c>
      <c r="C84" s="18">
        <v>0</v>
      </c>
    </row>
    <row r="85" spans="1:3" x14ac:dyDescent="0.2">
      <c r="A85" t="s">
        <v>495</v>
      </c>
      <c r="B85" s="18">
        <v>0</v>
      </c>
      <c r="C85" s="18">
        <v>0</v>
      </c>
    </row>
    <row r="86" spans="1:3" x14ac:dyDescent="0.2">
      <c r="A86" t="s">
        <v>80</v>
      </c>
      <c r="B86" s="18">
        <v>0</v>
      </c>
      <c r="C86" s="18">
        <v>0</v>
      </c>
    </row>
    <row r="87" spans="1:3" x14ac:dyDescent="0.2">
      <c r="A87" t="s">
        <v>68</v>
      </c>
      <c r="B87" s="18">
        <v>0</v>
      </c>
      <c r="C87" s="18">
        <v>0</v>
      </c>
    </row>
    <row r="88" spans="1:3" x14ac:dyDescent="0.2">
      <c r="A88" t="s">
        <v>315</v>
      </c>
      <c r="B88" s="18">
        <v>0</v>
      </c>
      <c r="C88" s="18">
        <v>0</v>
      </c>
    </row>
    <row r="89" spans="1:3" x14ac:dyDescent="0.2">
      <c r="A89" t="s">
        <v>502</v>
      </c>
      <c r="B89" s="18">
        <v>0</v>
      </c>
      <c r="C89" s="18">
        <v>0</v>
      </c>
    </row>
    <row r="90" spans="1:3" x14ac:dyDescent="0.2">
      <c r="A90" t="s">
        <v>440</v>
      </c>
      <c r="B90" s="18">
        <v>0</v>
      </c>
      <c r="C90" s="18">
        <v>0</v>
      </c>
    </row>
    <row r="91" spans="1:3" x14ac:dyDescent="0.2">
      <c r="A91" t="s">
        <v>423</v>
      </c>
      <c r="B91" s="18">
        <v>0</v>
      </c>
      <c r="C91" s="18">
        <v>0</v>
      </c>
    </row>
    <row r="92" spans="1:3" x14ac:dyDescent="0.2">
      <c r="A92" t="s">
        <v>503</v>
      </c>
      <c r="B92" s="18">
        <v>0</v>
      </c>
      <c r="C92" s="18">
        <v>0</v>
      </c>
    </row>
    <row r="93" spans="1:3" x14ac:dyDescent="0.2">
      <c r="A93" t="s">
        <v>446</v>
      </c>
      <c r="B93" s="18">
        <v>0</v>
      </c>
      <c r="C93" s="18">
        <v>0</v>
      </c>
    </row>
    <row r="94" spans="1:3" x14ac:dyDescent="0.2">
      <c r="A94" t="s">
        <v>4</v>
      </c>
      <c r="B94" s="18">
        <v>0</v>
      </c>
      <c r="C94" s="18">
        <v>0</v>
      </c>
    </row>
    <row r="95" spans="1:3" x14ac:dyDescent="0.2">
      <c r="A95" t="s">
        <v>460</v>
      </c>
      <c r="B95" s="18">
        <v>0</v>
      </c>
      <c r="C95" s="18">
        <v>0</v>
      </c>
    </row>
    <row r="96" spans="1:3" x14ac:dyDescent="0.2">
      <c r="A96" t="s">
        <v>286</v>
      </c>
      <c r="B96" s="18">
        <v>0</v>
      </c>
      <c r="C96" s="18">
        <v>0</v>
      </c>
    </row>
    <row r="97" spans="1:3" x14ac:dyDescent="0.2">
      <c r="A97" t="s">
        <v>61</v>
      </c>
      <c r="B97" s="18">
        <v>0</v>
      </c>
      <c r="C97" s="18">
        <v>0</v>
      </c>
    </row>
    <row r="98" spans="1:3" x14ac:dyDescent="0.2">
      <c r="A98" t="s">
        <v>272</v>
      </c>
      <c r="B98" s="18">
        <v>0</v>
      </c>
      <c r="C98" s="18">
        <v>0</v>
      </c>
    </row>
    <row r="99" spans="1:3" x14ac:dyDescent="0.2">
      <c r="A99" t="s">
        <v>40</v>
      </c>
      <c r="B99" s="18">
        <v>0</v>
      </c>
      <c r="C99" s="18">
        <v>0</v>
      </c>
    </row>
    <row r="100" spans="1:3" x14ac:dyDescent="0.2">
      <c r="A100" t="s">
        <v>276</v>
      </c>
      <c r="B100" s="18">
        <v>0</v>
      </c>
      <c r="C100" s="18">
        <v>0</v>
      </c>
    </row>
    <row r="101" spans="1:3" x14ac:dyDescent="0.2">
      <c r="A101" t="s">
        <v>285</v>
      </c>
      <c r="B101" s="18">
        <v>0</v>
      </c>
      <c r="C101" s="18">
        <v>0</v>
      </c>
    </row>
    <row r="102" spans="1:3" x14ac:dyDescent="0.2">
      <c r="A102" t="s">
        <v>328</v>
      </c>
      <c r="B102" s="18">
        <v>0</v>
      </c>
      <c r="C102" s="18">
        <v>0</v>
      </c>
    </row>
    <row r="103" spans="1:3" x14ac:dyDescent="0.2">
      <c r="A103" t="s">
        <v>438</v>
      </c>
      <c r="B103" s="18">
        <v>0</v>
      </c>
      <c r="C103" s="18">
        <v>0</v>
      </c>
    </row>
    <row r="104" spans="1:3" x14ac:dyDescent="0.2">
      <c r="A104" t="s">
        <v>271</v>
      </c>
      <c r="B104" s="18">
        <v>0</v>
      </c>
      <c r="C104" s="18">
        <v>0</v>
      </c>
    </row>
    <row r="105" spans="1:3" x14ac:dyDescent="0.2">
      <c r="A105" t="s">
        <v>6</v>
      </c>
      <c r="B105" s="18">
        <v>5</v>
      </c>
      <c r="C105" s="18">
        <v>0</v>
      </c>
    </row>
    <row r="106" spans="1:3" x14ac:dyDescent="0.2">
      <c r="A106" t="s">
        <v>191</v>
      </c>
      <c r="B106" s="18">
        <v>0</v>
      </c>
      <c r="C106" s="18">
        <v>0</v>
      </c>
    </row>
    <row r="107" spans="1:3" x14ac:dyDescent="0.2">
      <c r="A107" t="s">
        <v>325</v>
      </c>
      <c r="B107" s="18">
        <v>0</v>
      </c>
      <c r="C107" s="18">
        <v>0</v>
      </c>
    </row>
    <row r="108" spans="1:3" x14ac:dyDescent="0.2">
      <c r="A108" t="s">
        <v>491</v>
      </c>
      <c r="B108" s="18">
        <v>0</v>
      </c>
      <c r="C108" s="18">
        <v>0</v>
      </c>
    </row>
    <row r="109" spans="1:3" x14ac:dyDescent="0.2">
      <c r="A109" t="s">
        <v>383</v>
      </c>
      <c r="B109" s="18">
        <v>0</v>
      </c>
      <c r="C109" s="18">
        <v>0</v>
      </c>
    </row>
    <row r="110" spans="1:3" x14ac:dyDescent="0.2">
      <c r="A110" t="s">
        <v>230</v>
      </c>
      <c r="B110" s="18">
        <v>0</v>
      </c>
      <c r="C110" s="18">
        <v>0</v>
      </c>
    </row>
    <row r="111" spans="1:3" x14ac:dyDescent="0.2">
      <c r="A111" t="s">
        <v>407</v>
      </c>
      <c r="B111" s="18">
        <v>0</v>
      </c>
      <c r="C111" s="18">
        <v>0</v>
      </c>
    </row>
    <row r="112" spans="1:3" x14ac:dyDescent="0.2">
      <c r="A112" t="s">
        <v>430</v>
      </c>
      <c r="B112" s="18">
        <v>0</v>
      </c>
      <c r="C112" s="18">
        <v>0</v>
      </c>
    </row>
    <row r="113" spans="1:3" x14ac:dyDescent="0.2">
      <c r="A113" t="s">
        <v>274</v>
      </c>
      <c r="B113" s="18">
        <v>0</v>
      </c>
      <c r="C113" s="18">
        <v>0</v>
      </c>
    </row>
    <row r="114" spans="1:3" x14ac:dyDescent="0.2">
      <c r="A114" t="s">
        <v>194</v>
      </c>
      <c r="B114" s="18">
        <v>0</v>
      </c>
      <c r="C114" s="18">
        <v>0</v>
      </c>
    </row>
    <row r="115" spans="1:3" x14ac:dyDescent="0.2">
      <c r="A115" t="s">
        <v>197</v>
      </c>
      <c r="B115" s="18">
        <v>0</v>
      </c>
      <c r="C115" s="18">
        <v>0</v>
      </c>
    </row>
    <row r="116" spans="1:3" x14ac:dyDescent="0.2">
      <c r="A116" t="s">
        <v>410</v>
      </c>
      <c r="B116" s="18">
        <v>0</v>
      </c>
      <c r="C116" s="18">
        <v>0</v>
      </c>
    </row>
    <row r="117" spans="1:3" x14ac:dyDescent="0.2">
      <c r="A117" t="s">
        <v>42</v>
      </c>
      <c r="B117" s="18">
        <v>0</v>
      </c>
      <c r="C117" s="18">
        <v>0</v>
      </c>
    </row>
    <row r="118" spans="1:3" x14ac:dyDescent="0.2">
      <c r="A118" t="s">
        <v>86</v>
      </c>
      <c r="B118" s="18">
        <v>0</v>
      </c>
      <c r="C118" s="18">
        <v>1</v>
      </c>
    </row>
    <row r="119" spans="1:3" x14ac:dyDescent="0.2">
      <c r="A119" t="s">
        <v>359</v>
      </c>
      <c r="B119" s="18">
        <v>0</v>
      </c>
      <c r="C119" s="18">
        <v>0</v>
      </c>
    </row>
    <row r="120" spans="1:3" x14ac:dyDescent="0.2">
      <c r="A120" t="s">
        <v>225</v>
      </c>
      <c r="B120" s="18">
        <v>5</v>
      </c>
      <c r="C120" s="18">
        <v>0</v>
      </c>
    </row>
    <row r="121" spans="1:3" x14ac:dyDescent="0.2">
      <c r="A121" t="s">
        <v>233</v>
      </c>
      <c r="B121" s="18">
        <v>0</v>
      </c>
      <c r="C121" s="18">
        <v>0</v>
      </c>
    </row>
    <row r="122" spans="1:3" x14ac:dyDescent="0.2">
      <c r="A122" t="s">
        <v>333</v>
      </c>
      <c r="B122" s="18">
        <v>0</v>
      </c>
      <c r="C122" s="18">
        <v>0</v>
      </c>
    </row>
    <row r="123" spans="1:3" x14ac:dyDescent="0.2">
      <c r="A123" t="s">
        <v>492</v>
      </c>
      <c r="B123" s="18">
        <v>0</v>
      </c>
      <c r="C123" s="18">
        <v>0</v>
      </c>
    </row>
    <row r="124" spans="1:3" x14ac:dyDescent="0.2">
      <c r="A124" t="s">
        <v>484</v>
      </c>
      <c r="B124" s="18">
        <v>0</v>
      </c>
      <c r="C124" s="18">
        <v>1</v>
      </c>
    </row>
    <row r="125" spans="1:3" x14ac:dyDescent="0.2">
      <c r="A125" t="s">
        <v>343</v>
      </c>
      <c r="B125" s="18">
        <v>0</v>
      </c>
      <c r="C125" s="18">
        <v>0</v>
      </c>
    </row>
    <row r="126" spans="1:3" x14ac:dyDescent="0.2">
      <c r="A126" t="s">
        <v>415</v>
      </c>
      <c r="B126" s="18">
        <v>0</v>
      </c>
      <c r="C126" s="18">
        <v>0</v>
      </c>
    </row>
    <row r="127" spans="1:3" x14ac:dyDescent="0.2">
      <c r="A127" t="s">
        <v>73</v>
      </c>
      <c r="B127" s="18">
        <v>0</v>
      </c>
      <c r="C127" s="18">
        <v>0</v>
      </c>
    </row>
    <row r="128" spans="1:3" x14ac:dyDescent="0.2">
      <c r="A128" t="s">
        <v>270</v>
      </c>
      <c r="B128" s="18">
        <v>0</v>
      </c>
      <c r="C128" s="18">
        <v>1</v>
      </c>
    </row>
    <row r="129" spans="1:3" x14ac:dyDescent="0.2">
      <c r="A129" t="s">
        <v>44</v>
      </c>
      <c r="B129" s="18">
        <v>0</v>
      </c>
      <c r="C129" s="18">
        <v>0</v>
      </c>
    </row>
    <row r="130" spans="1:3" x14ac:dyDescent="0.2">
      <c r="A130" t="s">
        <v>369</v>
      </c>
      <c r="B130" s="18">
        <v>0</v>
      </c>
      <c r="C130" s="18">
        <v>0</v>
      </c>
    </row>
    <row r="131" spans="1:3" x14ac:dyDescent="0.2">
      <c r="A131" t="s">
        <v>454</v>
      </c>
      <c r="B131" s="18">
        <v>0</v>
      </c>
      <c r="C131" s="18">
        <v>0</v>
      </c>
    </row>
    <row r="132" spans="1:3" x14ac:dyDescent="0.2">
      <c r="A132" t="s">
        <v>50</v>
      </c>
      <c r="B132" s="18">
        <v>0</v>
      </c>
      <c r="C132" s="18">
        <v>0</v>
      </c>
    </row>
    <row r="133" spans="1:3" x14ac:dyDescent="0.2">
      <c r="A133" t="s">
        <v>320</v>
      </c>
      <c r="B133" s="18">
        <v>0</v>
      </c>
      <c r="C133" s="18">
        <v>0</v>
      </c>
    </row>
    <row r="134" spans="1:3" x14ac:dyDescent="0.2">
      <c r="A134" t="s">
        <v>203</v>
      </c>
      <c r="B134" s="18">
        <v>0</v>
      </c>
      <c r="C134" s="18">
        <v>0</v>
      </c>
    </row>
    <row r="135" spans="1:3" x14ac:dyDescent="0.2">
      <c r="A135" t="s">
        <v>468</v>
      </c>
      <c r="B135" s="18">
        <v>0</v>
      </c>
      <c r="C135" s="18">
        <v>0</v>
      </c>
    </row>
    <row r="136" spans="1:3" x14ac:dyDescent="0.2">
      <c r="A136" t="s">
        <v>18</v>
      </c>
      <c r="B136" s="18">
        <v>0</v>
      </c>
      <c r="C136" s="18">
        <v>1</v>
      </c>
    </row>
    <row r="137" spans="1:3" x14ac:dyDescent="0.2">
      <c r="A137" t="s">
        <v>437</v>
      </c>
      <c r="B137" s="18">
        <v>0</v>
      </c>
      <c r="C137" s="18">
        <v>0</v>
      </c>
    </row>
    <row r="138" spans="1:3" x14ac:dyDescent="0.2">
      <c r="A138" t="s">
        <v>292</v>
      </c>
      <c r="B138" s="18">
        <v>5</v>
      </c>
      <c r="C138" s="18">
        <v>0</v>
      </c>
    </row>
    <row r="139" spans="1:3" x14ac:dyDescent="0.2">
      <c r="A139" t="s">
        <v>26</v>
      </c>
      <c r="B139" s="18">
        <v>5</v>
      </c>
      <c r="C139" s="18">
        <v>0</v>
      </c>
    </row>
    <row r="140" spans="1:3" x14ac:dyDescent="0.2">
      <c r="A140" t="s">
        <v>398</v>
      </c>
      <c r="B140" s="18">
        <v>0</v>
      </c>
      <c r="C140" s="18">
        <v>0</v>
      </c>
    </row>
    <row r="141" spans="1:3" x14ac:dyDescent="0.2">
      <c r="A141" t="s">
        <v>301</v>
      </c>
      <c r="B141" s="18">
        <v>0</v>
      </c>
      <c r="C141" s="18">
        <v>0</v>
      </c>
    </row>
    <row r="142" spans="1:3" x14ac:dyDescent="0.2">
      <c r="A142" t="s">
        <v>31</v>
      </c>
      <c r="B142" s="18">
        <v>0</v>
      </c>
      <c r="C142" s="18">
        <v>0</v>
      </c>
    </row>
    <row r="143" spans="1:3" x14ac:dyDescent="0.2">
      <c r="A143" t="s">
        <v>63</v>
      </c>
      <c r="B143" s="18">
        <v>0</v>
      </c>
      <c r="C143" s="18">
        <v>0</v>
      </c>
    </row>
    <row r="144" spans="1:3" x14ac:dyDescent="0.2">
      <c r="A144" t="s">
        <v>200</v>
      </c>
      <c r="B144" s="18">
        <v>0</v>
      </c>
      <c r="C144" s="18">
        <v>0</v>
      </c>
    </row>
    <row r="145" spans="1:3" x14ac:dyDescent="0.2">
      <c r="A145" t="s">
        <v>5</v>
      </c>
      <c r="B145" s="18">
        <v>0</v>
      </c>
      <c r="C145" s="18">
        <v>0</v>
      </c>
    </row>
    <row r="146" spans="1:3" x14ac:dyDescent="0.2">
      <c r="A146" t="s">
        <v>33</v>
      </c>
      <c r="B146" s="18">
        <v>0</v>
      </c>
      <c r="C146" s="18">
        <v>0</v>
      </c>
    </row>
    <row r="147" spans="1:3" x14ac:dyDescent="0.2">
      <c r="A147" t="s">
        <v>49</v>
      </c>
      <c r="B147" s="18">
        <v>0</v>
      </c>
      <c r="C147" s="18">
        <v>0</v>
      </c>
    </row>
    <row r="148" spans="1:3" x14ac:dyDescent="0.2">
      <c r="A148" t="s">
        <v>479</v>
      </c>
      <c r="B148" s="18">
        <v>0</v>
      </c>
      <c r="C148" s="18">
        <v>1</v>
      </c>
    </row>
    <row r="149" spans="1:3" x14ac:dyDescent="0.2">
      <c r="A149" t="s">
        <v>337</v>
      </c>
      <c r="B149" s="18">
        <v>0</v>
      </c>
      <c r="C149" s="18">
        <v>0</v>
      </c>
    </row>
    <row r="150" spans="1:3" x14ac:dyDescent="0.2">
      <c r="A150" t="s">
        <v>394</v>
      </c>
      <c r="B150" s="18">
        <v>0</v>
      </c>
      <c r="C150" s="18">
        <v>0</v>
      </c>
    </row>
    <row r="151" spans="1:3" x14ac:dyDescent="0.2">
      <c r="A151" t="s">
        <v>312</v>
      </c>
      <c r="B151" s="18">
        <v>11</v>
      </c>
      <c r="C151" s="18">
        <v>0</v>
      </c>
    </row>
    <row r="152" spans="1:3" x14ac:dyDescent="0.2">
      <c r="A152" t="s">
        <v>449</v>
      </c>
      <c r="B152" s="18">
        <v>0</v>
      </c>
      <c r="C152" s="18">
        <v>0</v>
      </c>
    </row>
    <row r="153" spans="1:3" x14ac:dyDescent="0.2">
      <c r="A153" t="s">
        <v>448</v>
      </c>
      <c r="B153" s="18">
        <v>0</v>
      </c>
      <c r="C153" s="18">
        <v>0</v>
      </c>
    </row>
    <row r="154" spans="1:3" x14ac:dyDescent="0.2">
      <c r="A154" t="s">
        <v>259</v>
      </c>
      <c r="B154" s="18">
        <v>0</v>
      </c>
      <c r="C154" s="18">
        <v>0</v>
      </c>
    </row>
    <row r="155" spans="1:3" x14ac:dyDescent="0.2">
      <c r="A155" t="s">
        <v>242</v>
      </c>
      <c r="B155" s="18">
        <v>0</v>
      </c>
      <c r="C155" s="18">
        <v>0</v>
      </c>
    </row>
    <row r="156" spans="1:3" x14ac:dyDescent="0.2">
      <c r="A156" t="s">
        <v>238</v>
      </c>
      <c r="B156" s="18">
        <v>0</v>
      </c>
      <c r="C156" s="18">
        <v>0</v>
      </c>
    </row>
    <row r="157" spans="1:3" x14ac:dyDescent="0.2">
      <c r="A157" t="s">
        <v>70</v>
      </c>
      <c r="B157" s="18">
        <v>16</v>
      </c>
      <c r="C157" s="18">
        <v>0</v>
      </c>
    </row>
    <row r="158" spans="1:3" x14ac:dyDescent="0.2">
      <c r="A158" t="s">
        <v>71</v>
      </c>
      <c r="B158" s="18">
        <v>11</v>
      </c>
      <c r="C158" s="18">
        <v>0</v>
      </c>
    </row>
    <row r="159" spans="1:3" x14ac:dyDescent="0.2">
      <c r="A159" t="s">
        <v>209</v>
      </c>
      <c r="B159" s="18">
        <v>0</v>
      </c>
      <c r="C159" s="18">
        <v>0</v>
      </c>
    </row>
    <row r="160" spans="1:3" x14ac:dyDescent="0.2">
      <c r="A160" t="s">
        <v>245</v>
      </c>
      <c r="B160" s="18">
        <v>0</v>
      </c>
      <c r="C160" s="18">
        <v>0</v>
      </c>
    </row>
    <row r="161" spans="1:3" x14ac:dyDescent="0.2">
      <c r="A161" t="s">
        <v>404</v>
      </c>
      <c r="B161" s="18">
        <v>0</v>
      </c>
      <c r="C161" s="18">
        <v>0</v>
      </c>
    </row>
    <row r="162" spans="1:3" x14ac:dyDescent="0.2">
      <c r="A162" t="s">
        <v>290</v>
      </c>
      <c r="B162" s="18">
        <v>5</v>
      </c>
      <c r="C162" s="18">
        <v>0</v>
      </c>
    </row>
    <row r="163" spans="1:3" x14ac:dyDescent="0.2">
      <c r="A163" t="s">
        <v>447</v>
      </c>
      <c r="B163" s="18">
        <v>0</v>
      </c>
      <c r="C163" s="18">
        <v>0</v>
      </c>
    </row>
    <row r="164" spans="1:3" x14ac:dyDescent="0.2">
      <c r="A164" t="s">
        <v>83</v>
      </c>
      <c r="B164" s="18">
        <v>0</v>
      </c>
      <c r="C164" s="18">
        <v>0</v>
      </c>
    </row>
    <row r="165" spans="1:3" x14ac:dyDescent="0.2">
      <c r="A165" t="s">
        <v>232</v>
      </c>
      <c r="B165" s="18">
        <v>0</v>
      </c>
      <c r="C165" s="18">
        <v>0</v>
      </c>
    </row>
    <row r="166" spans="1:3" x14ac:dyDescent="0.2">
      <c r="A166" t="s">
        <v>284</v>
      </c>
      <c r="B166" s="18">
        <v>0</v>
      </c>
      <c r="C166" s="18">
        <v>0</v>
      </c>
    </row>
    <row r="167" spans="1:3" x14ac:dyDescent="0.2">
      <c r="A167" t="s">
        <v>217</v>
      </c>
      <c r="B167" s="18">
        <v>0</v>
      </c>
      <c r="C167" s="18">
        <v>0</v>
      </c>
    </row>
    <row r="168" spans="1:3" x14ac:dyDescent="0.2">
      <c r="A168" t="s">
        <v>250</v>
      </c>
      <c r="B168" s="18">
        <v>0</v>
      </c>
      <c r="C168" s="18">
        <v>0</v>
      </c>
    </row>
    <row r="169" spans="1:3" x14ac:dyDescent="0.2">
      <c r="A169" t="s">
        <v>342</v>
      </c>
      <c r="B169" s="18">
        <v>0</v>
      </c>
      <c r="C169" s="18">
        <v>0</v>
      </c>
    </row>
    <row r="170" spans="1:3" x14ac:dyDescent="0.2">
      <c r="A170" t="s">
        <v>322</v>
      </c>
      <c r="B170" s="18">
        <v>0</v>
      </c>
      <c r="C170" s="18">
        <v>0</v>
      </c>
    </row>
    <row r="171" spans="1:3" x14ac:dyDescent="0.2">
      <c r="A171" t="s">
        <v>183</v>
      </c>
      <c r="B171" s="18">
        <v>0</v>
      </c>
      <c r="C171" s="18">
        <v>0</v>
      </c>
    </row>
    <row r="172" spans="1:3" x14ac:dyDescent="0.2">
      <c r="A172" t="s">
        <v>405</v>
      </c>
      <c r="B172" s="18">
        <v>0</v>
      </c>
      <c r="C172" s="18">
        <v>0</v>
      </c>
    </row>
    <row r="173" spans="1:3" x14ac:dyDescent="0.2">
      <c r="A173" t="s">
        <v>12</v>
      </c>
      <c r="B173" s="18">
        <v>0</v>
      </c>
      <c r="C173" s="18">
        <v>0</v>
      </c>
    </row>
    <row r="174" spans="1:3" x14ac:dyDescent="0.2">
      <c r="A174" t="s">
        <v>485</v>
      </c>
      <c r="B174" s="18">
        <v>0</v>
      </c>
      <c r="C174" s="18">
        <v>1</v>
      </c>
    </row>
    <row r="175" spans="1:3" x14ac:dyDescent="0.2">
      <c r="A175" t="s">
        <v>458</v>
      </c>
      <c r="B175" s="18">
        <v>0</v>
      </c>
      <c r="C175" s="18">
        <v>0</v>
      </c>
    </row>
    <row r="176" spans="1:3" x14ac:dyDescent="0.2">
      <c r="A176" t="s">
        <v>224</v>
      </c>
      <c r="B176" s="18">
        <v>0</v>
      </c>
      <c r="C176" s="18">
        <v>0</v>
      </c>
    </row>
    <row r="177" spans="1:3" x14ac:dyDescent="0.2">
      <c r="A177" t="s">
        <v>59</v>
      </c>
      <c r="B177" s="18">
        <v>0</v>
      </c>
      <c r="C177" s="18">
        <v>0</v>
      </c>
    </row>
    <row r="178" spans="1:3" x14ac:dyDescent="0.2">
      <c r="A178" t="s">
        <v>74</v>
      </c>
      <c r="B178" s="18">
        <v>0</v>
      </c>
      <c r="C178" s="18">
        <v>0</v>
      </c>
    </row>
    <row r="179" spans="1:3" x14ac:dyDescent="0.2">
      <c r="A179" t="s">
        <v>222</v>
      </c>
      <c r="B179" s="18">
        <v>0</v>
      </c>
      <c r="C179" s="18">
        <v>0</v>
      </c>
    </row>
    <row r="180" spans="1:3" x14ac:dyDescent="0.2">
      <c r="A180" t="s">
        <v>330</v>
      </c>
      <c r="B180" s="18">
        <v>0</v>
      </c>
      <c r="C180" s="18">
        <v>0</v>
      </c>
    </row>
    <row r="181" spans="1:3" x14ac:dyDescent="0.2">
      <c r="A181" t="s">
        <v>19</v>
      </c>
      <c r="B181" s="18">
        <v>0</v>
      </c>
      <c r="C181" s="18">
        <v>0</v>
      </c>
    </row>
    <row r="182" spans="1:3" x14ac:dyDescent="0.2">
      <c r="A182" t="s">
        <v>1</v>
      </c>
      <c r="B182" s="18">
        <v>0</v>
      </c>
      <c r="C182" s="18">
        <v>0</v>
      </c>
    </row>
    <row r="183" spans="1:3" x14ac:dyDescent="0.2">
      <c r="A183" t="s">
        <v>372</v>
      </c>
      <c r="B183" s="18">
        <v>0</v>
      </c>
      <c r="C183" s="18">
        <v>0</v>
      </c>
    </row>
    <row r="184" spans="1:3" x14ac:dyDescent="0.2">
      <c r="A184" t="s">
        <v>478</v>
      </c>
      <c r="B184" s="18">
        <v>0</v>
      </c>
      <c r="C184" s="18">
        <v>0</v>
      </c>
    </row>
    <row r="185" spans="1:3" x14ac:dyDescent="0.2">
      <c r="A185" t="s">
        <v>52</v>
      </c>
      <c r="B185" s="18">
        <v>0</v>
      </c>
      <c r="C185" s="18">
        <v>0</v>
      </c>
    </row>
    <row r="186" spans="1:3" x14ac:dyDescent="0.2">
      <c r="A186" t="s">
        <v>308</v>
      </c>
      <c r="B186" s="18">
        <v>11</v>
      </c>
      <c r="C186" s="18">
        <v>0</v>
      </c>
    </row>
    <row r="187" spans="1:3" x14ac:dyDescent="0.2">
      <c r="A187" t="s">
        <v>192</v>
      </c>
      <c r="B187" s="18">
        <v>0</v>
      </c>
      <c r="C187" s="18">
        <v>0</v>
      </c>
    </row>
    <row r="188" spans="1:3" x14ac:dyDescent="0.2">
      <c r="A188" t="s">
        <v>318</v>
      </c>
      <c r="B188" s="18">
        <v>0</v>
      </c>
      <c r="C188" s="18">
        <v>0</v>
      </c>
    </row>
    <row r="189" spans="1:3" x14ac:dyDescent="0.2">
      <c r="A189" t="s">
        <v>196</v>
      </c>
      <c r="B189" s="18">
        <v>5</v>
      </c>
      <c r="C189" s="18">
        <v>0</v>
      </c>
    </row>
    <row r="190" spans="1:3" x14ac:dyDescent="0.2">
      <c r="A190" t="s">
        <v>213</v>
      </c>
      <c r="B190" s="18">
        <v>0</v>
      </c>
      <c r="C190" s="18">
        <v>0</v>
      </c>
    </row>
    <row r="191" spans="1:3" x14ac:dyDescent="0.2">
      <c r="A191" t="s">
        <v>23</v>
      </c>
      <c r="B191" s="18">
        <v>0</v>
      </c>
      <c r="C191" s="18">
        <v>0</v>
      </c>
    </row>
    <row r="192" spans="1:3" x14ac:dyDescent="0.2">
      <c r="A192" t="s">
        <v>273</v>
      </c>
      <c r="B192" s="18">
        <v>0</v>
      </c>
      <c r="C192" s="18">
        <v>0</v>
      </c>
    </row>
    <row r="193" spans="1:3" x14ac:dyDescent="0.2">
      <c r="A193" t="s">
        <v>389</v>
      </c>
      <c r="B193" s="18">
        <v>0</v>
      </c>
      <c r="C193" s="18">
        <v>0</v>
      </c>
    </row>
    <row r="194" spans="1:3" x14ac:dyDescent="0.2">
      <c r="A194" t="s">
        <v>198</v>
      </c>
      <c r="B194" s="18">
        <v>0</v>
      </c>
      <c r="C194" s="18">
        <v>1</v>
      </c>
    </row>
    <row r="195" spans="1:3" x14ac:dyDescent="0.2">
      <c r="A195" t="s">
        <v>190</v>
      </c>
      <c r="B195" s="18">
        <v>0</v>
      </c>
      <c r="C195" s="18">
        <v>0</v>
      </c>
    </row>
    <row r="196" spans="1:3" x14ac:dyDescent="0.2">
      <c r="A196" t="s">
        <v>241</v>
      </c>
      <c r="B196" s="18">
        <v>0</v>
      </c>
      <c r="C196" s="18">
        <v>0</v>
      </c>
    </row>
    <row r="197" spans="1:3" x14ac:dyDescent="0.2">
      <c r="A197" t="s">
        <v>170</v>
      </c>
      <c r="B197" s="18">
        <v>0</v>
      </c>
      <c r="C197" s="18">
        <v>0</v>
      </c>
    </row>
    <row r="198" spans="1:3" x14ac:dyDescent="0.2">
      <c r="A198" t="s">
        <v>336</v>
      </c>
      <c r="B198" s="18">
        <v>0</v>
      </c>
      <c r="C198" s="18">
        <v>0</v>
      </c>
    </row>
    <row r="199" spans="1:3" x14ac:dyDescent="0.2">
      <c r="A199" t="s">
        <v>195</v>
      </c>
      <c r="B199" s="18">
        <v>0</v>
      </c>
      <c r="C199" s="18">
        <v>0</v>
      </c>
    </row>
    <row r="200" spans="1:3" x14ac:dyDescent="0.2">
      <c r="A200" t="s">
        <v>35</v>
      </c>
      <c r="B200" s="18">
        <v>0</v>
      </c>
      <c r="C200" s="18">
        <v>0</v>
      </c>
    </row>
    <row r="201" spans="1:3" x14ac:dyDescent="0.2">
      <c r="A201" t="s">
        <v>321</v>
      </c>
      <c r="B201" s="18">
        <v>0</v>
      </c>
      <c r="C201" s="18">
        <v>0</v>
      </c>
    </row>
    <row r="202" spans="1:3" x14ac:dyDescent="0.2">
      <c r="A202" t="s">
        <v>353</v>
      </c>
      <c r="B202" s="18">
        <v>0</v>
      </c>
      <c r="C202" s="18">
        <v>0</v>
      </c>
    </row>
    <row r="203" spans="1:3" x14ac:dyDescent="0.2">
      <c r="A203" t="s">
        <v>382</v>
      </c>
      <c r="B203" s="18">
        <v>0</v>
      </c>
      <c r="C203" s="18">
        <v>0</v>
      </c>
    </row>
    <row r="204" spans="1:3" x14ac:dyDescent="0.2">
      <c r="A204" t="s">
        <v>236</v>
      </c>
      <c r="B204" s="18">
        <v>0</v>
      </c>
      <c r="C204" s="18">
        <v>0</v>
      </c>
    </row>
    <row r="205" spans="1:3" x14ac:dyDescent="0.2">
      <c r="A205" t="s">
        <v>57</v>
      </c>
      <c r="B205" s="18">
        <v>0</v>
      </c>
      <c r="C205" s="18">
        <v>0</v>
      </c>
    </row>
    <row r="206" spans="1:3" x14ac:dyDescent="0.2">
      <c r="A206" t="s">
        <v>488</v>
      </c>
      <c r="B206" s="18">
        <v>0</v>
      </c>
      <c r="C206" s="18">
        <v>0</v>
      </c>
    </row>
    <row r="207" spans="1:3" x14ac:dyDescent="0.2">
      <c r="A207" t="s">
        <v>7</v>
      </c>
      <c r="B207" s="18">
        <v>0</v>
      </c>
      <c r="C207" s="18">
        <v>0</v>
      </c>
    </row>
    <row r="208" spans="1:3" x14ac:dyDescent="0.2">
      <c r="A208" t="s">
        <v>413</v>
      </c>
      <c r="B208" s="18">
        <v>0</v>
      </c>
      <c r="C208" s="18">
        <v>0</v>
      </c>
    </row>
    <row r="209" spans="1:3" x14ac:dyDescent="0.2">
      <c r="A209" t="s">
        <v>14</v>
      </c>
      <c r="B209" s="18">
        <v>0</v>
      </c>
      <c r="C209" s="18">
        <v>0</v>
      </c>
    </row>
    <row r="210" spans="1:3" x14ac:dyDescent="0.2">
      <c r="A210" t="s">
        <v>2</v>
      </c>
      <c r="B210" s="18">
        <v>0</v>
      </c>
      <c r="C210" s="18">
        <v>0</v>
      </c>
    </row>
    <row r="211" spans="1:3" x14ac:dyDescent="0.2">
      <c r="A211" t="s">
        <v>220</v>
      </c>
      <c r="B211" s="18">
        <v>0</v>
      </c>
      <c r="C211" s="18">
        <v>1</v>
      </c>
    </row>
    <row r="212" spans="1:3" x14ac:dyDescent="0.2">
      <c r="A212" t="s">
        <v>257</v>
      </c>
      <c r="B212" s="18">
        <v>0</v>
      </c>
      <c r="C212" s="18">
        <v>0</v>
      </c>
    </row>
    <row r="213" spans="1:3" x14ac:dyDescent="0.2">
      <c r="A213" t="s">
        <v>193</v>
      </c>
      <c r="B213" s="18">
        <v>0</v>
      </c>
      <c r="C213" s="18">
        <v>0</v>
      </c>
    </row>
    <row r="214" spans="1:3" x14ac:dyDescent="0.2">
      <c r="A214" t="s">
        <v>46</v>
      </c>
      <c r="B214" s="18">
        <v>0</v>
      </c>
      <c r="C214" s="18">
        <v>0</v>
      </c>
    </row>
    <row r="215" spans="1:3" x14ac:dyDescent="0.2">
      <c r="A215" t="s">
        <v>314</v>
      </c>
      <c r="B215" s="18">
        <v>0</v>
      </c>
      <c r="C215" s="18">
        <v>0</v>
      </c>
    </row>
    <row r="216" spans="1:3" x14ac:dyDescent="0.2">
      <c r="A216" t="s">
        <v>379</v>
      </c>
      <c r="B216" s="18">
        <v>0</v>
      </c>
      <c r="C216" s="18">
        <v>0</v>
      </c>
    </row>
    <row r="217" spans="1:3" x14ac:dyDescent="0.2">
      <c r="A217" t="s">
        <v>467</v>
      </c>
      <c r="B217" s="18">
        <v>0</v>
      </c>
      <c r="C217" s="18">
        <v>0</v>
      </c>
    </row>
    <row r="218" spans="1:3" x14ac:dyDescent="0.2">
      <c r="A218" t="s">
        <v>408</v>
      </c>
      <c r="B218" s="18">
        <v>0</v>
      </c>
      <c r="C218" s="18">
        <v>0</v>
      </c>
    </row>
    <row r="219" spans="1:3" x14ac:dyDescent="0.2">
      <c r="A219" t="s">
        <v>223</v>
      </c>
      <c r="B219" s="18">
        <v>0</v>
      </c>
      <c r="C219" s="18">
        <v>1</v>
      </c>
    </row>
    <row r="220" spans="1:3" x14ac:dyDescent="0.2">
      <c r="A220" t="s">
        <v>65</v>
      </c>
      <c r="B220" s="18">
        <v>0</v>
      </c>
      <c r="C220" s="18">
        <v>0</v>
      </c>
    </row>
    <row r="221" spans="1:3" x14ac:dyDescent="0.2">
      <c r="A221" t="s">
        <v>370</v>
      </c>
      <c r="B221" s="18">
        <v>0</v>
      </c>
      <c r="C221" s="18">
        <v>0</v>
      </c>
    </row>
    <row r="222" spans="1:3" x14ac:dyDescent="0.2">
      <c r="A222" t="s">
        <v>358</v>
      </c>
      <c r="B222" s="18">
        <v>0</v>
      </c>
      <c r="C222" s="18">
        <v>0</v>
      </c>
    </row>
    <row r="223" spans="1:3" x14ac:dyDescent="0.2">
      <c r="A223" t="s">
        <v>175</v>
      </c>
      <c r="B223" s="18">
        <v>0</v>
      </c>
      <c r="C223" s="18">
        <v>0</v>
      </c>
    </row>
    <row r="224" spans="1:3" x14ac:dyDescent="0.2">
      <c r="A224" t="s">
        <v>424</v>
      </c>
      <c r="B224" s="18">
        <v>0</v>
      </c>
      <c r="C224" s="18">
        <v>0</v>
      </c>
    </row>
    <row r="225" spans="1:3" x14ac:dyDescent="0.2">
      <c r="A225" t="s">
        <v>296</v>
      </c>
      <c r="B225" s="18">
        <v>0</v>
      </c>
      <c r="C225" s="18">
        <v>0</v>
      </c>
    </row>
    <row r="226" spans="1:3" x14ac:dyDescent="0.2">
      <c r="A226" t="s">
        <v>15</v>
      </c>
      <c r="B226" s="18">
        <v>0</v>
      </c>
      <c r="C226" s="18">
        <v>0</v>
      </c>
    </row>
    <row r="227" spans="1:3" x14ac:dyDescent="0.2">
      <c r="A227" t="s">
        <v>207</v>
      </c>
      <c r="B227" s="18">
        <v>5</v>
      </c>
      <c r="C227" s="18">
        <v>0</v>
      </c>
    </row>
    <row r="228" spans="1:3" x14ac:dyDescent="0.2">
      <c r="A228" t="s">
        <v>429</v>
      </c>
      <c r="B228" s="18">
        <v>0</v>
      </c>
      <c r="C228" s="18">
        <v>0</v>
      </c>
    </row>
    <row r="229" spans="1:3" x14ac:dyDescent="0.2">
      <c r="A229" t="s">
        <v>367</v>
      </c>
      <c r="B229" s="18">
        <v>0</v>
      </c>
      <c r="C229" s="18">
        <v>0</v>
      </c>
    </row>
    <row r="230" spans="1:3" x14ac:dyDescent="0.2">
      <c r="A230" t="s">
        <v>371</v>
      </c>
      <c r="B230" s="18">
        <v>0</v>
      </c>
      <c r="C230" s="18">
        <v>0</v>
      </c>
    </row>
    <row r="231" spans="1:3" x14ac:dyDescent="0.2">
      <c r="A231" t="s">
        <v>25</v>
      </c>
      <c r="B231" s="18">
        <v>0</v>
      </c>
      <c r="C231" s="18">
        <v>0</v>
      </c>
    </row>
    <row r="232" spans="1:3" x14ac:dyDescent="0.2">
      <c r="A232" t="s">
        <v>29</v>
      </c>
      <c r="B232" s="18">
        <v>0</v>
      </c>
      <c r="C232" s="18">
        <v>0</v>
      </c>
    </row>
    <row r="233" spans="1:3" x14ac:dyDescent="0.2">
      <c r="A233" t="s">
        <v>490</v>
      </c>
      <c r="B233" s="18">
        <v>0</v>
      </c>
      <c r="C233" s="18">
        <v>0</v>
      </c>
    </row>
    <row r="234" spans="1:3" x14ac:dyDescent="0.2">
      <c r="A234" t="s">
        <v>364</v>
      </c>
      <c r="B234" s="18">
        <v>0</v>
      </c>
      <c r="C234" s="18">
        <v>0</v>
      </c>
    </row>
    <row r="235" spans="1:3" x14ac:dyDescent="0.2">
      <c r="A235" t="s">
        <v>381</v>
      </c>
      <c r="B235" s="18">
        <v>0</v>
      </c>
      <c r="C235" s="18">
        <v>0</v>
      </c>
    </row>
    <row r="236" spans="1:3" x14ac:dyDescent="0.2">
      <c r="A236" t="s">
        <v>210</v>
      </c>
      <c r="B236" s="18">
        <v>0</v>
      </c>
      <c r="C236" s="18">
        <v>0</v>
      </c>
    </row>
    <row r="237" spans="1:3" x14ac:dyDescent="0.2">
      <c r="A237" t="s">
        <v>420</v>
      </c>
      <c r="B237" s="18">
        <v>0</v>
      </c>
      <c r="C237" s="18">
        <v>0</v>
      </c>
    </row>
    <row r="238" spans="1:3" x14ac:dyDescent="0.2">
      <c r="A238" t="s">
        <v>431</v>
      </c>
      <c r="B238" s="18">
        <v>0</v>
      </c>
      <c r="C238" s="18">
        <v>0</v>
      </c>
    </row>
    <row r="239" spans="1:3" x14ac:dyDescent="0.2">
      <c r="A239" t="s">
        <v>439</v>
      </c>
      <c r="B239" s="18">
        <v>0</v>
      </c>
      <c r="C239" s="18">
        <v>0</v>
      </c>
    </row>
    <row r="240" spans="1:3" x14ac:dyDescent="0.2">
      <c r="A240" t="s">
        <v>442</v>
      </c>
      <c r="B240" s="18">
        <v>0</v>
      </c>
      <c r="C240" s="18">
        <v>0</v>
      </c>
    </row>
    <row r="241" spans="1:3" x14ac:dyDescent="0.2">
      <c r="A241" t="s">
        <v>269</v>
      </c>
      <c r="B241" s="18">
        <v>0</v>
      </c>
      <c r="C241" s="18">
        <v>0</v>
      </c>
    </row>
    <row r="242" spans="1:3" x14ac:dyDescent="0.2">
      <c r="A242" t="s">
        <v>266</v>
      </c>
      <c r="B242" s="18">
        <v>0</v>
      </c>
      <c r="C242" s="18">
        <v>0</v>
      </c>
    </row>
    <row r="243" spans="1:3" x14ac:dyDescent="0.2">
      <c r="A243" t="s">
        <v>332</v>
      </c>
      <c r="B243" s="18">
        <v>0</v>
      </c>
      <c r="C243" s="18">
        <v>0</v>
      </c>
    </row>
    <row r="244" spans="1:3" x14ac:dyDescent="0.2">
      <c r="A244" t="s">
        <v>469</v>
      </c>
      <c r="B244" s="18">
        <v>0</v>
      </c>
      <c r="C244" s="18">
        <v>1</v>
      </c>
    </row>
    <row r="245" spans="1:3" x14ac:dyDescent="0.2">
      <c r="A245" t="s">
        <v>277</v>
      </c>
      <c r="B245" s="18">
        <v>0</v>
      </c>
      <c r="C245" s="18">
        <v>0</v>
      </c>
    </row>
    <row r="246" spans="1:3" x14ac:dyDescent="0.2">
      <c r="A246" t="s">
        <v>247</v>
      </c>
      <c r="B246" s="18">
        <v>0</v>
      </c>
      <c r="C246" s="18">
        <v>0</v>
      </c>
    </row>
    <row r="247" spans="1:3" x14ac:dyDescent="0.2">
      <c r="A247" t="s">
        <v>189</v>
      </c>
      <c r="B247" s="18">
        <v>0</v>
      </c>
      <c r="C247" s="18">
        <v>0</v>
      </c>
    </row>
    <row r="248" spans="1:3" x14ac:dyDescent="0.2">
      <c r="A248" t="s">
        <v>17</v>
      </c>
      <c r="B248" s="18">
        <v>0</v>
      </c>
      <c r="C248" s="18">
        <v>0</v>
      </c>
    </row>
    <row r="249" spans="1:3" x14ac:dyDescent="0.2">
      <c r="A249" t="s">
        <v>417</v>
      </c>
      <c r="B249" s="18">
        <v>0</v>
      </c>
      <c r="C249" s="18">
        <v>0</v>
      </c>
    </row>
    <row r="250" spans="1:3" x14ac:dyDescent="0.2">
      <c r="A250" t="s">
        <v>56</v>
      </c>
      <c r="B250" s="18">
        <v>0</v>
      </c>
      <c r="C250" s="18">
        <v>0</v>
      </c>
    </row>
    <row r="251" spans="1:3" x14ac:dyDescent="0.2">
      <c r="A251" t="s">
        <v>344</v>
      </c>
      <c r="B251" s="18">
        <v>0</v>
      </c>
      <c r="C251" s="18">
        <v>0</v>
      </c>
    </row>
    <row r="252" spans="1:3" x14ac:dyDescent="0.2">
      <c r="A252" t="s">
        <v>60</v>
      </c>
      <c r="B252" s="18">
        <v>5</v>
      </c>
      <c r="C252" s="18">
        <v>0</v>
      </c>
    </row>
    <row r="253" spans="1:3" x14ac:dyDescent="0.2">
      <c r="A253" t="s">
        <v>295</v>
      </c>
      <c r="B253" s="18">
        <v>5</v>
      </c>
      <c r="C253" s="18">
        <v>0</v>
      </c>
    </row>
    <row r="254" spans="1:3" x14ac:dyDescent="0.2">
      <c r="A254" t="s">
        <v>464</v>
      </c>
      <c r="B254" s="18">
        <v>0</v>
      </c>
      <c r="C254" s="18">
        <v>0</v>
      </c>
    </row>
    <row r="255" spans="1:3" x14ac:dyDescent="0.2">
      <c r="A255" t="s">
        <v>487</v>
      </c>
      <c r="B255" s="18">
        <v>0</v>
      </c>
      <c r="C255" s="18">
        <v>1</v>
      </c>
    </row>
    <row r="256" spans="1:3" x14ac:dyDescent="0.2">
      <c r="A256" t="s">
        <v>85</v>
      </c>
      <c r="B256" s="18">
        <v>0</v>
      </c>
      <c r="C256" s="18">
        <v>0</v>
      </c>
    </row>
    <row r="257" spans="1:3" x14ac:dyDescent="0.2">
      <c r="A257" t="s">
        <v>82</v>
      </c>
      <c r="B257" s="18">
        <v>0</v>
      </c>
      <c r="C257" s="18">
        <v>0</v>
      </c>
    </row>
    <row r="258" spans="1:3" x14ac:dyDescent="0.2">
      <c r="A258" t="s">
        <v>21</v>
      </c>
      <c r="B258" s="18">
        <v>0</v>
      </c>
      <c r="C258" s="18">
        <v>1</v>
      </c>
    </row>
    <row r="259" spans="1:3" x14ac:dyDescent="0.2">
      <c r="A259" t="s">
        <v>174</v>
      </c>
      <c r="B259" s="18">
        <v>0</v>
      </c>
      <c r="C259" s="18">
        <v>0</v>
      </c>
    </row>
    <row r="260" spans="1:3" x14ac:dyDescent="0.2">
      <c r="A260" t="s">
        <v>39</v>
      </c>
      <c r="B260" s="18">
        <v>5</v>
      </c>
      <c r="C260" s="18">
        <v>0</v>
      </c>
    </row>
    <row r="261" spans="1:3" x14ac:dyDescent="0.2">
      <c r="A261" t="s">
        <v>497</v>
      </c>
      <c r="B261" s="18">
        <v>0</v>
      </c>
      <c r="C261" s="18">
        <v>0</v>
      </c>
    </row>
    <row r="262" spans="1:3" x14ac:dyDescent="0.2">
      <c r="A262" t="s">
        <v>214</v>
      </c>
      <c r="B262" s="18">
        <v>0</v>
      </c>
      <c r="C262" s="18">
        <v>0</v>
      </c>
    </row>
    <row r="263" spans="1:3" x14ac:dyDescent="0.2">
      <c r="A263" t="s">
        <v>36</v>
      </c>
      <c r="B263" s="18">
        <v>0</v>
      </c>
      <c r="C263" s="18">
        <v>0</v>
      </c>
    </row>
    <row r="264" spans="1:3" x14ac:dyDescent="0.2">
      <c r="A264" t="s">
        <v>340</v>
      </c>
      <c r="B264" s="18">
        <v>0</v>
      </c>
      <c r="C264" s="18">
        <v>0</v>
      </c>
    </row>
    <row r="265" spans="1:3" x14ac:dyDescent="0.2">
      <c r="A265" t="s">
        <v>411</v>
      </c>
      <c r="B265" s="18">
        <v>0</v>
      </c>
      <c r="C265" s="18">
        <v>0</v>
      </c>
    </row>
    <row r="266" spans="1:3" x14ac:dyDescent="0.2">
      <c r="A266" t="s">
        <v>349</v>
      </c>
      <c r="B266" s="18">
        <v>0</v>
      </c>
      <c r="C266" s="18">
        <v>1</v>
      </c>
    </row>
    <row r="267" spans="1:3" x14ac:dyDescent="0.2">
      <c r="A267" t="s">
        <v>428</v>
      </c>
      <c r="B267" s="18">
        <v>0</v>
      </c>
      <c r="C267" s="18">
        <v>0</v>
      </c>
    </row>
    <row r="268" spans="1:3" x14ac:dyDescent="0.2">
      <c r="A268" t="s">
        <v>426</v>
      </c>
      <c r="B268" s="18">
        <v>0</v>
      </c>
      <c r="C268" s="18">
        <v>0</v>
      </c>
    </row>
    <row r="269" spans="1:3" x14ac:dyDescent="0.2">
      <c r="A269" t="s">
        <v>441</v>
      </c>
      <c r="B269" s="18">
        <v>0</v>
      </c>
      <c r="C269" s="18">
        <v>0</v>
      </c>
    </row>
    <row r="270" spans="1:3" x14ac:dyDescent="0.2">
      <c r="A270" t="s">
        <v>11</v>
      </c>
      <c r="B270" s="18">
        <v>5</v>
      </c>
      <c r="C270" s="18">
        <v>0</v>
      </c>
    </row>
    <row r="271" spans="1:3" x14ac:dyDescent="0.2">
      <c r="A271" t="s">
        <v>173</v>
      </c>
      <c r="B271" s="18">
        <v>0</v>
      </c>
      <c r="C271" s="18">
        <v>0</v>
      </c>
    </row>
    <row r="272" spans="1:3" x14ac:dyDescent="0.2">
      <c r="A272" t="s">
        <v>435</v>
      </c>
      <c r="B272" s="18">
        <v>0</v>
      </c>
      <c r="C272" s="18">
        <v>0</v>
      </c>
    </row>
    <row r="273" spans="1:3" x14ac:dyDescent="0.2">
      <c r="A273" t="s">
        <v>327</v>
      </c>
      <c r="B273" s="18">
        <v>0</v>
      </c>
      <c r="C273" s="18">
        <v>0</v>
      </c>
    </row>
    <row r="274" spans="1:3" x14ac:dyDescent="0.2">
      <c r="A274" t="s">
        <v>252</v>
      </c>
      <c r="B274" s="18">
        <v>0</v>
      </c>
      <c r="C274" s="18">
        <v>0</v>
      </c>
    </row>
    <row r="275" spans="1:3" x14ac:dyDescent="0.2">
      <c r="A275" t="s">
        <v>221</v>
      </c>
      <c r="B275" s="18">
        <v>0</v>
      </c>
      <c r="C275" s="18">
        <v>0</v>
      </c>
    </row>
    <row r="276" spans="1:3" x14ac:dyDescent="0.2">
      <c r="A276" t="s">
        <v>22</v>
      </c>
      <c r="B276" s="18">
        <v>0</v>
      </c>
      <c r="C276" s="18">
        <v>0</v>
      </c>
    </row>
    <row r="277" spans="1:3" x14ac:dyDescent="0.2">
      <c r="A277" t="s">
        <v>240</v>
      </c>
      <c r="B277" s="18">
        <v>0</v>
      </c>
      <c r="C277" s="18">
        <v>0</v>
      </c>
    </row>
    <row r="278" spans="1:3" x14ac:dyDescent="0.2">
      <c r="A278" t="s">
        <v>268</v>
      </c>
      <c r="B278" s="18">
        <v>0</v>
      </c>
      <c r="C278" s="18">
        <v>0</v>
      </c>
    </row>
    <row r="279" spans="1:3" x14ac:dyDescent="0.2">
      <c r="A279" t="s">
        <v>287</v>
      </c>
      <c r="B279" s="18">
        <v>5</v>
      </c>
      <c r="C279" s="18">
        <v>0</v>
      </c>
    </row>
    <row r="280" spans="1:3" x14ac:dyDescent="0.2">
      <c r="A280" t="s">
        <v>494</v>
      </c>
      <c r="B280" s="18">
        <v>0</v>
      </c>
      <c r="C280" s="18">
        <v>0</v>
      </c>
    </row>
    <row r="281" spans="1:3" x14ac:dyDescent="0.2">
      <c r="A281" t="s">
        <v>69</v>
      </c>
      <c r="B281" s="18">
        <v>0</v>
      </c>
      <c r="C281" s="18">
        <v>0</v>
      </c>
    </row>
    <row r="282" spans="1:3" x14ac:dyDescent="0.2">
      <c r="A282" t="s">
        <v>201</v>
      </c>
      <c r="B282" s="18">
        <v>0</v>
      </c>
      <c r="C282" s="18">
        <v>1</v>
      </c>
    </row>
    <row r="283" spans="1:3" x14ac:dyDescent="0.2">
      <c r="A283" t="s">
        <v>366</v>
      </c>
      <c r="B283" s="18">
        <v>0</v>
      </c>
      <c r="C283" s="18">
        <v>0</v>
      </c>
    </row>
    <row r="284" spans="1:3" x14ac:dyDescent="0.2">
      <c r="A284" t="s">
        <v>418</v>
      </c>
      <c r="B284" s="18">
        <v>0</v>
      </c>
      <c r="C284" s="18">
        <v>0</v>
      </c>
    </row>
    <row r="285" spans="1:3" x14ac:dyDescent="0.2">
      <c r="A285" t="s">
        <v>432</v>
      </c>
      <c r="B285" s="18">
        <v>0</v>
      </c>
      <c r="C285" s="18">
        <v>0</v>
      </c>
    </row>
    <row r="286" spans="1:3" x14ac:dyDescent="0.2">
      <c r="A286" t="s">
        <v>466</v>
      </c>
      <c r="B286" s="18">
        <v>0</v>
      </c>
      <c r="C286" s="18">
        <v>0</v>
      </c>
    </row>
    <row r="287" spans="1:3" x14ac:dyDescent="0.2">
      <c r="A287" t="s">
        <v>397</v>
      </c>
      <c r="B287" s="18">
        <v>0</v>
      </c>
      <c r="C287" s="18">
        <v>0</v>
      </c>
    </row>
    <row r="288" spans="1:3" x14ac:dyDescent="0.2">
      <c r="A288" t="s">
        <v>373</v>
      </c>
      <c r="B288" s="18">
        <v>0</v>
      </c>
      <c r="C288" s="18">
        <v>0</v>
      </c>
    </row>
    <row r="289" spans="1:3" x14ac:dyDescent="0.2">
      <c r="A289" t="s">
        <v>53</v>
      </c>
      <c r="B289" s="18">
        <v>0</v>
      </c>
      <c r="C289" s="18">
        <v>0</v>
      </c>
    </row>
    <row r="290" spans="1:3" x14ac:dyDescent="0.2">
      <c r="A290" t="s">
        <v>354</v>
      </c>
      <c r="B290" s="18">
        <v>0</v>
      </c>
      <c r="C290" s="18">
        <v>0</v>
      </c>
    </row>
    <row r="291" spans="1:3" x14ac:dyDescent="0.2">
      <c r="A291" t="s">
        <v>307</v>
      </c>
      <c r="B291" s="18">
        <v>0</v>
      </c>
      <c r="C291" s="18">
        <v>0</v>
      </c>
    </row>
    <row r="292" spans="1:3" x14ac:dyDescent="0.2">
      <c r="A292" t="s">
        <v>184</v>
      </c>
      <c r="B292" s="18">
        <v>0</v>
      </c>
      <c r="C292" s="18">
        <v>0</v>
      </c>
    </row>
    <row r="293" spans="1:3" x14ac:dyDescent="0.2">
      <c r="A293" t="s">
        <v>386</v>
      </c>
      <c r="B293" s="18">
        <v>0</v>
      </c>
      <c r="C293" s="18">
        <v>0</v>
      </c>
    </row>
    <row r="294" spans="1:3" x14ac:dyDescent="0.2">
      <c r="A294" t="s">
        <v>401</v>
      </c>
      <c r="B294" s="18">
        <v>0</v>
      </c>
      <c r="C294" s="18">
        <v>0</v>
      </c>
    </row>
    <row r="295" spans="1:3" x14ac:dyDescent="0.2">
      <c r="A295" t="s">
        <v>178</v>
      </c>
      <c r="B295" s="18">
        <v>0</v>
      </c>
      <c r="C295" s="18">
        <v>0</v>
      </c>
    </row>
    <row r="296" spans="1:3" x14ac:dyDescent="0.2">
      <c r="A296" t="s">
        <v>243</v>
      </c>
      <c r="B296" s="18">
        <v>0</v>
      </c>
      <c r="C296" s="18">
        <v>0</v>
      </c>
    </row>
    <row r="297" spans="1:3" x14ac:dyDescent="0.2">
      <c r="A297" t="s">
        <v>338</v>
      </c>
      <c r="B297" s="18">
        <v>0</v>
      </c>
      <c r="C297" s="18">
        <v>0</v>
      </c>
    </row>
    <row r="298" spans="1:3" x14ac:dyDescent="0.2">
      <c r="A298" t="s">
        <v>24</v>
      </c>
      <c r="B298" s="18">
        <v>0</v>
      </c>
      <c r="C298" s="18">
        <v>0</v>
      </c>
    </row>
    <row r="299" spans="1:3" x14ac:dyDescent="0.2">
      <c r="A299" t="s">
        <v>400</v>
      </c>
      <c r="B299" s="18">
        <v>0</v>
      </c>
      <c r="C299" s="18">
        <v>0</v>
      </c>
    </row>
    <row r="300" spans="1:3" x14ac:dyDescent="0.2">
      <c r="A300" t="s">
        <v>182</v>
      </c>
      <c r="B300" s="18">
        <v>0</v>
      </c>
      <c r="C300" s="18">
        <v>0</v>
      </c>
    </row>
    <row r="301" spans="1:3" x14ac:dyDescent="0.2">
      <c r="A301" t="s">
        <v>187</v>
      </c>
      <c r="B301" s="18">
        <v>0</v>
      </c>
      <c r="C301" s="18">
        <v>0</v>
      </c>
    </row>
    <row r="302" spans="1:3" x14ac:dyDescent="0.2">
      <c r="A302" t="s">
        <v>294</v>
      </c>
      <c r="B302" s="18">
        <v>5</v>
      </c>
      <c r="C302" s="18">
        <v>0</v>
      </c>
    </row>
    <row r="303" spans="1:3" x14ac:dyDescent="0.2">
      <c r="A303" t="s">
        <v>477</v>
      </c>
      <c r="B303" s="18">
        <v>0</v>
      </c>
      <c r="C303" s="18">
        <v>1</v>
      </c>
    </row>
    <row r="304" spans="1:3" x14ac:dyDescent="0.2">
      <c r="A304" t="s">
        <v>465</v>
      </c>
      <c r="B304" s="18">
        <v>0</v>
      </c>
      <c r="C304" s="18">
        <v>0</v>
      </c>
    </row>
    <row r="305" spans="1:3" x14ac:dyDescent="0.2">
      <c r="A305" t="s">
        <v>246</v>
      </c>
      <c r="B305" s="18">
        <v>0</v>
      </c>
      <c r="C305" s="18">
        <v>0</v>
      </c>
    </row>
    <row r="306" spans="1:3" x14ac:dyDescent="0.2">
      <c r="A306" t="s">
        <v>476</v>
      </c>
      <c r="B306" s="18">
        <v>0</v>
      </c>
      <c r="C306" s="18">
        <v>0</v>
      </c>
    </row>
    <row r="307" spans="1:3" x14ac:dyDescent="0.2">
      <c r="A307" t="s">
        <v>482</v>
      </c>
      <c r="B307" s="18">
        <v>0</v>
      </c>
      <c r="C307" s="18">
        <v>0</v>
      </c>
    </row>
    <row r="308" spans="1:3" x14ac:dyDescent="0.2">
      <c r="A308" t="s">
        <v>350</v>
      </c>
      <c r="B308" s="18">
        <v>0</v>
      </c>
      <c r="C308" s="18">
        <v>1</v>
      </c>
    </row>
    <row r="309" spans="1:3" x14ac:dyDescent="0.2">
      <c r="A309" t="s">
        <v>291</v>
      </c>
      <c r="B309" s="18">
        <v>5</v>
      </c>
      <c r="C309" s="18">
        <v>0</v>
      </c>
    </row>
    <row r="310" spans="1:3" x14ac:dyDescent="0.2">
      <c r="A310" t="s">
        <v>181</v>
      </c>
      <c r="B310" s="18">
        <v>0</v>
      </c>
      <c r="C310" s="18">
        <v>0</v>
      </c>
    </row>
    <row r="311" spans="1:3" x14ac:dyDescent="0.2">
      <c r="A311" t="s">
        <v>212</v>
      </c>
      <c r="B311" s="18">
        <v>0</v>
      </c>
      <c r="C311" s="18">
        <v>0</v>
      </c>
    </row>
    <row r="312" spans="1:3" x14ac:dyDescent="0.2">
      <c r="A312" t="s">
        <v>278</v>
      </c>
      <c r="B312" s="18">
        <v>0</v>
      </c>
      <c r="C312" s="18">
        <v>0</v>
      </c>
    </row>
    <row r="313" spans="1:3" x14ac:dyDescent="0.2">
      <c r="A313" t="s">
        <v>263</v>
      </c>
      <c r="B313" s="18">
        <v>0</v>
      </c>
      <c r="C313" s="18">
        <v>0</v>
      </c>
    </row>
    <row r="314" spans="1:3" x14ac:dyDescent="0.2">
      <c r="A314" t="s">
        <v>176</v>
      </c>
      <c r="B314" s="18">
        <v>0</v>
      </c>
      <c r="C314" s="18">
        <v>0</v>
      </c>
    </row>
    <row r="315" spans="1:3" x14ac:dyDescent="0.2">
      <c r="A315" t="s">
        <v>300</v>
      </c>
      <c r="B315" s="18">
        <v>0</v>
      </c>
      <c r="C315" s="18">
        <v>0</v>
      </c>
    </row>
    <row r="316" spans="1:3" x14ac:dyDescent="0.2">
      <c r="A316" t="s">
        <v>226</v>
      </c>
      <c r="B316" s="18">
        <v>0</v>
      </c>
      <c r="C316" s="18">
        <v>0</v>
      </c>
    </row>
    <row r="317" spans="1:3" x14ac:dyDescent="0.2">
      <c r="A317" t="s">
        <v>199</v>
      </c>
      <c r="B317" s="18">
        <v>0</v>
      </c>
      <c r="C317" s="18">
        <v>0</v>
      </c>
    </row>
    <row r="318" spans="1:3" x14ac:dyDescent="0.2">
      <c r="A318" t="s">
        <v>480</v>
      </c>
      <c r="B318" s="18">
        <v>0</v>
      </c>
      <c r="C318" s="18">
        <v>0</v>
      </c>
    </row>
    <row r="319" spans="1:3" x14ac:dyDescent="0.2">
      <c r="A319" t="s">
        <v>361</v>
      </c>
      <c r="B319" s="18">
        <v>0</v>
      </c>
      <c r="C319" s="18">
        <v>0</v>
      </c>
    </row>
    <row r="320" spans="1:3" x14ac:dyDescent="0.2">
      <c r="A320" t="s">
        <v>265</v>
      </c>
      <c r="B320" s="18">
        <v>0</v>
      </c>
      <c r="C320" s="18">
        <v>0</v>
      </c>
    </row>
    <row r="321" spans="1:3" x14ac:dyDescent="0.2">
      <c r="A321" t="s">
        <v>293</v>
      </c>
      <c r="B321" s="18">
        <v>5</v>
      </c>
      <c r="C321" s="18">
        <v>0</v>
      </c>
    </row>
    <row r="322" spans="1:3" x14ac:dyDescent="0.2">
      <c r="A322" t="s">
        <v>38</v>
      </c>
      <c r="B322" s="18">
        <v>0</v>
      </c>
      <c r="C322" s="18">
        <v>0</v>
      </c>
    </row>
    <row r="323" spans="1:3" x14ac:dyDescent="0.2">
      <c r="A323" t="s">
        <v>239</v>
      </c>
      <c r="B323" s="18">
        <v>0</v>
      </c>
      <c r="C323" s="18">
        <v>0</v>
      </c>
    </row>
    <row r="324" spans="1:3" x14ac:dyDescent="0.2">
      <c r="A324" t="s">
        <v>280</v>
      </c>
      <c r="B324" s="18">
        <v>0</v>
      </c>
      <c r="C324" s="18">
        <v>0</v>
      </c>
    </row>
    <row r="325" spans="1:3" x14ac:dyDescent="0.2">
      <c r="A325" t="s">
        <v>363</v>
      </c>
      <c r="B325" s="18">
        <v>0</v>
      </c>
      <c r="C325" s="18">
        <v>0</v>
      </c>
    </row>
    <row r="326" spans="1:3" x14ac:dyDescent="0.2">
      <c r="A326" t="s">
        <v>81</v>
      </c>
      <c r="B326" s="18">
        <v>0</v>
      </c>
      <c r="C326" s="18">
        <v>0</v>
      </c>
    </row>
    <row r="327" spans="1:3" x14ac:dyDescent="0.2">
      <c r="A327" t="s">
        <v>459</v>
      </c>
      <c r="B327" s="18">
        <v>0</v>
      </c>
      <c r="C327" s="18">
        <v>0</v>
      </c>
    </row>
    <row r="328" spans="1:3" x14ac:dyDescent="0.2">
      <c r="A328" t="s">
        <v>51</v>
      </c>
      <c r="B328" s="18">
        <v>0</v>
      </c>
      <c r="C328" s="18">
        <v>0</v>
      </c>
    </row>
    <row r="329" spans="1:3" x14ac:dyDescent="0.2">
      <c r="A329" t="s">
        <v>501</v>
      </c>
      <c r="B329" s="18">
        <v>0</v>
      </c>
      <c r="C329" s="18">
        <v>0</v>
      </c>
    </row>
    <row r="330" spans="1:3" x14ac:dyDescent="0.2">
      <c r="A330" t="s">
        <v>84</v>
      </c>
      <c r="B330" s="18">
        <v>0</v>
      </c>
      <c r="C330" s="18">
        <v>0</v>
      </c>
    </row>
    <row r="331" spans="1:3" x14ac:dyDescent="0.2">
      <c r="A331" t="s">
        <v>229</v>
      </c>
      <c r="B331" s="18">
        <v>0</v>
      </c>
      <c r="C331" s="18">
        <v>0</v>
      </c>
    </row>
    <row r="332" spans="1:3" x14ac:dyDescent="0.2">
      <c r="A332" t="s">
        <v>436</v>
      </c>
      <c r="B332" s="18">
        <v>0</v>
      </c>
      <c r="C332" s="18">
        <v>0</v>
      </c>
    </row>
    <row r="333" spans="1:3" x14ac:dyDescent="0.2">
      <c r="A333" t="s">
        <v>395</v>
      </c>
      <c r="B333" s="18">
        <v>0</v>
      </c>
      <c r="C333" s="18">
        <v>0</v>
      </c>
    </row>
    <row r="334" spans="1:3" x14ac:dyDescent="0.2">
      <c r="A334" t="s">
        <v>365</v>
      </c>
      <c r="B334" s="18">
        <v>0</v>
      </c>
      <c r="C334" s="18">
        <v>0</v>
      </c>
    </row>
    <row r="335" spans="1:3" x14ac:dyDescent="0.2">
      <c r="A335" t="s">
        <v>384</v>
      </c>
      <c r="B335" s="18">
        <v>0</v>
      </c>
      <c r="C335" s="18">
        <v>0</v>
      </c>
    </row>
    <row r="336" spans="1:3" x14ac:dyDescent="0.2">
      <c r="A336" t="s">
        <v>228</v>
      </c>
      <c r="B336" s="18">
        <v>0</v>
      </c>
      <c r="C336" s="18">
        <v>0</v>
      </c>
    </row>
    <row r="337" spans="1:3" x14ac:dyDescent="0.2">
      <c r="A337" t="s">
        <v>248</v>
      </c>
      <c r="B337" s="18">
        <v>0</v>
      </c>
      <c r="C337" s="18">
        <v>0</v>
      </c>
    </row>
    <row r="338" spans="1:3" x14ac:dyDescent="0.2">
      <c r="A338" t="s">
        <v>264</v>
      </c>
      <c r="B338" s="18">
        <v>0</v>
      </c>
      <c r="C338" s="18">
        <v>0</v>
      </c>
    </row>
    <row r="339" spans="1:3" x14ac:dyDescent="0.2">
      <c r="A339" t="s">
        <v>456</v>
      </c>
      <c r="B339" s="18">
        <v>0</v>
      </c>
      <c r="C339" s="18">
        <v>0</v>
      </c>
    </row>
    <row r="340" spans="1:3" x14ac:dyDescent="0.2">
      <c r="A340" t="s">
        <v>304</v>
      </c>
      <c r="B340" s="18">
        <v>0</v>
      </c>
      <c r="C340" s="18">
        <v>0</v>
      </c>
    </row>
    <row r="341" spans="1:3" x14ac:dyDescent="0.2">
      <c r="A341" t="s">
        <v>474</v>
      </c>
      <c r="B341" s="18">
        <v>0</v>
      </c>
      <c r="C341" s="18">
        <v>1</v>
      </c>
    </row>
    <row r="342" spans="1:3" x14ac:dyDescent="0.2">
      <c r="A342" t="s">
        <v>297</v>
      </c>
      <c r="B342" s="18">
        <v>0</v>
      </c>
      <c r="C342" s="18">
        <v>0</v>
      </c>
    </row>
    <row r="343" spans="1:3" x14ac:dyDescent="0.2">
      <c r="A343" t="s">
        <v>473</v>
      </c>
      <c r="B343" s="18">
        <v>0</v>
      </c>
      <c r="C343" s="18">
        <v>0</v>
      </c>
    </row>
    <row r="344" spans="1:3" x14ac:dyDescent="0.2">
      <c r="A344" t="s">
        <v>66</v>
      </c>
      <c r="B344" s="18">
        <v>0</v>
      </c>
      <c r="C344" s="18">
        <v>0</v>
      </c>
    </row>
    <row r="345" spans="1:3" x14ac:dyDescent="0.2">
      <c r="A345" t="s">
        <v>453</v>
      </c>
      <c r="B345" s="18">
        <v>0</v>
      </c>
      <c r="C345" s="18">
        <v>0</v>
      </c>
    </row>
    <row r="346" spans="1:3" x14ac:dyDescent="0.2">
      <c r="A346" t="s">
        <v>309</v>
      </c>
      <c r="B346" s="18">
        <v>0</v>
      </c>
      <c r="C346" s="18">
        <v>0</v>
      </c>
    </row>
    <row r="347" spans="1:3" x14ac:dyDescent="0.2">
      <c r="A347" t="s">
        <v>219</v>
      </c>
      <c r="B347" s="18">
        <v>0</v>
      </c>
      <c r="C347" s="18">
        <v>0</v>
      </c>
    </row>
    <row r="348" spans="1:3" x14ac:dyDescent="0.2">
      <c r="A348" t="s">
        <v>499</v>
      </c>
      <c r="B348" s="18">
        <v>0</v>
      </c>
      <c r="C348" s="18">
        <v>0</v>
      </c>
    </row>
    <row r="349" spans="1:3" x14ac:dyDescent="0.2">
      <c r="A349" t="s">
        <v>171</v>
      </c>
      <c r="B349" s="18">
        <v>0</v>
      </c>
      <c r="C349" s="18">
        <v>0</v>
      </c>
    </row>
    <row r="350" spans="1:3" x14ac:dyDescent="0.2">
      <c r="A350" t="s">
        <v>445</v>
      </c>
      <c r="B350" s="18">
        <v>0</v>
      </c>
      <c r="C350" s="18">
        <v>0</v>
      </c>
    </row>
    <row r="351" spans="1:3" x14ac:dyDescent="0.2">
      <c r="A351" t="s">
        <v>218</v>
      </c>
      <c r="B351" s="18">
        <v>0</v>
      </c>
      <c r="C351" s="18">
        <v>0</v>
      </c>
    </row>
    <row r="352" spans="1:3" x14ac:dyDescent="0.2">
      <c r="A352" t="s">
        <v>77</v>
      </c>
      <c r="B352" s="18">
        <v>0</v>
      </c>
      <c r="C352" s="18">
        <v>0</v>
      </c>
    </row>
    <row r="353" spans="1:3" x14ac:dyDescent="0.2">
      <c r="A353" t="s">
        <v>409</v>
      </c>
      <c r="B353" s="18">
        <v>0</v>
      </c>
      <c r="C353" s="18">
        <v>0</v>
      </c>
    </row>
    <row r="354" spans="1:3" x14ac:dyDescent="0.2">
      <c r="A354" t="s">
        <v>310</v>
      </c>
      <c r="B354" s="18">
        <v>0</v>
      </c>
      <c r="C354" s="18">
        <v>0</v>
      </c>
    </row>
    <row r="355" spans="1:3" x14ac:dyDescent="0.2">
      <c r="A355" t="s">
        <v>172</v>
      </c>
      <c r="B355" s="18">
        <v>0</v>
      </c>
      <c r="C355" s="18">
        <v>0</v>
      </c>
    </row>
    <row r="356" spans="1:3" x14ac:dyDescent="0.2">
      <c r="A356" t="s">
        <v>425</v>
      </c>
      <c r="B356" s="18">
        <v>0</v>
      </c>
      <c r="C356" s="18">
        <v>0</v>
      </c>
    </row>
    <row r="357" spans="1:3" x14ac:dyDescent="0.2">
      <c r="A357" t="s">
        <v>317</v>
      </c>
      <c r="B357" s="18">
        <v>0</v>
      </c>
      <c r="C357" s="18">
        <v>0</v>
      </c>
    </row>
    <row r="358" spans="1:3" x14ac:dyDescent="0.2">
      <c r="A358" t="s">
        <v>375</v>
      </c>
      <c r="B358" s="18">
        <v>0</v>
      </c>
      <c r="C358" s="18">
        <v>0</v>
      </c>
    </row>
    <row r="359" spans="1:3" x14ac:dyDescent="0.2">
      <c r="A359" t="s">
        <v>78</v>
      </c>
      <c r="B359" s="18">
        <v>0</v>
      </c>
      <c r="C359" s="18">
        <v>0</v>
      </c>
    </row>
    <row r="360" spans="1:3" x14ac:dyDescent="0.2">
      <c r="A360" t="s">
        <v>450</v>
      </c>
      <c r="B360" s="18">
        <v>0</v>
      </c>
      <c r="C360" s="18">
        <v>0</v>
      </c>
    </row>
    <row r="361" spans="1:3" x14ac:dyDescent="0.2">
      <c r="A361" t="s">
        <v>72</v>
      </c>
      <c r="B361" s="18">
        <v>0</v>
      </c>
      <c r="C361" s="18">
        <v>0</v>
      </c>
    </row>
    <row r="362" spans="1:3" x14ac:dyDescent="0.2">
      <c r="A362" t="s">
        <v>374</v>
      </c>
      <c r="B362" s="18">
        <v>0</v>
      </c>
      <c r="C362" s="18">
        <v>0</v>
      </c>
    </row>
    <row r="363" spans="1:3" x14ac:dyDescent="0.2">
      <c r="A363" t="s">
        <v>390</v>
      </c>
      <c r="B363" s="18">
        <v>0</v>
      </c>
      <c r="C363" s="18">
        <v>0</v>
      </c>
    </row>
    <row r="364" spans="1:3" x14ac:dyDescent="0.2">
      <c r="A364" t="s">
        <v>76</v>
      </c>
      <c r="B364" s="18">
        <v>0</v>
      </c>
      <c r="C364" s="18">
        <v>0</v>
      </c>
    </row>
    <row r="365" spans="1:3" x14ac:dyDescent="0.2">
      <c r="A365" t="s">
        <v>461</v>
      </c>
      <c r="B365" s="18">
        <v>0</v>
      </c>
      <c r="C365" s="18">
        <v>0</v>
      </c>
    </row>
    <row r="366" spans="1:3" x14ac:dyDescent="0.2">
      <c r="A366" t="s">
        <v>496</v>
      </c>
      <c r="B366" s="18">
        <v>0</v>
      </c>
      <c r="C366" s="18">
        <v>0</v>
      </c>
    </row>
    <row r="367" spans="1:3" x14ac:dyDescent="0.2">
      <c r="A367" t="s">
        <v>348</v>
      </c>
      <c r="B367" s="18">
        <v>0</v>
      </c>
      <c r="C367" s="18">
        <v>1</v>
      </c>
    </row>
    <row r="368" spans="1:3" x14ac:dyDescent="0.2">
      <c r="A368" t="s">
        <v>205</v>
      </c>
      <c r="B368" s="18">
        <v>0</v>
      </c>
      <c r="C368" s="18">
        <v>0</v>
      </c>
    </row>
    <row r="369" spans="1:3" x14ac:dyDescent="0.2">
      <c r="A369" t="s">
        <v>393</v>
      </c>
      <c r="B369" s="18">
        <v>0</v>
      </c>
      <c r="C369" s="18">
        <v>0</v>
      </c>
    </row>
    <row r="370" spans="1:3" x14ac:dyDescent="0.2">
      <c r="A370" t="s">
        <v>8</v>
      </c>
      <c r="B370" s="18">
        <v>0</v>
      </c>
      <c r="C370" s="18">
        <v>0</v>
      </c>
    </row>
    <row r="371" spans="1:3" x14ac:dyDescent="0.2">
      <c r="A371" t="s">
        <v>380</v>
      </c>
      <c r="B371" s="18">
        <v>0</v>
      </c>
      <c r="C371" s="18">
        <v>0</v>
      </c>
    </row>
    <row r="372" spans="1:3" x14ac:dyDescent="0.2">
      <c r="A372" t="s">
        <v>385</v>
      </c>
      <c r="B372" s="18">
        <v>0</v>
      </c>
      <c r="C372" s="18">
        <v>0</v>
      </c>
    </row>
    <row r="373" spans="1:3" x14ac:dyDescent="0.2">
      <c r="A373" t="s">
        <v>357</v>
      </c>
      <c r="B373" s="18">
        <v>0</v>
      </c>
      <c r="C373" s="18">
        <v>0</v>
      </c>
    </row>
    <row r="374" spans="1:3" x14ac:dyDescent="0.2">
      <c r="A374" t="s">
        <v>3</v>
      </c>
      <c r="B374" s="18">
        <v>0</v>
      </c>
      <c r="C374" s="18">
        <v>0</v>
      </c>
    </row>
    <row r="375" spans="1:3" x14ac:dyDescent="0.2">
      <c r="A375" t="s">
        <v>329</v>
      </c>
      <c r="B375" s="18">
        <v>0</v>
      </c>
      <c r="C375" s="18">
        <v>0</v>
      </c>
    </row>
    <row r="376" spans="1:3" x14ac:dyDescent="0.2">
      <c r="A376" t="s">
        <v>9</v>
      </c>
      <c r="B376" s="18">
        <v>0</v>
      </c>
      <c r="C376" s="18">
        <v>0</v>
      </c>
    </row>
    <row r="377" spans="1:3" x14ac:dyDescent="0.2">
      <c r="A377" t="s">
        <v>55</v>
      </c>
      <c r="B377" s="18">
        <v>0</v>
      </c>
      <c r="C377" s="18">
        <v>0</v>
      </c>
    </row>
    <row r="378" spans="1:3" x14ac:dyDescent="0.2">
      <c r="A378" t="s">
        <v>421</v>
      </c>
      <c r="B378" s="18">
        <v>0</v>
      </c>
      <c r="C378" s="18">
        <v>0</v>
      </c>
    </row>
    <row r="379" spans="1:3" x14ac:dyDescent="0.2">
      <c r="A379" t="s">
        <v>206</v>
      </c>
      <c r="B379" s="18">
        <v>0</v>
      </c>
      <c r="C379" s="18">
        <v>0</v>
      </c>
    </row>
    <row r="380" spans="1:3" x14ac:dyDescent="0.2">
      <c r="A380" t="s">
        <v>335</v>
      </c>
      <c r="B380" s="18">
        <v>0</v>
      </c>
      <c r="C380" s="18">
        <v>0</v>
      </c>
    </row>
    <row r="381" spans="1:3" x14ac:dyDescent="0.2">
      <c r="A381" t="s">
        <v>470</v>
      </c>
      <c r="B381" s="18">
        <v>0</v>
      </c>
      <c r="C381" s="18">
        <v>1</v>
      </c>
    </row>
    <row r="382" spans="1:3" x14ac:dyDescent="0.2">
      <c r="A382" t="s">
        <v>475</v>
      </c>
      <c r="B382" s="18">
        <v>0</v>
      </c>
      <c r="C382" s="18">
        <v>1</v>
      </c>
    </row>
    <row r="383" spans="1:3" x14ac:dyDescent="0.2">
      <c r="A383" t="s">
        <v>67</v>
      </c>
      <c r="B383" s="18">
        <v>0</v>
      </c>
      <c r="C383" s="18">
        <v>0</v>
      </c>
    </row>
    <row r="384" spans="1:3" x14ac:dyDescent="0.2">
      <c r="A384" t="s">
        <v>368</v>
      </c>
      <c r="B384" s="18">
        <v>0</v>
      </c>
      <c r="C384" s="18">
        <v>0</v>
      </c>
    </row>
    <row r="385" spans="1:3" x14ac:dyDescent="0.2">
      <c r="A385" t="s">
        <v>403</v>
      </c>
      <c r="B385" s="18">
        <v>0</v>
      </c>
      <c r="C385" s="18">
        <v>0</v>
      </c>
    </row>
    <row r="386" spans="1:3" x14ac:dyDescent="0.2">
      <c r="A386" t="s">
        <v>489</v>
      </c>
      <c r="B386" s="18">
        <v>0</v>
      </c>
      <c r="C386" s="18">
        <v>0</v>
      </c>
    </row>
    <row r="387" spans="1:3" x14ac:dyDescent="0.2">
      <c r="A387" t="s">
        <v>399</v>
      </c>
      <c r="B387" s="18">
        <v>0</v>
      </c>
      <c r="C387" s="18">
        <v>0</v>
      </c>
    </row>
    <row r="388" spans="1:3" x14ac:dyDescent="0.2">
      <c r="A388" t="s">
        <v>283</v>
      </c>
      <c r="B388" s="18">
        <v>0</v>
      </c>
      <c r="C388" s="18">
        <v>0</v>
      </c>
    </row>
    <row r="389" spans="1:3" x14ac:dyDescent="0.2">
      <c r="A389" t="s">
        <v>256</v>
      </c>
      <c r="B389" s="18">
        <v>0</v>
      </c>
      <c r="C389" s="18">
        <v>0</v>
      </c>
    </row>
    <row r="390" spans="1:3" x14ac:dyDescent="0.2">
      <c r="A390" t="s">
        <v>352</v>
      </c>
      <c r="B390" s="18">
        <v>0</v>
      </c>
      <c r="C390" s="18">
        <v>0</v>
      </c>
    </row>
    <row r="391" spans="1:3" x14ac:dyDescent="0.2">
      <c r="A391" t="s">
        <v>434</v>
      </c>
      <c r="B391" s="18">
        <v>0</v>
      </c>
      <c r="C391" s="18">
        <v>0</v>
      </c>
    </row>
    <row r="392" spans="1:3" x14ac:dyDescent="0.2">
      <c r="A392" t="s">
        <v>462</v>
      </c>
      <c r="B392" s="18">
        <v>0</v>
      </c>
      <c r="C392" s="18">
        <v>0</v>
      </c>
    </row>
    <row r="393" spans="1:3" x14ac:dyDescent="0.2">
      <c r="A393" t="s">
        <v>180</v>
      </c>
      <c r="B393" s="18">
        <v>0</v>
      </c>
      <c r="C393" s="18">
        <v>0</v>
      </c>
    </row>
    <row r="394" spans="1:3" x14ac:dyDescent="0.2">
      <c r="A394" t="s">
        <v>202</v>
      </c>
      <c r="B394" s="18">
        <v>0</v>
      </c>
      <c r="C394" s="18">
        <v>0</v>
      </c>
    </row>
    <row r="395" spans="1:3" x14ac:dyDescent="0.2">
      <c r="A395" t="s">
        <v>64</v>
      </c>
      <c r="B395" s="18">
        <v>0</v>
      </c>
      <c r="C395" s="18">
        <v>0</v>
      </c>
    </row>
    <row r="396" spans="1:3" x14ac:dyDescent="0.2">
      <c r="A396" t="s">
        <v>483</v>
      </c>
      <c r="B396" s="18">
        <v>0</v>
      </c>
      <c r="C396" s="18">
        <v>1</v>
      </c>
    </row>
    <row r="397" spans="1:3" x14ac:dyDescent="0.2">
      <c r="A397" t="s">
        <v>324</v>
      </c>
      <c r="B397" s="18">
        <v>0</v>
      </c>
      <c r="C397" s="18">
        <v>0</v>
      </c>
    </row>
    <row r="398" spans="1:3" x14ac:dyDescent="0.2">
      <c r="A398" t="s">
        <v>279</v>
      </c>
      <c r="B398" s="18">
        <v>0</v>
      </c>
      <c r="C398" s="18">
        <v>0</v>
      </c>
    </row>
    <row r="399" spans="1:3" x14ac:dyDescent="0.2">
      <c r="A399" t="s">
        <v>231</v>
      </c>
      <c r="B399" s="18">
        <v>0</v>
      </c>
      <c r="C399" s="18">
        <v>0</v>
      </c>
    </row>
    <row r="400" spans="1:3" x14ac:dyDescent="0.2">
      <c r="A400" t="s">
        <v>486</v>
      </c>
      <c r="B400" s="18">
        <v>0</v>
      </c>
      <c r="C400" s="18">
        <v>1</v>
      </c>
    </row>
    <row r="401" spans="1:3" x14ac:dyDescent="0.2">
      <c r="A401" t="s">
        <v>249</v>
      </c>
      <c r="B401" s="18">
        <v>0</v>
      </c>
      <c r="C401" s="18">
        <v>0</v>
      </c>
    </row>
    <row r="402" spans="1:3" x14ac:dyDescent="0.2">
      <c r="A402" t="s">
        <v>392</v>
      </c>
      <c r="B402" s="18">
        <v>0</v>
      </c>
      <c r="C402" s="18">
        <v>0</v>
      </c>
    </row>
    <row r="403" spans="1:3" x14ac:dyDescent="0.2">
      <c r="A403" t="s">
        <v>188</v>
      </c>
      <c r="B403" s="18">
        <v>0</v>
      </c>
      <c r="C403" s="18">
        <v>0</v>
      </c>
    </row>
    <row r="404" spans="1:3" x14ac:dyDescent="0.2">
      <c r="A404" t="s">
        <v>319</v>
      </c>
      <c r="B404" s="18">
        <v>0</v>
      </c>
      <c r="C404" s="18">
        <v>0</v>
      </c>
    </row>
    <row r="405" spans="1:3" x14ac:dyDescent="0.2">
      <c r="A405" t="s">
        <v>215</v>
      </c>
      <c r="B405" s="18">
        <v>0</v>
      </c>
      <c r="C405" s="18">
        <v>0</v>
      </c>
    </row>
    <row r="406" spans="1:3" x14ac:dyDescent="0.2">
      <c r="A406" t="s">
        <v>177</v>
      </c>
      <c r="B406" s="18">
        <v>0</v>
      </c>
      <c r="C406" s="18">
        <v>0</v>
      </c>
    </row>
    <row r="407" spans="1:3" x14ac:dyDescent="0.2">
      <c r="A407" t="s">
        <v>288</v>
      </c>
      <c r="B407" s="18">
        <v>5</v>
      </c>
      <c r="C407" s="18">
        <v>0</v>
      </c>
    </row>
    <row r="408" spans="1:3" x14ac:dyDescent="0.2">
      <c r="A408" t="s">
        <v>356</v>
      </c>
      <c r="B408" s="18">
        <v>0</v>
      </c>
      <c r="C408" s="18">
        <v>0</v>
      </c>
    </row>
    <row r="409" spans="1:3" x14ac:dyDescent="0.2">
      <c r="A409" t="s">
        <v>58</v>
      </c>
      <c r="B409" s="18">
        <v>0</v>
      </c>
      <c r="C409" s="18">
        <v>0</v>
      </c>
    </row>
    <row r="410" spans="1:3" x14ac:dyDescent="0.2">
      <c r="A410" t="s">
        <v>298</v>
      </c>
      <c r="B410" s="18">
        <v>0</v>
      </c>
      <c r="C410" s="18">
        <v>0</v>
      </c>
    </row>
    <row r="411" spans="1:3" x14ac:dyDescent="0.2">
      <c r="A411" t="s">
        <v>282</v>
      </c>
      <c r="B411" s="18">
        <v>0</v>
      </c>
      <c r="C411" s="18">
        <v>0</v>
      </c>
    </row>
    <row r="412" spans="1:3" x14ac:dyDescent="0.2">
      <c r="A412" t="s">
        <v>227</v>
      </c>
      <c r="B412" s="18">
        <v>0</v>
      </c>
      <c r="C412" s="18">
        <v>0</v>
      </c>
    </row>
    <row r="413" spans="1:3" x14ac:dyDescent="0.2">
      <c r="A413" t="s">
        <v>362</v>
      </c>
      <c r="B413" s="18">
        <v>0</v>
      </c>
      <c r="C413" s="18">
        <v>0</v>
      </c>
    </row>
    <row r="414" spans="1:3" x14ac:dyDescent="0.2">
      <c r="A414" t="s">
        <v>347</v>
      </c>
      <c r="B414" s="18">
        <v>0</v>
      </c>
      <c r="C414" s="18">
        <v>1</v>
      </c>
    </row>
    <row r="415" spans="1:3" x14ac:dyDescent="0.2">
      <c r="A415" t="s">
        <v>346</v>
      </c>
      <c r="B415" s="18">
        <v>0</v>
      </c>
      <c r="C415" s="18">
        <v>1</v>
      </c>
    </row>
    <row r="416" spans="1:3" x14ac:dyDescent="0.2">
      <c r="A416" t="s">
        <v>377</v>
      </c>
      <c r="B416" s="18">
        <v>0</v>
      </c>
      <c r="C416" s="18">
        <v>0</v>
      </c>
    </row>
    <row r="417" spans="1:4" x14ac:dyDescent="0.2">
      <c r="A417" t="s">
        <v>204</v>
      </c>
      <c r="B417" s="18">
        <v>0</v>
      </c>
      <c r="C417" s="18">
        <v>0</v>
      </c>
    </row>
    <row r="418" spans="1:4" x14ac:dyDescent="0.2">
      <c r="A418" t="s">
        <v>48</v>
      </c>
      <c r="B418" s="18">
        <v>0</v>
      </c>
      <c r="C418" s="18">
        <v>0</v>
      </c>
    </row>
    <row r="419" spans="1:4" x14ac:dyDescent="0.2">
      <c r="A419" t="s">
        <v>255</v>
      </c>
      <c r="B419" s="18">
        <v>5</v>
      </c>
      <c r="C419" s="18">
        <v>0</v>
      </c>
    </row>
    <row r="420" spans="1:4" x14ac:dyDescent="0.2">
      <c r="A420" t="s">
        <v>452</v>
      </c>
      <c r="B420" s="18">
        <v>0</v>
      </c>
      <c r="C420" s="18">
        <v>0</v>
      </c>
    </row>
    <row r="421" spans="1:4" x14ac:dyDescent="0.2">
      <c r="A421" t="s">
        <v>75</v>
      </c>
      <c r="B421" s="18">
        <v>0</v>
      </c>
      <c r="C421" s="18">
        <v>0</v>
      </c>
    </row>
    <row r="422" spans="1:4" x14ac:dyDescent="0.2">
      <c r="A422" t="s">
        <v>341</v>
      </c>
      <c r="B422" s="18">
        <v>0</v>
      </c>
      <c r="C422" s="18">
        <v>0</v>
      </c>
    </row>
    <row r="424" spans="1:4" x14ac:dyDescent="0.2">
      <c r="B424" s="18">
        <v>210</v>
      </c>
      <c r="C424" s="18">
        <v>30</v>
      </c>
    </row>
    <row r="425" spans="1:4" x14ac:dyDescent="0.2">
      <c r="B425" s="18">
        <v>29</v>
      </c>
      <c r="C425" s="18">
        <v>29</v>
      </c>
      <c r="D425" s="18">
        <f>_xlfn.STDEV.S(B425:C425)</f>
        <v>0</v>
      </c>
    </row>
  </sheetData>
  <autoFilter ref="A1:C167">
    <sortState ref="A2:C167">
      <sortCondition descending="1" ref="C1:C16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84" workbookViewId="0">
      <selection activeCell="E426" sqref="E426"/>
    </sheetView>
  </sheetViews>
  <sheetFormatPr baseColWidth="10" defaultRowHeight="16" x14ac:dyDescent="0.2"/>
  <sheetData>
    <row r="1" spans="1:4" x14ac:dyDescent="0.2">
      <c r="A1" s="1"/>
      <c r="B1" t="s">
        <v>145</v>
      </c>
      <c r="C1">
        <v>18043902</v>
      </c>
      <c r="D1">
        <v>23997318</v>
      </c>
    </row>
    <row r="2" spans="1:4" x14ac:dyDescent="0.2">
      <c r="A2" t="s">
        <v>412</v>
      </c>
      <c r="B2">
        <v>0</v>
      </c>
      <c r="C2">
        <v>0</v>
      </c>
      <c r="D2">
        <v>0</v>
      </c>
    </row>
    <row r="3" spans="1:4" x14ac:dyDescent="0.2">
      <c r="A3" t="s">
        <v>313</v>
      </c>
      <c r="B3">
        <v>0</v>
      </c>
      <c r="C3">
        <v>0</v>
      </c>
      <c r="D3">
        <v>0</v>
      </c>
    </row>
    <row r="4" spans="1:4" x14ac:dyDescent="0.2">
      <c r="A4" t="s">
        <v>179</v>
      </c>
      <c r="B4">
        <v>0</v>
      </c>
      <c r="C4">
        <v>0</v>
      </c>
      <c r="D4">
        <v>0</v>
      </c>
    </row>
    <row r="5" spans="1:4" x14ac:dyDescent="0.2">
      <c r="A5" t="s">
        <v>481</v>
      </c>
      <c r="B5">
        <v>0</v>
      </c>
      <c r="C5">
        <v>0</v>
      </c>
      <c r="D5">
        <v>0</v>
      </c>
    </row>
    <row r="6" spans="1:4" x14ac:dyDescent="0.2">
      <c r="A6" t="s">
        <v>316</v>
      </c>
      <c r="B6">
        <v>0</v>
      </c>
      <c r="C6">
        <v>0</v>
      </c>
      <c r="D6">
        <v>0</v>
      </c>
    </row>
    <row r="7" spans="1:4" x14ac:dyDescent="0.2">
      <c r="A7" t="s">
        <v>303</v>
      </c>
      <c r="B7">
        <v>0</v>
      </c>
      <c r="C7">
        <v>0</v>
      </c>
      <c r="D7">
        <v>0</v>
      </c>
    </row>
    <row r="8" spans="1:4" x14ac:dyDescent="0.2">
      <c r="A8" t="s">
        <v>211</v>
      </c>
      <c r="B8">
        <v>0</v>
      </c>
      <c r="C8">
        <v>0</v>
      </c>
      <c r="D8">
        <v>3</v>
      </c>
    </row>
    <row r="9" spans="1:4" x14ac:dyDescent="0.2">
      <c r="A9" t="s">
        <v>443</v>
      </c>
      <c r="B9">
        <v>0</v>
      </c>
      <c r="C9">
        <v>0</v>
      </c>
      <c r="D9">
        <v>0</v>
      </c>
    </row>
    <row r="10" spans="1:4" x14ac:dyDescent="0.2">
      <c r="A10" t="s">
        <v>216</v>
      </c>
      <c r="B10">
        <v>0</v>
      </c>
      <c r="C10">
        <v>0</v>
      </c>
      <c r="D10">
        <v>0</v>
      </c>
    </row>
    <row r="11" spans="1:4" x14ac:dyDescent="0.2">
      <c r="A11" t="s">
        <v>261</v>
      </c>
      <c r="B11">
        <v>0</v>
      </c>
      <c r="C11">
        <v>0</v>
      </c>
      <c r="D11">
        <v>0</v>
      </c>
    </row>
    <row r="12" spans="1:4" x14ac:dyDescent="0.2">
      <c r="A12" t="s">
        <v>378</v>
      </c>
      <c r="B12">
        <v>0</v>
      </c>
      <c r="C12">
        <v>0</v>
      </c>
      <c r="D12">
        <v>0</v>
      </c>
    </row>
    <row r="13" spans="1:4" x14ac:dyDescent="0.2">
      <c r="A13" t="s">
        <v>208</v>
      </c>
      <c r="B13">
        <v>0</v>
      </c>
      <c r="C13">
        <v>0</v>
      </c>
      <c r="D13">
        <v>3</v>
      </c>
    </row>
    <row r="14" spans="1:4" x14ac:dyDescent="0.2">
      <c r="A14" t="s">
        <v>260</v>
      </c>
      <c r="B14">
        <v>0</v>
      </c>
      <c r="C14">
        <v>0</v>
      </c>
      <c r="D14">
        <v>0</v>
      </c>
    </row>
    <row r="15" spans="1:4" x14ac:dyDescent="0.2">
      <c r="A15" t="s">
        <v>43</v>
      </c>
      <c r="B15">
        <v>0</v>
      </c>
      <c r="C15">
        <v>0</v>
      </c>
      <c r="D15">
        <v>0</v>
      </c>
    </row>
    <row r="16" spans="1:4" x14ac:dyDescent="0.2">
      <c r="A16" t="s">
        <v>34</v>
      </c>
      <c r="B16">
        <v>0</v>
      </c>
      <c r="C16">
        <v>0</v>
      </c>
      <c r="D16">
        <v>0</v>
      </c>
    </row>
    <row r="17" spans="1:4" x14ac:dyDescent="0.2">
      <c r="A17" t="s">
        <v>391</v>
      </c>
      <c r="B17">
        <v>1</v>
      </c>
      <c r="C17">
        <v>0</v>
      </c>
      <c r="D17">
        <v>0</v>
      </c>
    </row>
    <row r="18" spans="1:4" x14ac:dyDescent="0.2">
      <c r="A18" t="s">
        <v>289</v>
      </c>
      <c r="B18">
        <v>0</v>
      </c>
      <c r="C18">
        <v>0</v>
      </c>
      <c r="D18">
        <v>0</v>
      </c>
    </row>
    <row r="19" spans="1:4" x14ac:dyDescent="0.2">
      <c r="A19" t="s">
        <v>455</v>
      </c>
      <c r="B19">
        <v>0</v>
      </c>
      <c r="C19">
        <v>0</v>
      </c>
      <c r="D19">
        <v>0</v>
      </c>
    </row>
    <row r="20" spans="1:4" x14ac:dyDescent="0.2">
      <c r="A20" t="s">
        <v>471</v>
      </c>
      <c r="B20">
        <v>0</v>
      </c>
      <c r="C20">
        <v>0</v>
      </c>
      <c r="D20">
        <v>0</v>
      </c>
    </row>
    <row r="21" spans="1:4" x14ac:dyDescent="0.2">
      <c r="A21" t="s">
        <v>326</v>
      </c>
      <c r="B21">
        <v>0</v>
      </c>
      <c r="C21">
        <v>0</v>
      </c>
      <c r="D21">
        <v>0</v>
      </c>
    </row>
    <row r="22" spans="1:4" x14ac:dyDescent="0.2">
      <c r="A22" t="s">
        <v>376</v>
      </c>
      <c r="B22">
        <v>0</v>
      </c>
      <c r="C22">
        <v>0</v>
      </c>
      <c r="D22">
        <v>0</v>
      </c>
    </row>
    <row r="23" spans="1:4" x14ac:dyDescent="0.2">
      <c r="A23" t="s">
        <v>27</v>
      </c>
      <c r="B23">
        <v>0</v>
      </c>
      <c r="C23">
        <v>0</v>
      </c>
      <c r="D23">
        <v>0</v>
      </c>
    </row>
    <row r="24" spans="1:4" x14ac:dyDescent="0.2">
      <c r="A24" t="s">
        <v>79</v>
      </c>
      <c r="B24">
        <v>0</v>
      </c>
      <c r="C24">
        <v>0</v>
      </c>
      <c r="D24">
        <v>0</v>
      </c>
    </row>
    <row r="25" spans="1:4" x14ac:dyDescent="0.2">
      <c r="A25" t="s">
        <v>54</v>
      </c>
      <c r="B25">
        <v>0</v>
      </c>
      <c r="C25">
        <v>0</v>
      </c>
      <c r="D25">
        <v>0</v>
      </c>
    </row>
    <row r="26" spans="1:4" x14ac:dyDescent="0.2">
      <c r="A26" t="s">
        <v>422</v>
      </c>
      <c r="B26">
        <v>0</v>
      </c>
      <c r="C26">
        <v>0</v>
      </c>
      <c r="D26">
        <v>0</v>
      </c>
    </row>
    <row r="27" spans="1:4" x14ac:dyDescent="0.2">
      <c r="A27" t="s">
        <v>388</v>
      </c>
      <c r="B27">
        <v>1</v>
      </c>
      <c r="C27">
        <v>0</v>
      </c>
      <c r="D27">
        <v>0</v>
      </c>
    </row>
    <row r="28" spans="1:4" x14ac:dyDescent="0.2">
      <c r="A28" t="s">
        <v>262</v>
      </c>
      <c r="B28">
        <v>0</v>
      </c>
      <c r="C28">
        <v>0</v>
      </c>
      <c r="D28">
        <v>0</v>
      </c>
    </row>
    <row r="29" spans="1:4" x14ac:dyDescent="0.2">
      <c r="A29" t="s">
        <v>311</v>
      </c>
      <c r="B29">
        <v>0</v>
      </c>
      <c r="C29">
        <v>0</v>
      </c>
      <c r="D29">
        <v>0</v>
      </c>
    </row>
    <row r="30" spans="1:4" x14ac:dyDescent="0.2">
      <c r="A30" t="s">
        <v>258</v>
      </c>
      <c r="B30">
        <v>0</v>
      </c>
      <c r="C30">
        <v>0</v>
      </c>
      <c r="D30">
        <v>0</v>
      </c>
    </row>
    <row r="31" spans="1:4" x14ac:dyDescent="0.2">
      <c r="A31" t="s">
        <v>186</v>
      </c>
      <c r="B31">
        <v>0</v>
      </c>
      <c r="C31">
        <v>0</v>
      </c>
      <c r="D31">
        <v>0</v>
      </c>
    </row>
    <row r="32" spans="1:4" x14ac:dyDescent="0.2">
      <c r="A32" t="s">
        <v>457</v>
      </c>
      <c r="B32">
        <v>0</v>
      </c>
      <c r="C32">
        <v>0</v>
      </c>
      <c r="D32">
        <v>0</v>
      </c>
    </row>
    <row r="33" spans="1:4" x14ac:dyDescent="0.2">
      <c r="A33" t="s">
        <v>351</v>
      </c>
      <c r="B33">
        <v>0</v>
      </c>
      <c r="C33">
        <v>14</v>
      </c>
      <c r="D33">
        <v>0</v>
      </c>
    </row>
    <row r="34" spans="1:4" x14ac:dyDescent="0.2">
      <c r="A34" t="s">
        <v>41</v>
      </c>
      <c r="B34">
        <v>0</v>
      </c>
      <c r="C34">
        <v>0</v>
      </c>
      <c r="D34">
        <v>0</v>
      </c>
    </row>
    <row r="35" spans="1:4" x14ac:dyDescent="0.2">
      <c r="A35" t="s">
        <v>267</v>
      </c>
      <c r="B35">
        <v>0</v>
      </c>
      <c r="C35">
        <v>0</v>
      </c>
      <c r="D35">
        <v>0</v>
      </c>
    </row>
    <row r="36" spans="1:4" x14ac:dyDescent="0.2">
      <c r="A36" t="s">
        <v>451</v>
      </c>
      <c r="B36">
        <v>0</v>
      </c>
      <c r="C36">
        <v>0</v>
      </c>
      <c r="D36">
        <v>0</v>
      </c>
    </row>
    <row r="37" spans="1:4" x14ac:dyDescent="0.2">
      <c r="A37" t="s">
        <v>32</v>
      </c>
      <c r="B37">
        <v>0</v>
      </c>
      <c r="C37">
        <v>0</v>
      </c>
      <c r="D37">
        <v>0</v>
      </c>
    </row>
    <row r="38" spans="1:4" x14ac:dyDescent="0.2">
      <c r="A38" t="s">
        <v>339</v>
      </c>
      <c r="B38">
        <v>0</v>
      </c>
      <c r="C38">
        <v>0</v>
      </c>
      <c r="D38">
        <v>0</v>
      </c>
    </row>
    <row r="39" spans="1:4" x14ac:dyDescent="0.2">
      <c r="A39" t="s">
        <v>331</v>
      </c>
      <c r="B39">
        <v>0</v>
      </c>
      <c r="C39">
        <v>0</v>
      </c>
      <c r="D39">
        <v>0</v>
      </c>
    </row>
    <row r="40" spans="1:4" x14ac:dyDescent="0.2">
      <c r="A40" t="s">
        <v>444</v>
      </c>
      <c r="B40">
        <v>0</v>
      </c>
      <c r="C40">
        <v>0</v>
      </c>
      <c r="D40">
        <v>0</v>
      </c>
    </row>
    <row r="41" spans="1:4" x14ac:dyDescent="0.2">
      <c r="A41" t="s">
        <v>302</v>
      </c>
      <c r="B41">
        <v>0</v>
      </c>
      <c r="C41">
        <v>0</v>
      </c>
      <c r="D41">
        <v>0</v>
      </c>
    </row>
    <row r="42" spans="1:4" x14ac:dyDescent="0.2">
      <c r="A42" t="s">
        <v>37</v>
      </c>
      <c r="B42">
        <v>0</v>
      </c>
      <c r="C42">
        <v>0</v>
      </c>
      <c r="D42">
        <v>0</v>
      </c>
    </row>
    <row r="43" spans="1:4" x14ac:dyDescent="0.2">
      <c r="A43" t="s">
        <v>406</v>
      </c>
      <c r="B43">
        <v>0</v>
      </c>
      <c r="C43">
        <v>0</v>
      </c>
      <c r="D43">
        <v>0</v>
      </c>
    </row>
    <row r="44" spans="1:4" x14ac:dyDescent="0.2">
      <c r="A44" t="s">
        <v>472</v>
      </c>
      <c r="B44">
        <v>0</v>
      </c>
      <c r="C44">
        <v>0</v>
      </c>
      <c r="D44">
        <v>0</v>
      </c>
    </row>
    <row r="45" spans="1:4" x14ac:dyDescent="0.2">
      <c r="A45" t="s">
        <v>500</v>
      </c>
      <c r="B45">
        <v>0</v>
      </c>
      <c r="C45">
        <v>0</v>
      </c>
      <c r="D45">
        <v>0</v>
      </c>
    </row>
    <row r="46" spans="1:4" x14ac:dyDescent="0.2">
      <c r="A46" t="s">
        <v>62</v>
      </c>
      <c r="B46">
        <v>0</v>
      </c>
      <c r="C46">
        <v>0</v>
      </c>
      <c r="D46">
        <v>0</v>
      </c>
    </row>
    <row r="47" spans="1:4" x14ac:dyDescent="0.2">
      <c r="A47" t="s">
        <v>235</v>
      </c>
      <c r="B47">
        <v>0</v>
      </c>
      <c r="C47">
        <v>0</v>
      </c>
      <c r="D47">
        <v>0</v>
      </c>
    </row>
    <row r="48" spans="1:4" x14ac:dyDescent="0.2">
      <c r="A48" t="s">
        <v>253</v>
      </c>
      <c r="B48">
        <v>0</v>
      </c>
      <c r="C48">
        <v>0</v>
      </c>
      <c r="D48">
        <v>0</v>
      </c>
    </row>
    <row r="49" spans="1:4" x14ac:dyDescent="0.2">
      <c r="A49" t="s">
        <v>433</v>
      </c>
      <c r="B49">
        <v>0</v>
      </c>
      <c r="C49">
        <v>0</v>
      </c>
      <c r="D49">
        <v>0</v>
      </c>
    </row>
    <row r="50" spans="1:4" x14ac:dyDescent="0.2">
      <c r="A50" t="s">
        <v>355</v>
      </c>
      <c r="B50">
        <v>0</v>
      </c>
      <c r="C50">
        <v>0</v>
      </c>
      <c r="D50">
        <v>0</v>
      </c>
    </row>
    <row r="51" spans="1:4" x14ac:dyDescent="0.2">
      <c r="A51" t="s">
        <v>254</v>
      </c>
      <c r="B51">
        <v>0</v>
      </c>
      <c r="C51">
        <v>0</v>
      </c>
      <c r="D51">
        <v>0</v>
      </c>
    </row>
    <row r="52" spans="1:4" x14ac:dyDescent="0.2">
      <c r="A52" t="s">
        <v>414</v>
      </c>
      <c r="B52">
        <v>0</v>
      </c>
      <c r="C52">
        <v>0</v>
      </c>
      <c r="D52">
        <v>0</v>
      </c>
    </row>
    <row r="53" spans="1:4" x14ac:dyDescent="0.2">
      <c r="A53" t="s">
        <v>20</v>
      </c>
      <c r="B53">
        <v>1</v>
      </c>
      <c r="C53">
        <v>0</v>
      </c>
      <c r="D53">
        <v>0</v>
      </c>
    </row>
    <row r="54" spans="1:4" x14ac:dyDescent="0.2">
      <c r="A54" t="s">
        <v>185</v>
      </c>
      <c r="B54">
        <v>0</v>
      </c>
      <c r="C54">
        <v>0</v>
      </c>
      <c r="D54">
        <v>0</v>
      </c>
    </row>
    <row r="55" spans="1:4" x14ac:dyDescent="0.2">
      <c r="A55" t="s">
        <v>419</v>
      </c>
      <c r="B55">
        <v>0</v>
      </c>
      <c r="C55">
        <v>0</v>
      </c>
      <c r="D55">
        <v>0</v>
      </c>
    </row>
    <row r="56" spans="1:4" x14ac:dyDescent="0.2">
      <c r="A56" t="s">
        <v>323</v>
      </c>
      <c r="B56">
        <v>0</v>
      </c>
      <c r="C56">
        <v>0</v>
      </c>
      <c r="D56">
        <v>0</v>
      </c>
    </row>
    <row r="57" spans="1:4" x14ac:dyDescent="0.2">
      <c r="A57" t="s">
        <v>275</v>
      </c>
      <c r="B57">
        <v>0</v>
      </c>
      <c r="C57">
        <v>0</v>
      </c>
      <c r="D57">
        <v>0</v>
      </c>
    </row>
    <row r="58" spans="1:4" x14ac:dyDescent="0.2">
      <c r="A58" t="s">
        <v>334</v>
      </c>
      <c r="B58">
        <v>0</v>
      </c>
      <c r="C58">
        <v>0</v>
      </c>
      <c r="D58">
        <v>0</v>
      </c>
    </row>
    <row r="59" spans="1:4" x14ac:dyDescent="0.2">
      <c r="A59" t="s">
        <v>396</v>
      </c>
      <c r="B59">
        <v>0</v>
      </c>
      <c r="C59">
        <v>0</v>
      </c>
      <c r="D59">
        <v>0</v>
      </c>
    </row>
    <row r="60" spans="1:4" x14ac:dyDescent="0.2">
      <c r="A60" t="s">
        <v>416</v>
      </c>
      <c r="B60">
        <v>0</v>
      </c>
      <c r="C60">
        <v>0</v>
      </c>
      <c r="D60">
        <v>0</v>
      </c>
    </row>
    <row r="61" spans="1:4" x14ac:dyDescent="0.2">
      <c r="A61" t="s">
        <v>345</v>
      </c>
      <c r="B61">
        <v>0</v>
      </c>
      <c r="C61">
        <v>0</v>
      </c>
      <c r="D61">
        <v>0</v>
      </c>
    </row>
    <row r="62" spans="1:4" x14ac:dyDescent="0.2">
      <c r="A62" t="s">
        <v>30</v>
      </c>
      <c r="B62">
        <v>0</v>
      </c>
      <c r="C62">
        <v>0</v>
      </c>
      <c r="D62">
        <v>0</v>
      </c>
    </row>
    <row r="63" spans="1:4" x14ac:dyDescent="0.2">
      <c r="A63" t="s">
        <v>10</v>
      </c>
      <c r="B63">
        <v>0</v>
      </c>
      <c r="C63">
        <v>0</v>
      </c>
      <c r="D63">
        <v>0</v>
      </c>
    </row>
    <row r="64" spans="1:4" x14ac:dyDescent="0.2">
      <c r="A64" t="s">
        <v>0</v>
      </c>
      <c r="B64">
        <v>0</v>
      </c>
      <c r="C64">
        <v>0</v>
      </c>
      <c r="D64">
        <v>0</v>
      </c>
    </row>
    <row r="65" spans="1:4" x14ac:dyDescent="0.2">
      <c r="A65" t="s">
        <v>45</v>
      </c>
      <c r="B65">
        <v>0</v>
      </c>
      <c r="C65">
        <v>0</v>
      </c>
      <c r="D65">
        <v>0</v>
      </c>
    </row>
    <row r="66" spans="1:4" x14ac:dyDescent="0.2">
      <c r="A66" t="s">
        <v>281</v>
      </c>
      <c r="B66">
        <v>0</v>
      </c>
      <c r="C66">
        <v>0</v>
      </c>
      <c r="D66">
        <v>0</v>
      </c>
    </row>
    <row r="67" spans="1:4" x14ac:dyDescent="0.2">
      <c r="A67" t="s">
        <v>28</v>
      </c>
      <c r="B67">
        <v>0</v>
      </c>
      <c r="C67">
        <v>0</v>
      </c>
      <c r="D67">
        <v>0</v>
      </c>
    </row>
    <row r="68" spans="1:4" x14ac:dyDescent="0.2">
      <c r="A68" t="s">
        <v>463</v>
      </c>
      <c r="B68">
        <v>1</v>
      </c>
      <c r="C68">
        <v>0</v>
      </c>
      <c r="D68">
        <v>0</v>
      </c>
    </row>
    <row r="69" spans="1:4" x14ac:dyDescent="0.2">
      <c r="A69" t="s">
        <v>13</v>
      </c>
      <c r="B69">
        <v>0</v>
      </c>
      <c r="C69">
        <v>0</v>
      </c>
      <c r="D69">
        <v>0</v>
      </c>
    </row>
    <row r="70" spans="1:4" x14ac:dyDescent="0.2">
      <c r="A70" t="s">
        <v>305</v>
      </c>
      <c r="B70">
        <v>0</v>
      </c>
      <c r="C70">
        <v>0</v>
      </c>
      <c r="D70">
        <v>0</v>
      </c>
    </row>
    <row r="71" spans="1:4" x14ac:dyDescent="0.2">
      <c r="A71" t="s">
        <v>244</v>
      </c>
      <c r="B71">
        <v>0</v>
      </c>
      <c r="C71">
        <v>0</v>
      </c>
      <c r="D71">
        <v>0</v>
      </c>
    </row>
    <row r="72" spans="1:4" x14ac:dyDescent="0.2">
      <c r="A72" t="s">
        <v>498</v>
      </c>
      <c r="B72">
        <v>0</v>
      </c>
      <c r="C72">
        <v>0</v>
      </c>
      <c r="D72">
        <v>0</v>
      </c>
    </row>
    <row r="73" spans="1:4" x14ac:dyDescent="0.2">
      <c r="A73" t="s">
        <v>360</v>
      </c>
      <c r="B73">
        <v>0</v>
      </c>
      <c r="C73">
        <v>0</v>
      </c>
      <c r="D73">
        <v>0</v>
      </c>
    </row>
    <row r="74" spans="1:4" x14ac:dyDescent="0.2">
      <c r="A74" t="s">
        <v>16</v>
      </c>
      <c r="B74">
        <v>0</v>
      </c>
      <c r="C74">
        <v>0</v>
      </c>
      <c r="D74">
        <v>0</v>
      </c>
    </row>
    <row r="75" spans="1:4" x14ac:dyDescent="0.2">
      <c r="A75" t="s">
        <v>306</v>
      </c>
      <c r="B75">
        <v>0</v>
      </c>
      <c r="C75">
        <v>0</v>
      </c>
      <c r="D75">
        <v>0</v>
      </c>
    </row>
    <row r="76" spans="1:4" x14ac:dyDescent="0.2">
      <c r="A76" t="s">
        <v>299</v>
      </c>
      <c r="B76">
        <v>0</v>
      </c>
      <c r="C76">
        <v>0</v>
      </c>
      <c r="D76">
        <v>0</v>
      </c>
    </row>
    <row r="77" spans="1:4" x14ac:dyDescent="0.2">
      <c r="A77" t="s">
        <v>237</v>
      </c>
      <c r="B77">
        <v>0</v>
      </c>
      <c r="C77">
        <v>0</v>
      </c>
      <c r="D77">
        <v>0</v>
      </c>
    </row>
    <row r="78" spans="1:4" x14ac:dyDescent="0.2">
      <c r="A78" t="s">
        <v>234</v>
      </c>
      <c r="B78">
        <v>0</v>
      </c>
      <c r="C78">
        <v>0</v>
      </c>
      <c r="D78">
        <v>0</v>
      </c>
    </row>
    <row r="79" spans="1:4" x14ac:dyDescent="0.2">
      <c r="A79" t="s">
        <v>387</v>
      </c>
      <c r="B79">
        <v>1</v>
      </c>
      <c r="C79">
        <v>0</v>
      </c>
      <c r="D79">
        <v>0</v>
      </c>
    </row>
    <row r="80" spans="1:4" x14ac:dyDescent="0.2">
      <c r="A80" t="s">
        <v>402</v>
      </c>
      <c r="B80">
        <v>0</v>
      </c>
      <c r="C80">
        <v>0</v>
      </c>
      <c r="D80">
        <v>0</v>
      </c>
    </row>
    <row r="81" spans="1:4" x14ac:dyDescent="0.2">
      <c r="A81" t="s">
        <v>251</v>
      </c>
      <c r="B81">
        <v>0</v>
      </c>
      <c r="C81">
        <v>0</v>
      </c>
      <c r="D81">
        <v>0</v>
      </c>
    </row>
    <row r="82" spans="1:4" x14ac:dyDescent="0.2">
      <c r="A82" t="s">
        <v>427</v>
      </c>
      <c r="B82">
        <v>0</v>
      </c>
      <c r="C82">
        <v>0</v>
      </c>
      <c r="D82">
        <v>0</v>
      </c>
    </row>
    <row r="83" spans="1:4" x14ac:dyDescent="0.2">
      <c r="A83" t="s">
        <v>47</v>
      </c>
      <c r="B83">
        <v>0</v>
      </c>
      <c r="C83">
        <v>0</v>
      </c>
      <c r="D83">
        <v>0</v>
      </c>
    </row>
    <row r="84" spans="1:4" x14ac:dyDescent="0.2">
      <c r="A84" t="s">
        <v>493</v>
      </c>
      <c r="B84">
        <v>0</v>
      </c>
      <c r="C84">
        <v>0</v>
      </c>
      <c r="D84">
        <v>0</v>
      </c>
    </row>
    <row r="85" spans="1:4" x14ac:dyDescent="0.2">
      <c r="A85" t="s">
        <v>495</v>
      </c>
      <c r="B85">
        <v>0</v>
      </c>
      <c r="C85">
        <v>0</v>
      </c>
      <c r="D85">
        <v>0</v>
      </c>
    </row>
    <row r="86" spans="1:4" x14ac:dyDescent="0.2">
      <c r="A86" t="s">
        <v>80</v>
      </c>
      <c r="B86">
        <v>0</v>
      </c>
      <c r="C86">
        <v>0</v>
      </c>
      <c r="D86">
        <v>0</v>
      </c>
    </row>
    <row r="87" spans="1:4" x14ac:dyDescent="0.2">
      <c r="A87" t="s">
        <v>68</v>
      </c>
      <c r="B87">
        <v>0</v>
      </c>
      <c r="C87">
        <v>0</v>
      </c>
      <c r="D87">
        <v>0</v>
      </c>
    </row>
    <row r="88" spans="1:4" x14ac:dyDescent="0.2">
      <c r="A88" t="s">
        <v>315</v>
      </c>
      <c r="B88">
        <v>0</v>
      </c>
      <c r="C88">
        <v>0</v>
      </c>
      <c r="D88">
        <v>0</v>
      </c>
    </row>
    <row r="89" spans="1:4" x14ac:dyDescent="0.2">
      <c r="A89" t="s">
        <v>502</v>
      </c>
      <c r="B89">
        <v>0</v>
      </c>
      <c r="C89">
        <v>0</v>
      </c>
      <c r="D89">
        <v>0</v>
      </c>
    </row>
    <row r="90" spans="1:4" x14ac:dyDescent="0.2">
      <c r="A90" t="s">
        <v>440</v>
      </c>
      <c r="B90">
        <v>0</v>
      </c>
      <c r="C90">
        <v>0</v>
      </c>
      <c r="D90">
        <v>0</v>
      </c>
    </row>
    <row r="91" spans="1:4" x14ac:dyDescent="0.2">
      <c r="A91" t="s">
        <v>423</v>
      </c>
      <c r="B91">
        <v>0</v>
      </c>
      <c r="C91">
        <v>0</v>
      </c>
      <c r="D91">
        <v>0</v>
      </c>
    </row>
    <row r="92" spans="1:4" x14ac:dyDescent="0.2">
      <c r="A92" t="s">
        <v>503</v>
      </c>
      <c r="B92">
        <v>0</v>
      </c>
      <c r="C92">
        <v>0</v>
      </c>
      <c r="D92">
        <v>0</v>
      </c>
    </row>
    <row r="93" spans="1:4" x14ac:dyDescent="0.2">
      <c r="A93" t="s">
        <v>446</v>
      </c>
      <c r="B93">
        <v>0</v>
      </c>
      <c r="C93">
        <v>0</v>
      </c>
      <c r="D93">
        <v>0</v>
      </c>
    </row>
    <row r="94" spans="1:4" x14ac:dyDescent="0.2">
      <c r="A94" t="s">
        <v>4</v>
      </c>
      <c r="B94">
        <v>0</v>
      </c>
      <c r="C94">
        <v>0</v>
      </c>
      <c r="D94">
        <v>0</v>
      </c>
    </row>
    <row r="95" spans="1:4" x14ac:dyDescent="0.2">
      <c r="A95" t="s">
        <v>460</v>
      </c>
      <c r="B95">
        <v>1</v>
      </c>
      <c r="C95">
        <v>0</v>
      </c>
      <c r="D95">
        <v>0</v>
      </c>
    </row>
    <row r="96" spans="1:4" x14ac:dyDescent="0.2">
      <c r="A96" t="s">
        <v>286</v>
      </c>
      <c r="B96">
        <v>0</v>
      </c>
      <c r="C96">
        <v>0</v>
      </c>
      <c r="D96">
        <v>0</v>
      </c>
    </row>
    <row r="97" spans="1:4" x14ac:dyDescent="0.2">
      <c r="A97" t="s">
        <v>61</v>
      </c>
      <c r="B97">
        <v>0</v>
      </c>
      <c r="C97">
        <v>0</v>
      </c>
      <c r="D97">
        <v>0</v>
      </c>
    </row>
    <row r="98" spans="1:4" x14ac:dyDescent="0.2">
      <c r="A98" t="s">
        <v>272</v>
      </c>
      <c r="B98">
        <v>0</v>
      </c>
      <c r="C98">
        <v>0</v>
      </c>
      <c r="D98">
        <v>0</v>
      </c>
    </row>
    <row r="99" spans="1:4" x14ac:dyDescent="0.2">
      <c r="A99" t="s">
        <v>40</v>
      </c>
      <c r="B99">
        <v>0</v>
      </c>
      <c r="C99">
        <v>0</v>
      </c>
      <c r="D99">
        <v>0</v>
      </c>
    </row>
    <row r="100" spans="1:4" x14ac:dyDescent="0.2">
      <c r="A100" t="s">
        <v>276</v>
      </c>
      <c r="B100">
        <v>0</v>
      </c>
      <c r="C100">
        <v>0</v>
      </c>
      <c r="D100">
        <v>0</v>
      </c>
    </row>
    <row r="101" spans="1:4" x14ac:dyDescent="0.2">
      <c r="A101" t="s">
        <v>285</v>
      </c>
      <c r="B101">
        <v>0</v>
      </c>
      <c r="C101">
        <v>0</v>
      </c>
      <c r="D101">
        <v>0</v>
      </c>
    </row>
    <row r="102" spans="1:4" x14ac:dyDescent="0.2">
      <c r="A102" t="s">
        <v>328</v>
      </c>
      <c r="B102">
        <v>0</v>
      </c>
      <c r="C102">
        <v>0</v>
      </c>
      <c r="D102">
        <v>0</v>
      </c>
    </row>
    <row r="103" spans="1:4" x14ac:dyDescent="0.2">
      <c r="A103" t="s">
        <v>438</v>
      </c>
      <c r="B103">
        <v>0</v>
      </c>
      <c r="C103">
        <v>0</v>
      </c>
      <c r="D103">
        <v>0</v>
      </c>
    </row>
    <row r="104" spans="1:4" x14ac:dyDescent="0.2">
      <c r="A104" t="s">
        <v>271</v>
      </c>
      <c r="B104">
        <v>0</v>
      </c>
      <c r="C104">
        <v>0</v>
      </c>
      <c r="D104">
        <v>0</v>
      </c>
    </row>
    <row r="105" spans="1:4" x14ac:dyDescent="0.2">
      <c r="A105" t="s">
        <v>6</v>
      </c>
      <c r="B105">
        <v>0</v>
      </c>
      <c r="C105">
        <v>0</v>
      </c>
      <c r="D105">
        <v>0</v>
      </c>
    </row>
    <row r="106" spans="1:4" x14ac:dyDescent="0.2">
      <c r="A106" t="s">
        <v>191</v>
      </c>
      <c r="B106">
        <v>0</v>
      </c>
      <c r="C106">
        <v>0</v>
      </c>
      <c r="D106">
        <v>0</v>
      </c>
    </row>
    <row r="107" spans="1:4" x14ac:dyDescent="0.2">
      <c r="A107" t="s">
        <v>325</v>
      </c>
      <c r="B107">
        <v>0</v>
      </c>
      <c r="C107">
        <v>0</v>
      </c>
      <c r="D107">
        <v>0</v>
      </c>
    </row>
    <row r="108" spans="1:4" x14ac:dyDescent="0.2">
      <c r="A108" t="s">
        <v>491</v>
      </c>
      <c r="B108">
        <v>0</v>
      </c>
      <c r="C108">
        <v>0</v>
      </c>
      <c r="D108">
        <v>0</v>
      </c>
    </row>
    <row r="109" spans="1:4" x14ac:dyDescent="0.2">
      <c r="A109" t="s">
        <v>383</v>
      </c>
      <c r="B109">
        <v>0</v>
      </c>
      <c r="C109">
        <v>0</v>
      </c>
      <c r="D109">
        <v>0</v>
      </c>
    </row>
    <row r="110" spans="1:4" x14ac:dyDescent="0.2">
      <c r="A110" t="s">
        <v>230</v>
      </c>
      <c r="B110">
        <v>0</v>
      </c>
      <c r="C110">
        <v>0</v>
      </c>
      <c r="D110">
        <v>0</v>
      </c>
    </row>
    <row r="111" spans="1:4" x14ac:dyDescent="0.2">
      <c r="A111" t="s">
        <v>407</v>
      </c>
      <c r="B111">
        <v>0</v>
      </c>
      <c r="C111">
        <v>0</v>
      </c>
      <c r="D111">
        <v>0</v>
      </c>
    </row>
    <row r="112" spans="1:4" x14ac:dyDescent="0.2">
      <c r="A112" t="s">
        <v>430</v>
      </c>
      <c r="B112">
        <v>0</v>
      </c>
      <c r="C112">
        <v>0</v>
      </c>
      <c r="D112">
        <v>0</v>
      </c>
    </row>
    <row r="113" spans="1:4" x14ac:dyDescent="0.2">
      <c r="A113" t="s">
        <v>274</v>
      </c>
      <c r="B113">
        <v>0</v>
      </c>
      <c r="C113">
        <v>0</v>
      </c>
      <c r="D113">
        <v>0</v>
      </c>
    </row>
    <row r="114" spans="1:4" x14ac:dyDescent="0.2">
      <c r="A114" t="s">
        <v>194</v>
      </c>
      <c r="B114">
        <v>0</v>
      </c>
      <c r="C114">
        <v>0</v>
      </c>
      <c r="D114">
        <v>0</v>
      </c>
    </row>
    <row r="115" spans="1:4" x14ac:dyDescent="0.2">
      <c r="A115" t="s">
        <v>197</v>
      </c>
      <c r="B115">
        <v>0</v>
      </c>
      <c r="C115">
        <v>0</v>
      </c>
      <c r="D115">
        <v>0</v>
      </c>
    </row>
    <row r="116" spans="1:4" x14ac:dyDescent="0.2">
      <c r="A116" t="s">
        <v>410</v>
      </c>
      <c r="B116">
        <v>0</v>
      </c>
      <c r="C116">
        <v>0</v>
      </c>
      <c r="D116">
        <v>0</v>
      </c>
    </row>
    <row r="117" spans="1:4" x14ac:dyDescent="0.2">
      <c r="A117" t="s">
        <v>42</v>
      </c>
      <c r="B117">
        <v>0</v>
      </c>
      <c r="C117">
        <v>0</v>
      </c>
      <c r="D117">
        <v>0</v>
      </c>
    </row>
    <row r="118" spans="1:4" x14ac:dyDescent="0.2">
      <c r="A118" t="s">
        <v>86</v>
      </c>
      <c r="B118">
        <v>0</v>
      </c>
      <c r="C118">
        <v>0</v>
      </c>
      <c r="D118">
        <v>0</v>
      </c>
    </row>
    <row r="119" spans="1:4" x14ac:dyDescent="0.2">
      <c r="A119" t="s">
        <v>359</v>
      </c>
      <c r="B119">
        <v>0</v>
      </c>
      <c r="C119">
        <v>0</v>
      </c>
      <c r="D119">
        <v>0</v>
      </c>
    </row>
    <row r="120" spans="1:4" x14ac:dyDescent="0.2">
      <c r="A120" t="s">
        <v>225</v>
      </c>
      <c r="B120">
        <v>0</v>
      </c>
      <c r="C120">
        <v>0</v>
      </c>
      <c r="D120">
        <v>0</v>
      </c>
    </row>
    <row r="121" spans="1:4" x14ac:dyDescent="0.2">
      <c r="A121" t="s">
        <v>233</v>
      </c>
      <c r="B121">
        <v>0</v>
      </c>
      <c r="C121">
        <v>0</v>
      </c>
      <c r="D121">
        <v>0</v>
      </c>
    </row>
    <row r="122" spans="1:4" x14ac:dyDescent="0.2">
      <c r="A122" t="s">
        <v>333</v>
      </c>
      <c r="B122">
        <v>0</v>
      </c>
      <c r="C122">
        <v>0</v>
      </c>
      <c r="D122">
        <v>0</v>
      </c>
    </row>
    <row r="123" spans="1:4" x14ac:dyDescent="0.2">
      <c r="A123" t="s">
        <v>492</v>
      </c>
      <c r="B123">
        <v>0</v>
      </c>
      <c r="C123">
        <v>0</v>
      </c>
      <c r="D123">
        <v>0</v>
      </c>
    </row>
    <row r="124" spans="1:4" x14ac:dyDescent="0.2">
      <c r="A124" t="s">
        <v>484</v>
      </c>
      <c r="B124">
        <v>0</v>
      </c>
      <c r="C124">
        <v>0</v>
      </c>
      <c r="D124">
        <v>0</v>
      </c>
    </row>
    <row r="125" spans="1:4" x14ac:dyDescent="0.2">
      <c r="A125" t="s">
        <v>343</v>
      </c>
      <c r="B125">
        <v>0</v>
      </c>
      <c r="C125">
        <v>0</v>
      </c>
      <c r="D125">
        <v>0</v>
      </c>
    </row>
    <row r="126" spans="1:4" x14ac:dyDescent="0.2">
      <c r="A126" t="s">
        <v>415</v>
      </c>
      <c r="B126">
        <v>0</v>
      </c>
      <c r="C126">
        <v>0</v>
      </c>
      <c r="D126">
        <v>0</v>
      </c>
    </row>
    <row r="127" spans="1:4" x14ac:dyDescent="0.2">
      <c r="A127" t="s">
        <v>73</v>
      </c>
      <c r="B127">
        <v>0</v>
      </c>
      <c r="C127">
        <v>0</v>
      </c>
      <c r="D127">
        <v>0</v>
      </c>
    </row>
    <row r="128" spans="1:4" x14ac:dyDescent="0.2">
      <c r="A128" t="s">
        <v>270</v>
      </c>
      <c r="B128">
        <v>0</v>
      </c>
      <c r="C128">
        <v>0</v>
      </c>
      <c r="D128">
        <v>0</v>
      </c>
    </row>
    <row r="129" spans="1:4" x14ac:dyDescent="0.2">
      <c r="A129" t="s">
        <v>44</v>
      </c>
      <c r="B129">
        <v>0</v>
      </c>
      <c r="C129">
        <v>0</v>
      </c>
      <c r="D129">
        <v>0</v>
      </c>
    </row>
    <row r="130" spans="1:4" x14ac:dyDescent="0.2">
      <c r="A130" t="s">
        <v>369</v>
      </c>
      <c r="B130">
        <v>0</v>
      </c>
      <c r="C130">
        <v>0</v>
      </c>
      <c r="D130">
        <v>0</v>
      </c>
    </row>
    <row r="131" spans="1:4" x14ac:dyDescent="0.2">
      <c r="A131" t="s">
        <v>454</v>
      </c>
      <c r="B131">
        <v>0</v>
      </c>
      <c r="C131">
        <v>0</v>
      </c>
      <c r="D131">
        <v>0</v>
      </c>
    </row>
    <row r="132" spans="1:4" x14ac:dyDescent="0.2">
      <c r="A132" t="s">
        <v>50</v>
      </c>
      <c r="B132">
        <v>0</v>
      </c>
      <c r="C132">
        <v>0</v>
      </c>
      <c r="D132">
        <v>0</v>
      </c>
    </row>
    <row r="133" spans="1:4" x14ac:dyDescent="0.2">
      <c r="A133" t="s">
        <v>320</v>
      </c>
      <c r="B133">
        <v>0</v>
      </c>
      <c r="C133">
        <v>0</v>
      </c>
      <c r="D133">
        <v>0</v>
      </c>
    </row>
    <row r="134" spans="1:4" x14ac:dyDescent="0.2">
      <c r="A134" t="s">
        <v>203</v>
      </c>
      <c r="B134">
        <v>0</v>
      </c>
      <c r="C134">
        <v>0</v>
      </c>
      <c r="D134">
        <v>0</v>
      </c>
    </row>
    <row r="135" spans="1:4" x14ac:dyDescent="0.2">
      <c r="A135" t="s">
        <v>468</v>
      </c>
      <c r="B135">
        <v>0</v>
      </c>
      <c r="C135">
        <v>0</v>
      </c>
      <c r="D135">
        <v>0</v>
      </c>
    </row>
    <row r="136" spans="1:4" x14ac:dyDescent="0.2">
      <c r="A136" t="s">
        <v>18</v>
      </c>
      <c r="B136">
        <v>0</v>
      </c>
      <c r="C136">
        <v>0</v>
      </c>
      <c r="D136">
        <v>0</v>
      </c>
    </row>
    <row r="137" spans="1:4" x14ac:dyDescent="0.2">
      <c r="A137" t="s">
        <v>437</v>
      </c>
      <c r="B137">
        <v>0</v>
      </c>
      <c r="C137">
        <v>0</v>
      </c>
      <c r="D137">
        <v>0</v>
      </c>
    </row>
    <row r="138" spans="1:4" x14ac:dyDescent="0.2">
      <c r="A138" t="s">
        <v>292</v>
      </c>
      <c r="B138">
        <v>0</v>
      </c>
      <c r="C138">
        <v>0</v>
      </c>
      <c r="D138">
        <v>0</v>
      </c>
    </row>
    <row r="139" spans="1:4" x14ac:dyDescent="0.2">
      <c r="A139" t="s">
        <v>26</v>
      </c>
      <c r="B139">
        <v>0</v>
      </c>
      <c r="C139">
        <v>0</v>
      </c>
      <c r="D139">
        <v>0</v>
      </c>
    </row>
    <row r="140" spans="1:4" x14ac:dyDescent="0.2">
      <c r="A140" t="s">
        <v>398</v>
      </c>
      <c r="B140">
        <v>0</v>
      </c>
      <c r="C140">
        <v>0</v>
      </c>
      <c r="D140">
        <v>0</v>
      </c>
    </row>
    <row r="141" spans="1:4" x14ac:dyDescent="0.2">
      <c r="A141" t="s">
        <v>301</v>
      </c>
      <c r="B141">
        <v>0</v>
      </c>
      <c r="C141">
        <v>0</v>
      </c>
      <c r="D141">
        <v>0</v>
      </c>
    </row>
    <row r="142" spans="1:4" x14ac:dyDescent="0.2">
      <c r="A142" t="s">
        <v>31</v>
      </c>
      <c r="B142">
        <v>0</v>
      </c>
      <c r="C142">
        <v>0</v>
      </c>
      <c r="D142">
        <v>0</v>
      </c>
    </row>
    <row r="143" spans="1:4" x14ac:dyDescent="0.2">
      <c r="A143" t="s">
        <v>63</v>
      </c>
      <c r="B143">
        <v>0</v>
      </c>
      <c r="C143">
        <v>0</v>
      </c>
      <c r="D143">
        <v>0</v>
      </c>
    </row>
    <row r="144" spans="1:4" x14ac:dyDescent="0.2">
      <c r="A144" t="s">
        <v>200</v>
      </c>
      <c r="B144">
        <v>0</v>
      </c>
      <c r="C144">
        <v>0</v>
      </c>
      <c r="D144">
        <v>0</v>
      </c>
    </row>
    <row r="145" spans="1:4" x14ac:dyDescent="0.2">
      <c r="A145" t="s">
        <v>5</v>
      </c>
      <c r="B145">
        <v>0</v>
      </c>
      <c r="C145">
        <v>14</v>
      </c>
      <c r="D145">
        <v>0</v>
      </c>
    </row>
    <row r="146" spans="1:4" x14ac:dyDescent="0.2">
      <c r="A146" t="s">
        <v>33</v>
      </c>
      <c r="B146">
        <v>0</v>
      </c>
      <c r="C146">
        <v>14</v>
      </c>
      <c r="D146">
        <v>0</v>
      </c>
    </row>
    <row r="147" spans="1:4" x14ac:dyDescent="0.2">
      <c r="A147" t="s">
        <v>49</v>
      </c>
      <c r="B147">
        <v>0</v>
      </c>
      <c r="C147">
        <v>0</v>
      </c>
      <c r="D147">
        <v>0</v>
      </c>
    </row>
    <row r="148" spans="1:4" x14ac:dyDescent="0.2">
      <c r="A148" t="s">
        <v>479</v>
      </c>
      <c r="B148">
        <v>0</v>
      </c>
      <c r="C148">
        <v>0</v>
      </c>
      <c r="D148">
        <v>0</v>
      </c>
    </row>
    <row r="149" spans="1:4" x14ac:dyDescent="0.2">
      <c r="A149" t="s">
        <v>337</v>
      </c>
      <c r="B149">
        <v>0</v>
      </c>
      <c r="C149">
        <v>0</v>
      </c>
      <c r="D149">
        <v>0</v>
      </c>
    </row>
    <row r="150" spans="1:4" x14ac:dyDescent="0.2">
      <c r="A150" t="s">
        <v>394</v>
      </c>
      <c r="B150">
        <v>0</v>
      </c>
      <c r="C150">
        <v>0</v>
      </c>
      <c r="D150">
        <v>0</v>
      </c>
    </row>
    <row r="151" spans="1:4" x14ac:dyDescent="0.2">
      <c r="A151" t="s">
        <v>312</v>
      </c>
      <c r="B151">
        <v>0</v>
      </c>
      <c r="C151">
        <v>0</v>
      </c>
      <c r="D151">
        <v>0</v>
      </c>
    </row>
    <row r="152" spans="1:4" x14ac:dyDescent="0.2">
      <c r="A152" t="s">
        <v>449</v>
      </c>
      <c r="B152">
        <v>0</v>
      </c>
      <c r="C152">
        <v>0</v>
      </c>
      <c r="D152">
        <v>0</v>
      </c>
    </row>
    <row r="153" spans="1:4" x14ac:dyDescent="0.2">
      <c r="A153" t="s">
        <v>448</v>
      </c>
      <c r="B153">
        <v>0</v>
      </c>
      <c r="C153">
        <v>0</v>
      </c>
      <c r="D153">
        <v>0</v>
      </c>
    </row>
    <row r="154" spans="1:4" x14ac:dyDescent="0.2">
      <c r="A154" t="s">
        <v>259</v>
      </c>
      <c r="B154">
        <v>0</v>
      </c>
      <c r="C154">
        <v>0</v>
      </c>
      <c r="D154">
        <v>0</v>
      </c>
    </row>
    <row r="155" spans="1:4" x14ac:dyDescent="0.2">
      <c r="A155" t="s">
        <v>242</v>
      </c>
      <c r="B155">
        <v>0</v>
      </c>
      <c r="C155">
        <v>0</v>
      </c>
      <c r="D155">
        <v>0</v>
      </c>
    </row>
    <row r="156" spans="1:4" x14ac:dyDescent="0.2">
      <c r="A156" t="s">
        <v>238</v>
      </c>
      <c r="B156">
        <v>0</v>
      </c>
      <c r="C156">
        <v>0</v>
      </c>
      <c r="D156">
        <v>0</v>
      </c>
    </row>
    <row r="157" spans="1:4" x14ac:dyDescent="0.2">
      <c r="A157" t="s">
        <v>70</v>
      </c>
      <c r="B157">
        <v>0</v>
      </c>
      <c r="C157">
        <v>0</v>
      </c>
      <c r="D157">
        <v>0</v>
      </c>
    </row>
    <row r="158" spans="1:4" x14ac:dyDescent="0.2">
      <c r="A158" t="s">
        <v>71</v>
      </c>
      <c r="B158">
        <v>0</v>
      </c>
      <c r="C158">
        <v>0</v>
      </c>
      <c r="D158">
        <v>0</v>
      </c>
    </row>
    <row r="159" spans="1:4" x14ac:dyDescent="0.2">
      <c r="A159" t="s">
        <v>209</v>
      </c>
      <c r="B159">
        <v>0</v>
      </c>
      <c r="C159">
        <v>0</v>
      </c>
      <c r="D159">
        <v>3</v>
      </c>
    </row>
    <row r="160" spans="1:4" x14ac:dyDescent="0.2">
      <c r="A160" t="s">
        <v>245</v>
      </c>
      <c r="B160">
        <v>0</v>
      </c>
      <c r="C160">
        <v>0</v>
      </c>
      <c r="D160">
        <v>0</v>
      </c>
    </row>
    <row r="161" spans="1:4" x14ac:dyDescent="0.2">
      <c r="A161" t="s">
        <v>404</v>
      </c>
      <c r="B161">
        <v>0</v>
      </c>
      <c r="C161">
        <v>0</v>
      </c>
      <c r="D161">
        <v>0</v>
      </c>
    </row>
    <row r="162" spans="1:4" x14ac:dyDescent="0.2">
      <c r="A162" t="s">
        <v>290</v>
      </c>
      <c r="B162">
        <v>0</v>
      </c>
      <c r="C162">
        <v>0</v>
      </c>
      <c r="D162">
        <v>0</v>
      </c>
    </row>
    <row r="163" spans="1:4" x14ac:dyDescent="0.2">
      <c r="A163" t="s">
        <v>447</v>
      </c>
      <c r="B163">
        <v>0</v>
      </c>
      <c r="C163">
        <v>0</v>
      </c>
      <c r="D163">
        <v>0</v>
      </c>
    </row>
    <row r="164" spans="1:4" x14ac:dyDescent="0.2">
      <c r="A164" t="s">
        <v>83</v>
      </c>
      <c r="B164">
        <v>0</v>
      </c>
      <c r="C164">
        <v>0</v>
      </c>
      <c r="D164">
        <v>0</v>
      </c>
    </row>
    <row r="165" spans="1:4" x14ac:dyDescent="0.2">
      <c r="A165" t="s">
        <v>232</v>
      </c>
      <c r="B165">
        <v>0</v>
      </c>
      <c r="C165">
        <v>0</v>
      </c>
      <c r="D165">
        <v>0</v>
      </c>
    </row>
    <row r="166" spans="1:4" x14ac:dyDescent="0.2">
      <c r="A166" t="s">
        <v>284</v>
      </c>
      <c r="B166">
        <v>0</v>
      </c>
      <c r="C166">
        <v>0</v>
      </c>
      <c r="D166">
        <v>0</v>
      </c>
    </row>
    <row r="167" spans="1:4" x14ac:dyDescent="0.2">
      <c r="A167" t="s">
        <v>217</v>
      </c>
      <c r="B167">
        <v>0</v>
      </c>
      <c r="C167">
        <v>0</v>
      </c>
      <c r="D167">
        <v>0</v>
      </c>
    </row>
    <row r="168" spans="1:4" x14ac:dyDescent="0.2">
      <c r="A168" t="s">
        <v>250</v>
      </c>
      <c r="B168">
        <v>0</v>
      </c>
      <c r="C168">
        <v>0</v>
      </c>
      <c r="D168">
        <v>0</v>
      </c>
    </row>
    <row r="169" spans="1:4" x14ac:dyDescent="0.2">
      <c r="A169" t="s">
        <v>342</v>
      </c>
      <c r="B169">
        <v>0</v>
      </c>
      <c r="C169">
        <v>0</v>
      </c>
      <c r="D169">
        <v>0</v>
      </c>
    </row>
    <row r="170" spans="1:4" x14ac:dyDescent="0.2">
      <c r="A170" t="s">
        <v>322</v>
      </c>
      <c r="B170">
        <v>0</v>
      </c>
      <c r="C170">
        <v>0</v>
      </c>
      <c r="D170">
        <v>0</v>
      </c>
    </row>
    <row r="171" spans="1:4" x14ac:dyDescent="0.2">
      <c r="A171" t="s">
        <v>183</v>
      </c>
      <c r="B171">
        <v>0</v>
      </c>
      <c r="C171">
        <v>0</v>
      </c>
      <c r="D171">
        <v>0</v>
      </c>
    </row>
    <row r="172" spans="1:4" x14ac:dyDescent="0.2">
      <c r="A172" t="s">
        <v>405</v>
      </c>
      <c r="B172">
        <v>0</v>
      </c>
      <c r="C172">
        <v>0</v>
      </c>
      <c r="D172">
        <v>0</v>
      </c>
    </row>
    <row r="173" spans="1:4" x14ac:dyDescent="0.2">
      <c r="A173" t="s">
        <v>12</v>
      </c>
      <c r="B173">
        <v>0</v>
      </c>
      <c r="C173">
        <v>0</v>
      </c>
      <c r="D173">
        <v>0</v>
      </c>
    </row>
    <row r="174" spans="1:4" x14ac:dyDescent="0.2">
      <c r="A174" t="s">
        <v>485</v>
      </c>
      <c r="B174">
        <v>0</v>
      </c>
      <c r="C174">
        <v>0</v>
      </c>
      <c r="D174">
        <v>0</v>
      </c>
    </row>
    <row r="175" spans="1:4" x14ac:dyDescent="0.2">
      <c r="A175" t="s">
        <v>458</v>
      </c>
      <c r="B175">
        <v>1</v>
      </c>
      <c r="C175">
        <v>0</v>
      </c>
      <c r="D175">
        <v>0</v>
      </c>
    </row>
    <row r="176" spans="1:4" x14ac:dyDescent="0.2">
      <c r="A176" t="s">
        <v>224</v>
      </c>
      <c r="B176">
        <v>0</v>
      </c>
      <c r="C176">
        <v>0</v>
      </c>
      <c r="D176">
        <v>0</v>
      </c>
    </row>
    <row r="177" spans="1:4" x14ac:dyDescent="0.2">
      <c r="A177" t="s">
        <v>59</v>
      </c>
      <c r="B177">
        <v>0</v>
      </c>
      <c r="C177">
        <v>0</v>
      </c>
      <c r="D177">
        <v>0</v>
      </c>
    </row>
    <row r="178" spans="1:4" x14ac:dyDescent="0.2">
      <c r="A178" t="s">
        <v>74</v>
      </c>
      <c r="B178">
        <v>0</v>
      </c>
      <c r="C178">
        <v>0</v>
      </c>
      <c r="D178">
        <v>0</v>
      </c>
    </row>
    <row r="179" spans="1:4" x14ac:dyDescent="0.2">
      <c r="A179" t="s">
        <v>222</v>
      </c>
      <c r="B179">
        <v>0</v>
      </c>
      <c r="C179">
        <v>0</v>
      </c>
      <c r="D179">
        <v>0</v>
      </c>
    </row>
    <row r="180" spans="1:4" x14ac:dyDescent="0.2">
      <c r="A180" t="s">
        <v>330</v>
      </c>
      <c r="B180">
        <v>0</v>
      </c>
      <c r="C180">
        <v>0</v>
      </c>
      <c r="D180">
        <v>0</v>
      </c>
    </row>
    <row r="181" spans="1:4" x14ac:dyDescent="0.2">
      <c r="A181" t="s">
        <v>19</v>
      </c>
      <c r="B181">
        <v>0</v>
      </c>
      <c r="C181">
        <v>0</v>
      </c>
      <c r="D181">
        <v>0</v>
      </c>
    </row>
    <row r="182" spans="1:4" x14ac:dyDescent="0.2">
      <c r="A182" t="s">
        <v>1</v>
      </c>
      <c r="B182">
        <v>0</v>
      </c>
      <c r="C182">
        <v>0</v>
      </c>
      <c r="D182">
        <v>0</v>
      </c>
    </row>
    <row r="183" spans="1:4" x14ac:dyDescent="0.2">
      <c r="A183" t="s">
        <v>372</v>
      </c>
      <c r="B183">
        <v>0</v>
      </c>
      <c r="C183">
        <v>0</v>
      </c>
      <c r="D183">
        <v>0</v>
      </c>
    </row>
    <row r="184" spans="1:4" x14ac:dyDescent="0.2">
      <c r="A184" t="s">
        <v>478</v>
      </c>
      <c r="B184">
        <v>0</v>
      </c>
      <c r="C184">
        <v>0</v>
      </c>
      <c r="D184">
        <v>0</v>
      </c>
    </row>
    <row r="185" spans="1:4" x14ac:dyDescent="0.2">
      <c r="A185" t="s">
        <v>52</v>
      </c>
      <c r="B185">
        <v>0</v>
      </c>
      <c r="C185">
        <v>0</v>
      </c>
      <c r="D185">
        <v>3</v>
      </c>
    </row>
    <row r="186" spans="1:4" x14ac:dyDescent="0.2">
      <c r="A186" t="s">
        <v>308</v>
      </c>
      <c r="B186">
        <v>0</v>
      </c>
      <c r="C186">
        <v>0</v>
      </c>
      <c r="D186">
        <v>0</v>
      </c>
    </row>
    <row r="187" spans="1:4" x14ac:dyDescent="0.2">
      <c r="A187" t="s">
        <v>192</v>
      </c>
      <c r="B187">
        <v>0</v>
      </c>
      <c r="C187">
        <v>0</v>
      </c>
      <c r="D187">
        <v>0</v>
      </c>
    </row>
    <row r="188" spans="1:4" x14ac:dyDescent="0.2">
      <c r="A188" t="s">
        <v>318</v>
      </c>
      <c r="B188">
        <v>0</v>
      </c>
      <c r="C188">
        <v>0</v>
      </c>
      <c r="D188">
        <v>0</v>
      </c>
    </row>
    <row r="189" spans="1:4" x14ac:dyDescent="0.2">
      <c r="A189" t="s">
        <v>196</v>
      </c>
      <c r="B189">
        <v>0</v>
      </c>
      <c r="C189">
        <v>0</v>
      </c>
      <c r="D189">
        <v>0</v>
      </c>
    </row>
    <row r="190" spans="1:4" x14ac:dyDescent="0.2">
      <c r="A190" t="s">
        <v>213</v>
      </c>
      <c r="B190">
        <v>0</v>
      </c>
      <c r="C190">
        <v>0</v>
      </c>
      <c r="D190">
        <v>3</v>
      </c>
    </row>
    <row r="191" spans="1:4" x14ac:dyDescent="0.2">
      <c r="A191" t="s">
        <v>23</v>
      </c>
      <c r="B191">
        <v>0</v>
      </c>
      <c r="C191">
        <v>0</v>
      </c>
      <c r="D191">
        <v>0</v>
      </c>
    </row>
    <row r="192" spans="1:4" x14ac:dyDescent="0.2">
      <c r="A192" t="s">
        <v>273</v>
      </c>
      <c r="B192">
        <v>0</v>
      </c>
      <c r="C192">
        <v>0</v>
      </c>
      <c r="D192">
        <v>0</v>
      </c>
    </row>
    <row r="193" spans="1:4" x14ac:dyDescent="0.2">
      <c r="A193" t="s">
        <v>389</v>
      </c>
      <c r="B193">
        <v>1</v>
      </c>
      <c r="C193">
        <v>0</v>
      </c>
      <c r="D193">
        <v>0</v>
      </c>
    </row>
    <row r="194" spans="1:4" x14ac:dyDescent="0.2">
      <c r="A194" t="s">
        <v>198</v>
      </c>
      <c r="B194">
        <v>0</v>
      </c>
      <c r="C194">
        <v>0</v>
      </c>
      <c r="D194">
        <v>0</v>
      </c>
    </row>
    <row r="195" spans="1:4" x14ac:dyDescent="0.2">
      <c r="A195" t="s">
        <v>190</v>
      </c>
      <c r="B195">
        <v>0</v>
      </c>
      <c r="C195">
        <v>0</v>
      </c>
      <c r="D195">
        <v>0</v>
      </c>
    </row>
    <row r="196" spans="1:4" x14ac:dyDescent="0.2">
      <c r="A196" t="s">
        <v>241</v>
      </c>
      <c r="B196">
        <v>0</v>
      </c>
      <c r="C196">
        <v>0</v>
      </c>
      <c r="D196">
        <v>0</v>
      </c>
    </row>
    <row r="197" spans="1:4" x14ac:dyDescent="0.2">
      <c r="A197" t="s">
        <v>170</v>
      </c>
      <c r="B197">
        <v>0</v>
      </c>
      <c r="C197">
        <v>0</v>
      </c>
      <c r="D197">
        <v>0</v>
      </c>
    </row>
    <row r="198" spans="1:4" x14ac:dyDescent="0.2">
      <c r="A198" t="s">
        <v>336</v>
      </c>
      <c r="B198">
        <v>0</v>
      </c>
      <c r="C198">
        <v>0</v>
      </c>
      <c r="D198">
        <v>0</v>
      </c>
    </row>
    <row r="199" spans="1:4" x14ac:dyDescent="0.2">
      <c r="A199" t="s">
        <v>195</v>
      </c>
      <c r="B199">
        <v>0</v>
      </c>
      <c r="C199">
        <v>0</v>
      </c>
      <c r="D199">
        <v>0</v>
      </c>
    </row>
    <row r="200" spans="1:4" x14ac:dyDescent="0.2">
      <c r="A200" t="s">
        <v>35</v>
      </c>
      <c r="B200">
        <v>0</v>
      </c>
      <c r="C200">
        <v>0</v>
      </c>
      <c r="D200">
        <v>0</v>
      </c>
    </row>
    <row r="201" spans="1:4" x14ac:dyDescent="0.2">
      <c r="A201" t="s">
        <v>321</v>
      </c>
      <c r="B201">
        <v>0</v>
      </c>
      <c r="C201">
        <v>0</v>
      </c>
      <c r="D201">
        <v>0</v>
      </c>
    </row>
    <row r="202" spans="1:4" x14ac:dyDescent="0.2">
      <c r="A202" t="s">
        <v>353</v>
      </c>
      <c r="B202">
        <v>0</v>
      </c>
      <c r="C202">
        <v>14</v>
      </c>
      <c r="D202">
        <v>0</v>
      </c>
    </row>
    <row r="203" spans="1:4" x14ac:dyDescent="0.2">
      <c r="A203" t="s">
        <v>382</v>
      </c>
      <c r="B203">
        <v>0</v>
      </c>
      <c r="C203">
        <v>0</v>
      </c>
      <c r="D203">
        <v>0</v>
      </c>
    </row>
    <row r="204" spans="1:4" x14ac:dyDescent="0.2">
      <c r="A204" t="s">
        <v>236</v>
      </c>
      <c r="B204">
        <v>0</v>
      </c>
      <c r="C204">
        <v>0</v>
      </c>
      <c r="D204">
        <v>0</v>
      </c>
    </row>
    <row r="205" spans="1:4" x14ac:dyDescent="0.2">
      <c r="A205" t="s">
        <v>57</v>
      </c>
      <c r="B205">
        <v>0</v>
      </c>
      <c r="C205">
        <v>0</v>
      </c>
      <c r="D205">
        <v>0</v>
      </c>
    </row>
    <row r="206" spans="1:4" x14ac:dyDescent="0.2">
      <c r="A206" t="s">
        <v>488</v>
      </c>
      <c r="B206">
        <v>0</v>
      </c>
      <c r="C206">
        <v>0</v>
      </c>
      <c r="D206">
        <v>0</v>
      </c>
    </row>
    <row r="207" spans="1:4" x14ac:dyDescent="0.2">
      <c r="A207" t="s">
        <v>7</v>
      </c>
      <c r="B207">
        <v>1</v>
      </c>
      <c r="C207">
        <v>0</v>
      </c>
      <c r="D207">
        <v>0</v>
      </c>
    </row>
    <row r="208" spans="1:4" x14ac:dyDescent="0.2">
      <c r="A208" t="s">
        <v>413</v>
      </c>
      <c r="B208">
        <v>0</v>
      </c>
      <c r="C208">
        <v>0</v>
      </c>
      <c r="D208">
        <v>0</v>
      </c>
    </row>
    <row r="209" spans="1:4" x14ac:dyDescent="0.2">
      <c r="A209" t="s">
        <v>14</v>
      </c>
      <c r="B209">
        <v>0</v>
      </c>
      <c r="C209">
        <v>0</v>
      </c>
      <c r="D209">
        <v>0</v>
      </c>
    </row>
    <row r="210" spans="1:4" x14ac:dyDescent="0.2">
      <c r="A210" t="s">
        <v>2</v>
      </c>
      <c r="B210">
        <v>0</v>
      </c>
      <c r="C210">
        <v>0</v>
      </c>
      <c r="D210">
        <v>0</v>
      </c>
    </row>
    <row r="211" spans="1:4" x14ac:dyDescent="0.2">
      <c r="A211" t="s">
        <v>220</v>
      </c>
      <c r="B211">
        <v>0</v>
      </c>
      <c r="C211">
        <v>0</v>
      </c>
      <c r="D211">
        <v>0</v>
      </c>
    </row>
    <row r="212" spans="1:4" x14ac:dyDescent="0.2">
      <c r="A212" t="s">
        <v>257</v>
      </c>
      <c r="B212">
        <v>0</v>
      </c>
      <c r="C212">
        <v>14</v>
      </c>
      <c r="D212">
        <v>0</v>
      </c>
    </row>
    <row r="213" spans="1:4" x14ac:dyDescent="0.2">
      <c r="A213" t="s">
        <v>193</v>
      </c>
      <c r="B213">
        <v>0</v>
      </c>
      <c r="C213">
        <v>0</v>
      </c>
      <c r="D213">
        <v>0</v>
      </c>
    </row>
    <row r="214" spans="1:4" x14ac:dyDescent="0.2">
      <c r="A214" t="s">
        <v>46</v>
      </c>
      <c r="B214">
        <v>0</v>
      </c>
      <c r="C214">
        <v>0</v>
      </c>
      <c r="D214">
        <v>0</v>
      </c>
    </row>
    <row r="215" spans="1:4" x14ac:dyDescent="0.2">
      <c r="A215" t="s">
        <v>314</v>
      </c>
      <c r="B215">
        <v>0</v>
      </c>
      <c r="C215">
        <v>0</v>
      </c>
      <c r="D215">
        <v>0</v>
      </c>
    </row>
    <row r="216" spans="1:4" x14ac:dyDescent="0.2">
      <c r="A216" t="s">
        <v>379</v>
      </c>
      <c r="B216">
        <v>0</v>
      </c>
      <c r="C216">
        <v>0</v>
      </c>
      <c r="D216">
        <v>0</v>
      </c>
    </row>
    <row r="217" spans="1:4" x14ac:dyDescent="0.2">
      <c r="A217" t="s">
        <v>467</v>
      </c>
      <c r="B217">
        <v>0</v>
      </c>
      <c r="C217">
        <v>0</v>
      </c>
      <c r="D217">
        <v>0</v>
      </c>
    </row>
    <row r="218" spans="1:4" x14ac:dyDescent="0.2">
      <c r="A218" t="s">
        <v>408</v>
      </c>
      <c r="B218">
        <v>0</v>
      </c>
      <c r="C218">
        <v>0</v>
      </c>
      <c r="D218">
        <v>0</v>
      </c>
    </row>
    <row r="219" spans="1:4" x14ac:dyDescent="0.2">
      <c r="A219" t="s">
        <v>223</v>
      </c>
      <c r="B219">
        <v>0</v>
      </c>
      <c r="C219">
        <v>0</v>
      </c>
      <c r="D219">
        <v>0</v>
      </c>
    </row>
    <row r="220" spans="1:4" x14ac:dyDescent="0.2">
      <c r="A220" t="s">
        <v>65</v>
      </c>
      <c r="B220">
        <v>0</v>
      </c>
      <c r="C220">
        <v>0</v>
      </c>
      <c r="D220">
        <v>0</v>
      </c>
    </row>
    <row r="221" spans="1:4" x14ac:dyDescent="0.2">
      <c r="A221" t="s">
        <v>370</v>
      </c>
      <c r="B221">
        <v>0</v>
      </c>
      <c r="C221">
        <v>0</v>
      </c>
      <c r="D221">
        <v>0</v>
      </c>
    </row>
    <row r="222" spans="1:4" x14ac:dyDescent="0.2">
      <c r="A222" t="s">
        <v>358</v>
      </c>
      <c r="B222">
        <v>0</v>
      </c>
      <c r="C222">
        <v>0</v>
      </c>
      <c r="D222">
        <v>0</v>
      </c>
    </row>
    <row r="223" spans="1:4" x14ac:dyDescent="0.2">
      <c r="A223" t="s">
        <v>175</v>
      </c>
      <c r="B223">
        <v>0</v>
      </c>
      <c r="C223">
        <v>0</v>
      </c>
      <c r="D223">
        <v>0</v>
      </c>
    </row>
    <row r="224" spans="1:4" x14ac:dyDescent="0.2">
      <c r="A224" t="s">
        <v>424</v>
      </c>
      <c r="B224">
        <v>0</v>
      </c>
      <c r="C224">
        <v>0</v>
      </c>
      <c r="D224">
        <v>0</v>
      </c>
    </row>
    <row r="225" spans="1:4" x14ac:dyDescent="0.2">
      <c r="A225" t="s">
        <v>296</v>
      </c>
      <c r="B225">
        <v>0</v>
      </c>
      <c r="C225">
        <v>0</v>
      </c>
      <c r="D225">
        <v>0</v>
      </c>
    </row>
    <row r="226" spans="1:4" x14ac:dyDescent="0.2">
      <c r="A226" t="s">
        <v>15</v>
      </c>
      <c r="B226">
        <v>0</v>
      </c>
      <c r="C226">
        <v>0</v>
      </c>
      <c r="D226">
        <v>0</v>
      </c>
    </row>
    <row r="227" spans="1:4" x14ac:dyDescent="0.2">
      <c r="A227" t="s">
        <v>207</v>
      </c>
      <c r="B227">
        <v>0</v>
      </c>
      <c r="C227">
        <v>0</v>
      </c>
      <c r="D227">
        <v>0</v>
      </c>
    </row>
    <row r="228" spans="1:4" x14ac:dyDescent="0.2">
      <c r="A228" t="s">
        <v>429</v>
      </c>
      <c r="B228">
        <v>0</v>
      </c>
      <c r="C228">
        <v>0</v>
      </c>
      <c r="D228">
        <v>0</v>
      </c>
    </row>
    <row r="229" spans="1:4" x14ac:dyDescent="0.2">
      <c r="A229" t="s">
        <v>367</v>
      </c>
      <c r="B229">
        <v>0</v>
      </c>
      <c r="C229">
        <v>0</v>
      </c>
      <c r="D229">
        <v>0</v>
      </c>
    </row>
    <row r="230" spans="1:4" x14ac:dyDescent="0.2">
      <c r="A230" t="s">
        <v>371</v>
      </c>
      <c r="B230">
        <v>0</v>
      </c>
      <c r="C230">
        <v>0</v>
      </c>
      <c r="D230">
        <v>0</v>
      </c>
    </row>
    <row r="231" spans="1:4" x14ac:dyDescent="0.2">
      <c r="A231" t="s">
        <v>25</v>
      </c>
      <c r="B231">
        <v>0</v>
      </c>
      <c r="C231">
        <v>0</v>
      </c>
      <c r="D231">
        <v>0</v>
      </c>
    </row>
    <row r="232" spans="1:4" x14ac:dyDescent="0.2">
      <c r="A232" t="s">
        <v>29</v>
      </c>
      <c r="B232">
        <v>0</v>
      </c>
      <c r="C232">
        <v>0</v>
      </c>
      <c r="D232">
        <v>0</v>
      </c>
    </row>
    <row r="233" spans="1:4" x14ac:dyDescent="0.2">
      <c r="A233" t="s">
        <v>490</v>
      </c>
      <c r="B233">
        <v>0</v>
      </c>
      <c r="C233">
        <v>0</v>
      </c>
      <c r="D233">
        <v>0</v>
      </c>
    </row>
    <row r="234" spans="1:4" x14ac:dyDescent="0.2">
      <c r="A234" t="s">
        <v>364</v>
      </c>
      <c r="B234">
        <v>0</v>
      </c>
      <c r="C234">
        <v>0</v>
      </c>
      <c r="D234">
        <v>0</v>
      </c>
    </row>
    <row r="235" spans="1:4" x14ac:dyDescent="0.2">
      <c r="A235" t="s">
        <v>381</v>
      </c>
      <c r="B235">
        <v>0</v>
      </c>
      <c r="C235">
        <v>0</v>
      </c>
      <c r="D235">
        <v>0</v>
      </c>
    </row>
    <row r="236" spans="1:4" x14ac:dyDescent="0.2">
      <c r="A236" t="s">
        <v>210</v>
      </c>
      <c r="B236">
        <v>0</v>
      </c>
      <c r="C236">
        <v>0</v>
      </c>
      <c r="D236">
        <v>3</v>
      </c>
    </row>
    <row r="237" spans="1:4" x14ac:dyDescent="0.2">
      <c r="A237" t="s">
        <v>420</v>
      </c>
      <c r="B237">
        <v>0</v>
      </c>
      <c r="C237">
        <v>0</v>
      </c>
      <c r="D237">
        <v>0</v>
      </c>
    </row>
    <row r="238" spans="1:4" x14ac:dyDescent="0.2">
      <c r="A238" t="s">
        <v>431</v>
      </c>
      <c r="B238">
        <v>0</v>
      </c>
      <c r="C238">
        <v>0</v>
      </c>
      <c r="D238">
        <v>0</v>
      </c>
    </row>
    <row r="239" spans="1:4" x14ac:dyDescent="0.2">
      <c r="A239" t="s">
        <v>439</v>
      </c>
      <c r="B239">
        <v>0</v>
      </c>
      <c r="C239">
        <v>0</v>
      </c>
      <c r="D239">
        <v>0</v>
      </c>
    </row>
    <row r="240" spans="1:4" x14ac:dyDescent="0.2">
      <c r="A240" t="s">
        <v>442</v>
      </c>
      <c r="B240">
        <v>0</v>
      </c>
      <c r="C240">
        <v>0</v>
      </c>
      <c r="D240">
        <v>0</v>
      </c>
    </row>
    <row r="241" spans="1:4" x14ac:dyDescent="0.2">
      <c r="A241" t="s">
        <v>269</v>
      </c>
      <c r="B241">
        <v>0</v>
      </c>
      <c r="C241">
        <v>0</v>
      </c>
      <c r="D241">
        <v>0</v>
      </c>
    </row>
    <row r="242" spans="1:4" x14ac:dyDescent="0.2">
      <c r="A242" t="s">
        <v>266</v>
      </c>
      <c r="B242">
        <v>0</v>
      </c>
      <c r="C242">
        <v>0</v>
      </c>
      <c r="D242">
        <v>0</v>
      </c>
    </row>
    <row r="243" spans="1:4" x14ac:dyDescent="0.2">
      <c r="A243" t="s">
        <v>332</v>
      </c>
      <c r="B243">
        <v>0</v>
      </c>
      <c r="C243">
        <v>0</v>
      </c>
      <c r="D243">
        <v>0</v>
      </c>
    </row>
    <row r="244" spans="1:4" x14ac:dyDescent="0.2">
      <c r="A244" t="s">
        <v>469</v>
      </c>
      <c r="B244">
        <v>0</v>
      </c>
      <c r="C244">
        <v>0</v>
      </c>
      <c r="D244">
        <v>0</v>
      </c>
    </row>
    <row r="245" spans="1:4" x14ac:dyDescent="0.2">
      <c r="A245" t="s">
        <v>277</v>
      </c>
      <c r="B245">
        <v>0</v>
      </c>
      <c r="C245">
        <v>0</v>
      </c>
      <c r="D245">
        <v>0</v>
      </c>
    </row>
    <row r="246" spans="1:4" x14ac:dyDescent="0.2">
      <c r="A246" t="s">
        <v>247</v>
      </c>
      <c r="B246">
        <v>0</v>
      </c>
      <c r="C246">
        <v>0</v>
      </c>
      <c r="D246">
        <v>0</v>
      </c>
    </row>
    <row r="247" spans="1:4" x14ac:dyDescent="0.2">
      <c r="A247" t="s">
        <v>189</v>
      </c>
      <c r="B247">
        <v>0</v>
      </c>
      <c r="C247">
        <v>0</v>
      </c>
      <c r="D247">
        <v>0</v>
      </c>
    </row>
    <row r="248" spans="1:4" x14ac:dyDescent="0.2">
      <c r="A248" t="s">
        <v>17</v>
      </c>
      <c r="B248">
        <v>0</v>
      </c>
      <c r="C248">
        <v>0</v>
      </c>
      <c r="D248">
        <v>0</v>
      </c>
    </row>
    <row r="249" spans="1:4" x14ac:dyDescent="0.2">
      <c r="A249" t="s">
        <v>417</v>
      </c>
      <c r="B249">
        <v>0</v>
      </c>
      <c r="C249">
        <v>0</v>
      </c>
      <c r="D249">
        <v>0</v>
      </c>
    </row>
    <row r="250" spans="1:4" x14ac:dyDescent="0.2">
      <c r="A250" t="s">
        <v>56</v>
      </c>
      <c r="B250">
        <v>0</v>
      </c>
      <c r="C250">
        <v>0</v>
      </c>
      <c r="D250">
        <v>0</v>
      </c>
    </row>
    <row r="251" spans="1:4" x14ac:dyDescent="0.2">
      <c r="A251" t="s">
        <v>344</v>
      </c>
      <c r="B251">
        <v>0</v>
      </c>
      <c r="C251">
        <v>0</v>
      </c>
      <c r="D251">
        <v>0</v>
      </c>
    </row>
    <row r="252" spans="1:4" x14ac:dyDescent="0.2">
      <c r="A252" t="s">
        <v>60</v>
      </c>
      <c r="B252">
        <v>0</v>
      </c>
      <c r="C252">
        <v>0</v>
      </c>
      <c r="D252">
        <v>0</v>
      </c>
    </row>
    <row r="253" spans="1:4" x14ac:dyDescent="0.2">
      <c r="A253" t="s">
        <v>295</v>
      </c>
      <c r="B253">
        <v>0</v>
      </c>
      <c r="C253">
        <v>0</v>
      </c>
      <c r="D253">
        <v>0</v>
      </c>
    </row>
    <row r="254" spans="1:4" x14ac:dyDescent="0.2">
      <c r="A254" t="s">
        <v>464</v>
      </c>
      <c r="B254">
        <v>1</v>
      </c>
      <c r="C254">
        <v>0</v>
      </c>
      <c r="D254">
        <v>0</v>
      </c>
    </row>
    <row r="255" spans="1:4" x14ac:dyDescent="0.2">
      <c r="A255" t="s">
        <v>487</v>
      </c>
      <c r="B255">
        <v>0</v>
      </c>
      <c r="C255">
        <v>0</v>
      </c>
      <c r="D255">
        <v>0</v>
      </c>
    </row>
    <row r="256" spans="1:4" x14ac:dyDescent="0.2">
      <c r="A256" t="s">
        <v>85</v>
      </c>
      <c r="B256">
        <v>0</v>
      </c>
      <c r="C256">
        <v>0</v>
      </c>
      <c r="D256">
        <v>0</v>
      </c>
    </row>
    <row r="257" spans="1:4" x14ac:dyDescent="0.2">
      <c r="A257" t="s">
        <v>82</v>
      </c>
      <c r="B257">
        <v>0</v>
      </c>
      <c r="C257">
        <v>0</v>
      </c>
      <c r="D257">
        <v>0</v>
      </c>
    </row>
    <row r="258" spans="1:4" x14ac:dyDescent="0.2">
      <c r="A258" t="s">
        <v>21</v>
      </c>
      <c r="B258">
        <v>0</v>
      </c>
      <c r="C258">
        <v>14</v>
      </c>
      <c r="D258">
        <v>0</v>
      </c>
    </row>
    <row r="259" spans="1:4" x14ac:dyDescent="0.2">
      <c r="A259" t="s">
        <v>174</v>
      </c>
      <c r="B259">
        <v>0</v>
      </c>
      <c r="C259">
        <v>0</v>
      </c>
      <c r="D259">
        <v>0</v>
      </c>
    </row>
    <row r="260" spans="1:4" x14ac:dyDescent="0.2">
      <c r="A260" t="s">
        <v>39</v>
      </c>
      <c r="B260">
        <v>0</v>
      </c>
      <c r="C260">
        <v>14</v>
      </c>
      <c r="D260">
        <v>0</v>
      </c>
    </row>
    <row r="261" spans="1:4" x14ac:dyDescent="0.2">
      <c r="A261" t="s">
        <v>497</v>
      </c>
      <c r="B261">
        <v>0</v>
      </c>
      <c r="C261">
        <v>0</v>
      </c>
      <c r="D261">
        <v>0</v>
      </c>
    </row>
    <row r="262" spans="1:4" x14ac:dyDescent="0.2">
      <c r="A262" t="s">
        <v>214</v>
      </c>
      <c r="B262">
        <v>0</v>
      </c>
      <c r="C262">
        <v>0</v>
      </c>
      <c r="D262">
        <v>3</v>
      </c>
    </row>
    <row r="263" spans="1:4" x14ac:dyDescent="0.2">
      <c r="A263" t="s">
        <v>36</v>
      </c>
      <c r="B263">
        <v>0</v>
      </c>
      <c r="C263">
        <v>0</v>
      </c>
      <c r="D263">
        <v>0</v>
      </c>
    </row>
    <row r="264" spans="1:4" x14ac:dyDescent="0.2">
      <c r="A264" t="s">
        <v>340</v>
      </c>
      <c r="B264">
        <v>0</v>
      </c>
      <c r="C264">
        <v>0</v>
      </c>
      <c r="D264">
        <v>0</v>
      </c>
    </row>
    <row r="265" spans="1:4" x14ac:dyDescent="0.2">
      <c r="A265" t="s">
        <v>411</v>
      </c>
      <c r="B265">
        <v>0</v>
      </c>
      <c r="C265">
        <v>0</v>
      </c>
      <c r="D265">
        <v>0</v>
      </c>
    </row>
    <row r="266" spans="1:4" x14ac:dyDescent="0.2">
      <c r="A266" t="s">
        <v>349</v>
      </c>
      <c r="B266">
        <v>0</v>
      </c>
      <c r="C266">
        <v>0</v>
      </c>
      <c r="D266">
        <v>0</v>
      </c>
    </row>
    <row r="267" spans="1:4" x14ac:dyDescent="0.2">
      <c r="A267" t="s">
        <v>428</v>
      </c>
      <c r="B267">
        <v>0</v>
      </c>
      <c r="C267">
        <v>0</v>
      </c>
      <c r="D267">
        <v>0</v>
      </c>
    </row>
    <row r="268" spans="1:4" x14ac:dyDescent="0.2">
      <c r="A268" t="s">
        <v>426</v>
      </c>
      <c r="B268">
        <v>0</v>
      </c>
      <c r="C268">
        <v>0</v>
      </c>
      <c r="D268">
        <v>0</v>
      </c>
    </row>
    <row r="269" spans="1:4" x14ac:dyDescent="0.2">
      <c r="A269" t="s">
        <v>441</v>
      </c>
      <c r="B269">
        <v>0</v>
      </c>
      <c r="C269">
        <v>0</v>
      </c>
      <c r="D269">
        <v>0</v>
      </c>
    </row>
    <row r="270" spans="1:4" x14ac:dyDescent="0.2">
      <c r="A270" t="s">
        <v>11</v>
      </c>
      <c r="B270">
        <v>0</v>
      </c>
      <c r="C270">
        <v>0</v>
      </c>
      <c r="D270">
        <v>0</v>
      </c>
    </row>
    <row r="271" spans="1:4" x14ac:dyDescent="0.2">
      <c r="A271" t="s">
        <v>173</v>
      </c>
      <c r="B271">
        <v>0</v>
      </c>
      <c r="C271">
        <v>0</v>
      </c>
      <c r="D271">
        <v>0</v>
      </c>
    </row>
    <row r="272" spans="1:4" x14ac:dyDescent="0.2">
      <c r="A272" t="s">
        <v>435</v>
      </c>
      <c r="B272">
        <v>0</v>
      </c>
      <c r="C272">
        <v>0</v>
      </c>
      <c r="D272">
        <v>0</v>
      </c>
    </row>
    <row r="273" spans="1:4" x14ac:dyDescent="0.2">
      <c r="A273" t="s">
        <v>327</v>
      </c>
      <c r="B273">
        <v>0</v>
      </c>
      <c r="C273">
        <v>0</v>
      </c>
      <c r="D273">
        <v>0</v>
      </c>
    </row>
    <row r="274" spans="1:4" x14ac:dyDescent="0.2">
      <c r="A274" t="s">
        <v>252</v>
      </c>
      <c r="B274">
        <v>0</v>
      </c>
      <c r="C274">
        <v>0</v>
      </c>
      <c r="D274">
        <v>0</v>
      </c>
    </row>
    <row r="275" spans="1:4" x14ac:dyDescent="0.2">
      <c r="A275" t="s">
        <v>221</v>
      </c>
      <c r="B275">
        <v>0</v>
      </c>
      <c r="C275">
        <v>0</v>
      </c>
      <c r="D275">
        <v>0</v>
      </c>
    </row>
    <row r="276" spans="1:4" x14ac:dyDescent="0.2">
      <c r="A276" t="s">
        <v>22</v>
      </c>
      <c r="B276">
        <v>1</v>
      </c>
      <c r="C276">
        <v>0</v>
      </c>
      <c r="D276">
        <v>0</v>
      </c>
    </row>
    <row r="277" spans="1:4" x14ac:dyDescent="0.2">
      <c r="A277" t="s">
        <v>240</v>
      </c>
      <c r="B277">
        <v>0</v>
      </c>
      <c r="C277">
        <v>0</v>
      </c>
      <c r="D277">
        <v>0</v>
      </c>
    </row>
    <row r="278" spans="1:4" x14ac:dyDescent="0.2">
      <c r="A278" t="s">
        <v>268</v>
      </c>
      <c r="B278">
        <v>0</v>
      </c>
      <c r="C278">
        <v>0</v>
      </c>
      <c r="D278">
        <v>0</v>
      </c>
    </row>
    <row r="279" spans="1:4" x14ac:dyDescent="0.2">
      <c r="A279" t="s">
        <v>287</v>
      </c>
      <c r="B279">
        <v>0</v>
      </c>
      <c r="C279">
        <v>0</v>
      </c>
      <c r="D279">
        <v>0</v>
      </c>
    </row>
    <row r="280" spans="1:4" x14ac:dyDescent="0.2">
      <c r="A280" t="s">
        <v>494</v>
      </c>
      <c r="B280">
        <v>0</v>
      </c>
      <c r="C280">
        <v>0</v>
      </c>
      <c r="D280">
        <v>0</v>
      </c>
    </row>
    <row r="281" spans="1:4" x14ac:dyDescent="0.2">
      <c r="A281" t="s">
        <v>69</v>
      </c>
      <c r="B281">
        <v>0</v>
      </c>
      <c r="C281">
        <v>0</v>
      </c>
      <c r="D281">
        <v>0</v>
      </c>
    </row>
    <row r="282" spans="1:4" x14ac:dyDescent="0.2">
      <c r="A282" t="s">
        <v>201</v>
      </c>
      <c r="B282">
        <v>1</v>
      </c>
      <c r="C282">
        <v>0</v>
      </c>
      <c r="D282">
        <v>0</v>
      </c>
    </row>
    <row r="283" spans="1:4" x14ac:dyDescent="0.2">
      <c r="A283" t="s">
        <v>366</v>
      </c>
      <c r="B283">
        <v>0</v>
      </c>
      <c r="C283">
        <v>0</v>
      </c>
      <c r="D283">
        <v>0</v>
      </c>
    </row>
    <row r="284" spans="1:4" x14ac:dyDescent="0.2">
      <c r="A284" t="s">
        <v>418</v>
      </c>
      <c r="B284">
        <v>0</v>
      </c>
      <c r="C284">
        <v>0</v>
      </c>
      <c r="D284">
        <v>0</v>
      </c>
    </row>
    <row r="285" spans="1:4" x14ac:dyDescent="0.2">
      <c r="A285" t="s">
        <v>432</v>
      </c>
      <c r="B285">
        <v>0</v>
      </c>
      <c r="C285">
        <v>0</v>
      </c>
      <c r="D285">
        <v>0</v>
      </c>
    </row>
    <row r="286" spans="1:4" x14ac:dyDescent="0.2">
      <c r="A286" t="s">
        <v>466</v>
      </c>
      <c r="B286">
        <v>0</v>
      </c>
      <c r="C286">
        <v>0</v>
      </c>
      <c r="D286">
        <v>0</v>
      </c>
    </row>
    <row r="287" spans="1:4" x14ac:dyDescent="0.2">
      <c r="A287" t="s">
        <v>397</v>
      </c>
      <c r="B287">
        <v>0</v>
      </c>
      <c r="C287">
        <v>0</v>
      </c>
      <c r="D287">
        <v>0</v>
      </c>
    </row>
    <row r="288" spans="1:4" x14ac:dyDescent="0.2">
      <c r="A288" t="s">
        <v>373</v>
      </c>
      <c r="B288">
        <v>0</v>
      </c>
      <c r="C288">
        <v>0</v>
      </c>
      <c r="D288">
        <v>0</v>
      </c>
    </row>
    <row r="289" spans="1:4" x14ac:dyDescent="0.2">
      <c r="A289" t="s">
        <v>53</v>
      </c>
      <c r="B289">
        <v>0</v>
      </c>
      <c r="C289">
        <v>14</v>
      </c>
      <c r="D289">
        <v>0</v>
      </c>
    </row>
    <row r="290" spans="1:4" x14ac:dyDescent="0.2">
      <c r="A290" t="s">
        <v>354</v>
      </c>
      <c r="B290">
        <v>0</v>
      </c>
      <c r="C290">
        <v>14</v>
      </c>
      <c r="D290">
        <v>0</v>
      </c>
    </row>
    <row r="291" spans="1:4" x14ac:dyDescent="0.2">
      <c r="A291" t="s">
        <v>307</v>
      </c>
      <c r="B291">
        <v>0</v>
      </c>
      <c r="C291">
        <v>0</v>
      </c>
      <c r="D291">
        <v>0</v>
      </c>
    </row>
    <row r="292" spans="1:4" x14ac:dyDescent="0.2">
      <c r="A292" t="s">
        <v>184</v>
      </c>
      <c r="B292">
        <v>0</v>
      </c>
      <c r="C292">
        <v>0</v>
      </c>
      <c r="D292">
        <v>0</v>
      </c>
    </row>
    <row r="293" spans="1:4" x14ac:dyDescent="0.2">
      <c r="A293" t="s">
        <v>386</v>
      </c>
      <c r="B293">
        <v>0</v>
      </c>
      <c r="C293">
        <v>0</v>
      </c>
      <c r="D293">
        <v>0</v>
      </c>
    </row>
    <row r="294" spans="1:4" x14ac:dyDescent="0.2">
      <c r="A294" t="s">
        <v>401</v>
      </c>
      <c r="B294">
        <v>0</v>
      </c>
      <c r="C294">
        <v>0</v>
      </c>
      <c r="D294">
        <v>0</v>
      </c>
    </row>
    <row r="295" spans="1:4" x14ac:dyDescent="0.2">
      <c r="A295" t="s">
        <v>178</v>
      </c>
      <c r="B295">
        <v>0</v>
      </c>
      <c r="C295">
        <v>0</v>
      </c>
      <c r="D295">
        <v>0</v>
      </c>
    </row>
    <row r="296" spans="1:4" x14ac:dyDescent="0.2">
      <c r="A296" t="s">
        <v>243</v>
      </c>
      <c r="B296">
        <v>0</v>
      </c>
      <c r="C296">
        <v>0</v>
      </c>
      <c r="D296">
        <v>0</v>
      </c>
    </row>
    <row r="297" spans="1:4" x14ac:dyDescent="0.2">
      <c r="A297" t="s">
        <v>338</v>
      </c>
      <c r="B297">
        <v>0</v>
      </c>
      <c r="C297">
        <v>0</v>
      </c>
      <c r="D297">
        <v>0</v>
      </c>
    </row>
    <row r="298" spans="1:4" x14ac:dyDescent="0.2">
      <c r="A298" t="s">
        <v>24</v>
      </c>
      <c r="B298">
        <v>0</v>
      </c>
      <c r="C298">
        <v>0</v>
      </c>
      <c r="D298">
        <v>0</v>
      </c>
    </row>
    <row r="299" spans="1:4" x14ac:dyDescent="0.2">
      <c r="A299" t="s">
        <v>400</v>
      </c>
      <c r="B299">
        <v>0</v>
      </c>
      <c r="C299">
        <v>0</v>
      </c>
      <c r="D299">
        <v>0</v>
      </c>
    </row>
    <row r="300" spans="1:4" x14ac:dyDescent="0.2">
      <c r="A300" t="s">
        <v>182</v>
      </c>
      <c r="B300">
        <v>0</v>
      </c>
      <c r="C300">
        <v>0</v>
      </c>
      <c r="D300">
        <v>0</v>
      </c>
    </row>
    <row r="301" spans="1:4" x14ac:dyDescent="0.2">
      <c r="A301" t="s">
        <v>187</v>
      </c>
      <c r="B301">
        <v>0</v>
      </c>
      <c r="C301">
        <v>0</v>
      </c>
      <c r="D301">
        <v>0</v>
      </c>
    </row>
    <row r="302" spans="1:4" x14ac:dyDescent="0.2">
      <c r="A302" t="s">
        <v>294</v>
      </c>
      <c r="B302">
        <v>0</v>
      </c>
      <c r="C302">
        <v>0</v>
      </c>
      <c r="D302">
        <v>0</v>
      </c>
    </row>
    <row r="303" spans="1:4" x14ac:dyDescent="0.2">
      <c r="A303" t="s">
        <v>477</v>
      </c>
      <c r="B303">
        <v>0</v>
      </c>
      <c r="C303">
        <v>0</v>
      </c>
      <c r="D303">
        <v>0</v>
      </c>
    </row>
    <row r="304" spans="1:4" x14ac:dyDescent="0.2">
      <c r="A304" t="s">
        <v>465</v>
      </c>
      <c r="B304">
        <v>1</v>
      </c>
      <c r="C304">
        <v>0</v>
      </c>
      <c r="D304">
        <v>0</v>
      </c>
    </row>
    <row r="305" spans="1:4" x14ac:dyDescent="0.2">
      <c r="A305" t="s">
        <v>246</v>
      </c>
      <c r="B305">
        <v>0</v>
      </c>
      <c r="C305">
        <v>0</v>
      </c>
      <c r="D305">
        <v>0</v>
      </c>
    </row>
    <row r="306" spans="1:4" x14ac:dyDescent="0.2">
      <c r="A306" t="s">
        <v>476</v>
      </c>
      <c r="B306">
        <v>0</v>
      </c>
      <c r="C306">
        <v>0</v>
      </c>
      <c r="D306">
        <v>0</v>
      </c>
    </row>
    <row r="307" spans="1:4" x14ac:dyDescent="0.2">
      <c r="A307" t="s">
        <v>482</v>
      </c>
      <c r="B307">
        <v>0</v>
      </c>
      <c r="C307">
        <v>0</v>
      </c>
      <c r="D307">
        <v>0</v>
      </c>
    </row>
    <row r="308" spans="1:4" x14ac:dyDescent="0.2">
      <c r="A308" t="s">
        <v>350</v>
      </c>
      <c r="B308">
        <v>0</v>
      </c>
      <c r="C308">
        <v>0</v>
      </c>
      <c r="D308">
        <v>0</v>
      </c>
    </row>
    <row r="309" spans="1:4" x14ac:dyDescent="0.2">
      <c r="A309" t="s">
        <v>291</v>
      </c>
      <c r="B309">
        <v>0</v>
      </c>
      <c r="C309">
        <v>0</v>
      </c>
      <c r="D309">
        <v>0</v>
      </c>
    </row>
    <row r="310" spans="1:4" x14ac:dyDescent="0.2">
      <c r="A310" t="s">
        <v>181</v>
      </c>
      <c r="B310">
        <v>0</v>
      </c>
      <c r="C310">
        <v>0</v>
      </c>
      <c r="D310">
        <v>0</v>
      </c>
    </row>
    <row r="311" spans="1:4" x14ac:dyDescent="0.2">
      <c r="A311" t="s">
        <v>212</v>
      </c>
      <c r="B311">
        <v>0</v>
      </c>
      <c r="C311">
        <v>0</v>
      </c>
      <c r="D311">
        <v>3</v>
      </c>
    </row>
    <row r="312" spans="1:4" x14ac:dyDescent="0.2">
      <c r="A312" t="s">
        <v>278</v>
      </c>
      <c r="B312">
        <v>0</v>
      </c>
      <c r="C312">
        <v>0</v>
      </c>
      <c r="D312">
        <v>0</v>
      </c>
    </row>
    <row r="313" spans="1:4" x14ac:dyDescent="0.2">
      <c r="A313" t="s">
        <v>263</v>
      </c>
      <c r="B313">
        <v>0</v>
      </c>
      <c r="C313">
        <v>0</v>
      </c>
      <c r="D313">
        <v>0</v>
      </c>
    </row>
    <row r="314" spans="1:4" x14ac:dyDescent="0.2">
      <c r="A314" t="s">
        <v>176</v>
      </c>
      <c r="B314">
        <v>0</v>
      </c>
      <c r="C314">
        <v>0</v>
      </c>
      <c r="D314">
        <v>0</v>
      </c>
    </row>
    <row r="315" spans="1:4" x14ac:dyDescent="0.2">
      <c r="A315" t="s">
        <v>300</v>
      </c>
      <c r="B315">
        <v>0</v>
      </c>
      <c r="C315">
        <v>0</v>
      </c>
      <c r="D315">
        <v>0</v>
      </c>
    </row>
    <row r="316" spans="1:4" x14ac:dyDescent="0.2">
      <c r="A316" t="s">
        <v>226</v>
      </c>
      <c r="B316">
        <v>0</v>
      </c>
      <c r="C316">
        <v>0</v>
      </c>
      <c r="D316">
        <v>0</v>
      </c>
    </row>
    <row r="317" spans="1:4" x14ac:dyDescent="0.2">
      <c r="A317" t="s">
        <v>199</v>
      </c>
      <c r="B317">
        <v>0</v>
      </c>
      <c r="C317">
        <v>0</v>
      </c>
      <c r="D317">
        <v>0</v>
      </c>
    </row>
    <row r="318" spans="1:4" x14ac:dyDescent="0.2">
      <c r="A318" t="s">
        <v>480</v>
      </c>
      <c r="B318">
        <v>0</v>
      </c>
      <c r="C318">
        <v>0</v>
      </c>
      <c r="D318">
        <v>0</v>
      </c>
    </row>
    <row r="319" spans="1:4" x14ac:dyDescent="0.2">
      <c r="A319" t="s">
        <v>361</v>
      </c>
      <c r="B319">
        <v>0</v>
      </c>
      <c r="C319">
        <v>0</v>
      </c>
      <c r="D319">
        <v>0</v>
      </c>
    </row>
    <row r="320" spans="1:4" x14ac:dyDescent="0.2">
      <c r="A320" t="s">
        <v>265</v>
      </c>
      <c r="B320">
        <v>0</v>
      </c>
      <c r="C320">
        <v>0</v>
      </c>
      <c r="D320">
        <v>0</v>
      </c>
    </row>
    <row r="321" spans="1:4" x14ac:dyDescent="0.2">
      <c r="A321" t="s">
        <v>293</v>
      </c>
      <c r="B321">
        <v>0</v>
      </c>
      <c r="C321">
        <v>0</v>
      </c>
      <c r="D321">
        <v>0</v>
      </c>
    </row>
    <row r="322" spans="1:4" x14ac:dyDescent="0.2">
      <c r="A322" t="s">
        <v>38</v>
      </c>
      <c r="B322">
        <v>0</v>
      </c>
      <c r="C322">
        <v>0</v>
      </c>
      <c r="D322">
        <v>0</v>
      </c>
    </row>
    <row r="323" spans="1:4" x14ac:dyDescent="0.2">
      <c r="A323" t="s">
        <v>239</v>
      </c>
      <c r="B323">
        <v>0</v>
      </c>
      <c r="C323">
        <v>0</v>
      </c>
      <c r="D323">
        <v>0</v>
      </c>
    </row>
    <row r="324" spans="1:4" x14ac:dyDescent="0.2">
      <c r="A324" t="s">
        <v>280</v>
      </c>
      <c r="B324">
        <v>0</v>
      </c>
      <c r="C324">
        <v>0</v>
      </c>
      <c r="D324">
        <v>0</v>
      </c>
    </row>
    <row r="325" spans="1:4" x14ac:dyDescent="0.2">
      <c r="A325" t="s">
        <v>363</v>
      </c>
      <c r="B325">
        <v>0</v>
      </c>
      <c r="C325">
        <v>0</v>
      </c>
      <c r="D325">
        <v>0</v>
      </c>
    </row>
    <row r="326" spans="1:4" x14ac:dyDescent="0.2">
      <c r="A326" t="s">
        <v>81</v>
      </c>
      <c r="B326">
        <v>0</v>
      </c>
      <c r="C326">
        <v>0</v>
      </c>
      <c r="D326">
        <v>0</v>
      </c>
    </row>
    <row r="327" spans="1:4" x14ac:dyDescent="0.2">
      <c r="A327" t="s">
        <v>459</v>
      </c>
      <c r="B327">
        <v>1</v>
      </c>
      <c r="C327">
        <v>0</v>
      </c>
      <c r="D327">
        <v>0</v>
      </c>
    </row>
    <row r="328" spans="1:4" x14ac:dyDescent="0.2">
      <c r="A328" t="s">
        <v>51</v>
      </c>
      <c r="B328">
        <v>0</v>
      </c>
      <c r="C328">
        <v>0</v>
      </c>
      <c r="D328">
        <v>0</v>
      </c>
    </row>
    <row r="329" spans="1:4" x14ac:dyDescent="0.2">
      <c r="A329" t="s">
        <v>501</v>
      </c>
      <c r="B329">
        <v>0</v>
      </c>
      <c r="C329">
        <v>0</v>
      </c>
      <c r="D329">
        <v>0</v>
      </c>
    </row>
    <row r="330" spans="1:4" x14ac:dyDescent="0.2">
      <c r="A330" t="s">
        <v>84</v>
      </c>
      <c r="B330">
        <v>0</v>
      </c>
      <c r="C330">
        <v>0</v>
      </c>
      <c r="D330">
        <v>0</v>
      </c>
    </row>
    <row r="331" spans="1:4" x14ac:dyDescent="0.2">
      <c r="A331" t="s">
        <v>229</v>
      </c>
      <c r="B331">
        <v>0</v>
      </c>
      <c r="C331">
        <v>0</v>
      </c>
      <c r="D331">
        <v>0</v>
      </c>
    </row>
    <row r="332" spans="1:4" x14ac:dyDescent="0.2">
      <c r="A332" t="s">
        <v>436</v>
      </c>
      <c r="B332">
        <v>0</v>
      </c>
      <c r="C332">
        <v>0</v>
      </c>
      <c r="D332">
        <v>0</v>
      </c>
    </row>
    <row r="333" spans="1:4" x14ac:dyDescent="0.2">
      <c r="A333" t="s">
        <v>395</v>
      </c>
      <c r="B333">
        <v>0</v>
      </c>
      <c r="C333">
        <v>0</v>
      </c>
      <c r="D333">
        <v>0</v>
      </c>
    </row>
    <row r="334" spans="1:4" x14ac:dyDescent="0.2">
      <c r="A334" t="s">
        <v>365</v>
      </c>
      <c r="B334">
        <v>0</v>
      </c>
      <c r="C334">
        <v>0</v>
      </c>
      <c r="D334">
        <v>0</v>
      </c>
    </row>
    <row r="335" spans="1:4" x14ac:dyDescent="0.2">
      <c r="A335" t="s">
        <v>384</v>
      </c>
      <c r="B335">
        <v>0</v>
      </c>
      <c r="C335">
        <v>0</v>
      </c>
      <c r="D335">
        <v>0</v>
      </c>
    </row>
    <row r="336" spans="1:4" x14ac:dyDescent="0.2">
      <c r="A336" t="s">
        <v>228</v>
      </c>
      <c r="B336">
        <v>0</v>
      </c>
      <c r="C336">
        <v>0</v>
      </c>
      <c r="D336">
        <v>0</v>
      </c>
    </row>
    <row r="337" spans="1:4" x14ac:dyDescent="0.2">
      <c r="A337" t="s">
        <v>248</v>
      </c>
      <c r="B337">
        <v>0</v>
      </c>
      <c r="C337">
        <v>0</v>
      </c>
      <c r="D337">
        <v>0</v>
      </c>
    </row>
    <row r="338" spans="1:4" x14ac:dyDescent="0.2">
      <c r="A338" t="s">
        <v>264</v>
      </c>
      <c r="B338">
        <v>0</v>
      </c>
      <c r="C338">
        <v>0</v>
      </c>
      <c r="D338">
        <v>0</v>
      </c>
    </row>
    <row r="339" spans="1:4" x14ac:dyDescent="0.2">
      <c r="A339" t="s">
        <v>456</v>
      </c>
      <c r="B339">
        <v>0</v>
      </c>
      <c r="C339">
        <v>0</v>
      </c>
      <c r="D339">
        <v>0</v>
      </c>
    </row>
    <row r="340" spans="1:4" x14ac:dyDescent="0.2">
      <c r="A340" t="s">
        <v>304</v>
      </c>
      <c r="B340">
        <v>0</v>
      </c>
      <c r="C340">
        <v>0</v>
      </c>
      <c r="D340">
        <v>0</v>
      </c>
    </row>
    <row r="341" spans="1:4" x14ac:dyDescent="0.2">
      <c r="A341" t="s">
        <v>474</v>
      </c>
      <c r="B341">
        <v>0</v>
      </c>
      <c r="C341">
        <v>0</v>
      </c>
      <c r="D341">
        <v>0</v>
      </c>
    </row>
    <row r="342" spans="1:4" x14ac:dyDescent="0.2">
      <c r="A342" t="s">
        <v>297</v>
      </c>
      <c r="B342">
        <v>0</v>
      </c>
      <c r="C342">
        <v>0</v>
      </c>
      <c r="D342">
        <v>0</v>
      </c>
    </row>
    <row r="343" spans="1:4" x14ac:dyDescent="0.2">
      <c r="A343" t="s">
        <v>473</v>
      </c>
      <c r="B343">
        <v>0</v>
      </c>
      <c r="C343">
        <v>0</v>
      </c>
      <c r="D343">
        <v>0</v>
      </c>
    </row>
    <row r="344" spans="1:4" x14ac:dyDescent="0.2">
      <c r="A344" t="s">
        <v>66</v>
      </c>
      <c r="B344">
        <v>0</v>
      </c>
      <c r="C344">
        <v>0</v>
      </c>
      <c r="D344">
        <v>0</v>
      </c>
    </row>
    <row r="345" spans="1:4" x14ac:dyDescent="0.2">
      <c r="A345" t="s">
        <v>453</v>
      </c>
      <c r="B345">
        <v>0</v>
      </c>
      <c r="C345">
        <v>0</v>
      </c>
      <c r="D345">
        <v>0</v>
      </c>
    </row>
    <row r="346" spans="1:4" x14ac:dyDescent="0.2">
      <c r="A346" t="s">
        <v>309</v>
      </c>
      <c r="B346">
        <v>0</v>
      </c>
      <c r="C346">
        <v>0</v>
      </c>
      <c r="D346">
        <v>0</v>
      </c>
    </row>
    <row r="347" spans="1:4" x14ac:dyDescent="0.2">
      <c r="A347" t="s">
        <v>219</v>
      </c>
      <c r="B347">
        <v>0</v>
      </c>
      <c r="C347">
        <v>0</v>
      </c>
      <c r="D347">
        <v>0</v>
      </c>
    </row>
    <row r="348" spans="1:4" x14ac:dyDescent="0.2">
      <c r="A348" t="s">
        <v>499</v>
      </c>
      <c r="B348">
        <v>0</v>
      </c>
      <c r="C348">
        <v>0</v>
      </c>
      <c r="D348">
        <v>0</v>
      </c>
    </row>
    <row r="349" spans="1:4" x14ac:dyDescent="0.2">
      <c r="A349" t="s">
        <v>171</v>
      </c>
      <c r="B349">
        <v>0</v>
      </c>
      <c r="C349">
        <v>0</v>
      </c>
      <c r="D349">
        <v>0</v>
      </c>
    </row>
    <row r="350" spans="1:4" x14ac:dyDescent="0.2">
      <c r="A350" t="s">
        <v>445</v>
      </c>
      <c r="B350">
        <v>0</v>
      </c>
      <c r="C350">
        <v>0</v>
      </c>
      <c r="D350">
        <v>0</v>
      </c>
    </row>
    <row r="351" spans="1:4" x14ac:dyDescent="0.2">
      <c r="A351" t="s">
        <v>218</v>
      </c>
      <c r="B351">
        <v>0</v>
      </c>
      <c r="C351">
        <v>0</v>
      </c>
      <c r="D351">
        <v>0</v>
      </c>
    </row>
    <row r="352" spans="1:4" x14ac:dyDescent="0.2">
      <c r="A352" t="s">
        <v>77</v>
      </c>
      <c r="B352">
        <v>0</v>
      </c>
      <c r="C352">
        <v>0</v>
      </c>
      <c r="D352">
        <v>0</v>
      </c>
    </row>
    <row r="353" spans="1:4" x14ac:dyDescent="0.2">
      <c r="A353" t="s">
        <v>409</v>
      </c>
      <c r="B353">
        <v>0</v>
      </c>
      <c r="C353">
        <v>0</v>
      </c>
      <c r="D353">
        <v>0</v>
      </c>
    </row>
    <row r="354" spans="1:4" x14ac:dyDescent="0.2">
      <c r="A354" t="s">
        <v>310</v>
      </c>
      <c r="B354">
        <v>0</v>
      </c>
      <c r="C354">
        <v>0</v>
      </c>
      <c r="D354">
        <v>0</v>
      </c>
    </row>
    <row r="355" spans="1:4" x14ac:dyDescent="0.2">
      <c r="A355" t="s">
        <v>172</v>
      </c>
      <c r="B355">
        <v>0</v>
      </c>
      <c r="C355">
        <v>0</v>
      </c>
      <c r="D355">
        <v>0</v>
      </c>
    </row>
    <row r="356" spans="1:4" x14ac:dyDescent="0.2">
      <c r="A356" t="s">
        <v>425</v>
      </c>
      <c r="B356">
        <v>0</v>
      </c>
      <c r="C356">
        <v>0</v>
      </c>
      <c r="D356">
        <v>0</v>
      </c>
    </row>
    <row r="357" spans="1:4" x14ac:dyDescent="0.2">
      <c r="A357" t="s">
        <v>317</v>
      </c>
      <c r="B357">
        <v>0</v>
      </c>
      <c r="C357">
        <v>0</v>
      </c>
      <c r="D357">
        <v>0</v>
      </c>
    </row>
    <row r="358" spans="1:4" x14ac:dyDescent="0.2">
      <c r="A358" t="s">
        <v>375</v>
      </c>
      <c r="B358">
        <v>0</v>
      </c>
      <c r="C358">
        <v>0</v>
      </c>
      <c r="D358">
        <v>0</v>
      </c>
    </row>
    <row r="359" spans="1:4" x14ac:dyDescent="0.2">
      <c r="A359" t="s">
        <v>78</v>
      </c>
      <c r="B359">
        <v>0</v>
      </c>
      <c r="C359">
        <v>0</v>
      </c>
      <c r="D359">
        <v>0</v>
      </c>
    </row>
    <row r="360" spans="1:4" x14ac:dyDescent="0.2">
      <c r="A360" t="s">
        <v>450</v>
      </c>
      <c r="B360">
        <v>0</v>
      </c>
      <c r="C360">
        <v>0</v>
      </c>
      <c r="D360">
        <v>0</v>
      </c>
    </row>
    <row r="361" spans="1:4" x14ac:dyDescent="0.2">
      <c r="A361" t="s">
        <v>72</v>
      </c>
      <c r="B361">
        <v>0</v>
      </c>
      <c r="C361">
        <v>0</v>
      </c>
      <c r="D361">
        <v>0</v>
      </c>
    </row>
    <row r="362" spans="1:4" x14ac:dyDescent="0.2">
      <c r="A362" t="s">
        <v>374</v>
      </c>
      <c r="B362">
        <v>0</v>
      </c>
      <c r="C362">
        <v>0</v>
      </c>
      <c r="D362">
        <v>0</v>
      </c>
    </row>
    <row r="363" spans="1:4" x14ac:dyDescent="0.2">
      <c r="A363" t="s">
        <v>390</v>
      </c>
      <c r="B363">
        <v>1</v>
      </c>
      <c r="C363">
        <v>0</v>
      </c>
      <c r="D363">
        <v>0</v>
      </c>
    </row>
    <row r="364" spans="1:4" x14ac:dyDescent="0.2">
      <c r="A364" t="s">
        <v>76</v>
      </c>
      <c r="B364">
        <v>0</v>
      </c>
      <c r="C364">
        <v>0</v>
      </c>
      <c r="D364">
        <v>0</v>
      </c>
    </row>
    <row r="365" spans="1:4" x14ac:dyDescent="0.2">
      <c r="A365" t="s">
        <v>461</v>
      </c>
      <c r="B365">
        <v>1</v>
      </c>
      <c r="C365">
        <v>0</v>
      </c>
      <c r="D365">
        <v>0</v>
      </c>
    </row>
    <row r="366" spans="1:4" x14ac:dyDescent="0.2">
      <c r="A366" t="s">
        <v>496</v>
      </c>
      <c r="B366">
        <v>0</v>
      </c>
      <c r="C366">
        <v>0</v>
      </c>
      <c r="D366">
        <v>0</v>
      </c>
    </row>
    <row r="367" spans="1:4" x14ac:dyDescent="0.2">
      <c r="A367" t="s">
        <v>348</v>
      </c>
      <c r="B367">
        <v>0</v>
      </c>
      <c r="C367">
        <v>0</v>
      </c>
      <c r="D367">
        <v>0</v>
      </c>
    </row>
    <row r="368" spans="1:4" x14ac:dyDescent="0.2">
      <c r="A368" t="s">
        <v>205</v>
      </c>
      <c r="B368">
        <v>0</v>
      </c>
      <c r="C368">
        <v>0</v>
      </c>
      <c r="D368">
        <v>0</v>
      </c>
    </row>
    <row r="369" spans="1:4" x14ac:dyDescent="0.2">
      <c r="A369" t="s">
        <v>393</v>
      </c>
      <c r="B369">
        <v>1</v>
      </c>
      <c r="C369">
        <v>0</v>
      </c>
      <c r="D369">
        <v>0</v>
      </c>
    </row>
    <row r="370" spans="1:4" x14ac:dyDescent="0.2">
      <c r="A370" t="s">
        <v>8</v>
      </c>
      <c r="B370">
        <v>1</v>
      </c>
      <c r="C370">
        <v>0</v>
      </c>
      <c r="D370">
        <v>3</v>
      </c>
    </row>
    <row r="371" spans="1:4" x14ac:dyDescent="0.2">
      <c r="A371" t="s">
        <v>380</v>
      </c>
      <c r="B371">
        <v>0</v>
      </c>
      <c r="C371">
        <v>0</v>
      </c>
      <c r="D371">
        <v>0</v>
      </c>
    </row>
    <row r="372" spans="1:4" x14ac:dyDescent="0.2">
      <c r="A372" t="s">
        <v>385</v>
      </c>
      <c r="B372">
        <v>0</v>
      </c>
      <c r="C372">
        <v>0</v>
      </c>
      <c r="D372">
        <v>0</v>
      </c>
    </row>
    <row r="373" spans="1:4" x14ac:dyDescent="0.2">
      <c r="A373" t="s">
        <v>357</v>
      </c>
      <c r="B373">
        <v>0</v>
      </c>
      <c r="C373">
        <v>0</v>
      </c>
      <c r="D373">
        <v>0</v>
      </c>
    </row>
    <row r="374" spans="1:4" x14ac:dyDescent="0.2">
      <c r="A374" t="s">
        <v>3</v>
      </c>
      <c r="B374">
        <v>0</v>
      </c>
      <c r="C374">
        <v>0</v>
      </c>
      <c r="D374">
        <v>0</v>
      </c>
    </row>
    <row r="375" spans="1:4" x14ac:dyDescent="0.2">
      <c r="A375" t="s">
        <v>329</v>
      </c>
      <c r="B375">
        <v>0</v>
      </c>
      <c r="C375">
        <v>0</v>
      </c>
      <c r="D375">
        <v>0</v>
      </c>
    </row>
    <row r="376" spans="1:4" x14ac:dyDescent="0.2">
      <c r="A376" t="s">
        <v>9</v>
      </c>
      <c r="B376">
        <v>0</v>
      </c>
      <c r="C376">
        <v>0</v>
      </c>
      <c r="D376">
        <v>0</v>
      </c>
    </row>
    <row r="377" spans="1:4" x14ac:dyDescent="0.2">
      <c r="A377" t="s">
        <v>55</v>
      </c>
      <c r="B377">
        <v>0</v>
      </c>
      <c r="C377">
        <v>0</v>
      </c>
      <c r="D377">
        <v>0</v>
      </c>
    </row>
    <row r="378" spans="1:4" x14ac:dyDescent="0.2">
      <c r="A378" t="s">
        <v>421</v>
      </c>
      <c r="B378">
        <v>0</v>
      </c>
      <c r="C378">
        <v>0</v>
      </c>
      <c r="D378">
        <v>0</v>
      </c>
    </row>
    <row r="379" spans="1:4" x14ac:dyDescent="0.2">
      <c r="A379" t="s">
        <v>206</v>
      </c>
      <c r="B379">
        <v>0</v>
      </c>
      <c r="C379">
        <v>0</v>
      </c>
      <c r="D379">
        <v>0</v>
      </c>
    </row>
    <row r="380" spans="1:4" x14ac:dyDescent="0.2">
      <c r="A380" t="s">
        <v>335</v>
      </c>
      <c r="B380">
        <v>0</v>
      </c>
      <c r="C380">
        <v>0</v>
      </c>
      <c r="D380">
        <v>0</v>
      </c>
    </row>
    <row r="381" spans="1:4" x14ac:dyDescent="0.2">
      <c r="A381" t="s">
        <v>470</v>
      </c>
      <c r="B381">
        <v>0</v>
      </c>
      <c r="C381">
        <v>0</v>
      </c>
      <c r="D381">
        <v>0</v>
      </c>
    </row>
    <row r="382" spans="1:4" x14ac:dyDescent="0.2">
      <c r="A382" t="s">
        <v>475</v>
      </c>
      <c r="B382">
        <v>0</v>
      </c>
      <c r="C382">
        <v>0</v>
      </c>
      <c r="D382">
        <v>0</v>
      </c>
    </row>
    <row r="383" spans="1:4" x14ac:dyDescent="0.2">
      <c r="A383" t="s">
        <v>67</v>
      </c>
      <c r="B383">
        <v>0</v>
      </c>
      <c r="C383">
        <v>0</v>
      </c>
      <c r="D383">
        <v>0</v>
      </c>
    </row>
    <row r="384" spans="1:4" x14ac:dyDescent="0.2">
      <c r="A384" t="s">
        <v>368</v>
      </c>
      <c r="B384">
        <v>0</v>
      </c>
      <c r="C384">
        <v>0</v>
      </c>
      <c r="D384">
        <v>0</v>
      </c>
    </row>
    <row r="385" spans="1:4" x14ac:dyDescent="0.2">
      <c r="A385" t="s">
        <v>403</v>
      </c>
      <c r="B385">
        <v>0</v>
      </c>
      <c r="C385">
        <v>0</v>
      </c>
      <c r="D385">
        <v>0</v>
      </c>
    </row>
    <row r="386" spans="1:4" x14ac:dyDescent="0.2">
      <c r="A386" t="s">
        <v>489</v>
      </c>
      <c r="B386">
        <v>0</v>
      </c>
      <c r="C386">
        <v>0</v>
      </c>
      <c r="D386">
        <v>0</v>
      </c>
    </row>
    <row r="387" spans="1:4" x14ac:dyDescent="0.2">
      <c r="A387" t="s">
        <v>399</v>
      </c>
      <c r="B387">
        <v>0</v>
      </c>
      <c r="C387">
        <v>0</v>
      </c>
      <c r="D387">
        <v>0</v>
      </c>
    </row>
    <row r="388" spans="1:4" x14ac:dyDescent="0.2">
      <c r="A388" t="s">
        <v>283</v>
      </c>
      <c r="B388">
        <v>0</v>
      </c>
      <c r="C388">
        <v>0</v>
      </c>
      <c r="D388">
        <v>0</v>
      </c>
    </row>
    <row r="389" spans="1:4" x14ac:dyDescent="0.2">
      <c r="A389" t="s">
        <v>256</v>
      </c>
      <c r="B389">
        <v>0</v>
      </c>
      <c r="C389">
        <v>0</v>
      </c>
      <c r="D389">
        <v>0</v>
      </c>
    </row>
    <row r="390" spans="1:4" x14ac:dyDescent="0.2">
      <c r="A390" t="s">
        <v>352</v>
      </c>
      <c r="B390">
        <v>0</v>
      </c>
      <c r="C390">
        <v>14</v>
      </c>
      <c r="D390">
        <v>0</v>
      </c>
    </row>
    <row r="391" spans="1:4" x14ac:dyDescent="0.2">
      <c r="A391" t="s">
        <v>434</v>
      </c>
      <c r="B391">
        <v>0</v>
      </c>
      <c r="C391">
        <v>0</v>
      </c>
      <c r="D391">
        <v>0</v>
      </c>
    </row>
    <row r="392" spans="1:4" x14ac:dyDescent="0.2">
      <c r="A392" t="s">
        <v>462</v>
      </c>
      <c r="B392">
        <v>1</v>
      </c>
      <c r="C392">
        <v>0</v>
      </c>
      <c r="D392">
        <v>0</v>
      </c>
    </row>
    <row r="393" spans="1:4" x14ac:dyDescent="0.2">
      <c r="A393" t="s">
        <v>180</v>
      </c>
      <c r="B393">
        <v>0</v>
      </c>
      <c r="C393">
        <v>0</v>
      </c>
      <c r="D393">
        <v>0</v>
      </c>
    </row>
    <row r="394" spans="1:4" x14ac:dyDescent="0.2">
      <c r="A394" t="s">
        <v>202</v>
      </c>
      <c r="B394">
        <v>0</v>
      </c>
      <c r="C394">
        <v>0</v>
      </c>
      <c r="D394">
        <v>0</v>
      </c>
    </row>
    <row r="395" spans="1:4" x14ac:dyDescent="0.2">
      <c r="A395" t="s">
        <v>64</v>
      </c>
      <c r="B395">
        <v>0</v>
      </c>
      <c r="C395">
        <v>0</v>
      </c>
      <c r="D395">
        <v>0</v>
      </c>
    </row>
    <row r="396" spans="1:4" x14ac:dyDescent="0.2">
      <c r="A396" t="s">
        <v>483</v>
      </c>
      <c r="B396">
        <v>0</v>
      </c>
      <c r="C396">
        <v>0</v>
      </c>
      <c r="D396">
        <v>0</v>
      </c>
    </row>
    <row r="397" spans="1:4" x14ac:dyDescent="0.2">
      <c r="A397" t="s">
        <v>324</v>
      </c>
      <c r="B397">
        <v>0</v>
      </c>
      <c r="C397">
        <v>0</v>
      </c>
      <c r="D397">
        <v>0</v>
      </c>
    </row>
    <row r="398" spans="1:4" x14ac:dyDescent="0.2">
      <c r="A398" t="s">
        <v>279</v>
      </c>
      <c r="B398">
        <v>0</v>
      </c>
      <c r="C398">
        <v>0</v>
      </c>
      <c r="D398">
        <v>0</v>
      </c>
    </row>
    <row r="399" spans="1:4" x14ac:dyDescent="0.2">
      <c r="A399" t="s">
        <v>231</v>
      </c>
      <c r="B399">
        <v>0</v>
      </c>
      <c r="C399">
        <v>0</v>
      </c>
      <c r="D399">
        <v>0</v>
      </c>
    </row>
    <row r="400" spans="1:4" x14ac:dyDescent="0.2">
      <c r="A400" t="s">
        <v>486</v>
      </c>
      <c r="B400">
        <v>0</v>
      </c>
      <c r="C400">
        <v>0</v>
      </c>
      <c r="D400">
        <v>0</v>
      </c>
    </row>
    <row r="401" spans="1:4" x14ac:dyDescent="0.2">
      <c r="A401" t="s">
        <v>249</v>
      </c>
      <c r="B401">
        <v>0</v>
      </c>
      <c r="C401">
        <v>0</v>
      </c>
      <c r="D401">
        <v>0</v>
      </c>
    </row>
    <row r="402" spans="1:4" x14ac:dyDescent="0.2">
      <c r="A402" t="s">
        <v>392</v>
      </c>
      <c r="B402">
        <v>1</v>
      </c>
      <c r="C402">
        <v>0</v>
      </c>
      <c r="D402">
        <v>0</v>
      </c>
    </row>
    <row r="403" spans="1:4" x14ac:dyDescent="0.2">
      <c r="A403" t="s">
        <v>188</v>
      </c>
      <c r="B403">
        <v>0</v>
      </c>
      <c r="C403">
        <v>0</v>
      </c>
      <c r="D403">
        <v>0</v>
      </c>
    </row>
    <row r="404" spans="1:4" x14ac:dyDescent="0.2">
      <c r="A404" t="s">
        <v>319</v>
      </c>
      <c r="B404">
        <v>0</v>
      </c>
      <c r="C404">
        <v>0</v>
      </c>
      <c r="D404">
        <v>0</v>
      </c>
    </row>
    <row r="405" spans="1:4" x14ac:dyDescent="0.2">
      <c r="A405" t="s">
        <v>215</v>
      </c>
      <c r="B405">
        <v>0</v>
      </c>
      <c r="C405">
        <v>0</v>
      </c>
      <c r="D405">
        <v>3</v>
      </c>
    </row>
    <row r="406" spans="1:4" x14ac:dyDescent="0.2">
      <c r="A406" t="s">
        <v>177</v>
      </c>
      <c r="B406">
        <v>0</v>
      </c>
      <c r="C406">
        <v>0</v>
      </c>
      <c r="D406">
        <v>0</v>
      </c>
    </row>
    <row r="407" spans="1:4" x14ac:dyDescent="0.2">
      <c r="A407" t="s">
        <v>288</v>
      </c>
      <c r="B407">
        <v>0</v>
      </c>
      <c r="C407">
        <v>0</v>
      </c>
      <c r="D407">
        <v>0</v>
      </c>
    </row>
    <row r="408" spans="1:4" x14ac:dyDescent="0.2">
      <c r="A408" t="s">
        <v>356</v>
      </c>
      <c r="B408">
        <v>0</v>
      </c>
      <c r="C408">
        <v>0</v>
      </c>
      <c r="D408">
        <v>0</v>
      </c>
    </row>
    <row r="409" spans="1:4" x14ac:dyDescent="0.2">
      <c r="A409" t="s">
        <v>58</v>
      </c>
      <c r="B409">
        <v>0</v>
      </c>
      <c r="C409">
        <v>0</v>
      </c>
      <c r="D409">
        <v>0</v>
      </c>
    </row>
    <row r="410" spans="1:4" x14ac:dyDescent="0.2">
      <c r="A410" t="s">
        <v>298</v>
      </c>
      <c r="B410">
        <v>0</v>
      </c>
      <c r="C410">
        <v>0</v>
      </c>
      <c r="D410">
        <v>0</v>
      </c>
    </row>
    <row r="411" spans="1:4" x14ac:dyDescent="0.2">
      <c r="A411" t="s">
        <v>282</v>
      </c>
      <c r="B411">
        <v>0</v>
      </c>
      <c r="C411">
        <v>0</v>
      </c>
      <c r="D411">
        <v>0</v>
      </c>
    </row>
    <row r="412" spans="1:4" x14ac:dyDescent="0.2">
      <c r="A412" t="s">
        <v>227</v>
      </c>
      <c r="B412">
        <v>0</v>
      </c>
      <c r="C412">
        <v>0</v>
      </c>
      <c r="D412">
        <v>0</v>
      </c>
    </row>
    <row r="413" spans="1:4" x14ac:dyDescent="0.2">
      <c r="A413" t="s">
        <v>362</v>
      </c>
      <c r="B413">
        <v>0</v>
      </c>
      <c r="C413">
        <v>0</v>
      </c>
      <c r="D413">
        <v>0</v>
      </c>
    </row>
    <row r="414" spans="1:4" x14ac:dyDescent="0.2">
      <c r="A414" t="s">
        <v>347</v>
      </c>
      <c r="B414">
        <v>0</v>
      </c>
      <c r="C414">
        <v>0</v>
      </c>
      <c r="D414">
        <v>0</v>
      </c>
    </row>
    <row r="415" spans="1:4" x14ac:dyDescent="0.2">
      <c r="A415" t="s">
        <v>346</v>
      </c>
      <c r="B415">
        <v>0</v>
      </c>
      <c r="C415">
        <v>0</v>
      </c>
      <c r="D415">
        <v>0</v>
      </c>
    </row>
    <row r="416" spans="1:4" x14ac:dyDescent="0.2">
      <c r="A416" t="s">
        <v>377</v>
      </c>
      <c r="B416">
        <v>0</v>
      </c>
      <c r="C416">
        <v>0</v>
      </c>
      <c r="D416">
        <v>0</v>
      </c>
    </row>
    <row r="417" spans="1:5" x14ac:dyDescent="0.2">
      <c r="A417" t="s">
        <v>204</v>
      </c>
      <c r="B417">
        <v>0</v>
      </c>
      <c r="C417">
        <v>0</v>
      </c>
      <c r="D417">
        <v>0</v>
      </c>
    </row>
    <row r="418" spans="1:5" x14ac:dyDescent="0.2">
      <c r="A418" t="s">
        <v>48</v>
      </c>
      <c r="B418">
        <v>0</v>
      </c>
      <c r="C418">
        <v>0</v>
      </c>
      <c r="D418">
        <v>0</v>
      </c>
    </row>
    <row r="419" spans="1:5" x14ac:dyDescent="0.2">
      <c r="A419" t="s">
        <v>255</v>
      </c>
      <c r="B419">
        <v>0</v>
      </c>
      <c r="C419">
        <v>0</v>
      </c>
      <c r="D419">
        <v>0</v>
      </c>
    </row>
    <row r="420" spans="1:5" x14ac:dyDescent="0.2">
      <c r="A420" t="s">
        <v>452</v>
      </c>
      <c r="B420">
        <v>0</v>
      </c>
      <c r="C420">
        <v>0</v>
      </c>
      <c r="D420">
        <v>0</v>
      </c>
    </row>
    <row r="421" spans="1:5" x14ac:dyDescent="0.2">
      <c r="A421" t="s">
        <v>75</v>
      </c>
      <c r="B421">
        <v>0</v>
      </c>
      <c r="C421">
        <v>0</v>
      </c>
      <c r="D421">
        <v>0</v>
      </c>
    </row>
    <row r="422" spans="1:5" x14ac:dyDescent="0.2">
      <c r="A422" t="s">
        <v>341</v>
      </c>
      <c r="B422">
        <v>0</v>
      </c>
      <c r="C422">
        <v>0</v>
      </c>
      <c r="D422">
        <v>0</v>
      </c>
    </row>
    <row r="424" spans="1:5" x14ac:dyDescent="0.2">
      <c r="B424">
        <v>20</v>
      </c>
      <c r="C424">
        <v>140</v>
      </c>
      <c r="D424">
        <v>30</v>
      </c>
    </row>
    <row r="425" spans="1:5" x14ac:dyDescent="0.2">
      <c r="B425">
        <v>20</v>
      </c>
      <c r="C425">
        <v>10</v>
      </c>
      <c r="D425">
        <v>10</v>
      </c>
      <c r="E425">
        <f>_xlfn.STDEV.S(B425:D425)</f>
        <v>5.7735026918962564</v>
      </c>
    </row>
  </sheetData>
  <autoFilter ref="A1:D38">
    <sortState ref="A2:D167">
      <sortCondition descending="1" ref="D1:D1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6"/>
  <sheetViews>
    <sheetView workbookViewId="0">
      <selection activeCell="D162" sqref="A1:D162"/>
    </sheetView>
  </sheetViews>
  <sheetFormatPr baseColWidth="10" defaultRowHeight="16" x14ac:dyDescent="0.2"/>
  <cols>
    <col min="2" max="2" width="11.83203125" bestFit="1" customWidth="1"/>
    <col min="3" max="3" width="12.83203125" bestFit="1" customWidth="1"/>
    <col min="4" max="4" width="13.6640625" bestFit="1" customWidth="1"/>
    <col min="5" max="5" width="18" bestFit="1" customWidth="1"/>
    <col min="6" max="6" width="15.1640625" bestFit="1" customWidth="1"/>
  </cols>
  <sheetData>
    <row r="1" spans="1:27" x14ac:dyDescent="0.2">
      <c r="B1" t="s">
        <v>141</v>
      </c>
      <c r="C1" t="s">
        <v>512</v>
      </c>
      <c r="D1" t="s">
        <v>511</v>
      </c>
      <c r="E1" t="s">
        <v>142</v>
      </c>
      <c r="F1" t="s">
        <v>513</v>
      </c>
    </row>
    <row r="2" spans="1:27" x14ac:dyDescent="0.2">
      <c r="A2" s="1"/>
      <c r="B2" s="5" t="s">
        <v>153</v>
      </c>
      <c r="C2" s="5" t="s">
        <v>149</v>
      </c>
      <c r="D2" s="5" t="s">
        <v>148</v>
      </c>
      <c r="E2" s="5" t="s">
        <v>150</v>
      </c>
      <c r="F2" s="5" t="s">
        <v>152</v>
      </c>
      <c r="G2">
        <v>24092941</v>
      </c>
      <c r="H2">
        <v>23955740</v>
      </c>
      <c r="I2">
        <v>24138037</v>
      </c>
      <c r="J2">
        <v>14639642</v>
      </c>
      <c r="K2">
        <v>24104116</v>
      </c>
      <c r="L2">
        <v>24311385</v>
      </c>
      <c r="M2">
        <v>1015384</v>
      </c>
      <c r="N2">
        <v>23941462</v>
      </c>
      <c r="O2">
        <v>21861202</v>
      </c>
      <c r="P2">
        <v>23993188</v>
      </c>
      <c r="T2" t="s">
        <v>151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</row>
    <row r="3" spans="1:27" x14ac:dyDescent="0.2">
      <c r="A3" t="s">
        <v>33</v>
      </c>
      <c r="B3" s="5">
        <v>25</v>
      </c>
      <c r="C3" s="5">
        <v>0</v>
      </c>
      <c r="D3" s="5">
        <v>1</v>
      </c>
      <c r="E3" s="5">
        <v>0</v>
      </c>
      <c r="F3" s="5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T3">
        <v>0</v>
      </c>
      <c r="W3">
        <v>1</v>
      </c>
      <c r="X3">
        <v>0</v>
      </c>
      <c r="Y3">
        <v>2</v>
      </c>
      <c r="Z3">
        <v>0</v>
      </c>
      <c r="AA3">
        <v>0</v>
      </c>
    </row>
    <row r="4" spans="1:27" x14ac:dyDescent="0.2">
      <c r="A4" t="s">
        <v>53</v>
      </c>
      <c r="B4" s="5">
        <v>24</v>
      </c>
      <c r="C4" s="5">
        <v>7</v>
      </c>
      <c r="D4" s="5">
        <v>1</v>
      </c>
      <c r="E4" s="5">
        <v>0</v>
      </c>
      <c r="F4" s="5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2</v>
      </c>
      <c r="P4">
        <v>0</v>
      </c>
      <c r="T4">
        <v>0</v>
      </c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45</v>
      </c>
      <c r="B5" s="5">
        <v>22</v>
      </c>
      <c r="C5" s="5">
        <v>1</v>
      </c>
      <c r="D5" s="5">
        <v>0</v>
      </c>
      <c r="E5" s="5">
        <v>0</v>
      </c>
      <c r="F5" s="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T5">
        <v>0</v>
      </c>
      <c r="W5">
        <v>0</v>
      </c>
      <c r="X5">
        <v>0</v>
      </c>
      <c r="Y5">
        <v>2</v>
      </c>
      <c r="Z5">
        <v>0</v>
      </c>
      <c r="AA5">
        <v>0</v>
      </c>
    </row>
    <row r="6" spans="1:27" x14ac:dyDescent="0.2">
      <c r="A6" t="s">
        <v>225</v>
      </c>
      <c r="B6" s="5">
        <v>22</v>
      </c>
      <c r="C6" s="5">
        <v>0</v>
      </c>
      <c r="D6" s="5">
        <v>0</v>
      </c>
      <c r="E6" s="5">
        <v>0</v>
      </c>
      <c r="F6" s="5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T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367</v>
      </c>
      <c r="B7" s="5">
        <v>22</v>
      </c>
      <c r="C7" s="5">
        <v>0</v>
      </c>
      <c r="D7" s="5">
        <v>0</v>
      </c>
      <c r="E7" s="5">
        <v>1</v>
      </c>
      <c r="F7" s="5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T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364</v>
      </c>
      <c r="B8" s="5">
        <v>22</v>
      </c>
      <c r="C8" s="5">
        <v>0</v>
      </c>
      <c r="D8" s="5">
        <v>0</v>
      </c>
      <c r="E8" s="5">
        <v>0</v>
      </c>
      <c r="F8" s="5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T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 t="s">
        <v>332</v>
      </c>
      <c r="B9" s="5">
        <v>22</v>
      </c>
      <c r="C9" s="5">
        <v>0</v>
      </c>
      <c r="D9" s="5">
        <v>0</v>
      </c>
      <c r="E9" s="5">
        <v>0</v>
      </c>
      <c r="F9" s="5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T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7" x14ac:dyDescent="0.2">
      <c r="A10" t="s">
        <v>366</v>
      </c>
      <c r="B10" s="5">
        <v>22</v>
      </c>
      <c r="C10" s="5">
        <v>0</v>
      </c>
      <c r="D10" s="5">
        <v>0</v>
      </c>
      <c r="E10" s="5">
        <v>0</v>
      </c>
      <c r="F10" s="5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T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51</v>
      </c>
      <c r="B11" s="5">
        <v>22</v>
      </c>
      <c r="C11" s="5">
        <v>0</v>
      </c>
      <c r="D11" s="5">
        <v>0</v>
      </c>
      <c r="E11" s="5">
        <v>0</v>
      </c>
      <c r="F11" s="5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T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t="s">
        <v>365</v>
      </c>
      <c r="B12" s="5">
        <v>22</v>
      </c>
      <c r="C12" s="5">
        <v>0</v>
      </c>
      <c r="D12" s="5">
        <v>0</v>
      </c>
      <c r="E12" s="5">
        <v>0</v>
      </c>
      <c r="F12" s="5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t="s">
        <v>201</v>
      </c>
      <c r="B13" s="5">
        <v>5</v>
      </c>
      <c r="C13" s="5">
        <v>0</v>
      </c>
      <c r="D13" s="5">
        <v>1</v>
      </c>
      <c r="E13" s="5">
        <v>0</v>
      </c>
      <c r="F13" s="5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T13">
        <v>0</v>
      </c>
      <c r="W13">
        <v>3</v>
      </c>
      <c r="X13">
        <v>0</v>
      </c>
      <c r="Y13">
        <v>1</v>
      </c>
      <c r="Z13">
        <v>0</v>
      </c>
      <c r="AA13">
        <v>0</v>
      </c>
    </row>
    <row r="14" spans="1:27" x14ac:dyDescent="0.2">
      <c r="A14" t="s">
        <v>351</v>
      </c>
      <c r="B14" s="5">
        <v>4</v>
      </c>
      <c r="C14" s="5">
        <v>0</v>
      </c>
      <c r="D14" s="5">
        <v>0</v>
      </c>
      <c r="E14" s="5">
        <v>0</v>
      </c>
      <c r="F14" s="5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T14">
        <v>0</v>
      </c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t="s">
        <v>5</v>
      </c>
      <c r="B15" s="5">
        <v>3</v>
      </c>
      <c r="C15" s="5">
        <v>7</v>
      </c>
      <c r="D15" s="5">
        <v>0</v>
      </c>
      <c r="E15" s="5">
        <v>0</v>
      </c>
      <c r="F15" s="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T15">
        <v>0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t="s">
        <v>84</v>
      </c>
      <c r="B16" s="5">
        <v>3</v>
      </c>
      <c r="C16" s="5">
        <v>0</v>
      </c>
      <c r="D16" s="5">
        <v>1</v>
      </c>
      <c r="E16" s="5">
        <v>1</v>
      </c>
      <c r="F16" s="5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T16">
        <v>0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t="s">
        <v>180</v>
      </c>
      <c r="B17" s="5">
        <v>3</v>
      </c>
      <c r="C17" s="5">
        <v>0</v>
      </c>
      <c r="D17" s="5">
        <v>1</v>
      </c>
      <c r="E17" s="5">
        <v>0</v>
      </c>
      <c r="F17" s="5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T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t="s">
        <v>21</v>
      </c>
      <c r="B18" s="5">
        <v>3</v>
      </c>
      <c r="C18" s="5">
        <v>0</v>
      </c>
      <c r="D18" s="5">
        <v>0</v>
      </c>
      <c r="E18" s="5">
        <v>3</v>
      </c>
      <c r="F18" s="5">
        <v>2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T18">
        <v>0</v>
      </c>
      <c r="W18">
        <v>1</v>
      </c>
      <c r="X18">
        <v>1</v>
      </c>
      <c r="Y18">
        <v>0</v>
      </c>
      <c r="Z18">
        <v>0</v>
      </c>
      <c r="AA18">
        <v>0</v>
      </c>
    </row>
    <row r="19" spans="1:27" x14ac:dyDescent="0.2">
      <c r="A19" t="s">
        <v>237</v>
      </c>
      <c r="B19" s="5">
        <v>3</v>
      </c>
      <c r="C19" s="5">
        <v>0</v>
      </c>
      <c r="D19" s="5">
        <v>0</v>
      </c>
      <c r="E19" s="5">
        <v>0</v>
      </c>
      <c r="F19" s="5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T19">
        <v>0</v>
      </c>
      <c r="W19">
        <v>3</v>
      </c>
      <c r="X19">
        <v>0</v>
      </c>
      <c r="Y19">
        <v>1</v>
      </c>
      <c r="Z19">
        <v>0</v>
      </c>
      <c r="AA19">
        <v>0</v>
      </c>
    </row>
    <row r="20" spans="1:27" x14ac:dyDescent="0.2">
      <c r="A20" t="s">
        <v>354</v>
      </c>
      <c r="B20" s="5">
        <v>2</v>
      </c>
      <c r="C20" s="5">
        <v>18</v>
      </c>
      <c r="D20" s="5">
        <v>0</v>
      </c>
      <c r="E20" s="5">
        <v>0</v>
      </c>
      <c r="F20" s="5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T20">
        <v>0</v>
      </c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 t="s">
        <v>188</v>
      </c>
      <c r="B21" s="5">
        <v>2</v>
      </c>
      <c r="C21" s="5">
        <v>1</v>
      </c>
      <c r="D21" s="5">
        <v>1</v>
      </c>
      <c r="E21" s="5">
        <v>0</v>
      </c>
      <c r="F21" s="5">
        <v>4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T21">
        <v>0</v>
      </c>
      <c r="W21">
        <v>0</v>
      </c>
      <c r="X21">
        <v>8</v>
      </c>
      <c r="Y21">
        <v>0</v>
      </c>
      <c r="Z21">
        <v>0</v>
      </c>
      <c r="AA21">
        <v>0</v>
      </c>
    </row>
    <row r="22" spans="1:27" x14ac:dyDescent="0.2">
      <c r="A22" t="s">
        <v>302</v>
      </c>
      <c r="B22" s="5">
        <v>2</v>
      </c>
      <c r="C22" s="5">
        <v>1</v>
      </c>
      <c r="D22" s="5">
        <v>1</v>
      </c>
      <c r="E22" s="5">
        <v>3</v>
      </c>
      <c r="F22" s="5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T22">
        <v>0</v>
      </c>
      <c r="W22">
        <v>1</v>
      </c>
      <c r="X22">
        <v>1</v>
      </c>
      <c r="Y22">
        <v>0</v>
      </c>
      <c r="Z22">
        <v>0</v>
      </c>
      <c r="AA22">
        <v>0</v>
      </c>
    </row>
    <row r="23" spans="1:27" x14ac:dyDescent="0.2">
      <c r="A23" t="s">
        <v>204</v>
      </c>
      <c r="B23" s="5">
        <v>2</v>
      </c>
      <c r="C23" s="5">
        <v>0</v>
      </c>
      <c r="D23" s="5">
        <v>1</v>
      </c>
      <c r="E23" s="5">
        <v>0</v>
      </c>
      <c r="F23" s="5">
        <v>5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T23">
        <v>1</v>
      </c>
      <c r="W23">
        <v>1</v>
      </c>
      <c r="X23">
        <v>8</v>
      </c>
      <c r="Y23">
        <v>0</v>
      </c>
      <c r="Z23">
        <v>0</v>
      </c>
      <c r="AA23">
        <v>0</v>
      </c>
    </row>
    <row r="24" spans="1:27" x14ac:dyDescent="0.2">
      <c r="A24" t="s">
        <v>257</v>
      </c>
      <c r="B24" s="5">
        <v>2</v>
      </c>
      <c r="C24" s="5">
        <v>0</v>
      </c>
      <c r="D24" s="5">
        <v>1</v>
      </c>
      <c r="E24" s="5">
        <v>1</v>
      </c>
      <c r="F24" s="5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1</v>
      </c>
      <c r="T24">
        <v>0</v>
      </c>
      <c r="W24">
        <v>1</v>
      </c>
      <c r="X24">
        <v>0</v>
      </c>
      <c r="Y24">
        <v>2</v>
      </c>
      <c r="Z24">
        <v>0</v>
      </c>
      <c r="AA24">
        <v>0</v>
      </c>
    </row>
    <row r="25" spans="1:27" x14ac:dyDescent="0.2">
      <c r="A25" t="s">
        <v>198</v>
      </c>
      <c r="B25" s="5">
        <v>2</v>
      </c>
      <c r="C25" s="5">
        <v>0</v>
      </c>
      <c r="D25" s="5">
        <v>1</v>
      </c>
      <c r="E25" s="5">
        <v>1</v>
      </c>
      <c r="F25" s="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T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75</v>
      </c>
      <c r="B26" s="5">
        <v>2</v>
      </c>
      <c r="C26" s="5">
        <v>0</v>
      </c>
      <c r="D26" s="5">
        <v>1</v>
      </c>
      <c r="E26" s="5">
        <v>1</v>
      </c>
      <c r="F26" s="5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T26">
        <v>0</v>
      </c>
      <c r="W26">
        <v>0</v>
      </c>
      <c r="X26">
        <v>1</v>
      </c>
      <c r="Y26">
        <v>0</v>
      </c>
      <c r="Z26">
        <v>0</v>
      </c>
      <c r="AA26">
        <v>0</v>
      </c>
    </row>
    <row r="27" spans="1:27" x14ac:dyDescent="0.2">
      <c r="A27" t="s">
        <v>179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T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t="s">
        <v>190</v>
      </c>
      <c r="B28" s="5">
        <v>2</v>
      </c>
      <c r="C28" s="5">
        <v>0</v>
      </c>
      <c r="D28" s="5">
        <v>1</v>
      </c>
      <c r="E28" s="5">
        <v>0</v>
      </c>
      <c r="F28" s="5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T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 t="s">
        <v>182</v>
      </c>
      <c r="B29" s="5">
        <v>2</v>
      </c>
      <c r="C29" s="5">
        <v>0</v>
      </c>
      <c r="D29" s="5">
        <v>1</v>
      </c>
      <c r="E29" s="5">
        <v>0</v>
      </c>
      <c r="F29" s="5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T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 t="s">
        <v>63</v>
      </c>
      <c r="B30" s="5">
        <v>2</v>
      </c>
      <c r="C30" s="5">
        <v>0</v>
      </c>
      <c r="D30" s="5">
        <v>0</v>
      </c>
      <c r="E30" s="5">
        <v>3</v>
      </c>
      <c r="F30" s="5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T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 t="s">
        <v>39</v>
      </c>
      <c r="B31" s="5">
        <v>2</v>
      </c>
      <c r="C31" s="5">
        <v>0</v>
      </c>
      <c r="D31" s="5">
        <v>0</v>
      </c>
      <c r="E31" s="5">
        <v>1</v>
      </c>
      <c r="F31" s="5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T31">
        <v>0</v>
      </c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t="s">
        <v>243</v>
      </c>
      <c r="B32" s="5">
        <v>2</v>
      </c>
      <c r="C32" s="5">
        <v>0</v>
      </c>
      <c r="D32" s="5">
        <v>0</v>
      </c>
      <c r="E32" s="5">
        <v>1</v>
      </c>
      <c r="F32" s="5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T32">
        <v>0</v>
      </c>
      <c r="W32">
        <v>3</v>
      </c>
      <c r="X32">
        <v>0</v>
      </c>
      <c r="Y32">
        <v>1</v>
      </c>
      <c r="Z32">
        <v>0</v>
      </c>
      <c r="AA32">
        <v>0</v>
      </c>
    </row>
    <row r="33" spans="1:27" x14ac:dyDescent="0.2">
      <c r="A33" t="s">
        <v>244</v>
      </c>
      <c r="B33" s="5">
        <v>2</v>
      </c>
      <c r="C33" s="5">
        <v>0</v>
      </c>
      <c r="D33" s="5">
        <v>0</v>
      </c>
      <c r="E33" s="5">
        <v>0</v>
      </c>
      <c r="F33" s="5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T33">
        <v>0</v>
      </c>
      <c r="W33">
        <v>3</v>
      </c>
      <c r="X33">
        <v>0</v>
      </c>
      <c r="Y33">
        <v>1</v>
      </c>
      <c r="Z33">
        <v>0</v>
      </c>
      <c r="AA33">
        <v>0</v>
      </c>
    </row>
    <row r="34" spans="1:27" x14ac:dyDescent="0.2">
      <c r="A34" t="s">
        <v>242</v>
      </c>
      <c r="B34" s="5">
        <v>2</v>
      </c>
      <c r="C34" s="5">
        <v>0</v>
      </c>
      <c r="D34" s="5">
        <v>0</v>
      </c>
      <c r="E34" s="5">
        <v>0</v>
      </c>
      <c r="F34" s="5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T34">
        <v>0</v>
      </c>
      <c r="W34">
        <v>3</v>
      </c>
      <c r="X34">
        <v>0</v>
      </c>
      <c r="Y34">
        <v>1</v>
      </c>
      <c r="Z34">
        <v>0</v>
      </c>
      <c r="AA34">
        <v>0</v>
      </c>
    </row>
    <row r="35" spans="1:27" x14ac:dyDescent="0.2">
      <c r="A35" t="s">
        <v>238</v>
      </c>
      <c r="B35" s="5">
        <v>2</v>
      </c>
      <c r="C35" s="5">
        <v>0</v>
      </c>
      <c r="D35" s="5">
        <v>0</v>
      </c>
      <c r="E35" s="5">
        <v>0</v>
      </c>
      <c r="F35" s="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T35">
        <v>0</v>
      </c>
      <c r="W35">
        <v>3</v>
      </c>
      <c r="X35">
        <v>0</v>
      </c>
      <c r="Y35">
        <v>1</v>
      </c>
      <c r="Z35">
        <v>0</v>
      </c>
      <c r="AA35">
        <v>0</v>
      </c>
    </row>
    <row r="36" spans="1:27" x14ac:dyDescent="0.2">
      <c r="A36" t="s">
        <v>241</v>
      </c>
      <c r="B36" s="5">
        <v>2</v>
      </c>
      <c r="C36" s="5">
        <v>0</v>
      </c>
      <c r="D36" s="5">
        <v>0</v>
      </c>
      <c r="E36" s="5">
        <v>0</v>
      </c>
      <c r="F36" s="5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T36">
        <v>0</v>
      </c>
      <c r="W36">
        <v>3</v>
      </c>
      <c r="X36">
        <v>0</v>
      </c>
      <c r="Y36">
        <v>1</v>
      </c>
      <c r="Z36">
        <v>0</v>
      </c>
      <c r="AA36">
        <v>0</v>
      </c>
    </row>
    <row r="37" spans="1:27" x14ac:dyDescent="0.2">
      <c r="A37" t="s">
        <v>353</v>
      </c>
      <c r="B37" s="5">
        <v>2</v>
      </c>
      <c r="C37" s="5">
        <v>0</v>
      </c>
      <c r="D37" s="5">
        <v>0</v>
      </c>
      <c r="E37" s="5">
        <v>0</v>
      </c>
      <c r="F37" s="5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T37">
        <v>0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 t="s">
        <v>236</v>
      </c>
      <c r="B38" s="5">
        <v>2</v>
      </c>
      <c r="C38" s="5">
        <v>0</v>
      </c>
      <c r="D38" s="5">
        <v>0</v>
      </c>
      <c r="E38" s="5">
        <v>0</v>
      </c>
      <c r="F38" s="5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T38">
        <v>0</v>
      </c>
      <c r="W38">
        <v>3</v>
      </c>
      <c r="X38">
        <v>0</v>
      </c>
      <c r="Y38">
        <v>1</v>
      </c>
      <c r="Z38">
        <v>0</v>
      </c>
      <c r="AA38">
        <v>0</v>
      </c>
    </row>
    <row r="39" spans="1:27" x14ac:dyDescent="0.2">
      <c r="A39" t="s">
        <v>29</v>
      </c>
      <c r="B39" s="5">
        <v>2</v>
      </c>
      <c r="C39" s="5">
        <v>0</v>
      </c>
      <c r="D39" s="5">
        <v>0</v>
      </c>
      <c r="E39" s="5">
        <v>0</v>
      </c>
      <c r="F39" s="5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T39">
        <v>0</v>
      </c>
      <c r="W39">
        <v>1</v>
      </c>
      <c r="X39">
        <v>0</v>
      </c>
      <c r="Y39">
        <v>1</v>
      </c>
      <c r="Z39">
        <v>0</v>
      </c>
      <c r="AA39">
        <v>0</v>
      </c>
    </row>
    <row r="40" spans="1:27" x14ac:dyDescent="0.2">
      <c r="A40" t="s">
        <v>240</v>
      </c>
      <c r="B40" s="5">
        <v>2</v>
      </c>
      <c r="C40" s="5">
        <v>0</v>
      </c>
      <c r="D40" s="5">
        <v>0</v>
      </c>
      <c r="E40" s="5">
        <v>0</v>
      </c>
      <c r="F40" s="5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T40">
        <v>0</v>
      </c>
      <c r="W40">
        <v>3</v>
      </c>
      <c r="X40">
        <v>0</v>
      </c>
      <c r="Y40">
        <v>1</v>
      </c>
      <c r="Z40">
        <v>0</v>
      </c>
      <c r="AA40">
        <v>0</v>
      </c>
    </row>
    <row r="41" spans="1:27" x14ac:dyDescent="0.2">
      <c r="A41" t="s">
        <v>239</v>
      </c>
      <c r="B41" s="5">
        <v>2</v>
      </c>
      <c r="C41" s="5">
        <v>0</v>
      </c>
      <c r="D41" s="5">
        <v>0</v>
      </c>
      <c r="E41" s="5">
        <v>0</v>
      </c>
      <c r="F41" s="5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T41">
        <v>0</v>
      </c>
      <c r="W41">
        <v>3</v>
      </c>
      <c r="X41">
        <v>0</v>
      </c>
      <c r="Y41">
        <v>1</v>
      </c>
      <c r="Z41">
        <v>0</v>
      </c>
      <c r="AA41">
        <v>0</v>
      </c>
    </row>
    <row r="42" spans="1:27" x14ac:dyDescent="0.2">
      <c r="A42" t="s">
        <v>280</v>
      </c>
      <c r="B42" s="5">
        <v>2</v>
      </c>
      <c r="C42" s="5">
        <v>0</v>
      </c>
      <c r="D42" s="5">
        <v>0</v>
      </c>
      <c r="E42" s="5">
        <v>0</v>
      </c>
      <c r="F42" s="5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T42">
        <v>0</v>
      </c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 t="s">
        <v>352</v>
      </c>
      <c r="B43" s="5">
        <v>2</v>
      </c>
      <c r="C43" s="5">
        <v>0</v>
      </c>
      <c r="D43" s="5">
        <v>0</v>
      </c>
      <c r="E43" s="5">
        <v>0</v>
      </c>
      <c r="F43" s="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T43">
        <v>0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 t="s">
        <v>254</v>
      </c>
      <c r="B44" s="5">
        <v>1</v>
      </c>
      <c r="C44" s="5">
        <v>18</v>
      </c>
      <c r="D44" s="5">
        <v>0</v>
      </c>
      <c r="E44" s="5">
        <v>0</v>
      </c>
      <c r="F44" s="5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T44">
        <v>0</v>
      </c>
      <c r="W44">
        <v>0</v>
      </c>
      <c r="X44">
        <v>0</v>
      </c>
      <c r="Y44">
        <v>2</v>
      </c>
      <c r="Z44">
        <v>0</v>
      </c>
      <c r="AA44">
        <v>0</v>
      </c>
    </row>
    <row r="45" spans="1:27" x14ac:dyDescent="0.2">
      <c r="A45" t="s">
        <v>184</v>
      </c>
      <c r="B45" s="5">
        <v>1</v>
      </c>
      <c r="C45" s="5">
        <v>9</v>
      </c>
      <c r="D45" s="5">
        <v>16</v>
      </c>
      <c r="E45" s="5">
        <v>2</v>
      </c>
      <c r="F45" s="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3</v>
      </c>
      <c r="T45">
        <v>0</v>
      </c>
      <c r="W45">
        <v>1</v>
      </c>
      <c r="X45">
        <v>0</v>
      </c>
      <c r="Y45">
        <v>0</v>
      </c>
      <c r="Z45">
        <v>0</v>
      </c>
      <c r="AA45">
        <v>5</v>
      </c>
    </row>
    <row r="46" spans="1:27" x14ac:dyDescent="0.2">
      <c r="A46" t="s">
        <v>355</v>
      </c>
      <c r="B46" s="5">
        <v>1</v>
      </c>
      <c r="C46" s="5">
        <v>7</v>
      </c>
      <c r="D46" s="5">
        <v>0</v>
      </c>
      <c r="E46" s="5">
        <v>0</v>
      </c>
      <c r="F46" s="5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T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t="s">
        <v>13</v>
      </c>
      <c r="B47" s="5">
        <v>1</v>
      </c>
      <c r="C47" s="5">
        <v>2</v>
      </c>
      <c r="D47" s="5">
        <v>0</v>
      </c>
      <c r="E47" s="5">
        <v>1</v>
      </c>
      <c r="F47" s="5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T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 t="s">
        <v>86</v>
      </c>
      <c r="B48" s="5">
        <v>1</v>
      </c>
      <c r="C48" s="5">
        <v>1</v>
      </c>
      <c r="D48" s="5">
        <v>0</v>
      </c>
      <c r="E48" s="5">
        <v>2</v>
      </c>
      <c r="F48" s="5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T48">
        <v>0</v>
      </c>
      <c r="W48">
        <v>0</v>
      </c>
      <c r="X48">
        <v>0</v>
      </c>
      <c r="Y48">
        <v>2</v>
      </c>
      <c r="Z48">
        <v>0</v>
      </c>
      <c r="AA48">
        <v>0</v>
      </c>
    </row>
    <row r="49" spans="1:27" x14ac:dyDescent="0.2">
      <c r="A49" t="s">
        <v>343</v>
      </c>
      <c r="B49" s="5">
        <v>1</v>
      </c>
      <c r="C49" s="5">
        <v>1</v>
      </c>
      <c r="D49" s="5">
        <v>0</v>
      </c>
      <c r="E49" s="5">
        <v>0</v>
      </c>
      <c r="F49" s="5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T49">
        <v>0</v>
      </c>
      <c r="W49">
        <v>0</v>
      </c>
      <c r="X49">
        <v>0</v>
      </c>
      <c r="Y49">
        <v>0</v>
      </c>
      <c r="Z49">
        <v>1</v>
      </c>
      <c r="AA49">
        <v>0</v>
      </c>
    </row>
    <row r="50" spans="1:27" x14ac:dyDescent="0.2">
      <c r="A50" t="s">
        <v>341</v>
      </c>
      <c r="B50" s="5">
        <v>1</v>
      </c>
      <c r="C50" s="5">
        <v>1</v>
      </c>
      <c r="D50" s="5">
        <v>0</v>
      </c>
      <c r="E50" s="5">
        <v>0</v>
      </c>
      <c r="F50" s="5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T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 t="s">
        <v>41</v>
      </c>
      <c r="B51" s="5">
        <v>1</v>
      </c>
      <c r="C51" s="5">
        <v>1</v>
      </c>
      <c r="D51" s="5">
        <v>0</v>
      </c>
      <c r="E51" s="5">
        <v>0</v>
      </c>
      <c r="F51" s="5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T51">
        <v>0</v>
      </c>
      <c r="W51">
        <v>0</v>
      </c>
      <c r="X51">
        <v>0</v>
      </c>
      <c r="Y51">
        <v>2</v>
      </c>
      <c r="Z51">
        <v>0</v>
      </c>
      <c r="AA51">
        <v>0</v>
      </c>
    </row>
    <row r="52" spans="1:27" x14ac:dyDescent="0.2">
      <c r="A52" t="s">
        <v>323</v>
      </c>
      <c r="B52" s="5">
        <v>1</v>
      </c>
      <c r="C52" s="5">
        <v>1</v>
      </c>
      <c r="D52" s="5">
        <v>0</v>
      </c>
      <c r="E52" s="5">
        <v>0</v>
      </c>
      <c r="F52" s="5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T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t="s">
        <v>272</v>
      </c>
      <c r="B53" s="5">
        <v>1</v>
      </c>
      <c r="C53" s="5">
        <v>1</v>
      </c>
      <c r="D53" s="5">
        <v>0</v>
      </c>
      <c r="E53" s="5">
        <v>0</v>
      </c>
      <c r="F53" s="5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T53">
        <v>0</v>
      </c>
      <c r="W53">
        <v>0</v>
      </c>
      <c r="X53">
        <v>0</v>
      </c>
      <c r="Y53">
        <v>3</v>
      </c>
      <c r="Z53">
        <v>0</v>
      </c>
      <c r="AA53">
        <v>0</v>
      </c>
    </row>
    <row r="54" spans="1:27" x14ac:dyDescent="0.2">
      <c r="A54" t="s">
        <v>71</v>
      </c>
      <c r="B54" s="5">
        <v>1</v>
      </c>
      <c r="C54" s="5">
        <v>0</v>
      </c>
      <c r="D54" s="5">
        <v>15</v>
      </c>
      <c r="E54" s="5">
        <v>3</v>
      </c>
      <c r="F54" s="5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T54">
        <v>0</v>
      </c>
      <c r="W54">
        <v>0</v>
      </c>
      <c r="X54">
        <v>8</v>
      </c>
      <c r="Y54">
        <v>0</v>
      </c>
      <c r="Z54">
        <v>0</v>
      </c>
      <c r="AA54">
        <v>4</v>
      </c>
    </row>
    <row r="55" spans="1:27" x14ac:dyDescent="0.2">
      <c r="A55" t="s">
        <v>16</v>
      </c>
      <c r="B55" s="5">
        <v>1</v>
      </c>
      <c r="C55" s="5">
        <v>0</v>
      </c>
      <c r="D55" s="5">
        <v>15</v>
      </c>
      <c r="E55" s="5">
        <v>0</v>
      </c>
      <c r="F55" s="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T55">
        <v>9</v>
      </c>
      <c r="W55">
        <v>1</v>
      </c>
      <c r="X55">
        <v>0</v>
      </c>
      <c r="Y55">
        <v>0</v>
      </c>
      <c r="Z55">
        <v>0</v>
      </c>
      <c r="AA55">
        <v>4</v>
      </c>
    </row>
    <row r="56" spans="1:27" x14ac:dyDescent="0.2">
      <c r="A56" t="s">
        <v>183</v>
      </c>
      <c r="B56" s="5">
        <v>1</v>
      </c>
      <c r="C56" s="5">
        <v>0</v>
      </c>
      <c r="D56" s="5">
        <v>3</v>
      </c>
      <c r="E56" s="5">
        <v>9</v>
      </c>
      <c r="F56" s="5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T56">
        <v>0</v>
      </c>
      <c r="W56">
        <v>1</v>
      </c>
      <c r="X56">
        <v>0</v>
      </c>
      <c r="Y56">
        <v>1</v>
      </c>
      <c r="Z56">
        <v>0</v>
      </c>
      <c r="AA56">
        <v>0</v>
      </c>
    </row>
    <row r="57" spans="1:27" x14ac:dyDescent="0.2">
      <c r="A57" t="s">
        <v>196</v>
      </c>
      <c r="B57" s="5">
        <v>1</v>
      </c>
      <c r="C57" s="5">
        <v>0</v>
      </c>
      <c r="D57" s="5">
        <v>3</v>
      </c>
      <c r="E57" s="5">
        <v>0</v>
      </c>
      <c r="F57" s="5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T57">
        <v>0</v>
      </c>
      <c r="W57">
        <v>0</v>
      </c>
      <c r="X57">
        <v>1</v>
      </c>
      <c r="Y57">
        <v>0</v>
      </c>
      <c r="Z57">
        <v>0</v>
      </c>
      <c r="AA57">
        <v>0</v>
      </c>
    </row>
    <row r="58" spans="1:27" x14ac:dyDescent="0.2">
      <c r="A58" t="s">
        <v>22</v>
      </c>
      <c r="B58" s="5">
        <v>1</v>
      </c>
      <c r="C58" s="5">
        <v>0</v>
      </c>
      <c r="D58" s="5">
        <v>1</v>
      </c>
      <c r="E58" s="5">
        <v>0</v>
      </c>
      <c r="F58" s="5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T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 t="s">
        <v>207</v>
      </c>
      <c r="B59" s="5">
        <v>1</v>
      </c>
      <c r="C59" s="5">
        <v>0</v>
      </c>
      <c r="D59" s="5">
        <v>1</v>
      </c>
      <c r="E59" s="5">
        <v>1</v>
      </c>
      <c r="F59" s="5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T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t="s">
        <v>221</v>
      </c>
      <c r="B60" s="5">
        <v>1</v>
      </c>
      <c r="C60" s="5">
        <v>0</v>
      </c>
      <c r="D60" s="5">
        <v>0</v>
      </c>
      <c r="E60" s="5">
        <v>9</v>
      </c>
      <c r="F60" s="5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T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 t="s">
        <v>72</v>
      </c>
      <c r="B61" s="5">
        <v>1</v>
      </c>
      <c r="C61" s="5">
        <v>0</v>
      </c>
      <c r="D61" s="5">
        <v>0</v>
      </c>
      <c r="E61" s="5">
        <v>1</v>
      </c>
      <c r="F61" s="5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T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 t="s">
        <v>316</v>
      </c>
      <c r="B62" s="5">
        <v>1</v>
      </c>
      <c r="C62" s="5">
        <v>0</v>
      </c>
      <c r="D62" s="5">
        <v>0</v>
      </c>
      <c r="E62" s="5">
        <v>0</v>
      </c>
      <c r="F62" s="5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T62">
        <v>0</v>
      </c>
      <c r="W62">
        <v>0</v>
      </c>
      <c r="X62">
        <v>0</v>
      </c>
      <c r="Y62">
        <v>1</v>
      </c>
      <c r="Z62">
        <v>0</v>
      </c>
      <c r="AA62">
        <v>0</v>
      </c>
    </row>
    <row r="63" spans="1:27" x14ac:dyDescent="0.2">
      <c r="A63" t="s">
        <v>339</v>
      </c>
      <c r="B63" s="5">
        <v>1</v>
      </c>
      <c r="C63" s="5">
        <v>0</v>
      </c>
      <c r="D63" s="5">
        <v>0</v>
      </c>
      <c r="E63" s="5">
        <v>0</v>
      </c>
      <c r="F63" s="5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T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26</v>
      </c>
      <c r="B64" s="5">
        <v>1</v>
      </c>
      <c r="C64" s="5">
        <v>0</v>
      </c>
      <c r="D64" s="5">
        <v>0</v>
      </c>
      <c r="E64" s="5">
        <v>0</v>
      </c>
      <c r="F64" s="5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T64">
        <v>0</v>
      </c>
      <c r="W64">
        <v>0</v>
      </c>
      <c r="X64">
        <v>1</v>
      </c>
      <c r="Y64">
        <v>0</v>
      </c>
      <c r="Z64">
        <v>0</v>
      </c>
      <c r="AA64">
        <v>0</v>
      </c>
    </row>
    <row r="65" spans="1:27" x14ac:dyDescent="0.2">
      <c r="A65" t="s">
        <v>337</v>
      </c>
      <c r="B65" s="5">
        <v>1</v>
      </c>
      <c r="C65" s="5">
        <v>0</v>
      </c>
      <c r="D65" s="5">
        <v>0</v>
      </c>
      <c r="E65" s="5">
        <v>0</v>
      </c>
      <c r="F65" s="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T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342</v>
      </c>
      <c r="B66" s="5">
        <v>1</v>
      </c>
      <c r="C66" s="5">
        <v>0</v>
      </c>
      <c r="D66" s="5">
        <v>0</v>
      </c>
      <c r="E66" s="5">
        <v>0</v>
      </c>
      <c r="F66" s="5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T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344</v>
      </c>
      <c r="B67" s="5">
        <v>1</v>
      </c>
      <c r="C67" s="5">
        <v>0</v>
      </c>
      <c r="D67" s="5">
        <v>0</v>
      </c>
      <c r="E67" s="5">
        <v>0</v>
      </c>
      <c r="F67" s="5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T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340</v>
      </c>
      <c r="B68" s="5">
        <v>1</v>
      </c>
      <c r="C68" s="5">
        <v>0</v>
      </c>
      <c r="D68" s="5">
        <v>0</v>
      </c>
      <c r="E68" s="5">
        <v>0</v>
      </c>
      <c r="F68" s="5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T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287</v>
      </c>
      <c r="B69" s="5">
        <v>1</v>
      </c>
      <c r="C69" s="5">
        <v>0</v>
      </c>
      <c r="D69" s="5">
        <v>0</v>
      </c>
      <c r="E69" s="5">
        <v>0</v>
      </c>
      <c r="F69" s="5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T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338</v>
      </c>
      <c r="B70" s="5">
        <v>1</v>
      </c>
      <c r="C70" s="5">
        <v>0</v>
      </c>
      <c r="D70" s="5">
        <v>0</v>
      </c>
      <c r="E70" s="5">
        <v>0</v>
      </c>
      <c r="F70" s="5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T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336</v>
      </c>
      <c r="B71" s="5">
        <v>1</v>
      </c>
      <c r="C71" s="5">
        <v>0</v>
      </c>
      <c r="D71" s="5">
        <v>0</v>
      </c>
      <c r="E71" s="5">
        <v>1</v>
      </c>
      <c r="F71" s="5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T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361</v>
      </c>
      <c r="B72" s="5">
        <v>1</v>
      </c>
      <c r="C72" s="5">
        <v>0</v>
      </c>
      <c r="D72" s="5">
        <v>0</v>
      </c>
      <c r="E72" s="5">
        <v>1</v>
      </c>
      <c r="F72" s="5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T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313</v>
      </c>
      <c r="B73" s="5">
        <v>1</v>
      </c>
      <c r="C73" s="5">
        <v>0</v>
      </c>
      <c r="D73" s="5">
        <v>0</v>
      </c>
      <c r="E73" s="5">
        <v>0</v>
      </c>
      <c r="F73" s="5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T73">
        <v>0</v>
      </c>
      <c r="W73">
        <v>0</v>
      </c>
      <c r="X73">
        <v>0</v>
      </c>
      <c r="Y73">
        <v>1</v>
      </c>
      <c r="Z73">
        <v>0</v>
      </c>
      <c r="AA73">
        <v>0</v>
      </c>
    </row>
    <row r="74" spans="1:27" x14ac:dyDescent="0.2">
      <c r="A74" t="s">
        <v>326</v>
      </c>
      <c r="B74" s="5">
        <v>1</v>
      </c>
      <c r="C74" s="5">
        <v>0</v>
      </c>
      <c r="D74" s="5">
        <v>0</v>
      </c>
      <c r="E74" s="5">
        <v>0</v>
      </c>
      <c r="F74" s="5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T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79</v>
      </c>
      <c r="B75" s="5">
        <v>1</v>
      </c>
      <c r="C75" s="5">
        <v>0</v>
      </c>
      <c r="D75" s="5">
        <v>0</v>
      </c>
      <c r="E75" s="5">
        <v>0</v>
      </c>
      <c r="F75" s="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T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 x14ac:dyDescent="0.2">
      <c r="A76" t="s">
        <v>334</v>
      </c>
      <c r="B76" s="5">
        <v>1</v>
      </c>
      <c r="C76" s="5">
        <v>0</v>
      </c>
      <c r="D76" s="5">
        <v>0</v>
      </c>
      <c r="E76" s="5">
        <v>0</v>
      </c>
      <c r="F76" s="5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T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360</v>
      </c>
      <c r="B77" s="5">
        <v>1</v>
      </c>
      <c r="C77" s="5">
        <v>0</v>
      </c>
      <c r="D77" s="5">
        <v>0</v>
      </c>
      <c r="E77" s="5">
        <v>0</v>
      </c>
      <c r="F77" s="5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T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315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T78">
        <v>0</v>
      </c>
      <c r="W78">
        <v>0</v>
      </c>
      <c r="X78">
        <v>0</v>
      </c>
      <c r="Y78">
        <v>1</v>
      </c>
      <c r="Z78">
        <v>0</v>
      </c>
      <c r="AA78">
        <v>0</v>
      </c>
    </row>
    <row r="79" spans="1:27" x14ac:dyDescent="0.2">
      <c r="A79" t="s">
        <v>325</v>
      </c>
      <c r="B79" s="5">
        <v>1</v>
      </c>
      <c r="C79" s="5">
        <v>0</v>
      </c>
      <c r="D79" s="5">
        <v>0</v>
      </c>
      <c r="E79" s="5">
        <v>0</v>
      </c>
      <c r="F79" s="5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T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359</v>
      </c>
      <c r="B80" s="5">
        <v>1</v>
      </c>
      <c r="C80" s="5">
        <v>0</v>
      </c>
      <c r="D80" s="5">
        <v>0</v>
      </c>
      <c r="E80" s="5">
        <v>0</v>
      </c>
      <c r="F80" s="5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T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12</v>
      </c>
      <c r="B81" s="5">
        <v>1</v>
      </c>
      <c r="C81" s="5">
        <v>0</v>
      </c>
      <c r="D81" s="5">
        <v>0</v>
      </c>
      <c r="E81" s="5">
        <v>0</v>
      </c>
      <c r="F81" s="5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T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 t="s">
        <v>318</v>
      </c>
      <c r="B82" s="5">
        <v>1</v>
      </c>
      <c r="C82" s="5">
        <v>0</v>
      </c>
      <c r="D82" s="5">
        <v>0</v>
      </c>
      <c r="E82" s="5">
        <v>0</v>
      </c>
      <c r="F82" s="5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T82">
        <v>0</v>
      </c>
      <c r="W82">
        <v>0</v>
      </c>
      <c r="X82">
        <v>0</v>
      </c>
      <c r="Y82">
        <v>1</v>
      </c>
      <c r="Z82">
        <v>0</v>
      </c>
      <c r="AA82">
        <v>0</v>
      </c>
    </row>
    <row r="83" spans="1:27" x14ac:dyDescent="0.2">
      <c r="A83" t="s">
        <v>14</v>
      </c>
      <c r="B83" s="5">
        <v>1</v>
      </c>
      <c r="C83" s="5">
        <v>0</v>
      </c>
      <c r="D83" s="5">
        <v>0</v>
      </c>
      <c r="E83" s="5">
        <v>0</v>
      </c>
      <c r="F83" s="5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T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 t="s">
        <v>2</v>
      </c>
      <c r="B84" s="5">
        <v>1</v>
      </c>
      <c r="C84" s="5">
        <v>0</v>
      </c>
      <c r="D84" s="5">
        <v>0</v>
      </c>
      <c r="E84" s="5">
        <v>0</v>
      </c>
      <c r="F84" s="5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T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t="s">
        <v>314</v>
      </c>
      <c r="B85" s="5">
        <v>1</v>
      </c>
      <c r="C85" s="5">
        <v>0</v>
      </c>
      <c r="D85" s="5">
        <v>0</v>
      </c>
      <c r="E85" s="5">
        <v>0</v>
      </c>
      <c r="F85" s="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T85">
        <v>0</v>
      </c>
      <c r="W85">
        <v>0</v>
      </c>
      <c r="X85">
        <v>0</v>
      </c>
      <c r="Y85">
        <v>1</v>
      </c>
      <c r="Z85">
        <v>0</v>
      </c>
      <c r="AA85">
        <v>0</v>
      </c>
    </row>
    <row r="86" spans="1:27" x14ac:dyDescent="0.2">
      <c r="A86" t="s">
        <v>358</v>
      </c>
      <c r="B86" s="5">
        <v>1</v>
      </c>
      <c r="C86" s="5">
        <v>0</v>
      </c>
      <c r="D86" s="5">
        <v>0</v>
      </c>
      <c r="E86" s="5">
        <v>0</v>
      </c>
      <c r="F86" s="5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T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 t="s">
        <v>363</v>
      </c>
      <c r="B87" s="5">
        <v>1</v>
      </c>
      <c r="C87" s="5">
        <v>0</v>
      </c>
      <c r="D87" s="5">
        <v>0</v>
      </c>
      <c r="E87" s="5">
        <v>0</v>
      </c>
      <c r="F87" s="5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T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t="s">
        <v>77</v>
      </c>
      <c r="B88" s="5">
        <v>1</v>
      </c>
      <c r="C88" s="5">
        <v>0</v>
      </c>
      <c r="D88" s="5">
        <v>0</v>
      </c>
      <c r="E88" s="5">
        <v>0</v>
      </c>
      <c r="F88" s="5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T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 t="s">
        <v>310</v>
      </c>
      <c r="B89" s="5">
        <v>1</v>
      </c>
      <c r="C89" s="5">
        <v>0</v>
      </c>
      <c r="D89" s="5">
        <v>0</v>
      </c>
      <c r="E89" s="5">
        <v>0</v>
      </c>
      <c r="F89" s="5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T89">
        <v>0</v>
      </c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 t="s">
        <v>317</v>
      </c>
      <c r="B90" s="5">
        <v>1</v>
      </c>
      <c r="C90" s="5">
        <v>0</v>
      </c>
      <c r="D90" s="5">
        <v>0</v>
      </c>
      <c r="E90" s="5">
        <v>0</v>
      </c>
      <c r="F90" s="5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T90">
        <v>0</v>
      </c>
      <c r="W90">
        <v>0</v>
      </c>
      <c r="X90">
        <v>0</v>
      </c>
      <c r="Y90">
        <v>1</v>
      </c>
      <c r="Z90">
        <v>0</v>
      </c>
      <c r="AA90">
        <v>0</v>
      </c>
    </row>
    <row r="91" spans="1:27" x14ac:dyDescent="0.2">
      <c r="A91" t="s">
        <v>357</v>
      </c>
      <c r="B91" s="5">
        <v>1</v>
      </c>
      <c r="C91" s="5">
        <v>0</v>
      </c>
      <c r="D91" s="5">
        <v>0</v>
      </c>
      <c r="E91" s="5">
        <v>0</v>
      </c>
      <c r="F91" s="5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T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 t="s">
        <v>335</v>
      </c>
      <c r="B92" s="5">
        <v>1</v>
      </c>
      <c r="C92" s="5">
        <v>0</v>
      </c>
      <c r="D92" s="5">
        <v>0</v>
      </c>
      <c r="E92" s="5">
        <v>0</v>
      </c>
      <c r="F92" s="5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T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 t="s">
        <v>324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T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 t="s">
        <v>319</v>
      </c>
      <c r="B94" s="5">
        <v>1</v>
      </c>
      <c r="C94" s="5">
        <v>0</v>
      </c>
      <c r="D94" s="5">
        <v>0</v>
      </c>
      <c r="E94" s="5">
        <v>0</v>
      </c>
      <c r="F94" s="5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T94">
        <v>0</v>
      </c>
      <c r="W94">
        <v>0</v>
      </c>
      <c r="X94">
        <v>0</v>
      </c>
      <c r="Y94">
        <v>1</v>
      </c>
      <c r="Z94">
        <v>0</v>
      </c>
      <c r="AA94">
        <v>0</v>
      </c>
    </row>
    <row r="95" spans="1:27" x14ac:dyDescent="0.2">
      <c r="A95" t="s">
        <v>356</v>
      </c>
      <c r="B95" s="5">
        <v>1</v>
      </c>
      <c r="C95" s="5">
        <v>0</v>
      </c>
      <c r="D95" s="5">
        <v>0</v>
      </c>
      <c r="E95" s="5">
        <v>0</v>
      </c>
      <c r="F95" s="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T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 t="s">
        <v>362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T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 t="s">
        <v>307</v>
      </c>
      <c r="B97" s="5">
        <v>0</v>
      </c>
      <c r="C97" s="5">
        <v>18</v>
      </c>
      <c r="D97" s="5">
        <v>1</v>
      </c>
      <c r="E97" s="5">
        <v>0</v>
      </c>
      <c r="F97" s="5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</v>
      </c>
      <c r="M97">
        <v>0</v>
      </c>
      <c r="N97">
        <v>0</v>
      </c>
      <c r="O97">
        <v>0</v>
      </c>
      <c r="P97">
        <v>0</v>
      </c>
      <c r="T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 t="s">
        <v>67</v>
      </c>
      <c r="B98" s="5">
        <v>0</v>
      </c>
      <c r="C98" s="5">
        <v>18</v>
      </c>
      <c r="D98" s="5">
        <v>0</v>
      </c>
      <c r="E98" s="5">
        <v>4</v>
      </c>
      <c r="F98" s="5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T98">
        <v>10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 t="s">
        <v>378</v>
      </c>
      <c r="B99" s="5">
        <v>0</v>
      </c>
      <c r="C99" s="5">
        <v>18</v>
      </c>
      <c r="D99" s="5">
        <v>0</v>
      </c>
      <c r="E99" s="5">
        <v>0</v>
      </c>
      <c r="F99" s="5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T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 t="s">
        <v>376</v>
      </c>
      <c r="B100" s="5">
        <v>0</v>
      </c>
      <c r="C100" s="5">
        <v>18</v>
      </c>
      <c r="D100" s="5">
        <v>0</v>
      </c>
      <c r="E100" s="5">
        <v>0</v>
      </c>
      <c r="F100" s="5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T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 t="s">
        <v>27</v>
      </c>
      <c r="B101" s="5">
        <v>0</v>
      </c>
      <c r="C101" s="5">
        <v>18</v>
      </c>
      <c r="D101" s="5">
        <v>0</v>
      </c>
      <c r="E101" s="5">
        <v>0</v>
      </c>
      <c r="F101" s="5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T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 t="s">
        <v>379</v>
      </c>
      <c r="B102" s="5">
        <v>0</v>
      </c>
      <c r="C102" s="5">
        <v>18</v>
      </c>
      <c r="D102" s="5">
        <v>0</v>
      </c>
      <c r="E102" s="5">
        <v>0</v>
      </c>
      <c r="F102" s="5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T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 t="s">
        <v>380</v>
      </c>
      <c r="B103" s="5">
        <v>0</v>
      </c>
      <c r="C103" s="5">
        <v>18</v>
      </c>
      <c r="D103" s="5">
        <v>0</v>
      </c>
      <c r="E103" s="5">
        <v>0</v>
      </c>
      <c r="F103" s="5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T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 t="s">
        <v>385</v>
      </c>
      <c r="B104" s="5">
        <v>0</v>
      </c>
      <c r="C104" s="5">
        <v>18</v>
      </c>
      <c r="D104" s="5">
        <v>0</v>
      </c>
      <c r="E104" s="5">
        <v>0</v>
      </c>
      <c r="F104" s="5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T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 t="s">
        <v>18</v>
      </c>
      <c r="B105" s="5">
        <v>0</v>
      </c>
      <c r="C105" s="5">
        <v>8</v>
      </c>
      <c r="D105" s="5">
        <v>0</v>
      </c>
      <c r="E105" s="5">
        <v>1</v>
      </c>
      <c r="F105" s="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T105">
        <v>0</v>
      </c>
      <c r="W105">
        <v>0</v>
      </c>
      <c r="X105">
        <v>1</v>
      </c>
      <c r="Y105">
        <v>0</v>
      </c>
      <c r="Z105">
        <v>0</v>
      </c>
      <c r="AA105">
        <v>0</v>
      </c>
    </row>
    <row r="106" spans="1:27" x14ac:dyDescent="0.2">
      <c r="A106" t="s">
        <v>383</v>
      </c>
      <c r="B106" s="5">
        <v>0</v>
      </c>
      <c r="C106" s="5">
        <v>7</v>
      </c>
      <c r="D106" s="5">
        <v>0</v>
      </c>
      <c r="E106" s="5">
        <v>0</v>
      </c>
      <c r="F106" s="5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T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 t="s">
        <v>42</v>
      </c>
      <c r="B107" s="5">
        <v>0</v>
      </c>
      <c r="C107" s="5">
        <v>7</v>
      </c>
      <c r="D107" s="5">
        <v>0</v>
      </c>
      <c r="E107" s="5">
        <v>0</v>
      </c>
      <c r="F107" s="5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T107">
        <v>0</v>
      </c>
      <c r="W107">
        <v>0</v>
      </c>
      <c r="X107">
        <v>0</v>
      </c>
      <c r="Y107">
        <v>1</v>
      </c>
      <c r="Z107">
        <v>0</v>
      </c>
      <c r="AA107">
        <v>0</v>
      </c>
    </row>
    <row r="108" spans="1:27" x14ac:dyDescent="0.2">
      <c r="A108" t="s">
        <v>36</v>
      </c>
      <c r="B108" s="5">
        <v>0</v>
      </c>
      <c r="C108" s="5">
        <v>7</v>
      </c>
      <c r="D108" s="5">
        <v>0</v>
      </c>
      <c r="E108" s="5">
        <v>0</v>
      </c>
      <c r="F108" s="5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T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 t="s">
        <v>384</v>
      </c>
      <c r="B109" s="5">
        <v>0</v>
      </c>
      <c r="C109" s="5">
        <v>7</v>
      </c>
      <c r="D109" s="5">
        <v>0</v>
      </c>
      <c r="E109" s="5">
        <v>0</v>
      </c>
      <c r="F109" s="5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T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 t="s">
        <v>377</v>
      </c>
      <c r="B110" s="5">
        <v>0</v>
      </c>
      <c r="C110" s="5">
        <v>7</v>
      </c>
      <c r="D110" s="5">
        <v>0</v>
      </c>
      <c r="E110" s="5">
        <v>0</v>
      </c>
      <c r="F110" s="5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T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 t="s">
        <v>298</v>
      </c>
      <c r="B111" s="5">
        <v>0</v>
      </c>
      <c r="C111" s="5">
        <v>1</v>
      </c>
      <c r="D111" s="5">
        <v>1</v>
      </c>
      <c r="E111" s="5">
        <v>0</v>
      </c>
      <c r="F111" s="5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0</v>
      </c>
      <c r="P111">
        <v>0</v>
      </c>
      <c r="T111">
        <v>0</v>
      </c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 t="s">
        <v>11</v>
      </c>
      <c r="B112" s="5">
        <v>0</v>
      </c>
      <c r="C112" s="5">
        <v>1</v>
      </c>
      <c r="D112" s="5">
        <v>0</v>
      </c>
      <c r="E112" s="5">
        <v>1</v>
      </c>
      <c r="F112" s="5">
        <v>4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3</v>
      </c>
      <c r="T112">
        <v>9</v>
      </c>
      <c r="W112">
        <v>0</v>
      </c>
      <c r="X112">
        <v>8</v>
      </c>
      <c r="Y112">
        <v>0</v>
      </c>
      <c r="Z112">
        <v>0</v>
      </c>
      <c r="AA112">
        <v>0</v>
      </c>
    </row>
    <row r="113" spans="1:27" x14ac:dyDescent="0.2">
      <c r="A113" t="s">
        <v>40</v>
      </c>
      <c r="B113" s="5">
        <v>0</v>
      </c>
      <c r="C113" s="5">
        <v>1</v>
      </c>
      <c r="D113" s="5">
        <v>0</v>
      </c>
      <c r="E113" s="5">
        <v>0</v>
      </c>
      <c r="F113" s="5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0</v>
      </c>
      <c r="P113">
        <v>0</v>
      </c>
      <c r="T113">
        <v>0</v>
      </c>
      <c r="W113">
        <v>1</v>
      </c>
      <c r="X113">
        <v>8</v>
      </c>
      <c r="Y113">
        <v>2</v>
      </c>
      <c r="Z113">
        <v>0</v>
      </c>
      <c r="AA113">
        <v>0</v>
      </c>
    </row>
    <row r="114" spans="1:27" x14ac:dyDescent="0.2">
      <c r="A114" t="s">
        <v>25</v>
      </c>
      <c r="B114" s="5">
        <v>0</v>
      </c>
      <c r="C114" s="5">
        <v>1</v>
      </c>
      <c r="D114" s="5">
        <v>0</v>
      </c>
      <c r="E114" s="5">
        <v>9</v>
      </c>
      <c r="F114" s="5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T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 t="s">
        <v>423</v>
      </c>
      <c r="B115" s="5">
        <v>0</v>
      </c>
      <c r="C115" s="5">
        <v>1</v>
      </c>
      <c r="D115" s="5">
        <v>0</v>
      </c>
      <c r="E115" s="5">
        <v>0</v>
      </c>
      <c r="F115" s="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T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 t="s">
        <v>250</v>
      </c>
      <c r="B116" s="5">
        <v>0</v>
      </c>
      <c r="C116" s="5">
        <v>1</v>
      </c>
      <c r="D116" s="5">
        <v>0</v>
      </c>
      <c r="E116" s="5">
        <v>0</v>
      </c>
      <c r="F116" s="5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T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 t="s">
        <v>270</v>
      </c>
      <c r="B117" s="5">
        <v>0</v>
      </c>
      <c r="C117" s="5">
        <v>1</v>
      </c>
      <c r="D117" s="5">
        <v>0</v>
      </c>
      <c r="E117" s="5">
        <v>1</v>
      </c>
      <c r="F117" s="5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T117">
        <v>0</v>
      </c>
      <c r="W117">
        <v>0</v>
      </c>
      <c r="X117">
        <v>0</v>
      </c>
      <c r="Y117">
        <v>2</v>
      </c>
      <c r="Z117">
        <v>0</v>
      </c>
      <c r="AA117">
        <v>0</v>
      </c>
    </row>
    <row r="118" spans="1:27" x14ac:dyDescent="0.2">
      <c r="A118" t="s">
        <v>382</v>
      </c>
      <c r="B118" s="5">
        <v>0</v>
      </c>
      <c r="C118" s="5">
        <v>1</v>
      </c>
      <c r="D118" s="5">
        <v>0</v>
      </c>
      <c r="E118" s="5">
        <v>1</v>
      </c>
      <c r="F118" s="5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T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 t="s">
        <v>381</v>
      </c>
      <c r="B119" s="5">
        <v>0</v>
      </c>
      <c r="C119" s="5">
        <v>1</v>
      </c>
      <c r="D119" s="5">
        <v>0</v>
      </c>
      <c r="E119" s="5">
        <v>1</v>
      </c>
      <c r="F119" s="5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T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 t="s">
        <v>212</v>
      </c>
      <c r="B120" s="5">
        <v>0</v>
      </c>
      <c r="C120" s="5">
        <v>1</v>
      </c>
      <c r="D120" s="5">
        <v>0</v>
      </c>
      <c r="E120" s="5">
        <v>1</v>
      </c>
      <c r="F120" s="5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T120">
        <v>0</v>
      </c>
      <c r="W120">
        <v>0</v>
      </c>
      <c r="X120">
        <v>0</v>
      </c>
      <c r="Y120">
        <v>0</v>
      </c>
      <c r="Z120">
        <v>2</v>
      </c>
      <c r="AA120">
        <v>0</v>
      </c>
    </row>
    <row r="121" spans="1:27" x14ac:dyDescent="0.2">
      <c r="A121" t="s">
        <v>303</v>
      </c>
      <c r="B121" s="5">
        <v>0</v>
      </c>
      <c r="C121" s="5">
        <v>1</v>
      </c>
      <c r="D121" s="5">
        <v>0</v>
      </c>
      <c r="E121" s="5">
        <v>0</v>
      </c>
      <c r="F121" s="5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T121">
        <v>0</v>
      </c>
      <c r="W121">
        <v>0</v>
      </c>
      <c r="X121">
        <v>0</v>
      </c>
      <c r="Y121">
        <v>0</v>
      </c>
      <c r="Z121">
        <v>0</v>
      </c>
      <c r="AA121">
        <v>1</v>
      </c>
    </row>
    <row r="122" spans="1:27" x14ac:dyDescent="0.2">
      <c r="A122" t="s">
        <v>260</v>
      </c>
      <c r="B122" s="5">
        <v>0</v>
      </c>
      <c r="C122" s="5">
        <v>1</v>
      </c>
      <c r="D122" s="5">
        <v>0</v>
      </c>
      <c r="E122" s="5">
        <v>0</v>
      </c>
      <c r="F122" s="5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T122">
        <v>0</v>
      </c>
      <c r="W122">
        <v>0</v>
      </c>
      <c r="X122">
        <v>0</v>
      </c>
      <c r="Y122">
        <v>2</v>
      </c>
      <c r="Z122">
        <v>0</v>
      </c>
      <c r="AA122">
        <v>0</v>
      </c>
    </row>
    <row r="123" spans="1:27" x14ac:dyDescent="0.2">
      <c r="A123" t="s">
        <v>422</v>
      </c>
      <c r="B123" s="5">
        <v>0</v>
      </c>
      <c r="C123" s="5">
        <v>1</v>
      </c>
      <c r="D123" s="5">
        <v>0</v>
      </c>
      <c r="E123" s="5">
        <v>0</v>
      </c>
      <c r="F123" s="5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T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 t="s">
        <v>267</v>
      </c>
      <c r="B124" s="5">
        <v>0</v>
      </c>
      <c r="C124" s="5">
        <v>1</v>
      </c>
      <c r="D124" s="5">
        <v>0</v>
      </c>
      <c r="E124" s="5">
        <v>0</v>
      </c>
      <c r="F124" s="5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T124">
        <v>0</v>
      </c>
      <c r="W124">
        <v>0</v>
      </c>
      <c r="X124">
        <v>0</v>
      </c>
      <c r="Y124">
        <v>2</v>
      </c>
      <c r="Z124">
        <v>0</v>
      </c>
      <c r="AA124">
        <v>0</v>
      </c>
    </row>
    <row r="125" spans="1:27" x14ac:dyDescent="0.2">
      <c r="A125" t="s">
        <v>447</v>
      </c>
      <c r="B125" s="5">
        <v>0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T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</row>
    <row r="126" spans="1:27" x14ac:dyDescent="0.2">
      <c r="A126" t="s">
        <v>74</v>
      </c>
      <c r="B126" s="5">
        <v>0</v>
      </c>
      <c r="C126" s="5">
        <v>1</v>
      </c>
      <c r="D126" s="5">
        <v>0</v>
      </c>
      <c r="E126" s="5">
        <v>0</v>
      </c>
      <c r="F126" s="5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T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 t="s">
        <v>424</v>
      </c>
      <c r="B127" s="5">
        <v>0</v>
      </c>
      <c r="C127" s="5">
        <v>1</v>
      </c>
      <c r="D127" s="5">
        <v>0</v>
      </c>
      <c r="E127" s="5">
        <v>0</v>
      </c>
      <c r="F127" s="5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T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 t="s">
        <v>56</v>
      </c>
      <c r="B128" s="5">
        <v>0</v>
      </c>
      <c r="C128" s="5">
        <v>1</v>
      </c>
      <c r="D128" s="5">
        <v>0</v>
      </c>
      <c r="E128" s="5">
        <v>0</v>
      </c>
      <c r="F128" s="5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T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 t="s">
        <v>386</v>
      </c>
      <c r="B129" s="5">
        <v>0</v>
      </c>
      <c r="C129" s="5">
        <v>1</v>
      </c>
      <c r="D129" s="5">
        <v>0</v>
      </c>
      <c r="E129" s="5">
        <v>0</v>
      </c>
      <c r="F129" s="5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T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 t="s">
        <v>263</v>
      </c>
      <c r="B130" s="5">
        <v>0</v>
      </c>
      <c r="C130" s="5">
        <v>1</v>
      </c>
      <c r="D130" s="5">
        <v>0</v>
      </c>
      <c r="E130" s="5">
        <v>0</v>
      </c>
      <c r="F130" s="5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T130">
        <v>0</v>
      </c>
      <c r="W130">
        <v>0</v>
      </c>
      <c r="X130">
        <v>0</v>
      </c>
      <c r="Y130">
        <v>2</v>
      </c>
      <c r="Z130">
        <v>0</v>
      </c>
      <c r="AA130">
        <v>0</v>
      </c>
    </row>
    <row r="131" spans="1:27" x14ac:dyDescent="0.2">
      <c r="A131" t="s">
        <v>264</v>
      </c>
      <c r="B131" s="5">
        <v>0</v>
      </c>
      <c r="C131" s="5">
        <v>1</v>
      </c>
      <c r="D131" s="5">
        <v>0</v>
      </c>
      <c r="E131" s="5">
        <v>0</v>
      </c>
      <c r="F131" s="5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T131">
        <v>0</v>
      </c>
      <c r="W131">
        <v>0</v>
      </c>
      <c r="X131">
        <v>0</v>
      </c>
      <c r="Y131">
        <v>2</v>
      </c>
      <c r="Z131">
        <v>0</v>
      </c>
      <c r="AA131">
        <v>0</v>
      </c>
    </row>
    <row r="132" spans="1:27" x14ac:dyDescent="0.2">
      <c r="A132" t="s">
        <v>425</v>
      </c>
      <c r="B132" s="5">
        <v>0</v>
      </c>
      <c r="C132" s="5">
        <v>1</v>
      </c>
      <c r="D132" s="5">
        <v>0</v>
      </c>
      <c r="E132" s="5">
        <v>0</v>
      </c>
      <c r="F132" s="5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T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 t="s">
        <v>375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T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 t="s">
        <v>55</v>
      </c>
      <c r="B134" s="5">
        <v>0</v>
      </c>
      <c r="C134" s="5">
        <v>1</v>
      </c>
      <c r="D134" s="5">
        <v>0</v>
      </c>
      <c r="E134" s="5">
        <v>0</v>
      </c>
      <c r="F134" s="5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T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 t="s">
        <v>421</v>
      </c>
      <c r="B135" s="5">
        <v>0</v>
      </c>
      <c r="C135" s="5">
        <v>1</v>
      </c>
      <c r="D135" s="5">
        <v>0</v>
      </c>
      <c r="E135" s="5">
        <v>0</v>
      </c>
      <c r="F135" s="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T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 t="s">
        <v>255</v>
      </c>
      <c r="B136" s="5">
        <v>0</v>
      </c>
      <c r="C136" s="5">
        <v>1</v>
      </c>
      <c r="D136" s="5">
        <v>0</v>
      </c>
      <c r="E136" s="5">
        <v>0</v>
      </c>
      <c r="F136" s="5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T136">
        <v>0</v>
      </c>
      <c r="W136">
        <v>0</v>
      </c>
      <c r="X136">
        <v>0</v>
      </c>
      <c r="Y136">
        <v>2</v>
      </c>
      <c r="Z136">
        <v>0</v>
      </c>
      <c r="AA136">
        <v>0</v>
      </c>
    </row>
    <row r="137" spans="1:27" x14ac:dyDescent="0.2">
      <c r="A137" t="s">
        <v>189</v>
      </c>
      <c r="B137" s="5">
        <v>0</v>
      </c>
      <c r="C137" s="5">
        <v>0</v>
      </c>
      <c r="D137" s="5">
        <v>15</v>
      </c>
      <c r="E137" s="5">
        <v>1</v>
      </c>
      <c r="F137" s="5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T137">
        <v>0</v>
      </c>
      <c r="W137">
        <v>0</v>
      </c>
      <c r="X137">
        <v>0</v>
      </c>
      <c r="Y137">
        <v>0</v>
      </c>
      <c r="Z137">
        <v>0</v>
      </c>
      <c r="AA137">
        <v>4</v>
      </c>
    </row>
    <row r="138" spans="1:27" x14ac:dyDescent="0.2">
      <c r="A138" t="s">
        <v>54</v>
      </c>
      <c r="B138" s="5">
        <v>0</v>
      </c>
      <c r="C138" s="5">
        <v>0</v>
      </c>
      <c r="D138" s="5">
        <v>15</v>
      </c>
      <c r="E138" s="5">
        <v>0</v>
      </c>
      <c r="F138" s="5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T138">
        <v>0</v>
      </c>
      <c r="W138">
        <v>0</v>
      </c>
      <c r="X138">
        <v>0</v>
      </c>
      <c r="Y138">
        <v>0</v>
      </c>
      <c r="Z138">
        <v>0</v>
      </c>
      <c r="AA138">
        <v>4</v>
      </c>
    </row>
    <row r="139" spans="1:27" x14ac:dyDescent="0.2">
      <c r="A139" t="s">
        <v>185</v>
      </c>
      <c r="B139" s="5">
        <v>0</v>
      </c>
      <c r="C139" s="5">
        <v>0</v>
      </c>
      <c r="D139" s="5">
        <v>15</v>
      </c>
      <c r="E139" s="5">
        <v>0</v>
      </c>
      <c r="F139" s="5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T139">
        <v>0</v>
      </c>
      <c r="W139">
        <v>0</v>
      </c>
      <c r="X139">
        <v>0</v>
      </c>
      <c r="Y139">
        <v>0</v>
      </c>
      <c r="Z139">
        <v>0</v>
      </c>
      <c r="AA139">
        <v>4</v>
      </c>
    </row>
    <row r="140" spans="1:27" x14ac:dyDescent="0.2">
      <c r="A140" t="s">
        <v>28</v>
      </c>
      <c r="B140" s="5">
        <v>0</v>
      </c>
      <c r="C140" s="5">
        <v>0</v>
      </c>
      <c r="D140" s="5">
        <v>15</v>
      </c>
      <c r="E140" s="5">
        <v>0</v>
      </c>
      <c r="F140" s="5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</v>
      </c>
      <c r="T140">
        <v>0</v>
      </c>
      <c r="W140">
        <v>0</v>
      </c>
      <c r="X140">
        <v>1</v>
      </c>
      <c r="Y140">
        <v>0</v>
      </c>
      <c r="Z140">
        <v>0</v>
      </c>
      <c r="AA140">
        <v>4</v>
      </c>
    </row>
    <row r="141" spans="1:27" x14ac:dyDescent="0.2">
      <c r="A141" t="s">
        <v>191</v>
      </c>
      <c r="B141" s="5">
        <v>0</v>
      </c>
      <c r="C141" s="5">
        <v>0</v>
      </c>
      <c r="D141" s="5">
        <v>15</v>
      </c>
      <c r="E141" s="5">
        <v>0</v>
      </c>
      <c r="F141" s="5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T141">
        <v>0</v>
      </c>
      <c r="W141">
        <v>0</v>
      </c>
      <c r="X141">
        <v>0</v>
      </c>
      <c r="Y141">
        <v>0</v>
      </c>
      <c r="Z141">
        <v>0</v>
      </c>
      <c r="AA141">
        <v>4</v>
      </c>
    </row>
    <row r="142" spans="1:27" x14ac:dyDescent="0.2">
      <c r="A142" t="s">
        <v>23</v>
      </c>
      <c r="B142" s="5">
        <v>0</v>
      </c>
      <c r="C142" s="5">
        <v>0</v>
      </c>
      <c r="D142" s="5">
        <v>15</v>
      </c>
      <c r="E142" s="5">
        <v>0</v>
      </c>
      <c r="F142" s="5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T142">
        <v>0</v>
      </c>
      <c r="W142">
        <v>0</v>
      </c>
      <c r="X142">
        <v>0</v>
      </c>
      <c r="Y142">
        <v>0</v>
      </c>
      <c r="Z142">
        <v>0</v>
      </c>
      <c r="AA142">
        <v>4</v>
      </c>
    </row>
    <row r="143" spans="1:27" x14ac:dyDescent="0.2">
      <c r="A143" t="s">
        <v>178</v>
      </c>
      <c r="B143" s="5">
        <v>0</v>
      </c>
      <c r="C143" s="5">
        <v>0</v>
      </c>
      <c r="D143" s="5">
        <v>15</v>
      </c>
      <c r="E143" s="5">
        <v>0</v>
      </c>
      <c r="F143" s="5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T143">
        <v>0</v>
      </c>
      <c r="W143">
        <v>0</v>
      </c>
      <c r="X143">
        <v>0</v>
      </c>
      <c r="Y143">
        <v>0</v>
      </c>
      <c r="Z143">
        <v>0</v>
      </c>
      <c r="AA143">
        <v>4</v>
      </c>
    </row>
    <row r="144" spans="1:27" x14ac:dyDescent="0.2">
      <c r="A144" t="s">
        <v>197</v>
      </c>
      <c r="B144" s="5">
        <v>0</v>
      </c>
      <c r="C144" s="5">
        <v>0</v>
      </c>
      <c r="D144" s="5">
        <v>3</v>
      </c>
      <c r="E144" s="5">
        <v>0</v>
      </c>
      <c r="F144" s="5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T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 t="s">
        <v>187</v>
      </c>
      <c r="B145" s="5">
        <v>0</v>
      </c>
      <c r="C145" s="5">
        <v>0</v>
      </c>
      <c r="D145" s="5">
        <v>3</v>
      </c>
      <c r="E145" s="5">
        <v>0</v>
      </c>
      <c r="F145" s="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T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 t="s">
        <v>176</v>
      </c>
      <c r="B146" s="5">
        <v>0</v>
      </c>
      <c r="C146" s="5">
        <v>0</v>
      </c>
      <c r="D146" s="5">
        <v>3</v>
      </c>
      <c r="E146" s="5">
        <v>0</v>
      </c>
      <c r="F146" s="5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T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t="s">
        <v>199</v>
      </c>
      <c r="B147" s="5">
        <v>0</v>
      </c>
      <c r="C147" s="5">
        <v>0</v>
      </c>
      <c r="D147" s="5">
        <v>3</v>
      </c>
      <c r="E147" s="5">
        <v>0</v>
      </c>
      <c r="F147" s="5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T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 t="s">
        <v>205</v>
      </c>
      <c r="B148" s="5">
        <v>0</v>
      </c>
      <c r="C148" s="5">
        <v>0</v>
      </c>
      <c r="D148" s="5">
        <v>3</v>
      </c>
      <c r="E148" s="5">
        <v>0</v>
      </c>
      <c r="F148" s="5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T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 t="s">
        <v>206</v>
      </c>
      <c r="B149" s="5">
        <v>0</v>
      </c>
      <c r="C149" s="5">
        <v>0</v>
      </c>
      <c r="D149" s="5">
        <v>3</v>
      </c>
      <c r="E149" s="5">
        <v>0</v>
      </c>
      <c r="F149" s="5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T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 t="s">
        <v>202</v>
      </c>
      <c r="B150" s="5">
        <v>0</v>
      </c>
      <c r="C150" s="5">
        <v>0</v>
      </c>
      <c r="D150" s="5">
        <v>3</v>
      </c>
      <c r="E150" s="5">
        <v>0</v>
      </c>
      <c r="F150" s="5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T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t="s">
        <v>177</v>
      </c>
      <c r="B151" s="5">
        <v>0</v>
      </c>
      <c r="C151" s="5">
        <v>0</v>
      </c>
      <c r="D151" s="5">
        <v>3</v>
      </c>
      <c r="E151" s="5">
        <v>0</v>
      </c>
      <c r="F151" s="5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T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 t="s">
        <v>186</v>
      </c>
      <c r="B152" s="5">
        <v>0</v>
      </c>
      <c r="C152" s="5">
        <v>0</v>
      </c>
      <c r="D152" s="5">
        <v>1</v>
      </c>
      <c r="E152" s="5">
        <v>0</v>
      </c>
      <c r="F152" s="5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T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 t="s">
        <v>68</v>
      </c>
      <c r="B153" s="5">
        <v>0</v>
      </c>
      <c r="C153" s="5">
        <v>0</v>
      </c>
      <c r="D153" s="5">
        <v>1</v>
      </c>
      <c r="E153" s="5">
        <v>0</v>
      </c>
      <c r="F153" s="5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</v>
      </c>
      <c r="M153">
        <v>0</v>
      </c>
      <c r="N153">
        <v>0</v>
      </c>
      <c r="O153">
        <v>0</v>
      </c>
      <c r="P153">
        <v>0</v>
      </c>
      <c r="T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 t="s">
        <v>194</v>
      </c>
      <c r="B154" s="5">
        <v>0</v>
      </c>
      <c r="C154" s="5">
        <v>0</v>
      </c>
      <c r="D154" s="5">
        <v>1</v>
      </c>
      <c r="E154" s="5">
        <v>0</v>
      </c>
      <c r="F154" s="5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T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 t="s">
        <v>203</v>
      </c>
      <c r="B155" s="5">
        <v>0</v>
      </c>
      <c r="C155" s="5">
        <v>0</v>
      </c>
      <c r="D155" s="5">
        <v>1</v>
      </c>
      <c r="E155" s="5">
        <v>0</v>
      </c>
      <c r="F155" s="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T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 t="s">
        <v>200</v>
      </c>
      <c r="B156" s="5">
        <v>0</v>
      </c>
      <c r="C156" s="5">
        <v>0</v>
      </c>
      <c r="D156" s="5">
        <v>1</v>
      </c>
      <c r="E156" s="5">
        <v>0</v>
      </c>
      <c r="F156" s="5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T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 t="s">
        <v>192</v>
      </c>
      <c r="B157" s="5">
        <v>0</v>
      </c>
      <c r="C157" s="5">
        <v>0</v>
      </c>
      <c r="D157" s="5">
        <v>1</v>
      </c>
      <c r="E157" s="5">
        <v>0</v>
      </c>
      <c r="F157" s="5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T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 t="s">
        <v>195</v>
      </c>
      <c r="B158" s="5">
        <v>0</v>
      </c>
      <c r="C158" s="5">
        <v>0</v>
      </c>
      <c r="D158" s="5">
        <v>1</v>
      </c>
      <c r="E158" s="5">
        <v>0</v>
      </c>
      <c r="F158" s="5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T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 t="s">
        <v>193</v>
      </c>
      <c r="B159" s="5">
        <v>0</v>
      </c>
      <c r="C159" s="5">
        <v>0</v>
      </c>
      <c r="D159" s="5">
        <v>1</v>
      </c>
      <c r="E159" s="5">
        <v>0</v>
      </c>
      <c r="F159" s="5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T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 t="s">
        <v>181</v>
      </c>
      <c r="B160" s="5">
        <v>0</v>
      </c>
      <c r="C160" s="5">
        <v>0</v>
      </c>
      <c r="D160" s="5">
        <v>1</v>
      </c>
      <c r="E160" s="5">
        <v>0</v>
      </c>
      <c r="F160" s="5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T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8" x14ac:dyDescent="0.2">
      <c r="A161" t="s">
        <v>265</v>
      </c>
      <c r="B161" s="5">
        <v>0</v>
      </c>
      <c r="C161" s="5">
        <v>0</v>
      </c>
      <c r="D161" s="5">
        <v>1</v>
      </c>
      <c r="E161" s="5">
        <v>0</v>
      </c>
      <c r="F161" s="5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0</v>
      </c>
      <c r="N161">
        <v>0</v>
      </c>
      <c r="O161">
        <v>0</v>
      </c>
      <c r="P161">
        <v>0</v>
      </c>
      <c r="T161">
        <v>0</v>
      </c>
      <c r="W161">
        <v>0</v>
      </c>
      <c r="X161">
        <v>0</v>
      </c>
      <c r="Y161">
        <v>2</v>
      </c>
      <c r="Z161">
        <v>0</v>
      </c>
      <c r="AA161">
        <v>0</v>
      </c>
    </row>
    <row r="162" spans="1:28" x14ac:dyDescent="0.2">
      <c r="A162" t="s">
        <v>304</v>
      </c>
      <c r="B162" s="5">
        <v>0</v>
      </c>
      <c r="C162" s="5">
        <v>0</v>
      </c>
      <c r="D162" s="5">
        <v>1</v>
      </c>
      <c r="E162" s="5">
        <v>0</v>
      </c>
      <c r="F162" s="5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  <c r="M162">
        <v>0</v>
      </c>
      <c r="N162">
        <v>0</v>
      </c>
      <c r="O162">
        <v>0</v>
      </c>
      <c r="P162">
        <v>0</v>
      </c>
      <c r="T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8" x14ac:dyDescent="0.2">
      <c r="A163" t="s">
        <v>216</v>
      </c>
      <c r="B163" s="5">
        <v>0</v>
      </c>
      <c r="C163" s="5">
        <v>0</v>
      </c>
      <c r="D163" s="5">
        <v>0</v>
      </c>
      <c r="E163" s="5">
        <v>0</v>
      </c>
      <c r="F163" s="5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T163">
        <v>0</v>
      </c>
      <c r="W163">
        <v>0</v>
      </c>
      <c r="X163">
        <v>8</v>
      </c>
      <c r="Y163">
        <v>0</v>
      </c>
      <c r="Z163">
        <v>0</v>
      </c>
      <c r="AA163">
        <v>0</v>
      </c>
    </row>
    <row r="164" spans="1:28" x14ac:dyDescent="0.2">
      <c r="A164" t="s">
        <v>43</v>
      </c>
      <c r="B164" s="5">
        <v>0</v>
      </c>
      <c r="C164" s="5">
        <v>0</v>
      </c>
      <c r="D164" s="5">
        <v>0</v>
      </c>
      <c r="E164" s="5">
        <v>0</v>
      </c>
      <c r="F164" s="5">
        <v>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0</v>
      </c>
      <c r="P164">
        <v>0</v>
      </c>
      <c r="T164">
        <v>0</v>
      </c>
      <c r="W164">
        <v>0</v>
      </c>
      <c r="X164">
        <v>8</v>
      </c>
      <c r="Y164">
        <v>3</v>
      </c>
      <c r="Z164">
        <v>0</v>
      </c>
      <c r="AA164">
        <v>0</v>
      </c>
      <c r="AB164" s="5">
        <f>_xlfn.STDEV.S(G164:AA164)</f>
        <v>2.1045585443666486</v>
      </c>
    </row>
    <row r="165" spans="1:28" x14ac:dyDescent="0.2">
      <c r="A165" t="s">
        <v>224</v>
      </c>
      <c r="B165" s="5">
        <v>0</v>
      </c>
      <c r="C165" s="5">
        <v>0</v>
      </c>
      <c r="D165" s="5">
        <v>0</v>
      </c>
      <c r="E165" s="5">
        <v>0</v>
      </c>
      <c r="F165" s="5"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0</v>
      </c>
      <c r="O165">
        <v>0</v>
      </c>
      <c r="P165">
        <v>0</v>
      </c>
      <c r="T165">
        <v>0</v>
      </c>
      <c r="W165">
        <v>0</v>
      </c>
      <c r="X165">
        <v>8</v>
      </c>
      <c r="Y165">
        <v>0</v>
      </c>
      <c r="Z165">
        <v>0</v>
      </c>
      <c r="AA165">
        <v>0</v>
      </c>
    </row>
    <row r="166" spans="1:28" x14ac:dyDescent="0.2">
      <c r="A166" t="s">
        <v>222</v>
      </c>
      <c r="B166" s="5">
        <v>0</v>
      </c>
      <c r="C166" s="5">
        <v>0</v>
      </c>
      <c r="D166" s="5">
        <v>0</v>
      </c>
      <c r="E166" s="5">
        <v>0</v>
      </c>
      <c r="F166" s="5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0</v>
      </c>
      <c r="T166">
        <v>0</v>
      </c>
      <c r="W166">
        <v>0</v>
      </c>
      <c r="X166">
        <v>8</v>
      </c>
      <c r="Y166">
        <v>0</v>
      </c>
      <c r="Z166">
        <v>0</v>
      </c>
      <c r="AA166">
        <v>0</v>
      </c>
    </row>
    <row r="167" spans="1:28" x14ac:dyDescent="0.2">
      <c r="A167" t="s">
        <v>57</v>
      </c>
      <c r="B167" s="5">
        <v>0</v>
      </c>
      <c r="C167" s="5">
        <v>0</v>
      </c>
      <c r="D167" s="5">
        <v>0</v>
      </c>
      <c r="E167" s="5">
        <v>0</v>
      </c>
      <c r="F167" s="5">
        <v>4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0</v>
      </c>
      <c r="T167">
        <v>9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8" x14ac:dyDescent="0.2">
      <c r="A168" t="s">
        <v>227</v>
      </c>
      <c r="B168" s="5">
        <v>0</v>
      </c>
      <c r="C168" s="5">
        <v>0</v>
      </c>
      <c r="D168" s="5">
        <v>0</v>
      </c>
      <c r="E168" s="5">
        <v>0</v>
      </c>
      <c r="F168" s="5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0</v>
      </c>
      <c r="T168">
        <v>0</v>
      </c>
      <c r="W168">
        <v>0</v>
      </c>
      <c r="X168">
        <v>8</v>
      </c>
      <c r="Y168">
        <v>0</v>
      </c>
      <c r="Z168">
        <v>0</v>
      </c>
      <c r="AA168">
        <v>0</v>
      </c>
    </row>
    <row r="169" spans="1:28" x14ac:dyDescent="0.2">
      <c r="A169" t="s">
        <v>230</v>
      </c>
      <c r="B169" s="5">
        <v>0</v>
      </c>
      <c r="C169" s="5">
        <v>0</v>
      </c>
      <c r="D169" s="5">
        <v>0</v>
      </c>
      <c r="E169" s="5">
        <v>9</v>
      </c>
      <c r="F169" s="5">
        <v>2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T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8" x14ac:dyDescent="0.2">
      <c r="A170" t="s">
        <v>217</v>
      </c>
      <c r="B170" s="5">
        <v>0</v>
      </c>
      <c r="C170" s="5">
        <v>0</v>
      </c>
      <c r="D170" s="5">
        <v>0</v>
      </c>
      <c r="E170" s="5">
        <v>9</v>
      </c>
      <c r="F170" s="5">
        <v>2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T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8" x14ac:dyDescent="0.2">
      <c r="A171" t="s">
        <v>248</v>
      </c>
      <c r="B171" s="5">
        <v>0</v>
      </c>
      <c r="C171" s="5">
        <v>0</v>
      </c>
      <c r="D171" s="5">
        <v>0</v>
      </c>
      <c r="E171" s="5">
        <v>1</v>
      </c>
      <c r="F171" s="5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0</v>
      </c>
      <c r="T171">
        <v>0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8" x14ac:dyDescent="0.2">
      <c r="A172" t="s">
        <v>219</v>
      </c>
      <c r="B172" s="5">
        <v>0</v>
      </c>
      <c r="C172" s="5">
        <v>0</v>
      </c>
      <c r="D172" s="5">
        <v>0</v>
      </c>
      <c r="E172" s="5">
        <v>1</v>
      </c>
      <c r="F172" s="5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T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8" x14ac:dyDescent="0.2">
      <c r="A173" t="s">
        <v>213</v>
      </c>
      <c r="B173" s="5">
        <v>0</v>
      </c>
      <c r="C173" s="5">
        <v>0</v>
      </c>
      <c r="D173" s="5">
        <v>0</v>
      </c>
      <c r="E173" s="5">
        <v>0</v>
      </c>
      <c r="F173" s="5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T173">
        <v>0</v>
      </c>
      <c r="W173">
        <v>0</v>
      </c>
      <c r="X173">
        <v>0</v>
      </c>
      <c r="Y173">
        <v>0</v>
      </c>
      <c r="Z173">
        <v>2</v>
      </c>
      <c r="AA173">
        <v>0</v>
      </c>
    </row>
    <row r="174" spans="1:28" x14ac:dyDescent="0.2">
      <c r="A174" t="s">
        <v>220</v>
      </c>
      <c r="B174" s="5">
        <v>0</v>
      </c>
      <c r="C174" s="5">
        <v>0</v>
      </c>
      <c r="D174" s="5">
        <v>0</v>
      </c>
      <c r="E174" s="5">
        <v>10</v>
      </c>
      <c r="F174" s="5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T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8" x14ac:dyDescent="0.2">
      <c r="A175" t="s">
        <v>223</v>
      </c>
      <c r="B175" s="5">
        <v>0</v>
      </c>
      <c r="C175" s="5">
        <v>0</v>
      </c>
      <c r="D175" s="5">
        <v>0</v>
      </c>
      <c r="E175" s="5">
        <v>10</v>
      </c>
      <c r="F175" s="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</v>
      </c>
      <c r="T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8" x14ac:dyDescent="0.2">
      <c r="A176" t="s">
        <v>46</v>
      </c>
      <c r="B176" s="5">
        <v>0</v>
      </c>
      <c r="C176" s="5">
        <v>0</v>
      </c>
      <c r="D176" s="5">
        <v>0</v>
      </c>
      <c r="E176" s="5">
        <v>9</v>
      </c>
      <c r="F176" s="5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T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 t="s">
        <v>226</v>
      </c>
      <c r="B177" s="5">
        <v>0</v>
      </c>
      <c r="C177" s="5">
        <v>0</v>
      </c>
      <c r="D177" s="5">
        <v>0</v>
      </c>
      <c r="E177" s="5">
        <v>9</v>
      </c>
      <c r="F177" s="5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T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 t="s">
        <v>218</v>
      </c>
      <c r="B178" s="5">
        <v>0</v>
      </c>
      <c r="C178" s="5">
        <v>0</v>
      </c>
      <c r="D178" s="5">
        <v>0</v>
      </c>
      <c r="E178" s="5">
        <v>9</v>
      </c>
      <c r="F178" s="5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T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 t="s">
        <v>62</v>
      </c>
      <c r="B179" s="5">
        <v>0</v>
      </c>
      <c r="C179" s="5">
        <v>0</v>
      </c>
      <c r="D179" s="5">
        <v>0</v>
      </c>
      <c r="E179" s="5">
        <v>1</v>
      </c>
      <c r="F179" s="5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T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 t="s">
        <v>481</v>
      </c>
      <c r="B180" s="5">
        <v>0</v>
      </c>
      <c r="C180" s="5">
        <v>0</v>
      </c>
      <c r="D180" s="5">
        <v>0</v>
      </c>
      <c r="E180" s="5">
        <v>0</v>
      </c>
      <c r="F180" s="5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T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 t="s">
        <v>211</v>
      </c>
      <c r="B181" s="5">
        <v>0</v>
      </c>
      <c r="C181" s="5">
        <v>0</v>
      </c>
      <c r="D181" s="5">
        <v>0</v>
      </c>
      <c r="E181" s="5">
        <v>0</v>
      </c>
      <c r="F181" s="5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T181">
        <v>0</v>
      </c>
      <c r="W181">
        <v>0</v>
      </c>
      <c r="X181">
        <v>0</v>
      </c>
      <c r="Y181">
        <v>0</v>
      </c>
      <c r="Z181">
        <v>2</v>
      </c>
      <c r="AA181">
        <v>0</v>
      </c>
    </row>
    <row r="182" spans="1:27" x14ac:dyDescent="0.2">
      <c r="A182" t="s">
        <v>471</v>
      </c>
      <c r="B182" s="5">
        <v>0</v>
      </c>
      <c r="C182" s="5">
        <v>0</v>
      </c>
      <c r="D182" s="5">
        <v>0</v>
      </c>
      <c r="E182" s="5">
        <v>0</v>
      </c>
      <c r="F182" s="5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T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 t="s">
        <v>472</v>
      </c>
      <c r="B183" s="5">
        <v>0</v>
      </c>
      <c r="C183" s="5">
        <v>0</v>
      </c>
      <c r="D183" s="5">
        <v>0</v>
      </c>
      <c r="E183" s="5">
        <v>0</v>
      </c>
      <c r="F183" s="5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T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 t="s">
        <v>253</v>
      </c>
      <c r="B184" s="5">
        <v>0</v>
      </c>
      <c r="C184" s="5">
        <v>0</v>
      </c>
      <c r="D184" s="5">
        <v>0</v>
      </c>
      <c r="E184" s="5">
        <v>0</v>
      </c>
      <c r="F184" s="5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0</v>
      </c>
      <c r="O184">
        <v>0</v>
      </c>
      <c r="P184">
        <v>0</v>
      </c>
      <c r="T184">
        <v>0</v>
      </c>
      <c r="W184">
        <v>0</v>
      </c>
      <c r="X184">
        <v>1</v>
      </c>
      <c r="Y184">
        <v>0</v>
      </c>
      <c r="Z184">
        <v>0</v>
      </c>
      <c r="AA184">
        <v>0</v>
      </c>
    </row>
    <row r="185" spans="1:27" x14ac:dyDescent="0.2">
      <c r="A185" t="s">
        <v>433</v>
      </c>
      <c r="B185" s="5">
        <v>0</v>
      </c>
      <c r="C185" s="5">
        <v>0</v>
      </c>
      <c r="D185" s="5">
        <v>0</v>
      </c>
      <c r="E185" s="5">
        <v>0</v>
      </c>
      <c r="F185" s="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T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 t="s">
        <v>30</v>
      </c>
      <c r="B186" s="5">
        <v>0</v>
      </c>
      <c r="C186" s="5">
        <v>0</v>
      </c>
      <c r="D186" s="5">
        <v>0</v>
      </c>
      <c r="E186" s="5">
        <v>0</v>
      </c>
      <c r="F186" s="5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T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 t="s">
        <v>0</v>
      </c>
      <c r="B187" s="5">
        <v>0</v>
      </c>
      <c r="C187" s="5">
        <v>0</v>
      </c>
      <c r="D187" s="5">
        <v>0</v>
      </c>
      <c r="E187" s="5">
        <v>0</v>
      </c>
      <c r="F187" s="5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T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 t="s">
        <v>281</v>
      </c>
      <c r="B188" s="5">
        <v>0</v>
      </c>
      <c r="C188" s="5">
        <v>0</v>
      </c>
      <c r="D188" s="5">
        <v>0</v>
      </c>
      <c r="E188" s="5">
        <v>0</v>
      </c>
      <c r="F188" s="5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T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 t="s">
        <v>251</v>
      </c>
      <c r="B189" s="5">
        <v>0</v>
      </c>
      <c r="C189" s="5">
        <v>0</v>
      </c>
      <c r="D189" s="5">
        <v>0</v>
      </c>
      <c r="E189" s="5">
        <v>0</v>
      </c>
      <c r="F189" s="5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0</v>
      </c>
      <c r="T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 t="s">
        <v>427</v>
      </c>
      <c r="B190" s="5">
        <v>0</v>
      </c>
      <c r="C190" s="5">
        <v>0</v>
      </c>
      <c r="D190" s="5">
        <v>0</v>
      </c>
      <c r="E190" s="5">
        <v>0</v>
      </c>
      <c r="F190" s="5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T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 t="s">
        <v>61</v>
      </c>
      <c r="B191" s="5">
        <v>0</v>
      </c>
      <c r="C191" s="5">
        <v>0</v>
      </c>
      <c r="D191" s="5">
        <v>0</v>
      </c>
      <c r="E191" s="5">
        <v>0</v>
      </c>
      <c r="F191" s="5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T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 t="s">
        <v>430</v>
      </c>
      <c r="B192" s="5">
        <v>0</v>
      </c>
      <c r="C192" s="5">
        <v>0</v>
      </c>
      <c r="D192" s="5">
        <v>0</v>
      </c>
      <c r="E192" s="5">
        <v>0</v>
      </c>
      <c r="F192" s="5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T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 t="s">
        <v>479</v>
      </c>
      <c r="B193" s="5">
        <v>0</v>
      </c>
      <c r="C193" s="5">
        <v>0</v>
      </c>
      <c r="D193" s="5">
        <v>0</v>
      </c>
      <c r="E193" s="5">
        <v>0</v>
      </c>
      <c r="F193" s="5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T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 t="s">
        <v>245</v>
      </c>
      <c r="B194" s="5">
        <v>0</v>
      </c>
      <c r="C194" s="5">
        <v>0</v>
      </c>
      <c r="D194" s="5">
        <v>0</v>
      </c>
      <c r="E194" s="5">
        <v>0</v>
      </c>
      <c r="F194" s="5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0</v>
      </c>
      <c r="P194">
        <v>0</v>
      </c>
      <c r="T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 t="s">
        <v>478</v>
      </c>
      <c r="B195" s="5">
        <v>0</v>
      </c>
      <c r="C195" s="5">
        <v>0</v>
      </c>
      <c r="D195" s="5">
        <v>0</v>
      </c>
      <c r="E195" s="5">
        <v>0</v>
      </c>
      <c r="F195" s="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T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 t="s">
        <v>429</v>
      </c>
      <c r="B196" s="5">
        <v>0</v>
      </c>
      <c r="C196" s="5">
        <v>0</v>
      </c>
      <c r="D196" s="5">
        <v>0</v>
      </c>
      <c r="E196" s="5">
        <v>0</v>
      </c>
      <c r="F196" s="5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T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 t="s">
        <v>431</v>
      </c>
      <c r="B197" s="5">
        <v>0</v>
      </c>
      <c r="C197" s="5">
        <v>0</v>
      </c>
      <c r="D197" s="5">
        <v>0</v>
      </c>
      <c r="E197" s="5">
        <v>0</v>
      </c>
      <c r="F197" s="5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T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 t="s">
        <v>469</v>
      </c>
      <c r="B198" s="5">
        <v>0</v>
      </c>
      <c r="C198" s="5">
        <v>0</v>
      </c>
      <c r="D198" s="5">
        <v>0</v>
      </c>
      <c r="E198" s="5">
        <v>0</v>
      </c>
      <c r="F198" s="5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T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 t="s">
        <v>247</v>
      </c>
      <c r="B199" s="5">
        <v>0</v>
      </c>
      <c r="C199" s="5">
        <v>0</v>
      </c>
      <c r="D199" s="5">
        <v>0</v>
      </c>
      <c r="E199" s="5">
        <v>0</v>
      </c>
      <c r="F199" s="5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T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 t="s">
        <v>428</v>
      </c>
      <c r="B200" s="5">
        <v>0</v>
      </c>
      <c r="C200" s="5">
        <v>0</v>
      </c>
      <c r="D200" s="5">
        <v>0</v>
      </c>
      <c r="E200" s="5">
        <v>0</v>
      </c>
      <c r="F200" s="5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T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 t="s">
        <v>426</v>
      </c>
      <c r="B201" s="5">
        <v>0</v>
      </c>
      <c r="C201" s="5">
        <v>0</v>
      </c>
      <c r="D201" s="5">
        <v>0</v>
      </c>
      <c r="E201" s="5">
        <v>0</v>
      </c>
      <c r="F201" s="5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T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 t="s">
        <v>252</v>
      </c>
      <c r="B202" s="5">
        <v>0</v>
      </c>
      <c r="C202" s="5">
        <v>0</v>
      </c>
      <c r="D202" s="5">
        <v>0</v>
      </c>
      <c r="E202" s="5">
        <v>0</v>
      </c>
      <c r="F202" s="5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T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 t="s">
        <v>432</v>
      </c>
      <c r="B203" s="5">
        <v>0</v>
      </c>
      <c r="C203" s="5">
        <v>0</v>
      </c>
      <c r="D203" s="5">
        <v>0</v>
      </c>
      <c r="E203" s="5">
        <v>0</v>
      </c>
      <c r="F203" s="5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T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 t="s">
        <v>477</v>
      </c>
      <c r="B204" s="5">
        <v>0</v>
      </c>
      <c r="C204" s="5">
        <v>0</v>
      </c>
      <c r="D204" s="5">
        <v>0</v>
      </c>
      <c r="E204" s="5">
        <v>0</v>
      </c>
      <c r="F204" s="5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T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 t="s">
        <v>246</v>
      </c>
      <c r="B205" s="5">
        <v>0</v>
      </c>
      <c r="C205" s="5">
        <v>0</v>
      </c>
      <c r="D205" s="5">
        <v>0</v>
      </c>
      <c r="E205" s="5">
        <v>0</v>
      </c>
      <c r="F205" s="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0</v>
      </c>
      <c r="P205">
        <v>0</v>
      </c>
      <c r="T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 t="s">
        <v>476</v>
      </c>
      <c r="B206" s="5">
        <v>0</v>
      </c>
      <c r="C206" s="5">
        <v>0</v>
      </c>
      <c r="D206" s="5">
        <v>0</v>
      </c>
      <c r="E206" s="5">
        <v>0</v>
      </c>
      <c r="F206" s="5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T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 t="s">
        <v>482</v>
      </c>
      <c r="B207" s="5">
        <v>0</v>
      </c>
      <c r="C207" s="5">
        <v>0</v>
      </c>
      <c r="D207" s="5">
        <v>0</v>
      </c>
      <c r="E207" s="5">
        <v>0</v>
      </c>
      <c r="F207" s="5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T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 t="s">
        <v>480</v>
      </c>
      <c r="B208" s="5">
        <v>0</v>
      </c>
      <c r="C208" s="5">
        <v>0</v>
      </c>
      <c r="D208" s="5">
        <v>0</v>
      </c>
      <c r="E208" s="5">
        <v>0</v>
      </c>
      <c r="F208" s="5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T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 t="s">
        <v>229</v>
      </c>
      <c r="B209" s="5">
        <v>0</v>
      </c>
      <c r="C209" s="5">
        <v>0</v>
      </c>
      <c r="D209" s="5">
        <v>0</v>
      </c>
      <c r="E209" s="5">
        <v>0</v>
      </c>
      <c r="F209" s="5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T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 t="s">
        <v>436</v>
      </c>
      <c r="B210" s="5">
        <v>0</v>
      </c>
      <c r="C210" s="5">
        <v>0</v>
      </c>
      <c r="D210" s="5">
        <v>0</v>
      </c>
      <c r="E210" s="5">
        <v>0</v>
      </c>
      <c r="F210" s="5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T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 t="s">
        <v>228</v>
      </c>
      <c r="B211" s="5">
        <v>0</v>
      </c>
      <c r="C211" s="5">
        <v>0</v>
      </c>
      <c r="D211" s="5">
        <v>0</v>
      </c>
      <c r="E211" s="5">
        <v>0</v>
      </c>
      <c r="F211" s="5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T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 t="s">
        <v>474</v>
      </c>
      <c r="B212" s="5">
        <v>0</v>
      </c>
      <c r="C212" s="5">
        <v>0</v>
      </c>
      <c r="D212" s="5">
        <v>0</v>
      </c>
      <c r="E212" s="5">
        <v>0</v>
      </c>
      <c r="F212" s="5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T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 t="s">
        <v>473</v>
      </c>
      <c r="B213" s="5">
        <v>0</v>
      </c>
      <c r="C213" s="5">
        <v>0</v>
      </c>
      <c r="D213" s="5">
        <v>0</v>
      </c>
      <c r="E213" s="5">
        <v>0</v>
      </c>
      <c r="F213" s="5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T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 t="s">
        <v>66</v>
      </c>
      <c r="B214" s="5">
        <v>0</v>
      </c>
      <c r="C214" s="5">
        <v>0</v>
      </c>
      <c r="D214" s="5">
        <v>0</v>
      </c>
      <c r="E214" s="5">
        <v>0</v>
      </c>
      <c r="F214" s="5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T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 t="s">
        <v>470</v>
      </c>
      <c r="B215" s="5">
        <v>0</v>
      </c>
      <c r="C215" s="5">
        <v>0</v>
      </c>
      <c r="D215" s="5">
        <v>0</v>
      </c>
      <c r="E215" s="5">
        <v>0</v>
      </c>
      <c r="F215" s="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T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 t="s">
        <v>475</v>
      </c>
      <c r="B216" s="5">
        <v>0</v>
      </c>
      <c r="C216" s="5">
        <v>0</v>
      </c>
      <c r="D216" s="5">
        <v>0</v>
      </c>
      <c r="E216" s="5">
        <v>0</v>
      </c>
      <c r="F216" s="5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T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 t="s">
        <v>434</v>
      </c>
      <c r="B217" s="5">
        <v>0</v>
      </c>
      <c r="C217" s="5">
        <v>0</v>
      </c>
      <c r="D217" s="5">
        <v>0</v>
      </c>
      <c r="E217" s="5">
        <v>0</v>
      </c>
      <c r="F217" s="5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T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 t="s">
        <v>231</v>
      </c>
      <c r="B218" s="5">
        <v>0</v>
      </c>
      <c r="C218" s="5">
        <v>0</v>
      </c>
      <c r="D218" s="5">
        <v>0</v>
      </c>
      <c r="E218" s="5">
        <v>0</v>
      </c>
      <c r="F218" s="5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T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 t="s">
        <v>249</v>
      </c>
      <c r="B219" s="5">
        <v>0</v>
      </c>
      <c r="C219" s="5">
        <v>0</v>
      </c>
      <c r="D219" s="5">
        <v>0</v>
      </c>
      <c r="E219" s="5">
        <v>0</v>
      </c>
      <c r="F219" s="5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0</v>
      </c>
      <c r="T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 t="s">
        <v>48</v>
      </c>
      <c r="B220" s="5">
        <v>0</v>
      </c>
      <c r="C220" s="5">
        <v>0</v>
      </c>
      <c r="D220" s="5">
        <v>0</v>
      </c>
      <c r="E220" s="5">
        <v>0</v>
      </c>
      <c r="F220" s="5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T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 t="s">
        <v>282</v>
      </c>
      <c r="B221" s="5">
        <v>0</v>
      </c>
      <c r="C221" s="5">
        <v>0</v>
      </c>
      <c r="D221" s="5">
        <v>0</v>
      </c>
      <c r="E221" s="5">
        <v>4</v>
      </c>
      <c r="F221" s="5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T221">
        <v>1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 t="s">
        <v>396</v>
      </c>
      <c r="B222" s="5">
        <v>0</v>
      </c>
      <c r="C222" s="5">
        <v>0</v>
      </c>
      <c r="D222" s="5">
        <v>0</v>
      </c>
      <c r="E222" s="5">
        <v>3</v>
      </c>
      <c r="F222" s="5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T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 t="s">
        <v>415</v>
      </c>
      <c r="B223" s="5">
        <v>0</v>
      </c>
      <c r="C223" s="5">
        <v>0</v>
      </c>
      <c r="D223" s="5">
        <v>0</v>
      </c>
      <c r="E223" s="5">
        <v>3</v>
      </c>
      <c r="F223" s="5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</v>
      </c>
      <c r="T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 t="s">
        <v>408</v>
      </c>
      <c r="B224" s="5">
        <v>0</v>
      </c>
      <c r="C224" s="5">
        <v>0</v>
      </c>
      <c r="D224" s="5">
        <v>0</v>
      </c>
      <c r="E224" s="5">
        <v>3</v>
      </c>
      <c r="F224" s="5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T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 t="s">
        <v>403</v>
      </c>
      <c r="B225" s="5">
        <v>0</v>
      </c>
      <c r="C225" s="5">
        <v>0</v>
      </c>
      <c r="D225" s="5">
        <v>0</v>
      </c>
      <c r="E225" s="5">
        <v>3</v>
      </c>
      <c r="F225" s="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T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 t="s">
        <v>412</v>
      </c>
      <c r="B226" s="5">
        <v>0</v>
      </c>
      <c r="C226" s="5">
        <v>0</v>
      </c>
      <c r="D226" s="5">
        <v>0</v>
      </c>
      <c r="E226" s="5">
        <v>1</v>
      </c>
      <c r="F226" s="5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T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 t="s">
        <v>208</v>
      </c>
      <c r="B227" s="5">
        <v>0</v>
      </c>
      <c r="C227" s="5">
        <v>0</v>
      </c>
      <c r="D227" s="5">
        <v>0</v>
      </c>
      <c r="E227" s="5">
        <v>1</v>
      </c>
      <c r="F227" s="5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T227">
        <v>0</v>
      </c>
      <c r="W227">
        <v>0</v>
      </c>
      <c r="X227">
        <v>0</v>
      </c>
      <c r="Y227">
        <v>0</v>
      </c>
      <c r="Z227">
        <v>2</v>
      </c>
      <c r="AA227">
        <v>0</v>
      </c>
    </row>
    <row r="228" spans="1:27" x14ac:dyDescent="0.2">
      <c r="A228" t="s">
        <v>388</v>
      </c>
      <c r="B228" s="5">
        <v>0</v>
      </c>
      <c r="C228" s="5">
        <v>0</v>
      </c>
      <c r="D228" s="5">
        <v>0</v>
      </c>
      <c r="E228" s="5">
        <v>1</v>
      </c>
      <c r="F228" s="5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T228">
        <v>0</v>
      </c>
      <c r="W228">
        <v>0</v>
      </c>
      <c r="X228">
        <v>1</v>
      </c>
      <c r="Y228">
        <v>0</v>
      </c>
      <c r="Z228">
        <v>0</v>
      </c>
      <c r="AA228">
        <v>0</v>
      </c>
    </row>
    <row r="229" spans="1:27" x14ac:dyDescent="0.2">
      <c r="A229" t="s">
        <v>37</v>
      </c>
      <c r="B229" s="5">
        <v>0</v>
      </c>
      <c r="C229" s="5">
        <v>0</v>
      </c>
      <c r="D229" s="5">
        <v>0</v>
      </c>
      <c r="E229" s="5">
        <v>1</v>
      </c>
      <c r="F229" s="5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T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 t="s">
        <v>406</v>
      </c>
      <c r="B230" s="5">
        <v>0</v>
      </c>
      <c r="C230" s="5">
        <v>0</v>
      </c>
      <c r="D230" s="5">
        <v>0</v>
      </c>
      <c r="E230" s="5">
        <v>1</v>
      </c>
      <c r="F230" s="5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T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 t="s">
        <v>414</v>
      </c>
      <c r="B231" s="5">
        <v>0</v>
      </c>
      <c r="C231" s="5">
        <v>0</v>
      </c>
      <c r="D231" s="5">
        <v>0</v>
      </c>
      <c r="E231" s="5">
        <v>1</v>
      </c>
      <c r="F231" s="5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T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 t="s">
        <v>419</v>
      </c>
      <c r="B232" s="5">
        <v>0</v>
      </c>
      <c r="C232" s="5">
        <v>0</v>
      </c>
      <c r="D232" s="5">
        <v>0</v>
      </c>
      <c r="E232" s="5">
        <v>1</v>
      </c>
      <c r="F232" s="5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T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 t="s">
        <v>416</v>
      </c>
      <c r="B233" s="5">
        <v>0</v>
      </c>
      <c r="C233" s="5">
        <v>0</v>
      </c>
      <c r="D233" s="5">
        <v>0</v>
      </c>
      <c r="E233" s="5">
        <v>1</v>
      </c>
      <c r="F233" s="5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T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 t="s">
        <v>345</v>
      </c>
      <c r="B234" s="5">
        <v>0</v>
      </c>
      <c r="C234" s="5">
        <v>0</v>
      </c>
      <c r="D234" s="5">
        <v>0</v>
      </c>
      <c r="E234" s="5">
        <v>1</v>
      </c>
      <c r="F234" s="5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T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 t="s">
        <v>498</v>
      </c>
      <c r="B235" s="5">
        <v>0</v>
      </c>
      <c r="C235" s="5">
        <v>0</v>
      </c>
      <c r="D235" s="5">
        <v>0</v>
      </c>
      <c r="E235" s="5">
        <v>1</v>
      </c>
      <c r="F235" s="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T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 t="s">
        <v>402</v>
      </c>
      <c r="B236" s="5">
        <v>0</v>
      </c>
      <c r="C236" s="5">
        <v>0</v>
      </c>
      <c r="D236" s="5">
        <v>0</v>
      </c>
      <c r="E236" s="5">
        <v>1</v>
      </c>
      <c r="F236" s="5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T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 t="s">
        <v>407</v>
      </c>
      <c r="B237" s="5">
        <v>0</v>
      </c>
      <c r="C237" s="5">
        <v>0</v>
      </c>
      <c r="D237" s="5">
        <v>0</v>
      </c>
      <c r="E237" s="5">
        <v>1</v>
      </c>
      <c r="F237" s="5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T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 t="s">
        <v>410</v>
      </c>
      <c r="B238" s="5">
        <v>0</v>
      </c>
      <c r="C238" s="5">
        <v>0</v>
      </c>
      <c r="D238" s="5">
        <v>0</v>
      </c>
      <c r="E238" s="5">
        <v>1</v>
      </c>
      <c r="F238" s="5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T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 t="s">
        <v>398</v>
      </c>
      <c r="B239" s="5">
        <v>0</v>
      </c>
      <c r="C239" s="5">
        <v>0</v>
      </c>
      <c r="D239" s="5">
        <v>0</v>
      </c>
      <c r="E239" s="5">
        <v>1</v>
      </c>
      <c r="F239" s="5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T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 t="s">
        <v>394</v>
      </c>
      <c r="B240" s="5">
        <v>0</v>
      </c>
      <c r="C240" s="5">
        <v>0</v>
      </c>
      <c r="D240" s="5">
        <v>0</v>
      </c>
      <c r="E240" s="5">
        <v>1</v>
      </c>
      <c r="F240" s="5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T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 t="s">
        <v>259</v>
      </c>
      <c r="B241" s="5">
        <v>0</v>
      </c>
      <c r="C241" s="5">
        <v>0</v>
      </c>
      <c r="D241" s="5">
        <v>0</v>
      </c>
      <c r="E241" s="5">
        <v>1</v>
      </c>
      <c r="F241" s="5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T241">
        <v>0</v>
      </c>
      <c r="W241">
        <v>0</v>
      </c>
      <c r="X241">
        <v>0</v>
      </c>
      <c r="Y241">
        <v>2</v>
      </c>
      <c r="Z241">
        <v>0</v>
      </c>
      <c r="AA241">
        <v>0</v>
      </c>
    </row>
    <row r="242" spans="1:27" x14ac:dyDescent="0.2">
      <c r="A242" t="s">
        <v>404</v>
      </c>
      <c r="B242" s="5">
        <v>0</v>
      </c>
      <c r="C242" s="5">
        <v>0</v>
      </c>
      <c r="D242" s="5">
        <v>0</v>
      </c>
      <c r="E242" s="5">
        <v>1</v>
      </c>
      <c r="F242" s="5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T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 t="s">
        <v>405</v>
      </c>
      <c r="B243" s="5">
        <v>0</v>
      </c>
      <c r="C243" s="5">
        <v>0</v>
      </c>
      <c r="D243" s="5">
        <v>0</v>
      </c>
      <c r="E243" s="5">
        <v>1</v>
      </c>
      <c r="F243" s="5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T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 t="s">
        <v>413</v>
      </c>
      <c r="B244" s="5">
        <v>0</v>
      </c>
      <c r="C244" s="5">
        <v>0</v>
      </c>
      <c r="D244" s="5">
        <v>0</v>
      </c>
      <c r="E244" s="5">
        <v>1</v>
      </c>
      <c r="F244" s="5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T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 t="s">
        <v>65</v>
      </c>
      <c r="B245" s="5">
        <v>0</v>
      </c>
      <c r="C245" s="5">
        <v>0</v>
      </c>
      <c r="D245" s="5">
        <v>0</v>
      </c>
      <c r="E245" s="5">
        <v>1</v>
      </c>
      <c r="F245" s="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T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 t="s">
        <v>420</v>
      </c>
      <c r="B246" s="5">
        <v>0</v>
      </c>
      <c r="C246" s="5">
        <v>0</v>
      </c>
      <c r="D246" s="5">
        <v>0</v>
      </c>
      <c r="E246" s="5">
        <v>1</v>
      </c>
      <c r="F246" s="5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T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 t="s">
        <v>417</v>
      </c>
      <c r="B247" s="5">
        <v>0</v>
      </c>
      <c r="C247" s="5">
        <v>0</v>
      </c>
      <c r="D247" s="5">
        <v>0</v>
      </c>
      <c r="E247" s="5">
        <v>1</v>
      </c>
      <c r="F247" s="5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T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 t="s">
        <v>85</v>
      </c>
      <c r="B248" s="5">
        <v>0</v>
      </c>
      <c r="C248" s="5">
        <v>0</v>
      </c>
      <c r="D248" s="5">
        <v>0</v>
      </c>
      <c r="E248" s="5">
        <v>1</v>
      </c>
      <c r="F248" s="5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T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 t="s">
        <v>82</v>
      </c>
      <c r="B249" s="5">
        <v>0</v>
      </c>
      <c r="C249" s="5">
        <v>0</v>
      </c>
      <c r="D249" s="5">
        <v>0</v>
      </c>
      <c r="E249" s="5">
        <v>1</v>
      </c>
      <c r="F249" s="5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T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 t="s">
        <v>497</v>
      </c>
      <c r="B250" s="5">
        <v>0</v>
      </c>
      <c r="C250" s="5">
        <v>0</v>
      </c>
      <c r="D250" s="5">
        <v>0</v>
      </c>
      <c r="E250" s="5">
        <v>1</v>
      </c>
      <c r="F250" s="5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T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 t="s">
        <v>411</v>
      </c>
      <c r="B251" s="5">
        <v>0</v>
      </c>
      <c r="C251" s="5">
        <v>0</v>
      </c>
      <c r="D251" s="5">
        <v>0</v>
      </c>
      <c r="E251" s="5">
        <v>1</v>
      </c>
      <c r="F251" s="5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T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 t="s">
        <v>349</v>
      </c>
      <c r="B252" s="5">
        <v>0</v>
      </c>
      <c r="C252" s="5">
        <v>0</v>
      </c>
      <c r="D252" s="5">
        <v>0</v>
      </c>
      <c r="E252" s="5">
        <v>1</v>
      </c>
      <c r="F252" s="5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T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 t="s">
        <v>418</v>
      </c>
      <c r="B253" s="5">
        <v>0</v>
      </c>
      <c r="C253" s="5">
        <v>0</v>
      </c>
      <c r="D253" s="5">
        <v>0</v>
      </c>
      <c r="E253" s="5">
        <v>1</v>
      </c>
      <c r="F253" s="5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T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 t="s">
        <v>397</v>
      </c>
      <c r="B254" s="5">
        <v>0</v>
      </c>
      <c r="C254" s="5">
        <v>0</v>
      </c>
      <c r="D254" s="5">
        <v>0</v>
      </c>
      <c r="E254" s="5">
        <v>1</v>
      </c>
      <c r="F254" s="5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T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 t="s">
        <v>401</v>
      </c>
      <c r="B255" s="5">
        <v>0</v>
      </c>
      <c r="C255" s="5">
        <v>0</v>
      </c>
      <c r="D255" s="5">
        <v>0</v>
      </c>
      <c r="E255" s="5">
        <v>1</v>
      </c>
      <c r="F255" s="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T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 t="s">
        <v>400</v>
      </c>
      <c r="B256" s="5">
        <v>0</v>
      </c>
      <c r="C256" s="5">
        <v>0</v>
      </c>
      <c r="D256" s="5">
        <v>0</v>
      </c>
      <c r="E256" s="5">
        <v>1</v>
      </c>
      <c r="F256" s="5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T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 t="s">
        <v>350</v>
      </c>
      <c r="B257" s="5">
        <v>0</v>
      </c>
      <c r="C257" s="5">
        <v>0</v>
      </c>
      <c r="D257" s="5">
        <v>0</v>
      </c>
      <c r="E257" s="5">
        <v>1</v>
      </c>
      <c r="F257" s="5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T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 t="s">
        <v>395</v>
      </c>
      <c r="B258" s="5">
        <v>0</v>
      </c>
      <c r="C258" s="5">
        <v>0</v>
      </c>
      <c r="D258" s="5">
        <v>0</v>
      </c>
      <c r="E258" s="5">
        <v>1</v>
      </c>
      <c r="F258" s="5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T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 t="s">
        <v>409</v>
      </c>
      <c r="B259" s="5">
        <v>0</v>
      </c>
      <c r="C259" s="5">
        <v>0</v>
      </c>
      <c r="D259" s="5">
        <v>0</v>
      </c>
      <c r="E259" s="5">
        <v>1</v>
      </c>
      <c r="F259" s="5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T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 t="s">
        <v>496</v>
      </c>
      <c r="B260" s="5">
        <v>0</v>
      </c>
      <c r="C260" s="5">
        <v>0</v>
      </c>
      <c r="D260" s="5">
        <v>0</v>
      </c>
      <c r="E260" s="5">
        <v>1</v>
      </c>
      <c r="F260" s="5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T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 t="s">
        <v>348</v>
      </c>
      <c r="B261" s="5">
        <v>0</v>
      </c>
      <c r="C261" s="5">
        <v>0</v>
      </c>
      <c r="D261" s="5">
        <v>0</v>
      </c>
      <c r="E261" s="5">
        <v>1</v>
      </c>
      <c r="F261" s="5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T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 t="s">
        <v>9</v>
      </c>
      <c r="B262" s="5">
        <v>0</v>
      </c>
      <c r="C262" s="5">
        <v>0</v>
      </c>
      <c r="D262" s="5">
        <v>0</v>
      </c>
      <c r="E262" s="5">
        <v>1</v>
      </c>
      <c r="F262" s="5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T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 t="s">
        <v>399</v>
      </c>
      <c r="B263" s="5">
        <v>0</v>
      </c>
      <c r="C263" s="5">
        <v>0</v>
      </c>
      <c r="D263" s="5">
        <v>0</v>
      </c>
      <c r="E263" s="5">
        <v>1</v>
      </c>
      <c r="F263" s="5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T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 t="s">
        <v>347</v>
      </c>
      <c r="B264" s="5">
        <v>0</v>
      </c>
      <c r="C264" s="5">
        <v>0</v>
      </c>
      <c r="D264" s="5">
        <v>0</v>
      </c>
      <c r="E264" s="5">
        <v>1</v>
      </c>
      <c r="F264" s="5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T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 t="s">
        <v>346</v>
      </c>
      <c r="B265" s="5">
        <v>0</v>
      </c>
      <c r="C265" s="5">
        <v>0</v>
      </c>
      <c r="D265" s="5">
        <v>0</v>
      </c>
      <c r="E265" s="5">
        <v>1</v>
      </c>
      <c r="F265" s="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T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 t="s">
        <v>443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T266">
        <v>0</v>
      </c>
      <c r="W266">
        <v>0</v>
      </c>
      <c r="X266">
        <v>1</v>
      </c>
      <c r="Y266">
        <v>0</v>
      </c>
      <c r="Z266">
        <v>0</v>
      </c>
      <c r="AA266">
        <v>0</v>
      </c>
    </row>
    <row r="267" spans="1:27" x14ac:dyDescent="0.2">
      <c r="A267" t="s">
        <v>261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T267">
        <v>0</v>
      </c>
      <c r="W267">
        <v>0</v>
      </c>
      <c r="X267">
        <v>0</v>
      </c>
      <c r="Y267">
        <v>2</v>
      </c>
      <c r="Z267">
        <v>0</v>
      </c>
      <c r="AA267">
        <v>0</v>
      </c>
    </row>
    <row r="268" spans="1:27" x14ac:dyDescent="0.2">
      <c r="A268" t="s">
        <v>34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T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 t="s">
        <v>391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T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 t="s">
        <v>289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T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 t="s">
        <v>455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T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 t="s">
        <v>262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T272">
        <v>0</v>
      </c>
      <c r="W272">
        <v>0</v>
      </c>
      <c r="X272">
        <v>0</v>
      </c>
      <c r="Y272">
        <v>1</v>
      </c>
      <c r="Z272">
        <v>0</v>
      </c>
      <c r="AA272">
        <v>0</v>
      </c>
    </row>
    <row r="273" spans="1:27" x14ac:dyDescent="0.2">
      <c r="A273" t="s">
        <v>311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T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 t="s">
        <v>258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T274">
        <v>0</v>
      </c>
      <c r="W274">
        <v>0</v>
      </c>
      <c r="X274">
        <v>0</v>
      </c>
      <c r="Y274">
        <v>1</v>
      </c>
      <c r="Z274">
        <v>0</v>
      </c>
      <c r="AA274">
        <v>0</v>
      </c>
    </row>
    <row r="275" spans="1:27" x14ac:dyDescent="0.2">
      <c r="A275" t="s">
        <v>457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T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 t="s">
        <v>451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T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 t="s">
        <v>32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T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 t="s">
        <v>331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T278">
        <v>0</v>
      </c>
      <c r="W278">
        <v>0</v>
      </c>
      <c r="X278">
        <v>1</v>
      </c>
      <c r="Y278">
        <v>0</v>
      </c>
      <c r="Z278">
        <v>0</v>
      </c>
      <c r="AA278">
        <v>0</v>
      </c>
    </row>
    <row r="279" spans="1:27" x14ac:dyDescent="0.2">
      <c r="A279" t="s">
        <v>444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T279">
        <v>0</v>
      </c>
      <c r="W279">
        <v>0</v>
      </c>
      <c r="X279">
        <v>1</v>
      </c>
      <c r="Y279">
        <v>0</v>
      </c>
      <c r="Z279">
        <v>0</v>
      </c>
      <c r="AA279">
        <v>0</v>
      </c>
    </row>
    <row r="280" spans="1:27" x14ac:dyDescent="0.2">
      <c r="A280" t="s">
        <v>500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T280">
        <v>1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 t="s">
        <v>235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T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 t="s">
        <v>20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T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 t="s">
        <v>275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T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 t="s">
        <v>10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T284">
        <v>0</v>
      </c>
      <c r="W284">
        <v>0</v>
      </c>
      <c r="X284">
        <v>0</v>
      </c>
      <c r="Y284">
        <v>0</v>
      </c>
      <c r="Z284">
        <v>0</v>
      </c>
      <c r="AA284">
        <v>1</v>
      </c>
    </row>
    <row r="285" spans="1:27" x14ac:dyDescent="0.2">
      <c r="A285" t="s">
        <v>463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T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 t="s">
        <v>305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T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 t="s">
        <v>306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T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 t="s">
        <v>299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T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 t="s">
        <v>234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T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 t="s">
        <v>387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T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 t="s">
        <v>47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T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 t="s">
        <v>493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T292">
        <v>0</v>
      </c>
      <c r="W292">
        <v>0</v>
      </c>
      <c r="X292">
        <v>0</v>
      </c>
      <c r="Y292">
        <v>0</v>
      </c>
      <c r="Z292">
        <v>0</v>
      </c>
      <c r="AA292">
        <v>1</v>
      </c>
    </row>
    <row r="293" spans="1:27" x14ac:dyDescent="0.2">
      <c r="A293" t="s">
        <v>495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T293">
        <v>0</v>
      </c>
      <c r="W293">
        <v>0</v>
      </c>
      <c r="X293">
        <v>0</v>
      </c>
      <c r="Y293">
        <v>0</v>
      </c>
      <c r="Z293">
        <v>0</v>
      </c>
      <c r="AA293">
        <v>1</v>
      </c>
    </row>
    <row r="294" spans="1:27" x14ac:dyDescent="0.2">
      <c r="A294" t="s">
        <v>80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T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 t="s">
        <v>502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T295">
        <v>1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 t="s">
        <v>440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T296">
        <v>0</v>
      </c>
      <c r="W296">
        <v>0</v>
      </c>
      <c r="X296">
        <v>1</v>
      </c>
      <c r="Y296">
        <v>0</v>
      </c>
      <c r="Z296">
        <v>0</v>
      </c>
      <c r="AA296">
        <v>0</v>
      </c>
    </row>
    <row r="297" spans="1:27" x14ac:dyDescent="0.2">
      <c r="A297" t="s">
        <v>503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T297">
        <v>1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 t="s">
        <v>446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T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 t="s">
        <v>4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T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 t="s">
        <v>460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T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 t="s">
        <v>286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T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 t="s">
        <v>276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T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 t="s">
        <v>285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T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 t="s">
        <v>328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T304">
        <v>0</v>
      </c>
      <c r="W304">
        <v>0</v>
      </c>
      <c r="X304">
        <v>1</v>
      </c>
      <c r="Y304">
        <v>0</v>
      </c>
      <c r="Z304">
        <v>0</v>
      </c>
      <c r="AA304">
        <v>0</v>
      </c>
    </row>
    <row r="305" spans="1:27" x14ac:dyDescent="0.2">
      <c r="A305" t="s">
        <v>438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T305">
        <v>0</v>
      </c>
      <c r="W305">
        <v>0</v>
      </c>
      <c r="X305">
        <v>1</v>
      </c>
      <c r="Y305">
        <v>0</v>
      </c>
      <c r="Z305">
        <v>0</v>
      </c>
      <c r="AA305">
        <v>0</v>
      </c>
    </row>
    <row r="306" spans="1:27" x14ac:dyDescent="0.2">
      <c r="A306" t="s">
        <v>271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T306">
        <v>0</v>
      </c>
      <c r="W306">
        <v>0</v>
      </c>
      <c r="X306">
        <v>0</v>
      </c>
      <c r="Y306">
        <v>2</v>
      </c>
      <c r="Z306">
        <v>0</v>
      </c>
      <c r="AA306">
        <v>0</v>
      </c>
    </row>
    <row r="307" spans="1:27" x14ac:dyDescent="0.2">
      <c r="A307" t="s">
        <v>6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T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 t="s">
        <v>491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T308">
        <v>0</v>
      </c>
      <c r="W308">
        <v>0</v>
      </c>
      <c r="X308">
        <v>0</v>
      </c>
      <c r="Y308">
        <v>0</v>
      </c>
      <c r="Z308">
        <v>0</v>
      </c>
      <c r="AA308">
        <v>1</v>
      </c>
    </row>
    <row r="309" spans="1:27" x14ac:dyDescent="0.2">
      <c r="A309" t="s">
        <v>274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T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 t="s">
        <v>233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T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 t="s">
        <v>333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T311">
        <v>0</v>
      </c>
      <c r="W311">
        <v>0</v>
      </c>
      <c r="X311">
        <v>1</v>
      </c>
      <c r="Y311">
        <v>0</v>
      </c>
      <c r="Z311">
        <v>0</v>
      </c>
      <c r="AA311">
        <v>0</v>
      </c>
    </row>
    <row r="312" spans="1:27" x14ac:dyDescent="0.2">
      <c r="A312" t="s">
        <v>492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T312">
        <v>0</v>
      </c>
      <c r="W312">
        <v>0</v>
      </c>
      <c r="X312">
        <v>0</v>
      </c>
      <c r="Y312">
        <v>0</v>
      </c>
      <c r="Z312">
        <v>0</v>
      </c>
      <c r="AA312">
        <v>1</v>
      </c>
    </row>
    <row r="313" spans="1:27" x14ac:dyDescent="0.2">
      <c r="A313" t="s">
        <v>484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T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 t="s">
        <v>73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T314">
        <v>0</v>
      </c>
      <c r="W314">
        <v>0</v>
      </c>
      <c r="X314">
        <v>1</v>
      </c>
      <c r="Y314">
        <v>0</v>
      </c>
      <c r="Z314">
        <v>0</v>
      </c>
      <c r="AA314">
        <v>0</v>
      </c>
    </row>
    <row r="315" spans="1:27" x14ac:dyDescent="0.2">
      <c r="A315" t="s">
        <v>44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T315">
        <v>0</v>
      </c>
      <c r="W315">
        <v>0</v>
      </c>
      <c r="X315">
        <v>1</v>
      </c>
      <c r="Y315">
        <v>0</v>
      </c>
      <c r="Z315">
        <v>0</v>
      </c>
      <c r="AA315">
        <v>0</v>
      </c>
    </row>
    <row r="316" spans="1:27" x14ac:dyDescent="0.2">
      <c r="A316" t="s">
        <v>369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T316">
        <v>0</v>
      </c>
      <c r="W316">
        <v>0</v>
      </c>
      <c r="X316">
        <v>0</v>
      </c>
      <c r="Y316">
        <v>0</v>
      </c>
      <c r="Z316">
        <v>1</v>
      </c>
      <c r="AA316">
        <v>0</v>
      </c>
    </row>
    <row r="317" spans="1:27" x14ac:dyDescent="0.2">
      <c r="A317" t="s">
        <v>454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T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 t="s">
        <v>50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T318">
        <v>1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 t="s">
        <v>320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T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 t="s">
        <v>468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T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 t="s">
        <v>437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T321">
        <v>0</v>
      </c>
      <c r="W321">
        <v>0</v>
      </c>
      <c r="X321">
        <v>1</v>
      </c>
      <c r="Y321">
        <v>0</v>
      </c>
      <c r="Z321">
        <v>0</v>
      </c>
      <c r="AA321">
        <v>0</v>
      </c>
    </row>
    <row r="322" spans="1:27" x14ac:dyDescent="0.2">
      <c r="A322" t="s">
        <v>292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T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 t="s">
        <v>301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T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 t="s">
        <v>31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T324">
        <v>0</v>
      </c>
      <c r="W324">
        <v>0</v>
      </c>
      <c r="X324">
        <v>1</v>
      </c>
      <c r="Y324">
        <v>0</v>
      </c>
      <c r="Z324">
        <v>0</v>
      </c>
      <c r="AA324">
        <v>0</v>
      </c>
    </row>
    <row r="325" spans="1:27" x14ac:dyDescent="0.2">
      <c r="A325" t="s">
        <v>49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T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 t="s">
        <v>312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T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 t="s">
        <v>449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T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 t="s">
        <v>448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T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 t="s">
        <v>70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</v>
      </c>
      <c r="T329">
        <v>0</v>
      </c>
      <c r="W329">
        <v>0</v>
      </c>
      <c r="X329">
        <v>0</v>
      </c>
      <c r="Y329">
        <v>2</v>
      </c>
      <c r="Z329">
        <v>0</v>
      </c>
      <c r="AA329">
        <v>0</v>
      </c>
    </row>
    <row r="330" spans="1:27" x14ac:dyDescent="0.2">
      <c r="A330" t="s">
        <v>209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T330">
        <v>0</v>
      </c>
      <c r="W330">
        <v>0</v>
      </c>
      <c r="X330">
        <v>0</v>
      </c>
      <c r="Y330">
        <v>0</v>
      </c>
      <c r="Z330">
        <v>2</v>
      </c>
      <c r="AA330">
        <v>0</v>
      </c>
    </row>
    <row r="331" spans="1:27" x14ac:dyDescent="0.2">
      <c r="A331" t="s">
        <v>290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T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</row>
    <row r="332" spans="1:27" x14ac:dyDescent="0.2">
      <c r="A332" t="s">
        <v>83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T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 t="s">
        <v>232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T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 t="s">
        <v>284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T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 t="s">
        <v>322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T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 t="s">
        <v>485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T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 t="s">
        <v>458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T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 t="s">
        <v>59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T338">
        <v>0</v>
      </c>
      <c r="W338">
        <v>0</v>
      </c>
      <c r="X338">
        <v>1</v>
      </c>
      <c r="Y338">
        <v>0</v>
      </c>
      <c r="Z338">
        <v>0</v>
      </c>
      <c r="AA338">
        <v>0</v>
      </c>
    </row>
    <row r="339" spans="1:27" x14ac:dyDescent="0.2">
      <c r="A339" t="s">
        <v>330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T339">
        <v>0</v>
      </c>
      <c r="W339">
        <v>0</v>
      </c>
      <c r="X339">
        <v>1</v>
      </c>
      <c r="Y339">
        <v>0</v>
      </c>
      <c r="Z339">
        <v>0</v>
      </c>
      <c r="AA339">
        <v>0</v>
      </c>
    </row>
    <row r="340" spans="1:27" x14ac:dyDescent="0.2">
      <c r="A340" t="s">
        <v>19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T340">
        <v>0</v>
      </c>
      <c r="W340">
        <v>0</v>
      </c>
      <c r="X340">
        <v>0</v>
      </c>
      <c r="Y340">
        <v>1</v>
      </c>
      <c r="Z340">
        <v>0</v>
      </c>
      <c r="AA340">
        <v>0</v>
      </c>
    </row>
    <row r="341" spans="1:27" x14ac:dyDescent="0.2">
      <c r="A341" t="s">
        <v>1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T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 t="s">
        <v>372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T342">
        <v>0</v>
      </c>
      <c r="W342">
        <v>0</v>
      </c>
      <c r="X342">
        <v>0</v>
      </c>
      <c r="Y342">
        <v>0</v>
      </c>
      <c r="Z342">
        <v>1</v>
      </c>
      <c r="AA342">
        <v>0</v>
      </c>
    </row>
    <row r="343" spans="1:27" x14ac:dyDescent="0.2">
      <c r="A343" t="s">
        <v>52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T343">
        <v>0</v>
      </c>
      <c r="W343">
        <v>0</v>
      </c>
      <c r="X343">
        <v>0</v>
      </c>
      <c r="Y343">
        <v>0</v>
      </c>
      <c r="Z343">
        <v>2</v>
      </c>
      <c r="AA343">
        <v>0</v>
      </c>
    </row>
    <row r="344" spans="1:27" x14ac:dyDescent="0.2">
      <c r="A344" t="s">
        <v>308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T344">
        <v>0</v>
      </c>
      <c r="W344">
        <v>1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 t="s">
        <v>273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T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 t="s">
        <v>389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T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 t="s">
        <v>170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T347">
        <v>9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 t="s">
        <v>35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T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 t="s">
        <v>321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T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 t="s">
        <v>488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T350">
        <v>0</v>
      </c>
      <c r="W350">
        <v>1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 t="s">
        <v>7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T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 t="s">
        <v>467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T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 t="s">
        <v>370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T353">
        <v>0</v>
      </c>
      <c r="W353">
        <v>0</v>
      </c>
      <c r="X353">
        <v>0</v>
      </c>
      <c r="Y353">
        <v>0</v>
      </c>
      <c r="Z353">
        <v>1</v>
      </c>
      <c r="AA353">
        <v>0</v>
      </c>
    </row>
    <row r="354" spans="1:27" x14ac:dyDescent="0.2">
      <c r="A354" t="s">
        <v>175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T354">
        <v>9</v>
      </c>
      <c r="W354">
        <v>0</v>
      </c>
      <c r="X354">
        <v>1</v>
      </c>
      <c r="Y354">
        <v>0</v>
      </c>
      <c r="Z354">
        <v>0</v>
      </c>
      <c r="AA354">
        <v>0</v>
      </c>
    </row>
    <row r="355" spans="1:27" x14ac:dyDescent="0.2">
      <c r="A355" t="s">
        <v>296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T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 t="s">
        <v>15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T356">
        <v>0</v>
      </c>
      <c r="W356">
        <v>0</v>
      </c>
      <c r="X356">
        <v>0</v>
      </c>
      <c r="Y356">
        <v>0</v>
      </c>
      <c r="Z356">
        <v>1</v>
      </c>
      <c r="AA356">
        <v>0</v>
      </c>
    </row>
    <row r="357" spans="1:27" x14ac:dyDescent="0.2">
      <c r="A357" t="s">
        <v>371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T357">
        <v>0</v>
      </c>
      <c r="W357">
        <v>0</v>
      </c>
      <c r="X357">
        <v>0</v>
      </c>
      <c r="Y357">
        <v>0</v>
      </c>
      <c r="Z357">
        <v>1</v>
      </c>
      <c r="AA357">
        <v>0</v>
      </c>
    </row>
    <row r="358" spans="1:27" x14ac:dyDescent="0.2">
      <c r="A358" t="s">
        <v>490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T358">
        <v>0</v>
      </c>
      <c r="W358">
        <v>1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 t="s">
        <v>210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T359">
        <v>0</v>
      </c>
      <c r="W359">
        <v>0</v>
      </c>
      <c r="X359">
        <v>0</v>
      </c>
      <c r="Y359">
        <v>0</v>
      </c>
      <c r="Z359">
        <v>2</v>
      </c>
      <c r="AA359">
        <v>0</v>
      </c>
    </row>
    <row r="360" spans="1:27" x14ac:dyDescent="0.2">
      <c r="A360" t="s">
        <v>439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T360">
        <v>0</v>
      </c>
      <c r="W360">
        <v>0</v>
      </c>
      <c r="X360">
        <v>1</v>
      </c>
      <c r="Y360">
        <v>0</v>
      </c>
      <c r="Z360">
        <v>0</v>
      </c>
      <c r="AA360">
        <v>0</v>
      </c>
    </row>
    <row r="361" spans="1:27" x14ac:dyDescent="0.2">
      <c r="A361" t="s">
        <v>442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T361">
        <v>0</v>
      </c>
      <c r="W361">
        <v>0</v>
      </c>
      <c r="X361">
        <v>1</v>
      </c>
      <c r="Y361">
        <v>0</v>
      </c>
      <c r="Z361">
        <v>0</v>
      </c>
      <c r="AA361">
        <v>0</v>
      </c>
    </row>
    <row r="362" spans="1:27" x14ac:dyDescent="0.2">
      <c r="A362" t="s">
        <v>269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T362">
        <v>0</v>
      </c>
      <c r="W362">
        <v>0</v>
      </c>
      <c r="X362">
        <v>0</v>
      </c>
      <c r="Y362">
        <v>1</v>
      </c>
      <c r="Z362">
        <v>0</v>
      </c>
      <c r="AA362">
        <v>0</v>
      </c>
    </row>
    <row r="363" spans="1:27" x14ac:dyDescent="0.2">
      <c r="A363" t="s">
        <v>266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T363">
        <v>0</v>
      </c>
      <c r="W363">
        <v>0</v>
      </c>
      <c r="X363">
        <v>0</v>
      </c>
      <c r="Y363">
        <v>1</v>
      </c>
      <c r="Z363">
        <v>0</v>
      </c>
      <c r="AA363">
        <v>0</v>
      </c>
    </row>
    <row r="364" spans="1:27" x14ac:dyDescent="0.2">
      <c r="A364" t="s">
        <v>277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T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 t="s">
        <v>17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T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 t="s">
        <v>60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T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">
      <c r="A367" t="s">
        <v>295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T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">
      <c r="A368" t="s">
        <v>464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T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 t="s">
        <v>487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T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">
      <c r="A370" t="s">
        <v>174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T370">
        <v>9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">
      <c r="A371" t="s">
        <v>214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T371">
        <v>0</v>
      </c>
      <c r="W371">
        <v>0</v>
      </c>
      <c r="X371">
        <v>0</v>
      </c>
      <c r="Y371">
        <v>0</v>
      </c>
      <c r="Z371">
        <v>2</v>
      </c>
      <c r="AA371">
        <v>0</v>
      </c>
    </row>
    <row r="372" spans="1:27" x14ac:dyDescent="0.2">
      <c r="A372" t="s">
        <v>441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T372">
        <v>0</v>
      </c>
      <c r="W372">
        <v>0</v>
      </c>
      <c r="X372">
        <v>1</v>
      </c>
      <c r="Y372">
        <v>0</v>
      </c>
      <c r="Z372">
        <v>0</v>
      </c>
      <c r="AA372">
        <v>0</v>
      </c>
    </row>
    <row r="373" spans="1:27" x14ac:dyDescent="0.2">
      <c r="A373" t="s">
        <v>173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T373">
        <v>9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">
      <c r="A374" t="s">
        <v>435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</v>
      </c>
      <c r="T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">
      <c r="A375" t="s">
        <v>327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T375">
        <v>0</v>
      </c>
      <c r="W375">
        <v>0</v>
      </c>
      <c r="X375">
        <v>1</v>
      </c>
      <c r="Y375">
        <v>0</v>
      </c>
      <c r="Z375">
        <v>0</v>
      </c>
      <c r="AA375">
        <v>0</v>
      </c>
    </row>
    <row r="376" spans="1:27" x14ac:dyDescent="0.2">
      <c r="A376" t="s">
        <v>268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T376">
        <v>0</v>
      </c>
      <c r="W376">
        <v>0</v>
      </c>
      <c r="X376">
        <v>0</v>
      </c>
      <c r="Y376">
        <v>1</v>
      </c>
      <c r="Z376">
        <v>0</v>
      </c>
      <c r="AA376">
        <v>0</v>
      </c>
    </row>
    <row r="377" spans="1:27" x14ac:dyDescent="0.2">
      <c r="A377" t="s">
        <v>494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T377">
        <v>0</v>
      </c>
      <c r="W377">
        <v>0</v>
      </c>
      <c r="X377">
        <v>0</v>
      </c>
      <c r="Y377">
        <v>0</v>
      </c>
      <c r="Z377">
        <v>0</v>
      </c>
      <c r="AA377">
        <v>1</v>
      </c>
    </row>
    <row r="378" spans="1:27" x14ac:dyDescent="0.2">
      <c r="A378" t="s">
        <v>69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T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">
      <c r="A379" t="s">
        <v>466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T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">
      <c r="A380" t="s">
        <v>373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T380">
        <v>0</v>
      </c>
      <c r="W380">
        <v>0</v>
      </c>
      <c r="X380">
        <v>0</v>
      </c>
      <c r="Y380">
        <v>0</v>
      </c>
      <c r="Z380">
        <v>1</v>
      </c>
      <c r="AA380">
        <v>0</v>
      </c>
    </row>
    <row r="381" spans="1:27" x14ac:dyDescent="0.2">
      <c r="A381" t="s">
        <v>24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T381">
        <v>0</v>
      </c>
      <c r="W381">
        <v>1</v>
      </c>
      <c r="X381">
        <v>0</v>
      </c>
      <c r="Y381">
        <v>0</v>
      </c>
      <c r="Z381">
        <v>0</v>
      </c>
      <c r="AA381">
        <v>0</v>
      </c>
    </row>
    <row r="382" spans="1:27" x14ac:dyDescent="0.2">
      <c r="A382" t="s">
        <v>294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T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">
      <c r="A383" t="s">
        <v>465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T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">
      <c r="A384" t="s">
        <v>291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T384">
        <v>0</v>
      </c>
      <c r="W384">
        <v>0</v>
      </c>
      <c r="X384">
        <v>0</v>
      </c>
      <c r="Y384">
        <v>0</v>
      </c>
      <c r="Z384">
        <v>1</v>
      </c>
      <c r="AA384">
        <v>0</v>
      </c>
    </row>
    <row r="385" spans="1:27" x14ac:dyDescent="0.2">
      <c r="A385" t="s">
        <v>278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T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">
      <c r="A386" t="s">
        <v>300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T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">
      <c r="A387" t="s">
        <v>293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T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">
      <c r="A388" t="s">
        <v>38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T388">
        <v>0</v>
      </c>
      <c r="W388">
        <v>0</v>
      </c>
      <c r="X388">
        <v>0</v>
      </c>
      <c r="Y388">
        <v>1</v>
      </c>
      <c r="Z388">
        <v>0</v>
      </c>
      <c r="AA388">
        <v>0</v>
      </c>
    </row>
    <row r="389" spans="1:27" x14ac:dyDescent="0.2">
      <c r="A389" t="s">
        <v>81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T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">
      <c r="A390" t="s">
        <v>459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T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2">
      <c r="A391" t="s">
        <v>501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T391">
        <v>1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2">
      <c r="A392" t="s">
        <v>456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T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">
      <c r="A393" t="s">
        <v>297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T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">
      <c r="A394" t="s">
        <v>453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T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 t="s">
        <v>309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T395">
        <v>0</v>
      </c>
      <c r="W395">
        <v>1</v>
      </c>
      <c r="X395">
        <v>0</v>
      </c>
      <c r="Y395">
        <v>0</v>
      </c>
      <c r="Z395">
        <v>0</v>
      </c>
      <c r="AA395">
        <v>0</v>
      </c>
    </row>
    <row r="396" spans="1:27" x14ac:dyDescent="0.2">
      <c r="A396" t="s">
        <v>499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T396">
        <v>1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2">
      <c r="A397" t="s">
        <v>171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T397">
        <v>9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">
      <c r="A398" t="s">
        <v>445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T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">
      <c r="A399" t="s">
        <v>172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T399">
        <v>9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">
      <c r="A400" t="s">
        <v>78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T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">
      <c r="A401" t="s">
        <v>450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T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2">
      <c r="A402" t="s">
        <v>374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T402">
        <v>0</v>
      </c>
      <c r="W402">
        <v>0</v>
      </c>
      <c r="X402">
        <v>0</v>
      </c>
      <c r="Y402">
        <v>0</v>
      </c>
      <c r="Z402">
        <v>1</v>
      </c>
      <c r="AA402">
        <v>0</v>
      </c>
    </row>
    <row r="403" spans="1:27" x14ac:dyDescent="0.2">
      <c r="A403" t="s">
        <v>390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T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2">
      <c r="A404" t="s">
        <v>76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T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">
      <c r="A405" t="s">
        <v>461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T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2">
      <c r="A406" t="s">
        <v>393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T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">
      <c r="A407" t="s">
        <v>8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T407">
        <v>0</v>
      </c>
      <c r="W407">
        <v>0</v>
      </c>
      <c r="X407">
        <v>0</v>
      </c>
      <c r="Y407">
        <v>0</v>
      </c>
      <c r="Z407">
        <v>2</v>
      </c>
      <c r="AA407">
        <v>0</v>
      </c>
    </row>
    <row r="408" spans="1:27" x14ac:dyDescent="0.2">
      <c r="A408" t="s">
        <v>3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T408">
        <v>1</v>
      </c>
      <c r="W408">
        <v>1</v>
      </c>
      <c r="X408">
        <v>0</v>
      </c>
      <c r="Y408">
        <v>0</v>
      </c>
      <c r="Z408">
        <v>0</v>
      </c>
      <c r="AA408">
        <v>0</v>
      </c>
    </row>
    <row r="409" spans="1:27" x14ac:dyDescent="0.2">
      <c r="A409" t="s">
        <v>329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T409">
        <v>0</v>
      </c>
      <c r="W409">
        <v>0</v>
      </c>
      <c r="X409">
        <v>1</v>
      </c>
      <c r="Y409">
        <v>0</v>
      </c>
      <c r="Z409">
        <v>0</v>
      </c>
      <c r="AA409">
        <v>0</v>
      </c>
    </row>
    <row r="410" spans="1:27" x14ac:dyDescent="0.2">
      <c r="A410" t="s">
        <v>368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T410">
        <v>0</v>
      </c>
      <c r="W410">
        <v>0</v>
      </c>
      <c r="X410">
        <v>0</v>
      </c>
      <c r="Y410">
        <v>0</v>
      </c>
      <c r="Z410">
        <v>1</v>
      </c>
      <c r="AA410">
        <v>0</v>
      </c>
    </row>
    <row r="411" spans="1:27" x14ac:dyDescent="0.2">
      <c r="A411" t="s">
        <v>489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T411">
        <v>0</v>
      </c>
      <c r="W411">
        <v>1</v>
      </c>
      <c r="X411">
        <v>0</v>
      </c>
      <c r="Y411">
        <v>0</v>
      </c>
      <c r="Z411">
        <v>0</v>
      </c>
      <c r="AA411">
        <v>0</v>
      </c>
    </row>
    <row r="412" spans="1:27" x14ac:dyDescent="0.2">
      <c r="A412" t="s">
        <v>283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T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">
      <c r="A413" t="s">
        <v>256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T413">
        <v>0</v>
      </c>
      <c r="W413">
        <v>0</v>
      </c>
      <c r="X413">
        <v>0</v>
      </c>
      <c r="Y413">
        <v>1</v>
      </c>
      <c r="Z413">
        <v>0</v>
      </c>
      <c r="AA413">
        <v>0</v>
      </c>
    </row>
    <row r="414" spans="1:27" x14ac:dyDescent="0.2">
      <c r="A414" t="s">
        <v>462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T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">
      <c r="A415" t="s">
        <v>64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T415">
        <v>0</v>
      </c>
      <c r="W415">
        <v>0</v>
      </c>
      <c r="X415">
        <v>1</v>
      </c>
      <c r="Y415">
        <v>0</v>
      </c>
      <c r="Z415">
        <v>0</v>
      </c>
      <c r="AA415">
        <v>0</v>
      </c>
    </row>
    <row r="416" spans="1:27" x14ac:dyDescent="0.2">
      <c r="A416" t="s">
        <v>483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T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8" x14ac:dyDescent="0.2">
      <c r="A417" t="s">
        <v>279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T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8" x14ac:dyDescent="0.2">
      <c r="A418" t="s">
        <v>486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T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8" x14ac:dyDescent="0.2">
      <c r="A419" t="s">
        <v>392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T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8" x14ac:dyDescent="0.2">
      <c r="A420" t="s">
        <v>215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T420">
        <v>0</v>
      </c>
      <c r="W420">
        <v>0</v>
      </c>
      <c r="X420">
        <v>0</v>
      </c>
      <c r="Y420">
        <v>0</v>
      </c>
      <c r="Z420">
        <v>2</v>
      </c>
      <c r="AA420">
        <v>0</v>
      </c>
    </row>
    <row r="421" spans="1:28" x14ac:dyDescent="0.2">
      <c r="A421" t="s">
        <v>288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T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8" x14ac:dyDescent="0.2">
      <c r="A422" t="s">
        <v>58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T422">
        <v>0</v>
      </c>
      <c r="W422">
        <v>0</v>
      </c>
      <c r="X422">
        <v>0</v>
      </c>
      <c r="Y422">
        <v>0</v>
      </c>
      <c r="Z422">
        <v>0</v>
      </c>
      <c r="AA422">
        <v>1</v>
      </c>
    </row>
    <row r="423" spans="1:28" x14ac:dyDescent="0.2">
      <c r="A423" t="s">
        <v>452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T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8" x14ac:dyDescent="0.2">
      <c r="B424" s="5"/>
      <c r="C424" s="5"/>
      <c r="D424" s="5"/>
      <c r="E424" s="5"/>
      <c r="F424" s="5"/>
    </row>
    <row r="425" spans="1:28" x14ac:dyDescent="0.2">
      <c r="B425" s="5">
        <v>350</v>
      </c>
      <c r="C425" s="5">
        <v>290</v>
      </c>
      <c r="D425" s="5">
        <v>210</v>
      </c>
      <c r="E425" s="5">
        <v>190</v>
      </c>
      <c r="F425" s="5">
        <v>130</v>
      </c>
      <c r="G425">
        <v>10</v>
      </c>
      <c r="H425">
        <v>10</v>
      </c>
      <c r="I425">
        <v>10</v>
      </c>
      <c r="J425">
        <v>10</v>
      </c>
      <c r="K425">
        <v>10</v>
      </c>
      <c r="L425">
        <v>30</v>
      </c>
      <c r="M425">
        <v>40</v>
      </c>
      <c r="N425">
        <v>10</v>
      </c>
      <c r="O425">
        <v>20</v>
      </c>
      <c r="P425">
        <v>40</v>
      </c>
      <c r="T425">
        <v>100</v>
      </c>
      <c r="W425">
        <v>60</v>
      </c>
      <c r="X425">
        <v>110</v>
      </c>
      <c r="Y425">
        <v>70</v>
      </c>
      <c r="Z425">
        <v>30</v>
      </c>
      <c r="AA425">
        <v>50</v>
      </c>
    </row>
    <row r="426" spans="1:28" x14ac:dyDescent="0.2">
      <c r="B426" s="5">
        <v>94</v>
      </c>
      <c r="C426" s="5">
        <v>56</v>
      </c>
      <c r="D426" s="5">
        <v>49</v>
      </c>
      <c r="E426" s="5">
        <v>84</v>
      </c>
      <c r="F426" s="5">
        <v>87</v>
      </c>
      <c r="G426">
        <v>10</v>
      </c>
      <c r="H426">
        <v>10</v>
      </c>
      <c r="I426">
        <v>10</v>
      </c>
      <c r="J426">
        <v>10</v>
      </c>
      <c r="K426">
        <v>10</v>
      </c>
      <c r="L426">
        <v>10</v>
      </c>
      <c r="M426">
        <v>20</v>
      </c>
      <c r="N426">
        <v>10</v>
      </c>
      <c r="O426">
        <v>10</v>
      </c>
      <c r="P426">
        <v>20</v>
      </c>
      <c r="T426">
        <v>19</v>
      </c>
      <c r="W426">
        <v>40</v>
      </c>
      <c r="X426">
        <v>40</v>
      </c>
      <c r="Y426">
        <v>48</v>
      </c>
      <c r="Z426">
        <v>20</v>
      </c>
      <c r="AA426">
        <v>19</v>
      </c>
      <c r="AB426">
        <f>_xlfn.STDEV.S(G426:AA426)</f>
        <v>12.579745625409124</v>
      </c>
    </row>
  </sheetData>
  <autoFilter ref="A2:AA161">
    <sortState ref="A3:AA423">
      <sortCondition descending="1" ref="B2:B42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84" workbookViewId="0">
      <selection activeCell="E426" sqref="E426"/>
    </sheetView>
  </sheetViews>
  <sheetFormatPr baseColWidth="10" defaultRowHeight="16" x14ac:dyDescent="0.2"/>
  <sheetData>
    <row r="1" spans="1:4" x14ac:dyDescent="0.2">
      <c r="A1" s="1"/>
      <c r="B1">
        <v>855999</v>
      </c>
      <c r="C1" t="s">
        <v>159</v>
      </c>
      <c r="D1" t="s">
        <v>160</v>
      </c>
    </row>
    <row r="2" spans="1:4" x14ac:dyDescent="0.2">
      <c r="A2" t="s">
        <v>412</v>
      </c>
      <c r="B2">
        <v>0</v>
      </c>
      <c r="C2">
        <v>0</v>
      </c>
      <c r="D2">
        <v>0</v>
      </c>
    </row>
    <row r="3" spans="1:4" x14ac:dyDescent="0.2">
      <c r="A3" t="s">
        <v>313</v>
      </c>
      <c r="B3">
        <v>0</v>
      </c>
      <c r="C3">
        <v>0</v>
      </c>
      <c r="D3">
        <v>0</v>
      </c>
    </row>
    <row r="4" spans="1:4" x14ac:dyDescent="0.2">
      <c r="A4" t="s">
        <v>179</v>
      </c>
      <c r="B4">
        <v>0</v>
      </c>
      <c r="C4">
        <v>0</v>
      </c>
      <c r="D4">
        <v>0</v>
      </c>
    </row>
    <row r="5" spans="1:4" x14ac:dyDescent="0.2">
      <c r="A5" t="s">
        <v>481</v>
      </c>
      <c r="B5">
        <v>0</v>
      </c>
      <c r="C5">
        <v>0</v>
      </c>
      <c r="D5">
        <v>0</v>
      </c>
    </row>
    <row r="6" spans="1:4" x14ac:dyDescent="0.2">
      <c r="A6" t="s">
        <v>316</v>
      </c>
      <c r="B6">
        <v>0</v>
      </c>
      <c r="C6">
        <v>0</v>
      </c>
      <c r="D6">
        <v>0</v>
      </c>
    </row>
    <row r="7" spans="1:4" x14ac:dyDescent="0.2">
      <c r="A7" t="s">
        <v>303</v>
      </c>
      <c r="B7">
        <v>0</v>
      </c>
      <c r="C7">
        <v>0</v>
      </c>
      <c r="D7">
        <v>0</v>
      </c>
    </row>
    <row r="8" spans="1:4" x14ac:dyDescent="0.2">
      <c r="A8" t="s">
        <v>211</v>
      </c>
      <c r="B8">
        <v>0</v>
      </c>
      <c r="C8">
        <v>0</v>
      </c>
      <c r="D8">
        <v>0</v>
      </c>
    </row>
    <row r="9" spans="1:4" x14ac:dyDescent="0.2">
      <c r="A9" t="s">
        <v>443</v>
      </c>
      <c r="B9">
        <v>0</v>
      </c>
      <c r="C9">
        <v>0</v>
      </c>
      <c r="D9">
        <v>0</v>
      </c>
    </row>
    <row r="10" spans="1:4" x14ac:dyDescent="0.2">
      <c r="A10" t="s">
        <v>216</v>
      </c>
      <c r="B10">
        <v>0</v>
      </c>
      <c r="C10">
        <v>0</v>
      </c>
      <c r="D10">
        <v>0</v>
      </c>
    </row>
    <row r="11" spans="1:4" x14ac:dyDescent="0.2">
      <c r="A11" t="s">
        <v>261</v>
      </c>
      <c r="B11">
        <v>0</v>
      </c>
      <c r="C11">
        <v>0</v>
      </c>
      <c r="D11">
        <v>0</v>
      </c>
    </row>
    <row r="12" spans="1:4" x14ac:dyDescent="0.2">
      <c r="A12" t="s">
        <v>378</v>
      </c>
      <c r="B12">
        <v>0</v>
      </c>
      <c r="C12">
        <v>0</v>
      </c>
      <c r="D12">
        <v>0</v>
      </c>
    </row>
    <row r="13" spans="1:4" x14ac:dyDescent="0.2">
      <c r="A13" t="s">
        <v>208</v>
      </c>
      <c r="B13">
        <v>0</v>
      </c>
      <c r="C13">
        <v>0</v>
      </c>
      <c r="D13">
        <v>0</v>
      </c>
    </row>
    <row r="14" spans="1:4" x14ac:dyDescent="0.2">
      <c r="A14" t="s">
        <v>260</v>
      </c>
      <c r="B14">
        <v>0</v>
      </c>
      <c r="C14">
        <v>0</v>
      </c>
      <c r="D14">
        <v>0</v>
      </c>
    </row>
    <row r="15" spans="1:4" x14ac:dyDescent="0.2">
      <c r="A15" t="s">
        <v>43</v>
      </c>
      <c r="B15">
        <v>0</v>
      </c>
      <c r="C15">
        <v>0</v>
      </c>
      <c r="D15">
        <v>0</v>
      </c>
    </row>
    <row r="16" spans="1:4" x14ac:dyDescent="0.2">
      <c r="A16" t="s">
        <v>34</v>
      </c>
      <c r="B16">
        <v>0</v>
      </c>
      <c r="C16">
        <v>0</v>
      </c>
      <c r="D16">
        <v>0</v>
      </c>
    </row>
    <row r="17" spans="1:4" x14ac:dyDescent="0.2">
      <c r="A17" t="s">
        <v>391</v>
      </c>
      <c r="B17">
        <v>0</v>
      </c>
      <c r="C17">
        <v>0</v>
      </c>
      <c r="D17">
        <v>0</v>
      </c>
    </row>
    <row r="18" spans="1:4" x14ac:dyDescent="0.2">
      <c r="A18" t="s">
        <v>289</v>
      </c>
      <c r="B18">
        <v>0</v>
      </c>
      <c r="C18">
        <v>0</v>
      </c>
      <c r="D18">
        <v>0</v>
      </c>
    </row>
    <row r="19" spans="1:4" x14ac:dyDescent="0.2">
      <c r="A19" t="s">
        <v>455</v>
      </c>
      <c r="B19">
        <v>0</v>
      </c>
      <c r="C19">
        <v>0</v>
      </c>
      <c r="D19">
        <v>0</v>
      </c>
    </row>
    <row r="20" spans="1:4" x14ac:dyDescent="0.2">
      <c r="A20" t="s">
        <v>471</v>
      </c>
      <c r="B20">
        <v>0</v>
      </c>
      <c r="C20">
        <v>0</v>
      </c>
      <c r="D20">
        <v>0</v>
      </c>
    </row>
    <row r="21" spans="1:4" x14ac:dyDescent="0.2">
      <c r="A21" t="s">
        <v>326</v>
      </c>
      <c r="B21">
        <v>0</v>
      </c>
      <c r="C21">
        <v>0</v>
      </c>
      <c r="D21">
        <v>0</v>
      </c>
    </row>
    <row r="22" spans="1:4" x14ac:dyDescent="0.2">
      <c r="A22" t="s">
        <v>376</v>
      </c>
      <c r="B22">
        <v>0</v>
      </c>
      <c r="C22">
        <v>0</v>
      </c>
      <c r="D22">
        <v>0</v>
      </c>
    </row>
    <row r="23" spans="1:4" x14ac:dyDescent="0.2">
      <c r="A23" t="s">
        <v>27</v>
      </c>
      <c r="B23">
        <v>0</v>
      </c>
      <c r="C23">
        <v>0</v>
      </c>
      <c r="D23">
        <v>0</v>
      </c>
    </row>
    <row r="24" spans="1:4" x14ac:dyDescent="0.2">
      <c r="A24" t="s">
        <v>79</v>
      </c>
      <c r="B24">
        <v>0</v>
      </c>
      <c r="C24">
        <v>0</v>
      </c>
      <c r="D24">
        <v>0</v>
      </c>
    </row>
    <row r="25" spans="1:4" x14ac:dyDescent="0.2">
      <c r="A25" t="s">
        <v>54</v>
      </c>
      <c r="B25">
        <v>0</v>
      </c>
      <c r="C25">
        <v>0</v>
      </c>
      <c r="D25">
        <v>0</v>
      </c>
    </row>
    <row r="26" spans="1:4" x14ac:dyDescent="0.2">
      <c r="A26" t="s">
        <v>422</v>
      </c>
      <c r="B26">
        <v>0</v>
      </c>
      <c r="C26">
        <v>0</v>
      </c>
      <c r="D26">
        <v>0</v>
      </c>
    </row>
    <row r="27" spans="1:4" x14ac:dyDescent="0.2">
      <c r="A27" t="s">
        <v>388</v>
      </c>
      <c r="B27">
        <v>0</v>
      </c>
      <c r="C27">
        <v>0</v>
      </c>
      <c r="D27">
        <v>0</v>
      </c>
    </row>
    <row r="28" spans="1:4" x14ac:dyDescent="0.2">
      <c r="A28" t="s">
        <v>262</v>
      </c>
      <c r="B28">
        <v>0</v>
      </c>
      <c r="C28">
        <v>0</v>
      </c>
      <c r="D28">
        <v>0</v>
      </c>
    </row>
    <row r="29" spans="1:4" x14ac:dyDescent="0.2">
      <c r="A29" t="s">
        <v>311</v>
      </c>
      <c r="B29">
        <v>0</v>
      </c>
      <c r="C29">
        <v>0</v>
      </c>
      <c r="D29">
        <v>0</v>
      </c>
    </row>
    <row r="30" spans="1:4" x14ac:dyDescent="0.2">
      <c r="A30" t="s">
        <v>258</v>
      </c>
      <c r="B30">
        <v>0</v>
      </c>
      <c r="C30">
        <v>0</v>
      </c>
      <c r="D30">
        <v>0</v>
      </c>
    </row>
    <row r="31" spans="1:4" x14ac:dyDescent="0.2">
      <c r="A31" t="s">
        <v>186</v>
      </c>
      <c r="B31">
        <v>0</v>
      </c>
      <c r="C31">
        <v>0</v>
      </c>
      <c r="D31">
        <v>0</v>
      </c>
    </row>
    <row r="32" spans="1:4" x14ac:dyDescent="0.2">
      <c r="A32" t="s">
        <v>457</v>
      </c>
      <c r="B32">
        <v>0</v>
      </c>
      <c r="C32">
        <v>0</v>
      </c>
      <c r="D32">
        <v>0</v>
      </c>
    </row>
    <row r="33" spans="1:4" x14ac:dyDescent="0.2">
      <c r="A33" t="s">
        <v>351</v>
      </c>
      <c r="B33">
        <v>0</v>
      </c>
      <c r="C33">
        <v>0</v>
      </c>
      <c r="D33">
        <v>0</v>
      </c>
    </row>
    <row r="34" spans="1:4" x14ac:dyDescent="0.2">
      <c r="A34" t="s">
        <v>41</v>
      </c>
      <c r="B34">
        <v>0</v>
      </c>
      <c r="C34">
        <v>0</v>
      </c>
      <c r="D34">
        <v>0</v>
      </c>
    </row>
    <row r="35" spans="1:4" x14ac:dyDescent="0.2">
      <c r="A35" t="s">
        <v>267</v>
      </c>
      <c r="B35">
        <v>0</v>
      </c>
      <c r="C35">
        <v>0</v>
      </c>
      <c r="D35">
        <v>0</v>
      </c>
    </row>
    <row r="36" spans="1:4" x14ac:dyDescent="0.2">
      <c r="A36" t="s">
        <v>451</v>
      </c>
      <c r="B36">
        <v>0</v>
      </c>
      <c r="C36">
        <v>0</v>
      </c>
      <c r="D36">
        <v>0</v>
      </c>
    </row>
    <row r="37" spans="1:4" x14ac:dyDescent="0.2">
      <c r="A37" t="s">
        <v>32</v>
      </c>
      <c r="B37">
        <v>0</v>
      </c>
      <c r="C37">
        <v>0</v>
      </c>
      <c r="D37">
        <v>0</v>
      </c>
    </row>
    <row r="38" spans="1:4" x14ac:dyDescent="0.2">
      <c r="A38" t="s">
        <v>339</v>
      </c>
      <c r="B38">
        <v>0</v>
      </c>
      <c r="C38">
        <v>0</v>
      </c>
      <c r="D38">
        <v>0</v>
      </c>
    </row>
    <row r="39" spans="1:4" x14ac:dyDescent="0.2">
      <c r="A39" t="s">
        <v>331</v>
      </c>
      <c r="B39">
        <v>0</v>
      </c>
      <c r="C39">
        <v>0</v>
      </c>
      <c r="D39">
        <v>0</v>
      </c>
    </row>
    <row r="40" spans="1:4" x14ac:dyDescent="0.2">
      <c r="A40" t="s">
        <v>444</v>
      </c>
      <c r="B40">
        <v>0</v>
      </c>
      <c r="C40">
        <v>0</v>
      </c>
      <c r="D40">
        <v>0</v>
      </c>
    </row>
    <row r="41" spans="1:4" x14ac:dyDescent="0.2">
      <c r="A41" t="s">
        <v>302</v>
      </c>
      <c r="B41">
        <v>0</v>
      </c>
      <c r="C41">
        <v>0</v>
      </c>
      <c r="D41">
        <v>0</v>
      </c>
    </row>
    <row r="42" spans="1:4" x14ac:dyDescent="0.2">
      <c r="A42" t="s">
        <v>37</v>
      </c>
      <c r="B42">
        <v>0</v>
      </c>
      <c r="C42">
        <v>0</v>
      </c>
      <c r="D42">
        <v>0</v>
      </c>
    </row>
    <row r="43" spans="1:4" x14ac:dyDescent="0.2">
      <c r="A43" t="s">
        <v>406</v>
      </c>
      <c r="B43">
        <v>0</v>
      </c>
      <c r="C43">
        <v>0</v>
      </c>
      <c r="D43">
        <v>0</v>
      </c>
    </row>
    <row r="44" spans="1:4" x14ac:dyDescent="0.2">
      <c r="A44" t="s">
        <v>472</v>
      </c>
      <c r="B44">
        <v>0</v>
      </c>
      <c r="C44">
        <v>0</v>
      </c>
      <c r="D44">
        <v>0</v>
      </c>
    </row>
    <row r="45" spans="1:4" x14ac:dyDescent="0.2">
      <c r="A45" t="s">
        <v>500</v>
      </c>
      <c r="B45">
        <v>0</v>
      </c>
      <c r="C45">
        <v>0</v>
      </c>
      <c r="D45">
        <v>0</v>
      </c>
    </row>
    <row r="46" spans="1:4" x14ac:dyDescent="0.2">
      <c r="A46" t="s">
        <v>62</v>
      </c>
      <c r="B46">
        <v>0</v>
      </c>
      <c r="C46">
        <v>0</v>
      </c>
      <c r="D46">
        <v>0</v>
      </c>
    </row>
    <row r="47" spans="1:4" x14ac:dyDescent="0.2">
      <c r="A47" t="s">
        <v>235</v>
      </c>
      <c r="B47">
        <v>1</v>
      </c>
      <c r="C47">
        <v>0</v>
      </c>
      <c r="D47">
        <v>0</v>
      </c>
    </row>
    <row r="48" spans="1:4" x14ac:dyDescent="0.2">
      <c r="A48" t="s">
        <v>253</v>
      </c>
      <c r="B48">
        <v>0</v>
      </c>
      <c r="C48">
        <v>0</v>
      </c>
      <c r="D48">
        <v>0</v>
      </c>
    </row>
    <row r="49" spans="1:5" x14ac:dyDescent="0.2">
      <c r="A49" t="s">
        <v>433</v>
      </c>
      <c r="B49">
        <v>0</v>
      </c>
      <c r="C49">
        <v>0</v>
      </c>
      <c r="D49">
        <v>0</v>
      </c>
    </row>
    <row r="50" spans="1:5" x14ac:dyDescent="0.2">
      <c r="A50" t="s">
        <v>355</v>
      </c>
      <c r="B50">
        <v>0</v>
      </c>
      <c r="C50">
        <v>0</v>
      </c>
      <c r="D50">
        <v>0</v>
      </c>
    </row>
    <row r="51" spans="1:5" x14ac:dyDescent="0.2">
      <c r="A51" t="s">
        <v>254</v>
      </c>
      <c r="B51">
        <v>0</v>
      </c>
      <c r="C51">
        <v>0</v>
      </c>
      <c r="D51">
        <v>0</v>
      </c>
    </row>
    <row r="52" spans="1:5" x14ac:dyDescent="0.2">
      <c r="A52" t="s">
        <v>414</v>
      </c>
      <c r="B52">
        <v>0</v>
      </c>
      <c r="C52">
        <v>0</v>
      </c>
      <c r="D52">
        <v>0</v>
      </c>
    </row>
    <row r="53" spans="1:5" x14ac:dyDescent="0.2">
      <c r="A53" t="s">
        <v>20</v>
      </c>
      <c r="B53">
        <v>0</v>
      </c>
      <c r="C53">
        <v>0</v>
      </c>
      <c r="D53">
        <v>0</v>
      </c>
    </row>
    <row r="54" spans="1:5" x14ac:dyDescent="0.2">
      <c r="A54" t="s">
        <v>185</v>
      </c>
      <c r="B54">
        <v>0</v>
      </c>
      <c r="C54">
        <v>0</v>
      </c>
      <c r="D54">
        <v>0</v>
      </c>
    </row>
    <row r="55" spans="1:5" x14ac:dyDescent="0.2">
      <c r="A55" t="s">
        <v>419</v>
      </c>
      <c r="B55">
        <v>0</v>
      </c>
      <c r="C55">
        <v>0</v>
      </c>
      <c r="D55">
        <v>0</v>
      </c>
    </row>
    <row r="56" spans="1:5" x14ac:dyDescent="0.2">
      <c r="A56" t="s">
        <v>323</v>
      </c>
      <c r="B56">
        <v>0</v>
      </c>
      <c r="C56">
        <v>0</v>
      </c>
      <c r="D56">
        <v>0</v>
      </c>
    </row>
    <row r="57" spans="1:5" x14ac:dyDescent="0.2">
      <c r="A57" t="s">
        <v>275</v>
      </c>
      <c r="B57">
        <v>0</v>
      </c>
      <c r="C57">
        <v>0</v>
      </c>
      <c r="D57">
        <v>0</v>
      </c>
    </row>
    <row r="58" spans="1:5" x14ac:dyDescent="0.2">
      <c r="A58" t="s">
        <v>334</v>
      </c>
      <c r="B58">
        <v>0</v>
      </c>
      <c r="C58">
        <v>0</v>
      </c>
      <c r="D58">
        <v>0</v>
      </c>
    </row>
    <row r="59" spans="1:5" x14ac:dyDescent="0.2">
      <c r="A59" t="s">
        <v>396</v>
      </c>
      <c r="B59">
        <v>0</v>
      </c>
      <c r="C59">
        <v>0</v>
      </c>
      <c r="D59">
        <v>0</v>
      </c>
    </row>
    <row r="60" spans="1:5" x14ac:dyDescent="0.2">
      <c r="A60" t="s">
        <v>416</v>
      </c>
      <c r="B60">
        <v>0</v>
      </c>
      <c r="C60">
        <v>0</v>
      </c>
      <c r="D60">
        <v>0</v>
      </c>
    </row>
    <row r="61" spans="1:5" x14ac:dyDescent="0.2">
      <c r="A61" t="s">
        <v>345</v>
      </c>
      <c r="B61">
        <v>0</v>
      </c>
      <c r="C61">
        <v>0</v>
      </c>
      <c r="D61">
        <v>0</v>
      </c>
      <c r="E61">
        <f>_xlfn.STDEV.S(B61:D61)</f>
        <v>0</v>
      </c>
    </row>
    <row r="62" spans="1:5" x14ac:dyDescent="0.2">
      <c r="A62" t="s">
        <v>30</v>
      </c>
      <c r="B62">
        <v>0</v>
      </c>
      <c r="C62">
        <v>0</v>
      </c>
      <c r="D62">
        <v>0</v>
      </c>
    </row>
    <row r="63" spans="1:5" x14ac:dyDescent="0.2">
      <c r="A63" t="s">
        <v>10</v>
      </c>
      <c r="B63">
        <v>1</v>
      </c>
      <c r="C63">
        <v>0</v>
      </c>
      <c r="D63">
        <v>0</v>
      </c>
    </row>
    <row r="64" spans="1:5" x14ac:dyDescent="0.2">
      <c r="A64" t="s">
        <v>0</v>
      </c>
      <c r="B64">
        <v>0</v>
      </c>
      <c r="C64">
        <v>0</v>
      </c>
      <c r="D64">
        <v>0</v>
      </c>
    </row>
    <row r="65" spans="1:4" x14ac:dyDescent="0.2">
      <c r="A65" t="s">
        <v>45</v>
      </c>
      <c r="B65">
        <v>0</v>
      </c>
      <c r="C65">
        <v>0</v>
      </c>
      <c r="D65">
        <v>0</v>
      </c>
    </row>
    <row r="66" spans="1:4" x14ac:dyDescent="0.2">
      <c r="A66" t="s">
        <v>281</v>
      </c>
      <c r="B66">
        <v>0</v>
      </c>
      <c r="C66">
        <v>0</v>
      </c>
      <c r="D66">
        <v>7</v>
      </c>
    </row>
    <row r="67" spans="1:4" x14ac:dyDescent="0.2">
      <c r="A67" t="s">
        <v>28</v>
      </c>
      <c r="B67">
        <v>0</v>
      </c>
      <c r="C67">
        <v>0</v>
      </c>
      <c r="D67">
        <v>0</v>
      </c>
    </row>
    <row r="68" spans="1:4" x14ac:dyDescent="0.2">
      <c r="A68" t="s">
        <v>463</v>
      </c>
      <c r="B68">
        <v>0</v>
      </c>
      <c r="C68">
        <v>0</v>
      </c>
      <c r="D68">
        <v>0</v>
      </c>
    </row>
    <row r="69" spans="1:4" x14ac:dyDescent="0.2">
      <c r="A69" t="s">
        <v>13</v>
      </c>
      <c r="B69">
        <v>0</v>
      </c>
      <c r="C69">
        <v>1</v>
      </c>
      <c r="D69">
        <v>0</v>
      </c>
    </row>
    <row r="70" spans="1:4" x14ac:dyDescent="0.2">
      <c r="A70" t="s">
        <v>305</v>
      </c>
      <c r="B70">
        <v>0</v>
      </c>
      <c r="C70">
        <v>0</v>
      </c>
      <c r="D70">
        <v>0</v>
      </c>
    </row>
    <row r="71" spans="1:4" x14ac:dyDescent="0.2">
      <c r="A71" t="s">
        <v>244</v>
      </c>
      <c r="B71">
        <v>0</v>
      </c>
      <c r="C71">
        <v>0</v>
      </c>
      <c r="D71">
        <v>0</v>
      </c>
    </row>
    <row r="72" spans="1:4" x14ac:dyDescent="0.2">
      <c r="A72" t="s">
        <v>498</v>
      </c>
      <c r="B72">
        <v>0</v>
      </c>
      <c r="C72">
        <v>0</v>
      </c>
      <c r="D72">
        <v>0</v>
      </c>
    </row>
    <row r="73" spans="1:4" x14ac:dyDescent="0.2">
      <c r="A73" t="s">
        <v>360</v>
      </c>
      <c r="B73">
        <v>0</v>
      </c>
      <c r="C73">
        <v>0</v>
      </c>
      <c r="D73">
        <v>0</v>
      </c>
    </row>
    <row r="74" spans="1:4" x14ac:dyDescent="0.2">
      <c r="A74" t="s">
        <v>16</v>
      </c>
      <c r="B74">
        <v>0</v>
      </c>
      <c r="C74">
        <v>0</v>
      </c>
      <c r="D74">
        <v>0</v>
      </c>
    </row>
    <row r="75" spans="1:4" x14ac:dyDescent="0.2">
      <c r="A75" t="s">
        <v>306</v>
      </c>
      <c r="B75">
        <v>0</v>
      </c>
      <c r="C75">
        <v>0</v>
      </c>
      <c r="D75">
        <v>0</v>
      </c>
    </row>
    <row r="76" spans="1:4" x14ac:dyDescent="0.2">
      <c r="A76" t="s">
        <v>299</v>
      </c>
      <c r="B76">
        <v>0</v>
      </c>
      <c r="C76">
        <v>0</v>
      </c>
      <c r="D76">
        <v>0</v>
      </c>
    </row>
    <row r="77" spans="1:4" x14ac:dyDescent="0.2">
      <c r="A77" t="s">
        <v>237</v>
      </c>
      <c r="B77">
        <v>0</v>
      </c>
      <c r="C77">
        <v>0</v>
      </c>
      <c r="D77">
        <v>0</v>
      </c>
    </row>
    <row r="78" spans="1:4" x14ac:dyDescent="0.2">
      <c r="A78" t="s">
        <v>234</v>
      </c>
      <c r="B78">
        <v>1</v>
      </c>
      <c r="C78">
        <v>0</v>
      </c>
      <c r="D78">
        <v>0</v>
      </c>
    </row>
    <row r="79" spans="1:4" x14ac:dyDescent="0.2">
      <c r="A79" t="s">
        <v>387</v>
      </c>
      <c r="B79">
        <v>0</v>
      </c>
      <c r="C79">
        <v>0</v>
      </c>
      <c r="D79">
        <v>0</v>
      </c>
    </row>
    <row r="80" spans="1:4" x14ac:dyDescent="0.2">
      <c r="A80" t="s">
        <v>402</v>
      </c>
      <c r="B80">
        <v>0</v>
      </c>
      <c r="C80">
        <v>0</v>
      </c>
      <c r="D80">
        <v>0</v>
      </c>
    </row>
    <row r="81" spans="1:4" x14ac:dyDescent="0.2">
      <c r="A81" t="s">
        <v>251</v>
      </c>
      <c r="B81">
        <v>0</v>
      </c>
      <c r="C81">
        <v>0</v>
      </c>
      <c r="D81">
        <v>0</v>
      </c>
    </row>
    <row r="82" spans="1:4" x14ac:dyDescent="0.2">
      <c r="A82" t="s">
        <v>427</v>
      </c>
      <c r="B82">
        <v>0</v>
      </c>
      <c r="C82">
        <v>0</v>
      </c>
      <c r="D82">
        <v>0</v>
      </c>
    </row>
    <row r="83" spans="1:4" x14ac:dyDescent="0.2">
      <c r="A83" t="s">
        <v>47</v>
      </c>
      <c r="B83">
        <v>0</v>
      </c>
      <c r="C83">
        <v>0</v>
      </c>
      <c r="D83">
        <v>0</v>
      </c>
    </row>
    <row r="84" spans="1:4" x14ac:dyDescent="0.2">
      <c r="A84" t="s">
        <v>493</v>
      </c>
      <c r="B84">
        <v>0</v>
      </c>
      <c r="C84">
        <v>0</v>
      </c>
      <c r="D84">
        <v>0</v>
      </c>
    </row>
    <row r="85" spans="1:4" x14ac:dyDescent="0.2">
      <c r="A85" t="s">
        <v>495</v>
      </c>
      <c r="B85">
        <v>0</v>
      </c>
      <c r="C85">
        <v>0</v>
      </c>
      <c r="D85">
        <v>0</v>
      </c>
    </row>
    <row r="86" spans="1:4" x14ac:dyDescent="0.2">
      <c r="A86" t="s">
        <v>80</v>
      </c>
      <c r="B86">
        <v>1</v>
      </c>
      <c r="C86">
        <v>0</v>
      </c>
      <c r="D86">
        <v>0</v>
      </c>
    </row>
    <row r="87" spans="1:4" x14ac:dyDescent="0.2">
      <c r="A87" t="s">
        <v>68</v>
      </c>
      <c r="B87">
        <v>0</v>
      </c>
      <c r="C87">
        <v>0</v>
      </c>
      <c r="D87">
        <v>0</v>
      </c>
    </row>
    <row r="88" spans="1:4" x14ac:dyDescent="0.2">
      <c r="A88" t="s">
        <v>315</v>
      </c>
      <c r="B88">
        <v>0</v>
      </c>
      <c r="C88">
        <v>0</v>
      </c>
      <c r="D88">
        <v>0</v>
      </c>
    </row>
    <row r="89" spans="1:4" x14ac:dyDescent="0.2">
      <c r="A89" t="s">
        <v>502</v>
      </c>
      <c r="B89">
        <v>0</v>
      </c>
      <c r="C89">
        <v>0</v>
      </c>
      <c r="D89">
        <v>0</v>
      </c>
    </row>
    <row r="90" spans="1:4" x14ac:dyDescent="0.2">
      <c r="A90" t="s">
        <v>440</v>
      </c>
      <c r="B90">
        <v>0</v>
      </c>
      <c r="C90">
        <v>0</v>
      </c>
      <c r="D90">
        <v>0</v>
      </c>
    </row>
    <row r="91" spans="1:4" x14ac:dyDescent="0.2">
      <c r="A91" t="s">
        <v>423</v>
      </c>
      <c r="B91">
        <v>0</v>
      </c>
      <c r="C91">
        <v>0</v>
      </c>
      <c r="D91">
        <v>0</v>
      </c>
    </row>
    <row r="92" spans="1:4" x14ac:dyDescent="0.2">
      <c r="A92" t="s">
        <v>503</v>
      </c>
      <c r="B92">
        <v>0</v>
      </c>
      <c r="C92">
        <v>0</v>
      </c>
      <c r="D92">
        <v>0</v>
      </c>
    </row>
    <row r="93" spans="1:4" x14ac:dyDescent="0.2">
      <c r="A93" t="s">
        <v>446</v>
      </c>
      <c r="B93">
        <v>0</v>
      </c>
      <c r="C93">
        <v>1</v>
      </c>
      <c r="D93">
        <v>0</v>
      </c>
    </row>
    <row r="94" spans="1:4" x14ac:dyDescent="0.2">
      <c r="A94" t="s">
        <v>4</v>
      </c>
      <c r="B94">
        <v>0</v>
      </c>
      <c r="C94">
        <v>0</v>
      </c>
      <c r="D94">
        <v>0</v>
      </c>
    </row>
    <row r="95" spans="1:4" x14ac:dyDescent="0.2">
      <c r="A95" t="s">
        <v>460</v>
      </c>
      <c r="B95">
        <v>0</v>
      </c>
      <c r="C95">
        <v>0</v>
      </c>
      <c r="D95">
        <v>0</v>
      </c>
    </row>
    <row r="96" spans="1:4" x14ac:dyDescent="0.2">
      <c r="A96" t="s">
        <v>286</v>
      </c>
      <c r="B96">
        <v>0</v>
      </c>
      <c r="C96">
        <v>0</v>
      </c>
      <c r="D96">
        <v>7</v>
      </c>
    </row>
    <row r="97" spans="1:4" x14ac:dyDescent="0.2">
      <c r="A97" t="s">
        <v>61</v>
      </c>
      <c r="B97">
        <v>0</v>
      </c>
      <c r="C97">
        <v>0</v>
      </c>
      <c r="D97">
        <v>0</v>
      </c>
    </row>
    <row r="98" spans="1:4" x14ac:dyDescent="0.2">
      <c r="A98" t="s">
        <v>272</v>
      </c>
      <c r="B98">
        <v>0</v>
      </c>
      <c r="C98">
        <v>0</v>
      </c>
      <c r="D98">
        <v>0</v>
      </c>
    </row>
    <row r="99" spans="1:4" x14ac:dyDescent="0.2">
      <c r="A99" t="s">
        <v>40</v>
      </c>
      <c r="B99">
        <v>0</v>
      </c>
      <c r="C99">
        <v>0</v>
      </c>
      <c r="D99">
        <v>0</v>
      </c>
    </row>
    <row r="100" spans="1:4" x14ac:dyDescent="0.2">
      <c r="A100" t="s">
        <v>276</v>
      </c>
      <c r="B100">
        <v>0</v>
      </c>
      <c r="C100">
        <v>0</v>
      </c>
      <c r="D100">
        <v>0</v>
      </c>
    </row>
    <row r="101" spans="1:4" x14ac:dyDescent="0.2">
      <c r="A101" t="s">
        <v>285</v>
      </c>
      <c r="B101">
        <v>0</v>
      </c>
      <c r="C101">
        <v>0</v>
      </c>
      <c r="D101">
        <v>7</v>
      </c>
    </row>
    <row r="102" spans="1:4" x14ac:dyDescent="0.2">
      <c r="A102" t="s">
        <v>328</v>
      </c>
      <c r="B102">
        <v>0</v>
      </c>
      <c r="C102">
        <v>0</v>
      </c>
      <c r="D102">
        <v>0</v>
      </c>
    </row>
    <row r="103" spans="1:4" x14ac:dyDescent="0.2">
      <c r="A103" t="s">
        <v>438</v>
      </c>
      <c r="B103">
        <v>0</v>
      </c>
      <c r="C103">
        <v>0</v>
      </c>
      <c r="D103">
        <v>0</v>
      </c>
    </row>
    <row r="104" spans="1:4" x14ac:dyDescent="0.2">
      <c r="A104" t="s">
        <v>271</v>
      </c>
      <c r="B104">
        <v>0</v>
      </c>
      <c r="C104">
        <v>0</v>
      </c>
      <c r="D104">
        <v>0</v>
      </c>
    </row>
    <row r="105" spans="1:4" x14ac:dyDescent="0.2">
      <c r="A105" t="s">
        <v>6</v>
      </c>
      <c r="B105">
        <v>0</v>
      </c>
      <c r="C105">
        <v>0</v>
      </c>
      <c r="D105">
        <v>0</v>
      </c>
    </row>
    <row r="106" spans="1:4" x14ac:dyDescent="0.2">
      <c r="A106" t="s">
        <v>191</v>
      </c>
      <c r="B106">
        <v>0</v>
      </c>
      <c r="C106">
        <v>0</v>
      </c>
      <c r="D106">
        <v>0</v>
      </c>
    </row>
    <row r="107" spans="1:4" x14ac:dyDescent="0.2">
      <c r="A107" t="s">
        <v>325</v>
      </c>
      <c r="B107">
        <v>0</v>
      </c>
      <c r="C107">
        <v>0</v>
      </c>
      <c r="D107">
        <v>0</v>
      </c>
    </row>
    <row r="108" spans="1:4" x14ac:dyDescent="0.2">
      <c r="A108" t="s">
        <v>491</v>
      </c>
      <c r="B108">
        <v>0</v>
      </c>
      <c r="C108">
        <v>0</v>
      </c>
      <c r="D108">
        <v>0</v>
      </c>
    </row>
    <row r="109" spans="1:4" x14ac:dyDescent="0.2">
      <c r="A109" t="s">
        <v>383</v>
      </c>
      <c r="B109">
        <v>0</v>
      </c>
      <c r="C109">
        <v>0</v>
      </c>
      <c r="D109">
        <v>0</v>
      </c>
    </row>
    <row r="110" spans="1:4" x14ac:dyDescent="0.2">
      <c r="A110" t="s">
        <v>230</v>
      </c>
      <c r="B110">
        <v>0</v>
      </c>
      <c r="C110">
        <v>0</v>
      </c>
      <c r="D110">
        <v>0</v>
      </c>
    </row>
    <row r="111" spans="1:4" x14ac:dyDescent="0.2">
      <c r="A111" t="s">
        <v>407</v>
      </c>
      <c r="B111">
        <v>0</v>
      </c>
      <c r="C111">
        <v>0</v>
      </c>
      <c r="D111">
        <v>0</v>
      </c>
    </row>
    <row r="112" spans="1:4" x14ac:dyDescent="0.2">
      <c r="A112" t="s">
        <v>430</v>
      </c>
      <c r="B112">
        <v>0</v>
      </c>
      <c r="C112">
        <v>0</v>
      </c>
      <c r="D112">
        <v>0</v>
      </c>
    </row>
    <row r="113" spans="1:4" x14ac:dyDescent="0.2">
      <c r="A113" t="s">
        <v>274</v>
      </c>
      <c r="B113">
        <v>0</v>
      </c>
      <c r="C113">
        <v>0</v>
      </c>
      <c r="D113">
        <v>0</v>
      </c>
    </row>
    <row r="114" spans="1:4" x14ac:dyDescent="0.2">
      <c r="A114" t="s">
        <v>194</v>
      </c>
      <c r="B114">
        <v>0</v>
      </c>
      <c r="C114">
        <v>0</v>
      </c>
      <c r="D114">
        <v>0</v>
      </c>
    </row>
    <row r="115" spans="1:4" x14ac:dyDescent="0.2">
      <c r="A115" t="s">
        <v>197</v>
      </c>
      <c r="B115">
        <v>0</v>
      </c>
      <c r="C115">
        <v>0</v>
      </c>
      <c r="D115">
        <v>0</v>
      </c>
    </row>
    <row r="116" spans="1:4" x14ac:dyDescent="0.2">
      <c r="A116" t="s">
        <v>410</v>
      </c>
      <c r="B116">
        <v>0</v>
      </c>
      <c r="C116">
        <v>0</v>
      </c>
      <c r="D116">
        <v>0</v>
      </c>
    </row>
    <row r="117" spans="1:4" x14ac:dyDescent="0.2">
      <c r="A117" t="s">
        <v>42</v>
      </c>
      <c r="B117">
        <v>0</v>
      </c>
      <c r="C117">
        <v>0</v>
      </c>
      <c r="D117">
        <v>0</v>
      </c>
    </row>
    <row r="118" spans="1:4" x14ac:dyDescent="0.2">
      <c r="A118" t="s">
        <v>86</v>
      </c>
      <c r="B118">
        <v>0</v>
      </c>
      <c r="C118">
        <v>16</v>
      </c>
      <c r="D118">
        <v>0</v>
      </c>
    </row>
    <row r="119" spans="1:4" x14ac:dyDescent="0.2">
      <c r="A119" t="s">
        <v>359</v>
      </c>
      <c r="B119">
        <v>0</v>
      </c>
      <c r="C119">
        <v>0</v>
      </c>
      <c r="D119">
        <v>0</v>
      </c>
    </row>
    <row r="120" spans="1:4" x14ac:dyDescent="0.2">
      <c r="A120" t="s">
        <v>225</v>
      </c>
      <c r="B120">
        <v>0</v>
      </c>
      <c r="C120">
        <v>16</v>
      </c>
      <c r="D120">
        <v>0</v>
      </c>
    </row>
    <row r="121" spans="1:4" x14ac:dyDescent="0.2">
      <c r="A121" t="s">
        <v>233</v>
      </c>
      <c r="B121">
        <v>1</v>
      </c>
      <c r="C121">
        <v>0</v>
      </c>
      <c r="D121">
        <v>0</v>
      </c>
    </row>
    <row r="122" spans="1:4" x14ac:dyDescent="0.2">
      <c r="A122" t="s">
        <v>333</v>
      </c>
      <c r="B122">
        <v>0</v>
      </c>
      <c r="C122">
        <v>0</v>
      </c>
      <c r="D122">
        <v>0</v>
      </c>
    </row>
    <row r="123" spans="1:4" x14ac:dyDescent="0.2">
      <c r="A123" t="s">
        <v>492</v>
      </c>
      <c r="B123">
        <v>0</v>
      </c>
      <c r="C123">
        <v>0</v>
      </c>
      <c r="D123">
        <v>0</v>
      </c>
    </row>
    <row r="124" spans="1:4" x14ac:dyDescent="0.2">
      <c r="A124" t="s">
        <v>484</v>
      </c>
      <c r="B124">
        <v>0</v>
      </c>
      <c r="C124">
        <v>0</v>
      </c>
      <c r="D124">
        <v>0</v>
      </c>
    </row>
    <row r="125" spans="1:4" x14ac:dyDescent="0.2">
      <c r="A125" t="s">
        <v>343</v>
      </c>
      <c r="B125">
        <v>0</v>
      </c>
      <c r="C125">
        <v>0</v>
      </c>
      <c r="D125">
        <v>0</v>
      </c>
    </row>
    <row r="126" spans="1:4" x14ac:dyDescent="0.2">
      <c r="A126" t="s">
        <v>415</v>
      </c>
      <c r="B126">
        <v>0</v>
      </c>
      <c r="C126">
        <v>0</v>
      </c>
      <c r="D126">
        <v>0</v>
      </c>
    </row>
    <row r="127" spans="1:4" x14ac:dyDescent="0.2">
      <c r="A127" t="s">
        <v>73</v>
      </c>
      <c r="B127">
        <v>0</v>
      </c>
      <c r="C127">
        <v>0</v>
      </c>
      <c r="D127">
        <v>0</v>
      </c>
    </row>
    <row r="128" spans="1:4" x14ac:dyDescent="0.2">
      <c r="A128" t="s">
        <v>270</v>
      </c>
      <c r="B128">
        <v>0</v>
      </c>
      <c r="C128">
        <v>0</v>
      </c>
      <c r="D128">
        <v>0</v>
      </c>
    </row>
    <row r="129" spans="1:4" x14ac:dyDescent="0.2">
      <c r="A129" t="s">
        <v>44</v>
      </c>
      <c r="B129">
        <v>0</v>
      </c>
      <c r="C129">
        <v>0</v>
      </c>
      <c r="D129">
        <v>0</v>
      </c>
    </row>
    <row r="130" spans="1:4" x14ac:dyDescent="0.2">
      <c r="A130" t="s">
        <v>369</v>
      </c>
      <c r="B130">
        <v>0</v>
      </c>
      <c r="C130">
        <v>0</v>
      </c>
      <c r="D130">
        <v>0</v>
      </c>
    </row>
    <row r="131" spans="1:4" x14ac:dyDescent="0.2">
      <c r="A131" t="s">
        <v>454</v>
      </c>
      <c r="B131">
        <v>0</v>
      </c>
      <c r="C131">
        <v>0</v>
      </c>
      <c r="D131">
        <v>0</v>
      </c>
    </row>
    <row r="132" spans="1:4" x14ac:dyDescent="0.2">
      <c r="A132" t="s">
        <v>50</v>
      </c>
      <c r="B132">
        <v>0</v>
      </c>
      <c r="C132">
        <v>0</v>
      </c>
      <c r="D132">
        <v>0</v>
      </c>
    </row>
    <row r="133" spans="1:4" x14ac:dyDescent="0.2">
      <c r="A133" t="s">
        <v>320</v>
      </c>
      <c r="B133">
        <v>0</v>
      </c>
      <c r="C133">
        <v>16</v>
      </c>
      <c r="D133">
        <v>0</v>
      </c>
    </row>
    <row r="134" spans="1:4" x14ac:dyDescent="0.2">
      <c r="A134" t="s">
        <v>203</v>
      </c>
      <c r="B134">
        <v>0</v>
      </c>
      <c r="C134">
        <v>0</v>
      </c>
      <c r="D134">
        <v>0</v>
      </c>
    </row>
    <row r="135" spans="1:4" x14ac:dyDescent="0.2">
      <c r="A135" t="s">
        <v>468</v>
      </c>
      <c r="B135">
        <v>0</v>
      </c>
      <c r="C135">
        <v>0</v>
      </c>
      <c r="D135">
        <v>0</v>
      </c>
    </row>
    <row r="136" spans="1:4" x14ac:dyDescent="0.2">
      <c r="A136" t="s">
        <v>18</v>
      </c>
      <c r="B136">
        <v>1</v>
      </c>
      <c r="C136">
        <v>0</v>
      </c>
      <c r="D136">
        <v>0</v>
      </c>
    </row>
    <row r="137" spans="1:4" x14ac:dyDescent="0.2">
      <c r="A137" t="s">
        <v>437</v>
      </c>
      <c r="B137">
        <v>0</v>
      </c>
      <c r="C137">
        <v>0</v>
      </c>
      <c r="D137">
        <v>0</v>
      </c>
    </row>
    <row r="138" spans="1:4" x14ac:dyDescent="0.2">
      <c r="A138" t="s">
        <v>292</v>
      </c>
      <c r="B138">
        <v>0</v>
      </c>
      <c r="C138">
        <v>0</v>
      </c>
      <c r="D138">
        <v>0</v>
      </c>
    </row>
    <row r="139" spans="1:4" x14ac:dyDescent="0.2">
      <c r="A139" t="s">
        <v>26</v>
      </c>
      <c r="B139">
        <v>0</v>
      </c>
      <c r="C139">
        <v>16</v>
      </c>
      <c r="D139">
        <v>0</v>
      </c>
    </row>
    <row r="140" spans="1:4" x14ac:dyDescent="0.2">
      <c r="A140" t="s">
        <v>398</v>
      </c>
      <c r="B140">
        <v>0</v>
      </c>
      <c r="C140">
        <v>0</v>
      </c>
      <c r="D140">
        <v>0</v>
      </c>
    </row>
    <row r="141" spans="1:4" x14ac:dyDescent="0.2">
      <c r="A141" t="s">
        <v>301</v>
      </c>
      <c r="B141">
        <v>0</v>
      </c>
      <c r="C141">
        <v>0</v>
      </c>
      <c r="D141">
        <v>0</v>
      </c>
    </row>
    <row r="142" spans="1:4" x14ac:dyDescent="0.2">
      <c r="A142" t="s">
        <v>31</v>
      </c>
      <c r="B142">
        <v>0</v>
      </c>
      <c r="C142">
        <v>1</v>
      </c>
      <c r="D142">
        <v>0</v>
      </c>
    </row>
    <row r="143" spans="1:4" x14ac:dyDescent="0.2">
      <c r="A143" t="s">
        <v>63</v>
      </c>
      <c r="B143">
        <v>0</v>
      </c>
      <c r="C143">
        <v>1</v>
      </c>
      <c r="D143">
        <v>0</v>
      </c>
    </row>
    <row r="144" spans="1:4" x14ac:dyDescent="0.2">
      <c r="A144" t="s">
        <v>200</v>
      </c>
      <c r="B144">
        <v>0</v>
      </c>
      <c r="C144">
        <v>0</v>
      </c>
      <c r="D144">
        <v>0</v>
      </c>
    </row>
    <row r="145" spans="1:4" x14ac:dyDescent="0.2">
      <c r="A145" t="s">
        <v>5</v>
      </c>
      <c r="B145">
        <v>0</v>
      </c>
      <c r="C145">
        <v>1</v>
      </c>
      <c r="D145">
        <v>0</v>
      </c>
    </row>
    <row r="146" spans="1:4" x14ac:dyDescent="0.2">
      <c r="A146" t="s">
        <v>33</v>
      </c>
      <c r="B146">
        <v>0</v>
      </c>
      <c r="C146">
        <v>0</v>
      </c>
      <c r="D146">
        <v>0</v>
      </c>
    </row>
    <row r="147" spans="1:4" x14ac:dyDescent="0.2">
      <c r="A147" t="s">
        <v>49</v>
      </c>
      <c r="B147">
        <v>0</v>
      </c>
      <c r="C147">
        <v>0</v>
      </c>
      <c r="D147">
        <v>0</v>
      </c>
    </row>
    <row r="148" spans="1:4" x14ac:dyDescent="0.2">
      <c r="A148" t="s">
        <v>479</v>
      </c>
      <c r="B148">
        <v>0</v>
      </c>
      <c r="C148">
        <v>0</v>
      </c>
      <c r="D148">
        <v>0</v>
      </c>
    </row>
    <row r="149" spans="1:4" x14ac:dyDescent="0.2">
      <c r="A149" t="s">
        <v>337</v>
      </c>
      <c r="B149">
        <v>0</v>
      </c>
      <c r="C149">
        <v>0</v>
      </c>
      <c r="D149">
        <v>0</v>
      </c>
    </row>
    <row r="150" spans="1:4" x14ac:dyDescent="0.2">
      <c r="A150" t="s">
        <v>394</v>
      </c>
      <c r="B150">
        <v>0</v>
      </c>
      <c r="C150">
        <v>0</v>
      </c>
      <c r="D150">
        <v>0</v>
      </c>
    </row>
    <row r="151" spans="1:4" x14ac:dyDescent="0.2">
      <c r="A151" t="s">
        <v>312</v>
      </c>
      <c r="B151">
        <v>0</v>
      </c>
      <c r="C151">
        <v>0</v>
      </c>
      <c r="D151">
        <v>0</v>
      </c>
    </row>
    <row r="152" spans="1:4" x14ac:dyDescent="0.2">
      <c r="A152" t="s">
        <v>449</v>
      </c>
      <c r="B152">
        <v>0</v>
      </c>
      <c r="C152">
        <v>0</v>
      </c>
      <c r="D152">
        <v>0</v>
      </c>
    </row>
    <row r="153" spans="1:4" x14ac:dyDescent="0.2">
      <c r="A153" t="s">
        <v>448</v>
      </c>
      <c r="B153">
        <v>0</v>
      </c>
      <c r="C153">
        <v>0</v>
      </c>
      <c r="D153">
        <v>0</v>
      </c>
    </row>
    <row r="154" spans="1:4" x14ac:dyDescent="0.2">
      <c r="A154" t="s">
        <v>259</v>
      </c>
      <c r="B154">
        <v>0</v>
      </c>
      <c r="C154">
        <v>0</v>
      </c>
      <c r="D154">
        <v>0</v>
      </c>
    </row>
    <row r="155" spans="1:4" x14ac:dyDescent="0.2">
      <c r="A155" t="s">
        <v>242</v>
      </c>
      <c r="B155">
        <v>0</v>
      </c>
      <c r="C155">
        <v>0</v>
      </c>
      <c r="D155">
        <v>0</v>
      </c>
    </row>
    <row r="156" spans="1:4" x14ac:dyDescent="0.2">
      <c r="A156" t="s">
        <v>238</v>
      </c>
      <c r="B156">
        <v>0</v>
      </c>
      <c r="C156">
        <v>0</v>
      </c>
      <c r="D156">
        <v>0</v>
      </c>
    </row>
    <row r="157" spans="1:4" x14ac:dyDescent="0.2">
      <c r="A157" t="s">
        <v>70</v>
      </c>
      <c r="B157">
        <v>0</v>
      </c>
      <c r="C157">
        <v>0</v>
      </c>
      <c r="D157">
        <v>0</v>
      </c>
    </row>
    <row r="158" spans="1:4" x14ac:dyDescent="0.2">
      <c r="A158" t="s">
        <v>71</v>
      </c>
      <c r="B158">
        <v>0</v>
      </c>
      <c r="C158">
        <v>0</v>
      </c>
      <c r="D158">
        <v>0</v>
      </c>
    </row>
    <row r="159" spans="1:4" x14ac:dyDescent="0.2">
      <c r="A159" t="s">
        <v>209</v>
      </c>
      <c r="B159">
        <v>0</v>
      </c>
      <c r="C159">
        <v>0</v>
      </c>
      <c r="D159">
        <v>0</v>
      </c>
    </row>
    <row r="160" spans="1:4" x14ac:dyDescent="0.2">
      <c r="A160" t="s">
        <v>245</v>
      </c>
      <c r="B160">
        <v>0</v>
      </c>
      <c r="C160">
        <v>0</v>
      </c>
      <c r="D160">
        <v>0</v>
      </c>
    </row>
    <row r="161" spans="1:4" x14ac:dyDescent="0.2">
      <c r="A161" t="s">
        <v>404</v>
      </c>
      <c r="B161">
        <v>0</v>
      </c>
      <c r="C161">
        <v>0</v>
      </c>
      <c r="D161">
        <v>0</v>
      </c>
    </row>
    <row r="162" spans="1:4" x14ac:dyDescent="0.2">
      <c r="A162" t="s">
        <v>290</v>
      </c>
      <c r="B162">
        <v>0</v>
      </c>
      <c r="C162">
        <v>0</v>
      </c>
      <c r="D162">
        <v>0</v>
      </c>
    </row>
    <row r="163" spans="1:4" x14ac:dyDescent="0.2">
      <c r="A163" t="s">
        <v>447</v>
      </c>
      <c r="B163">
        <v>0</v>
      </c>
      <c r="C163">
        <v>0</v>
      </c>
      <c r="D163">
        <v>0</v>
      </c>
    </row>
    <row r="164" spans="1:4" x14ac:dyDescent="0.2">
      <c r="A164" t="s">
        <v>83</v>
      </c>
      <c r="B164">
        <v>0</v>
      </c>
      <c r="C164">
        <v>0</v>
      </c>
      <c r="D164">
        <v>7</v>
      </c>
    </row>
    <row r="165" spans="1:4" x14ac:dyDescent="0.2">
      <c r="A165" t="s">
        <v>232</v>
      </c>
      <c r="B165">
        <v>1</v>
      </c>
      <c r="C165">
        <v>0</v>
      </c>
      <c r="D165">
        <v>0</v>
      </c>
    </row>
    <row r="166" spans="1:4" x14ac:dyDescent="0.2">
      <c r="A166" t="s">
        <v>284</v>
      </c>
      <c r="B166">
        <v>0</v>
      </c>
      <c r="C166">
        <v>0</v>
      </c>
      <c r="D166">
        <v>7</v>
      </c>
    </row>
    <row r="167" spans="1:4" x14ac:dyDescent="0.2">
      <c r="A167" t="s">
        <v>217</v>
      </c>
      <c r="B167">
        <v>0</v>
      </c>
      <c r="C167">
        <v>0</v>
      </c>
      <c r="D167">
        <v>0</v>
      </c>
    </row>
    <row r="168" spans="1:4" x14ac:dyDescent="0.2">
      <c r="A168" t="s">
        <v>250</v>
      </c>
      <c r="B168">
        <v>0</v>
      </c>
      <c r="C168">
        <v>0</v>
      </c>
      <c r="D168">
        <v>0</v>
      </c>
    </row>
    <row r="169" spans="1:4" x14ac:dyDescent="0.2">
      <c r="A169" t="s">
        <v>342</v>
      </c>
      <c r="B169">
        <v>0</v>
      </c>
      <c r="C169">
        <v>0</v>
      </c>
      <c r="D169">
        <v>0</v>
      </c>
    </row>
    <row r="170" spans="1:4" x14ac:dyDescent="0.2">
      <c r="A170" t="s">
        <v>322</v>
      </c>
      <c r="B170">
        <v>0</v>
      </c>
      <c r="C170">
        <v>16</v>
      </c>
      <c r="D170">
        <v>0</v>
      </c>
    </row>
    <row r="171" spans="1:4" x14ac:dyDescent="0.2">
      <c r="A171" t="s">
        <v>183</v>
      </c>
      <c r="B171">
        <v>0</v>
      </c>
      <c r="C171">
        <v>0</v>
      </c>
      <c r="D171">
        <v>0</v>
      </c>
    </row>
    <row r="172" spans="1:4" x14ac:dyDescent="0.2">
      <c r="A172" t="s">
        <v>405</v>
      </c>
      <c r="B172">
        <v>0</v>
      </c>
      <c r="C172">
        <v>0</v>
      </c>
      <c r="D172">
        <v>0</v>
      </c>
    </row>
    <row r="173" spans="1:4" x14ac:dyDescent="0.2">
      <c r="A173" t="s">
        <v>12</v>
      </c>
      <c r="B173">
        <v>0</v>
      </c>
      <c r="C173">
        <v>0</v>
      </c>
      <c r="D173">
        <v>0</v>
      </c>
    </row>
    <row r="174" spans="1:4" x14ac:dyDescent="0.2">
      <c r="A174" t="s">
        <v>485</v>
      </c>
      <c r="B174">
        <v>0</v>
      </c>
      <c r="C174">
        <v>0</v>
      </c>
      <c r="D174">
        <v>0</v>
      </c>
    </row>
    <row r="175" spans="1:4" x14ac:dyDescent="0.2">
      <c r="A175" t="s">
        <v>458</v>
      </c>
      <c r="B175">
        <v>0</v>
      </c>
      <c r="C175">
        <v>0</v>
      </c>
      <c r="D175">
        <v>0</v>
      </c>
    </row>
    <row r="176" spans="1:4" x14ac:dyDescent="0.2">
      <c r="A176" t="s">
        <v>224</v>
      </c>
      <c r="B176">
        <v>0</v>
      </c>
      <c r="C176">
        <v>0</v>
      </c>
      <c r="D176">
        <v>0</v>
      </c>
    </row>
    <row r="177" spans="1:4" x14ac:dyDescent="0.2">
      <c r="A177" t="s">
        <v>59</v>
      </c>
      <c r="B177">
        <v>0</v>
      </c>
      <c r="C177">
        <v>0</v>
      </c>
      <c r="D177">
        <v>0</v>
      </c>
    </row>
    <row r="178" spans="1:4" x14ac:dyDescent="0.2">
      <c r="A178" t="s">
        <v>74</v>
      </c>
      <c r="B178">
        <v>0</v>
      </c>
      <c r="C178">
        <v>0</v>
      </c>
      <c r="D178">
        <v>0</v>
      </c>
    </row>
    <row r="179" spans="1:4" x14ac:dyDescent="0.2">
      <c r="A179" t="s">
        <v>222</v>
      </c>
      <c r="B179">
        <v>0</v>
      </c>
      <c r="C179">
        <v>0</v>
      </c>
      <c r="D179">
        <v>0</v>
      </c>
    </row>
    <row r="180" spans="1:4" x14ac:dyDescent="0.2">
      <c r="A180" t="s">
        <v>330</v>
      </c>
      <c r="B180">
        <v>0</v>
      </c>
      <c r="C180">
        <v>0</v>
      </c>
      <c r="D180">
        <v>0</v>
      </c>
    </row>
    <row r="181" spans="1:4" x14ac:dyDescent="0.2">
      <c r="A181" t="s">
        <v>19</v>
      </c>
      <c r="B181">
        <v>0</v>
      </c>
      <c r="C181">
        <v>0</v>
      </c>
      <c r="D181">
        <v>7</v>
      </c>
    </row>
    <row r="182" spans="1:4" x14ac:dyDescent="0.2">
      <c r="A182" t="s">
        <v>1</v>
      </c>
      <c r="B182">
        <v>0</v>
      </c>
      <c r="C182">
        <v>0</v>
      </c>
      <c r="D182">
        <v>7</v>
      </c>
    </row>
    <row r="183" spans="1:4" x14ac:dyDescent="0.2">
      <c r="A183" t="s">
        <v>372</v>
      </c>
      <c r="B183">
        <v>0</v>
      </c>
      <c r="C183">
        <v>0</v>
      </c>
      <c r="D183">
        <v>0</v>
      </c>
    </row>
    <row r="184" spans="1:4" x14ac:dyDescent="0.2">
      <c r="A184" t="s">
        <v>478</v>
      </c>
      <c r="B184">
        <v>0</v>
      </c>
      <c r="C184">
        <v>0</v>
      </c>
      <c r="D184">
        <v>0</v>
      </c>
    </row>
    <row r="185" spans="1:4" x14ac:dyDescent="0.2">
      <c r="A185" t="s">
        <v>52</v>
      </c>
      <c r="B185">
        <v>0</v>
      </c>
      <c r="C185">
        <v>0</v>
      </c>
      <c r="D185">
        <v>0</v>
      </c>
    </row>
    <row r="186" spans="1:4" x14ac:dyDescent="0.2">
      <c r="A186" t="s">
        <v>308</v>
      </c>
      <c r="B186">
        <v>0</v>
      </c>
      <c r="C186">
        <v>0</v>
      </c>
      <c r="D186">
        <v>0</v>
      </c>
    </row>
    <row r="187" spans="1:4" x14ac:dyDescent="0.2">
      <c r="A187" t="s">
        <v>192</v>
      </c>
      <c r="B187">
        <v>0</v>
      </c>
      <c r="C187">
        <v>0</v>
      </c>
      <c r="D187">
        <v>0</v>
      </c>
    </row>
    <row r="188" spans="1:4" x14ac:dyDescent="0.2">
      <c r="A188" t="s">
        <v>318</v>
      </c>
      <c r="B188">
        <v>0</v>
      </c>
      <c r="C188">
        <v>0</v>
      </c>
      <c r="D188">
        <v>0</v>
      </c>
    </row>
    <row r="189" spans="1:4" x14ac:dyDescent="0.2">
      <c r="A189" t="s">
        <v>196</v>
      </c>
      <c r="B189">
        <v>0</v>
      </c>
      <c r="C189">
        <v>0</v>
      </c>
      <c r="D189">
        <v>0</v>
      </c>
    </row>
    <row r="190" spans="1:4" x14ac:dyDescent="0.2">
      <c r="A190" t="s">
        <v>213</v>
      </c>
      <c r="B190">
        <v>0</v>
      </c>
      <c r="C190">
        <v>0</v>
      </c>
      <c r="D190">
        <v>0</v>
      </c>
    </row>
    <row r="191" spans="1:4" x14ac:dyDescent="0.2">
      <c r="A191" t="s">
        <v>23</v>
      </c>
      <c r="B191">
        <v>0</v>
      </c>
      <c r="C191">
        <v>0</v>
      </c>
      <c r="D191">
        <v>0</v>
      </c>
    </row>
    <row r="192" spans="1:4" x14ac:dyDescent="0.2">
      <c r="A192" t="s">
        <v>273</v>
      </c>
      <c r="B192">
        <v>0</v>
      </c>
      <c r="C192">
        <v>0</v>
      </c>
      <c r="D192">
        <v>0</v>
      </c>
    </row>
    <row r="193" spans="1:4" x14ac:dyDescent="0.2">
      <c r="A193" t="s">
        <v>389</v>
      </c>
      <c r="B193">
        <v>0</v>
      </c>
      <c r="C193">
        <v>0</v>
      </c>
      <c r="D193">
        <v>0</v>
      </c>
    </row>
    <row r="194" spans="1:4" x14ac:dyDescent="0.2">
      <c r="A194" t="s">
        <v>198</v>
      </c>
      <c r="B194">
        <v>0</v>
      </c>
      <c r="C194">
        <v>0</v>
      </c>
      <c r="D194">
        <v>0</v>
      </c>
    </row>
    <row r="195" spans="1:4" x14ac:dyDescent="0.2">
      <c r="A195" t="s">
        <v>190</v>
      </c>
      <c r="B195">
        <v>0</v>
      </c>
      <c r="C195">
        <v>0</v>
      </c>
      <c r="D195">
        <v>0</v>
      </c>
    </row>
    <row r="196" spans="1:4" x14ac:dyDescent="0.2">
      <c r="A196" t="s">
        <v>241</v>
      </c>
      <c r="B196">
        <v>0</v>
      </c>
      <c r="C196">
        <v>0</v>
      </c>
      <c r="D196">
        <v>0</v>
      </c>
    </row>
    <row r="197" spans="1:4" x14ac:dyDescent="0.2">
      <c r="A197" t="s">
        <v>170</v>
      </c>
      <c r="B197">
        <v>0</v>
      </c>
      <c r="C197">
        <v>0</v>
      </c>
      <c r="D197">
        <v>0</v>
      </c>
    </row>
    <row r="198" spans="1:4" x14ac:dyDescent="0.2">
      <c r="A198" t="s">
        <v>336</v>
      </c>
      <c r="B198">
        <v>0</v>
      </c>
      <c r="C198">
        <v>0</v>
      </c>
      <c r="D198">
        <v>0</v>
      </c>
    </row>
    <row r="199" spans="1:4" x14ac:dyDescent="0.2">
      <c r="A199" t="s">
        <v>195</v>
      </c>
      <c r="B199">
        <v>0</v>
      </c>
      <c r="C199">
        <v>0</v>
      </c>
      <c r="D199">
        <v>0</v>
      </c>
    </row>
    <row r="200" spans="1:4" x14ac:dyDescent="0.2">
      <c r="A200" t="s">
        <v>35</v>
      </c>
      <c r="B200">
        <v>0</v>
      </c>
      <c r="C200">
        <v>0</v>
      </c>
      <c r="D200">
        <v>0</v>
      </c>
    </row>
    <row r="201" spans="1:4" x14ac:dyDescent="0.2">
      <c r="A201" t="s">
        <v>321</v>
      </c>
      <c r="B201">
        <v>0</v>
      </c>
      <c r="C201">
        <v>16</v>
      </c>
      <c r="D201">
        <v>0</v>
      </c>
    </row>
    <row r="202" spans="1:4" x14ac:dyDescent="0.2">
      <c r="A202" t="s">
        <v>353</v>
      </c>
      <c r="B202">
        <v>0</v>
      </c>
      <c r="C202">
        <v>0</v>
      </c>
      <c r="D202">
        <v>0</v>
      </c>
    </row>
    <row r="203" spans="1:4" x14ac:dyDescent="0.2">
      <c r="A203" t="s">
        <v>382</v>
      </c>
      <c r="B203">
        <v>0</v>
      </c>
      <c r="C203">
        <v>0</v>
      </c>
      <c r="D203">
        <v>0</v>
      </c>
    </row>
    <row r="204" spans="1:4" x14ac:dyDescent="0.2">
      <c r="A204" t="s">
        <v>236</v>
      </c>
      <c r="B204">
        <v>0</v>
      </c>
      <c r="C204">
        <v>0</v>
      </c>
      <c r="D204">
        <v>0</v>
      </c>
    </row>
    <row r="205" spans="1:4" x14ac:dyDescent="0.2">
      <c r="A205" t="s">
        <v>57</v>
      </c>
      <c r="B205">
        <v>0</v>
      </c>
      <c r="C205">
        <v>0</v>
      </c>
      <c r="D205">
        <v>0</v>
      </c>
    </row>
    <row r="206" spans="1:4" x14ac:dyDescent="0.2">
      <c r="A206" t="s">
        <v>488</v>
      </c>
      <c r="B206">
        <v>0</v>
      </c>
      <c r="C206">
        <v>0</v>
      </c>
      <c r="D206">
        <v>0</v>
      </c>
    </row>
    <row r="207" spans="1:4" x14ac:dyDescent="0.2">
      <c r="A207" t="s">
        <v>7</v>
      </c>
      <c r="B207">
        <v>0</v>
      </c>
      <c r="C207">
        <v>0</v>
      </c>
      <c r="D207">
        <v>0</v>
      </c>
    </row>
    <row r="208" spans="1:4" x14ac:dyDescent="0.2">
      <c r="A208" t="s">
        <v>413</v>
      </c>
      <c r="B208">
        <v>0</v>
      </c>
      <c r="C208">
        <v>0</v>
      </c>
      <c r="D208">
        <v>0</v>
      </c>
    </row>
    <row r="209" spans="1:4" x14ac:dyDescent="0.2">
      <c r="A209" t="s">
        <v>14</v>
      </c>
      <c r="B209">
        <v>0</v>
      </c>
      <c r="C209">
        <v>0</v>
      </c>
      <c r="D209">
        <v>0</v>
      </c>
    </row>
    <row r="210" spans="1:4" x14ac:dyDescent="0.2">
      <c r="A210" t="s">
        <v>2</v>
      </c>
      <c r="B210">
        <v>0</v>
      </c>
      <c r="C210">
        <v>0</v>
      </c>
      <c r="D210">
        <v>0</v>
      </c>
    </row>
    <row r="211" spans="1:4" x14ac:dyDescent="0.2">
      <c r="A211" t="s">
        <v>220</v>
      </c>
      <c r="B211">
        <v>0</v>
      </c>
      <c r="C211">
        <v>0</v>
      </c>
      <c r="D211">
        <v>0</v>
      </c>
    </row>
    <row r="212" spans="1:4" x14ac:dyDescent="0.2">
      <c r="A212" t="s">
        <v>257</v>
      </c>
      <c r="B212">
        <v>0</v>
      </c>
      <c r="C212">
        <v>0</v>
      </c>
      <c r="D212">
        <v>0</v>
      </c>
    </row>
    <row r="213" spans="1:4" x14ac:dyDescent="0.2">
      <c r="A213" t="s">
        <v>193</v>
      </c>
      <c r="B213">
        <v>0</v>
      </c>
      <c r="C213">
        <v>0</v>
      </c>
      <c r="D213">
        <v>0</v>
      </c>
    </row>
    <row r="214" spans="1:4" x14ac:dyDescent="0.2">
      <c r="A214" t="s">
        <v>46</v>
      </c>
      <c r="B214">
        <v>0</v>
      </c>
      <c r="C214">
        <v>0</v>
      </c>
      <c r="D214">
        <v>0</v>
      </c>
    </row>
    <row r="215" spans="1:4" x14ac:dyDescent="0.2">
      <c r="A215" t="s">
        <v>314</v>
      </c>
      <c r="B215">
        <v>0</v>
      </c>
      <c r="C215">
        <v>0</v>
      </c>
      <c r="D215">
        <v>0</v>
      </c>
    </row>
    <row r="216" spans="1:4" x14ac:dyDescent="0.2">
      <c r="A216" t="s">
        <v>379</v>
      </c>
      <c r="B216">
        <v>0</v>
      </c>
      <c r="C216">
        <v>0</v>
      </c>
      <c r="D216">
        <v>0</v>
      </c>
    </row>
    <row r="217" spans="1:4" x14ac:dyDescent="0.2">
      <c r="A217" t="s">
        <v>467</v>
      </c>
      <c r="B217">
        <v>0</v>
      </c>
      <c r="C217">
        <v>0</v>
      </c>
      <c r="D217">
        <v>0</v>
      </c>
    </row>
    <row r="218" spans="1:4" x14ac:dyDescent="0.2">
      <c r="A218" t="s">
        <v>408</v>
      </c>
      <c r="B218">
        <v>0</v>
      </c>
      <c r="C218">
        <v>0</v>
      </c>
      <c r="D218">
        <v>0</v>
      </c>
    </row>
    <row r="219" spans="1:4" x14ac:dyDescent="0.2">
      <c r="A219" t="s">
        <v>223</v>
      </c>
      <c r="B219">
        <v>0</v>
      </c>
      <c r="C219">
        <v>0</v>
      </c>
      <c r="D219">
        <v>0</v>
      </c>
    </row>
    <row r="220" spans="1:4" x14ac:dyDescent="0.2">
      <c r="A220" t="s">
        <v>65</v>
      </c>
      <c r="B220">
        <v>0</v>
      </c>
      <c r="C220">
        <v>0</v>
      </c>
      <c r="D220">
        <v>0</v>
      </c>
    </row>
    <row r="221" spans="1:4" x14ac:dyDescent="0.2">
      <c r="A221" t="s">
        <v>370</v>
      </c>
      <c r="B221">
        <v>0</v>
      </c>
      <c r="C221">
        <v>0</v>
      </c>
      <c r="D221">
        <v>0</v>
      </c>
    </row>
    <row r="222" spans="1:4" x14ac:dyDescent="0.2">
      <c r="A222" t="s">
        <v>358</v>
      </c>
      <c r="B222">
        <v>0</v>
      </c>
      <c r="C222">
        <v>0</v>
      </c>
      <c r="D222">
        <v>0</v>
      </c>
    </row>
    <row r="223" spans="1:4" x14ac:dyDescent="0.2">
      <c r="A223" t="s">
        <v>175</v>
      </c>
      <c r="B223">
        <v>0</v>
      </c>
      <c r="C223">
        <v>0</v>
      </c>
      <c r="D223">
        <v>0</v>
      </c>
    </row>
    <row r="224" spans="1:4" x14ac:dyDescent="0.2">
      <c r="A224" t="s">
        <v>424</v>
      </c>
      <c r="B224">
        <v>0</v>
      </c>
      <c r="C224">
        <v>0</v>
      </c>
      <c r="D224">
        <v>0</v>
      </c>
    </row>
    <row r="225" spans="1:4" x14ac:dyDescent="0.2">
      <c r="A225" t="s">
        <v>296</v>
      </c>
      <c r="B225">
        <v>0</v>
      </c>
      <c r="C225">
        <v>0</v>
      </c>
      <c r="D225">
        <v>0</v>
      </c>
    </row>
    <row r="226" spans="1:4" x14ac:dyDescent="0.2">
      <c r="A226" t="s">
        <v>15</v>
      </c>
      <c r="B226">
        <v>0</v>
      </c>
      <c r="C226">
        <v>0</v>
      </c>
      <c r="D226">
        <v>0</v>
      </c>
    </row>
    <row r="227" spans="1:4" x14ac:dyDescent="0.2">
      <c r="A227" t="s">
        <v>207</v>
      </c>
      <c r="B227">
        <v>0</v>
      </c>
      <c r="C227">
        <v>0</v>
      </c>
      <c r="D227">
        <v>0</v>
      </c>
    </row>
    <row r="228" spans="1:4" x14ac:dyDescent="0.2">
      <c r="A228" t="s">
        <v>429</v>
      </c>
      <c r="B228">
        <v>0</v>
      </c>
      <c r="C228">
        <v>0</v>
      </c>
      <c r="D228">
        <v>0</v>
      </c>
    </row>
    <row r="229" spans="1:4" x14ac:dyDescent="0.2">
      <c r="A229" t="s">
        <v>367</v>
      </c>
      <c r="B229">
        <v>0</v>
      </c>
      <c r="C229">
        <v>0</v>
      </c>
      <c r="D229">
        <v>0</v>
      </c>
    </row>
    <row r="230" spans="1:4" x14ac:dyDescent="0.2">
      <c r="A230" t="s">
        <v>371</v>
      </c>
      <c r="B230">
        <v>0</v>
      </c>
      <c r="C230">
        <v>0</v>
      </c>
      <c r="D230">
        <v>0</v>
      </c>
    </row>
    <row r="231" spans="1:4" x14ac:dyDescent="0.2">
      <c r="A231" t="s">
        <v>25</v>
      </c>
      <c r="B231">
        <v>0</v>
      </c>
      <c r="C231">
        <v>0</v>
      </c>
      <c r="D231">
        <v>0</v>
      </c>
    </row>
    <row r="232" spans="1:4" x14ac:dyDescent="0.2">
      <c r="A232" t="s">
        <v>29</v>
      </c>
      <c r="B232">
        <v>0</v>
      </c>
      <c r="C232">
        <v>16</v>
      </c>
      <c r="D232">
        <v>0</v>
      </c>
    </row>
    <row r="233" spans="1:4" x14ac:dyDescent="0.2">
      <c r="A233" t="s">
        <v>490</v>
      </c>
      <c r="B233">
        <v>0</v>
      </c>
      <c r="C233">
        <v>0</v>
      </c>
      <c r="D233">
        <v>0</v>
      </c>
    </row>
    <row r="234" spans="1:4" x14ac:dyDescent="0.2">
      <c r="A234" t="s">
        <v>364</v>
      </c>
      <c r="B234">
        <v>0</v>
      </c>
      <c r="C234">
        <v>0</v>
      </c>
      <c r="D234">
        <v>0</v>
      </c>
    </row>
    <row r="235" spans="1:4" x14ac:dyDescent="0.2">
      <c r="A235" t="s">
        <v>381</v>
      </c>
      <c r="B235">
        <v>0</v>
      </c>
      <c r="C235">
        <v>0</v>
      </c>
      <c r="D235">
        <v>0</v>
      </c>
    </row>
    <row r="236" spans="1:4" x14ac:dyDescent="0.2">
      <c r="A236" t="s">
        <v>210</v>
      </c>
      <c r="B236">
        <v>0</v>
      </c>
      <c r="C236">
        <v>0</v>
      </c>
      <c r="D236">
        <v>0</v>
      </c>
    </row>
    <row r="237" spans="1:4" x14ac:dyDescent="0.2">
      <c r="A237" t="s">
        <v>420</v>
      </c>
      <c r="B237">
        <v>0</v>
      </c>
      <c r="C237">
        <v>0</v>
      </c>
      <c r="D237">
        <v>0</v>
      </c>
    </row>
    <row r="238" spans="1:4" x14ac:dyDescent="0.2">
      <c r="A238" t="s">
        <v>431</v>
      </c>
      <c r="B238">
        <v>0</v>
      </c>
      <c r="C238">
        <v>0</v>
      </c>
      <c r="D238">
        <v>0</v>
      </c>
    </row>
    <row r="239" spans="1:4" x14ac:dyDescent="0.2">
      <c r="A239" t="s">
        <v>439</v>
      </c>
      <c r="B239">
        <v>0</v>
      </c>
      <c r="C239">
        <v>0</v>
      </c>
      <c r="D239">
        <v>0</v>
      </c>
    </row>
    <row r="240" spans="1:4" x14ac:dyDescent="0.2">
      <c r="A240" t="s">
        <v>442</v>
      </c>
      <c r="B240">
        <v>0</v>
      </c>
      <c r="C240">
        <v>0</v>
      </c>
      <c r="D240">
        <v>0</v>
      </c>
    </row>
    <row r="241" spans="1:4" x14ac:dyDescent="0.2">
      <c r="A241" t="s">
        <v>269</v>
      </c>
      <c r="B241">
        <v>0</v>
      </c>
      <c r="C241">
        <v>0</v>
      </c>
      <c r="D241">
        <v>0</v>
      </c>
    </row>
    <row r="242" spans="1:4" x14ac:dyDescent="0.2">
      <c r="A242" t="s">
        <v>266</v>
      </c>
      <c r="B242">
        <v>0</v>
      </c>
      <c r="C242">
        <v>0</v>
      </c>
      <c r="D242">
        <v>0</v>
      </c>
    </row>
    <row r="243" spans="1:4" x14ac:dyDescent="0.2">
      <c r="A243" t="s">
        <v>332</v>
      </c>
      <c r="B243">
        <v>0</v>
      </c>
      <c r="C243">
        <v>0</v>
      </c>
      <c r="D243">
        <v>0</v>
      </c>
    </row>
    <row r="244" spans="1:4" x14ac:dyDescent="0.2">
      <c r="A244" t="s">
        <v>469</v>
      </c>
      <c r="B244">
        <v>0</v>
      </c>
      <c r="C244">
        <v>0</v>
      </c>
      <c r="D244">
        <v>0</v>
      </c>
    </row>
    <row r="245" spans="1:4" x14ac:dyDescent="0.2">
      <c r="A245" t="s">
        <v>277</v>
      </c>
      <c r="B245">
        <v>0</v>
      </c>
      <c r="C245">
        <v>0</v>
      </c>
      <c r="D245">
        <v>0</v>
      </c>
    </row>
    <row r="246" spans="1:4" x14ac:dyDescent="0.2">
      <c r="A246" t="s">
        <v>247</v>
      </c>
      <c r="B246">
        <v>0</v>
      </c>
      <c r="C246">
        <v>0</v>
      </c>
      <c r="D246">
        <v>0</v>
      </c>
    </row>
    <row r="247" spans="1:4" x14ac:dyDescent="0.2">
      <c r="A247" t="s">
        <v>189</v>
      </c>
      <c r="B247">
        <v>0</v>
      </c>
      <c r="C247">
        <v>16</v>
      </c>
      <c r="D247">
        <v>0</v>
      </c>
    </row>
    <row r="248" spans="1:4" x14ac:dyDescent="0.2">
      <c r="A248" t="s">
        <v>17</v>
      </c>
      <c r="B248">
        <v>0</v>
      </c>
      <c r="C248">
        <v>0</v>
      </c>
      <c r="D248">
        <v>0</v>
      </c>
    </row>
    <row r="249" spans="1:4" x14ac:dyDescent="0.2">
      <c r="A249" t="s">
        <v>417</v>
      </c>
      <c r="B249">
        <v>0</v>
      </c>
      <c r="C249">
        <v>0</v>
      </c>
      <c r="D249">
        <v>0</v>
      </c>
    </row>
    <row r="250" spans="1:4" x14ac:dyDescent="0.2">
      <c r="A250" t="s">
        <v>56</v>
      </c>
      <c r="B250">
        <v>0</v>
      </c>
      <c r="C250">
        <v>0</v>
      </c>
      <c r="D250">
        <v>0</v>
      </c>
    </row>
    <row r="251" spans="1:4" x14ac:dyDescent="0.2">
      <c r="A251" t="s">
        <v>344</v>
      </c>
      <c r="B251">
        <v>0</v>
      </c>
      <c r="C251">
        <v>0</v>
      </c>
      <c r="D251">
        <v>0</v>
      </c>
    </row>
    <row r="252" spans="1:4" x14ac:dyDescent="0.2">
      <c r="A252" t="s">
        <v>60</v>
      </c>
      <c r="B252">
        <v>0</v>
      </c>
      <c r="C252">
        <v>0</v>
      </c>
      <c r="D252">
        <v>0</v>
      </c>
    </row>
    <row r="253" spans="1:4" x14ac:dyDescent="0.2">
      <c r="A253" t="s">
        <v>295</v>
      </c>
      <c r="B253">
        <v>0</v>
      </c>
      <c r="C253">
        <v>0</v>
      </c>
      <c r="D253">
        <v>0</v>
      </c>
    </row>
    <row r="254" spans="1:4" x14ac:dyDescent="0.2">
      <c r="A254" t="s">
        <v>464</v>
      </c>
      <c r="B254">
        <v>0</v>
      </c>
      <c r="C254">
        <v>0</v>
      </c>
      <c r="D254">
        <v>0</v>
      </c>
    </row>
    <row r="255" spans="1:4" x14ac:dyDescent="0.2">
      <c r="A255" t="s">
        <v>487</v>
      </c>
      <c r="B255">
        <v>0</v>
      </c>
      <c r="C255">
        <v>0</v>
      </c>
      <c r="D255">
        <v>0</v>
      </c>
    </row>
    <row r="256" spans="1:4" x14ac:dyDescent="0.2">
      <c r="A256" t="s">
        <v>85</v>
      </c>
      <c r="B256">
        <v>0</v>
      </c>
      <c r="C256">
        <v>0</v>
      </c>
      <c r="D256">
        <v>0</v>
      </c>
    </row>
    <row r="257" spans="1:4" x14ac:dyDescent="0.2">
      <c r="A257" t="s">
        <v>82</v>
      </c>
      <c r="B257">
        <v>0</v>
      </c>
      <c r="C257">
        <v>0</v>
      </c>
      <c r="D257">
        <v>0</v>
      </c>
    </row>
    <row r="258" spans="1:4" x14ac:dyDescent="0.2">
      <c r="A258" t="s">
        <v>21</v>
      </c>
      <c r="B258">
        <v>1</v>
      </c>
      <c r="C258">
        <v>0</v>
      </c>
      <c r="D258">
        <v>0</v>
      </c>
    </row>
    <row r="259" spans="1:4" x14ac:dyDescent="0.2">
      <c r="A259" t="s">
        <v>174</v>
      </c>
      <c r="B259">
        <v>0</v>
      </c>
      <c r="C259">
        <v>0</v>
      </c>
      <c r="D259">
        <v>0</v>
      </c>
    </row>
    <row r="260" spans="1:4" x14ac:dyDescent="0.2">
      <c r="A260" t="s">
        <v>39</v>
      </c>
      <c r="B260">
        <v>0</v>
      </c>
      <c r="C260">
        <v>0</v>
      </c>
      <c r="D260">
        <v>0</v>
      </c>
    </row>
    <row r="261" spans="1:4" x14ac:dyDescent="0.2">
      <c r="A261" t="s">
        <v>497</v>
      </c>
      <c r="B261">
        <v>0</v>
      </c>
      <c r="C261">
        <v>0</v>
      </c>
      <c r="D261">
        <v>0</v>
      </c>
    </row>
    <row r="262" spans="1:4" x14ac:dyDescent="0.2">
      <c r="A262" t="s">
        <v>214</v>
      </c>
      <c r="B262">
        <v>0</v>
      </c>
      <c r="C262">
        <v>0</v>
      </c>
      <c r="D262">
        <v>0</v>
      </c>
    </row>
    <row r="263" spans="1:4" x14ac:dyDescent="0.2">
      <c r="A263" t="s">
        <v>36</v>
      </c>
      <c r="B263">
        <v>0</v>
      </c>
      <c r="C263">
        <v>0</v>
      </c>
      <c r="D263">
        <v>0</v>
      </c>
    </row>
    <row r="264" spans="1:4" x14ac:dyDescent="0.2">
      <c r="A264" t="s">
        <v>340</v>
      </c>
      <c r="B264">
        <v>0</v>
      </c>
      <c r="C264">
        <v>0</v>
      </c>
      <c r="D264">
        <v>0</v>
      </c>
    </row>
    <row r="265" spans="1:4" x14ac:dyDescent="0.2">
      <c r="A265" t="s">
        <v>411</v>
      </c>
      <c r="B265">
        <v>0</v>
      </c>
      <c r="C265">
        <v>0</v>
      </c>
      <c r="D265">
        <v>0</v>
      </c>
    </row>
    <row r="266" spans="1:4" x14ac:dyDescent="0.2">
      <c r="A266" t="s">
        <v>349</v>
      </c>
      <c r="B266">
        <v>0</v>
      </c>
      <c r="C266">
        <v>0</v>
      </c>
      <c r="D266">
        <v>0</v>
      </c>
    </row>
    <row r="267" spans="1:4" x14ac:dyDescent="0.2">
      <c r="A267" t="s">
        <v>428</v>
      </c>
      <c r="B267">
        <v>0</v>
      </c>
      <c r="C267">
        <v>0</v>
      </c>
      <c r="D267">
        <v>0</v>
      </c>
    </row>
    <row r="268" spans="1:4" x14ac:dyDescent="0.2">
      <c r="A268" t="s">
        <v>426</v>
      </c>
      <c r="B268">
        <v>0</v>
      </c>
      <c r="C268">
        <v>0</v>
      </c>
      <c r="D268">
        <v>0</v>
      </c>
    </row>
    <row r="269" spans="1:4" x14ac:dyDescent="0.2">
      <c r="A269" t="s">
        <v>441</v>
      </c>
      <c r="B269">
        <v>0</v>
      </c>
      <c r="C269">
        <v>0</v>
      </c>
      <c r="D269">
        <v>0</v>
      </c>
    </row>
    <row r="270" spans="1:4" x14ac:dyDescent="0.2">
      <c r="A270" t="s">
        <v>11</v>
      </c>
      <c r="B270">
        <v>0</v>
      </c>
      <c r="C270">
        <v>0</v>
      </c>
      <c r="D270">
        <v>0</v>
      </c>
    </row>
    <row r="271" spans="1:4" x14ac:dyDescent="0.2">
      <c r="A271" t="s">
        <v>173</v>
      </c>
      <c r="B271">
        <v>0</v>
      </c>
      <c r="C271">
        <v>0</v>
      </c>
      <c r="D271">
        <v>0</v>
      </c>
    </row>
    <row r="272" spans="1:4" x14ac:dyDescent="0.2">
      <c r="A272" t="s">
        <v>435</v>
      </c>
      <c r="B272">
        <v>0</v>
      </c>
      <c r="C272">
        <v>0</v>
      </c>
      <c r="D272">
        <v>0</v>
      </c>
    </row>
    <row r="273" spans="1:4" x14ac:dyDescent="0.2">
      <c r="A273" t="s">
        <v>327</v>
      </c>
      <c r="B273">
        <v>0</v>
      </c>
      <c r="C273">
        <v>0</v>
      </c>
      <c r="D273">
        <v>0</v>
      </c>
    </row>
    <row r="274" spans="1:4" x14ac:dyDescent="0.2">
      <c r="A274" t="s">
        <v>252</v>
      </c>
      <c r="B274">
        <v>0</v>
      </c>
      <c r="C274">
        <v>0</v>
      </c>
      <c r="D274">
        <v>0</v>
      </c>
    </row>
    <row r="275" spans="1:4" x14ac:dyDescent="0.2">
      <c r="A275" t="s">
        <v>221</v>
      </c>
      <c r="B275">
        <v>0</v>
      </c>
      <c r="C275">
        <v>0</v>
      </c>
      <c r="D275">
        <v>0</v>
      </c>
    </row>
    <row r="276" spans="1:4" x14ac:dyDescent="0.2">
      <c r="A276" t="s">
        <v>22</v>
      </c>
      <c r="B276">
        <v>0</v>
      </c>
      <c r="C276">
        <v>16</v>
      </c>
      <c r="D276">
        <v>0</v>
      </c>
    </row>
    <row r="277" spans="1:4" x14ac:dyDescent="0.2">
      <c r="A277" t="s">
        <v>240</v>
      </c>
      <c r="B277">
        <v>0</v>
      </c>
      <c r="C277">
        <v>0</v>
      </c>
      <c r="D277">
        <v>0</v>
      </c>
    </row>
    <row r="278" spans="1:4" x14ac:dyDescent="0.2">
      <c r="A278" t="s">
        <v>268</v>
      </c>
      <c r="B278">
        <v>0</v>
      </c>
      <c r="C278">
        <v>0</v>
      </c>
      <c r="D278">
        <v>0</v>
      </c>
    </row>
    <row r="279" spans="1:4" x14ac:dyDescent="0.2">
      <c r="A279" t="s">
        <v>287</v>
      </c>
      <c r="B279">
        <v>0</v>
      </c>
      <c r="C279">
        <v>0</v>
      </c>
      <c r="D279">
        <v>0</v>
      </c>
    </row>
    <row r="280" spans="1:4" x14ac:dyDescent="0.2">
      <c r="A280" t="s">
        <v>494</v>
      </c>
      <c r="B280">
        <v>0</v>
      </c>
      <c r="C280">
        <v>0</v>
      </c>
      <c r="D280">
        <v>0</v>
      </c>
    </row>
    <row r="281" spans="1:4" x14ac:dyDescent="0.2">
      <c r="A281" t="s">
        <v>69</v>
      </c>
      <c r="B281">
        <v>0</v>
      </c>
      <c r="C281">
        <v>1</v>
      </c>
      <c r="D281">
        <v>0</v>
      </c>
    </row>
    <row r="282" spans="1:4" x14ac:dyDescent="0.2">
      <c r="A282" t="s">
        <v>201</v>
      </c>
      <c r="B282">
        <v>0</v>
      </c>
      <c r="C282">
        <v>0</v>
      </c>
      <c r="D282">
        <v>0</v>
      </c>
    </row>
    <row r="283" spans="1:4" x14ac:dyDescent="0.2">
      <c r="A283" t="s">
        <v>366</v>
      </c>
      <c r="B283">
        <v>0</v>
      </c>
      <c r="C283">
        <v>0</v>
      </c>
      <c r="D283">
        <v>0</v>
      </c>
    </row>
    <row r="284" spans="1:4" x14ac:dyDescent="0.2">
      <c r="A284" t="s">
        <v>418</v>
      </c>
      <c r="B284">
        <v>0</v>
      </c>
      <c r="C284">
        <v>0</v>
      </c>
      <c r="D284">
        <v>0</v>
      </c>
    </row>
    <row r="285" spans="1:4" x14ac:dyDescent="0.2">
      <c r="A285" t="s">
        <v>432</v>
      </c>
      <c r="B285">
        <v>0</v>
      </c>
      <c r="C285">
        <v>0</v>
      </c>
      <c r="D285">
        <v>0</v>
      </c>
    </row>
    <row r="286" spans="1:4" x14ac:dyDescent="0.2">
      <c r="A286" t="s">
        <v>466</v>
      </c>
      <c r="B286">
        <v>0</v>
      </c>
      <c r="C286">
        <v>0</v>
      </c>
      <c r="D286">
        <v>0</v>
      </c>
    </row>
    <row r="287" spans="1:4" x14ac:dyDescent="0.2">
      <c r="A287" t="s">
        <v>397</v>
      </c>
      <c r="B287">
        <v>0</v>
      </c>
      <c r="C287">
        <v>0</v>
      </c>
      <c r="D287">
        <v>0</v>
      </c>
    </row>
    <row r="288" spans="1:4" x14ac:dyDescent="0.2">
      <c r="A288" t="s">
        <v>373</v>
      </c>
      <c r="B288">
        <v>0</v>
      </c>
      <c r="C288">
        <v>0</v>
      </c>
      <c r="D288">
        <v>0</v>
      </c>
    </row>
    <row r="289" spans="1:4" x14ac:dyDescent="0.2">
      <c r="A289" t="s">
        <v>53</v>
      </c>
      <c r="B289">
        <v>0</v>
      </c>
      <c r="C289">
        <v>0</v>
      </c>
      <c r="D289">
        <v>0</v>
      </c>
    </row>
    <row r="290" spans="1:4" x14ac:dyDescent="0.2">
      <c r="A290" t="s">
        <v>354</v>
      </c>
      <c r="B290">
        <v>0</v>
      </c>
      <c r="C290">
        <v>0</v>
      </c>
      <c r="D290">
        <v>0</v>
      </c>
    </row>
    <row r="291" spans="1:4" x14ac:dyDescent="0.2">
      <c r="A291" t="s">
        <v>307</v>
      </c>
      <c r="B291">
        <v>0</v>
      </c>
      <c r="C291">
        <v>0</v>
      </c>
      <c r="D291">
        <v>0</v>
      </c>
    </row>
    <row r="292" spans="1:4" x14ac:dyDescent="0.2">
      <c r="A292" t="s">
        <v>184</v>
      </c>
      <c r="B292">
        <v>0</v>
      </c>
      <c r="C292">
        <v>0</v>
      </c>
      <c r="D292">
        <v>0</v>
      </c>
    </row>
    <row r="293" spans="1:4" x14ac:dyDescent="0.2">
      <c r="A293" t="s">
        <v>386</v>
      </c>
      <c r="B293">
        <v>0</v>
      </c>
      <c r="C293">
        <v>0</v>
      </c>
      <c r="D293">
        <v>0</v>
      </c>
    </row>
    <row r="294" spans="1:4" x14ac:dyDescent="0.2">
      <c r="A294" t="s">
        <v>401</v>
      </c>
      <c r="B294">
        <v>0</v>
      </c>
      <c r="C294">
        <v>0</v>
      </c>
      <c r="D294">
        <v>0</v>
      </c>
    </row>
    <row r="295" spans="1:4" x14ac:dyDescent="0.2">
      <c r="A295" t="s">
        <v>178</v>
      </c>
      <c r="B295">
        <v>0</v>
      </c>
      <c r="C295">
        <v>0</v>
      </c>
      <c r="D295">
        <v>0</v>
      </c>
    </row>
    <row r="296" spans="1:4" x14ac:dyDescent="0.2">
      <c r="A296" t="s">
        <v>243</v>
      </c>
      <c r="B296">
        <v>0</v>
      </c>
      <c r="C296">
        <v>0</v>
      </c>
      <c r="D296">
        <v>0</v>
      </c>
    </row>
    <row r="297" spans="1:4" x14ac:dyDescent="0.2">
      <c r="A297" t="s">
        <v>338</v>
      </c>
      <c r="B297">
        <v>0</v>
      </c>
      <c r="C297">
        <v>0</v>
      </c>
      <c r="D297">
        <v>0</v>
      </c>
    </row>
    <row r="298" spans="1:4" x14ac:dyDescent="0.2">
      <c r="A298" t="s">
        <v>24</v>
      </c>
      <c r="B298">
        <v>0</v>
      </c>
      <c r="C298">
        <v>0</v>
      </c>
      <c r="D298">
        <v>0</v>
      </c>
    </row>
    <row r="299" spans="1:4" x14ac:dyDescent="0.2">
      <c r="A299" t="s">
        <v>400</v>
      </c>
      <c r="B299">
        <v>0</v>
      </c>
      <c r="C299">
        <v>0</v>
      </c>
      <c r="D299">
        <v>0</v>
      </c>
    </row>
    <row r="300" spans="1:4" x14ac:dyDescent="0.2">
      <c r="A300" t="s">
        <v>182</v>
      </c>
      <c r="B300">
        <v>0</v>
      </c>
      <c r="C300">
        <v>0</v>
      </c>
      <c r="D300">
        <v>0</v>
      </c>
    </row>
    <row r="301" spans="1:4" x14ac:dyDescent="0.2">
      <c r="A301" t="s">
        <v>187</v>
      </c>
      <c r="B301">
        <v>0</v>
      </c>
      <c r="C301">
        <v>0</v>
      </c>
      <c r="D301">
        <v>0</v>
      </c>
    </row>
    <row r="302" spans="1:4" x14ac:dyDescent="0.2">
      <c r="A302" t="s">
        <v>294</v>
      </c>
      <c r="B302">
        <v>0</v>
      </c>
      <c r="C302">
        <v>0</v>
      </c>
      <c r="D302">
        <v>0</v>
      </c>
    </row>
    <row r="303" spans="1:4" x14ac:dyDescent="0.2">
      <c r="A303" t="s">
        <v>477</v>
      </c>
      <c r="B303">
        <v>0</v>
      </c>
      <c r="C303">
        <v>0</v>
      </c>
      <c r="D303">
        <v>0</v>
      </c>
    </row>
    <row r="304" spans="1:4" x14ac:dyDescent="0.2">
      <c r="A304" t="s">
        <v>465</v>
      </c>
      <c r="B304">
        <v>0</v>
      </c>
      <c r="C304">
        <v>0</v>
      </c>
      <c r="D304">
        <v>0</v>
      </c>
    </row>
    <row r="305" spans="1:4" x14ac:dyDescent="0.2">
      <c r="A305" t="s">
        <v>246</v>
      </c>
      <c r="B305">
        <v>0</v>
      </c>
      <c r="C305">
        <v>0</v>
      </c>
      <c r="D305">
        <v>0</v>
      </c>
    </row>
    <row r="306" spans="1:4" x14ac:dyDescent="0.2">
      <c r="A306" t="s">
        <v>476</v>
      </c>
      <c r="B306">
        <v>0</v>
      </c>
      <c r="C306">
        <v>0</v>
      </c>
      <c r="D306">
        <v>0</v>
      </c>
    </row>
    <row r="307" spans="1:4" x14ac:dyDescent="0.2">
      <c r="A307" t="s">
        <v>482</v>
      </c>
      <c r="B307">
        <v>0</v>
      </c>
      <c r="C307">
        <v>0</v>
      </c>
      <c r="D307">
        <v>0</v>
      </c>
    </row>
    <row r="308" spans="1:4" x14ac:dyDescent="0.2">
      <c r="A308" t="s">
        <v>350</v>
      </c>
      <c r="B308">
        <v>0</v>
      </c>
      <c r="C308">
        <v>0</v>
      </c>
      <c r="D308">
        <v>0</v>
      </c>
    </row>
    <row r="309" spans="1:4" x14ac:dyDescent="0.2">
      <c r="A309" t="s">
        <v>291</v>
      </c>
      <c r="B309">
        <v>0</v>
      </c>
      <c r="C309">
        <v>0</v>
      </c>
      <c r="D309">
        <v>0</v>
      </c>
    </row>
    <row r="310" spans="1:4" x14ac:dyDescent="0.2">
      <c r="A310" t="s">
        <v>181</v>
      </c>
      <c r="B310">
        <v>0</v>
      </c>
      <c r="C310">
        <v>0</v>
      </c>
      <c r="D310">
        <v>0</v>
      </c>
    </row>
    <row r="311" spans="1:4" x14ac:dyDescent="0.2">
      <c r="A311" t="s">
        <v>212</v>
      </c>
      <c r="B311">
        <v>0</v>
      </c>
      <c r="C311">
        <v>0</v>
      </c>
      <c r="D311">
        <v>0</v>
      </c>
    </row>
    <row r="312" spans="1:4" x14ac:dyDescent="0.2">
      <c r="A312" t="s">
        <v>278</v>
      </c>
      <c r="B312">
        <v>0</v>
      </c>
      <c r="C312">
        <v>0</v>
      </c>
      <c r="D312">
        <v>0</v>
      </c>
    </row>
    <row r="313" spans="1:4" x14ac:dyDescent="0.2">
      <c r="A313" t="s">
        <v>263</v>
      </c>
      <c r="B313">
        <v>0</v>
      </c>
      <c r="C313">
        <v>0</v>
      </c>
      <c r="D313">
        <v>0</v>
      </c>
    </row>
    <row r="314" spans="1:4" x14ac:dyDescent="0.2">
      <c r="A314" t="s">
        <v>176</v>
      </c>
      <c r="B314">
        <v>0</v>
      </c>
      <c r="C314">
        <v>0</v>
      </c>
      <c r="D314">
        <v>0</v>
      </c>
    </row>
    <row r="315" spans="1:4" x14ac:dyDescent="0.2">
      <c r="A315" t="s">
        <v>300</v>
      </c>
      <c r="B315">
        <v>0</v>
      </c>
      <c r="C315">
        <v>0</v>
      </c>
      <c r="D315">
        <v>0</v>
      </c>
    </row>
    <row r="316" spans="1:4" x14ac:dyDescent="0.2">
      <c r="A316" t="s">
        <v>226</v>
      </c>
      <c r="B316">
        <v>0</v>
      </c>
      <c r="C316">
        <v>0</v>
      </c>
      <c r="D316">
        <v>0</v>
      </c>
    </row>
    <row r="317" spans="1:4" x14ac:dyDescent="0.2">
      <c r="A317" t="s">
        <v>199</v>
      </c>
      <c r="B317">
        <v>0</v>
      </c>
      <c r="C317">
        <v>0</v>
      </c>
      <c r="D317">
        <v>0</v>
      </c>
    </row>
    <row r="318" spans="1:4" x14ac:dyDescent="0.2">
      <c r="A318" t="s">
        <v>480</v>
      </c>
      <c r="B318">
        <v>0</v>
      </c>
      <c r="C318">
        <v>0</v>
      </c>
      <c r="D318">
        <v>0</v>
      </c>
    </row>
    <row r="319" spans="1:4" x14ac:dyDescent="0.2">
      <c r="A319" t="s">
        <v>361</v>
      </c>
      <c r="B319">
        <v>0</v>
      </c>
      <c r="C319">
        <v>0</v>
      </c>
      <c r="D319">
        <v>0</v>
      </c>
    </row>
    <row r="320" spans="1:4" x14ac:dyDescent="0.2">
      <c r="A320" t="s">
        <v>265</v>
      </c>
      <c r="B320">
        <v>0</v>
      </c>
      <c r="C320">
        <v>0</v>
      </c>
      <c r="D320">
        <v>0</v>
      </c>
    </row>
    <row r="321" spans="1:4" x14ac:dyDescent="0.2">
      <c r="A321" t="s">
        <v>293</v>
      </c>
      <c r="B321">
        <v>0</v>
      </c>
      <c r="C321">
        <v>0</v>
      </c>
      <c r="D321">
        <v>0</v>
      </c>
    </row>
    <row r="322" spans="1:4" x14ac:dyDescent="0.2">
      <c r="A322" t="s">
        <v>38</v>
      </c>
      <c r="B322">
        <v>0</v>
      </c>
      <c r="C322">
        <v>0</v>
      </c>
      <c r="D322">
        <v>0</v>
      </c>
    </row>
    <row r="323" spans="1:4" x14ac:dyDescent="0.2">
      <c r="A323" t="s">
        <v>239</v>
      </c>
      <c r="B323">
        <v>0</v>
      </c>
      <c r="C323">
        <v>0</v>
      </c>
      <c r="D323">
        <v>0</v>
      </c>
    </row>
    <row r="324" spans="1:4" x14ac:dyDescent="0.2">
      <c r="A324" t="s">
        <v>280</v>
      </c>
      <c r="B324">
        <v>0</v>
      </c>
      <c r="C324">
        <v>1</v>
      </c>
      <c r="D324">
        <v>0</v>
      </c>
    </row>
    <row r="325" spans="1:4" x14ac:dyDescent="0.2">
      <c r="A325" t="s">
        <v>363</v>
      </c>
      <c r="B325">
        <v>0</v>
      </c>
      <c r="C325">
        <v>0</v>
      </c>
      <c r="D325">
        <v>0</v>
      </c>
    </row>
    <row r="326" spans="1:4" x14ac:dyDescent="0.2">
      <c r="A326" t="s">
        <v>81</v>
      </c>
      <c r="B326">
        <v>1</v>
      </c>
      <c r="C326">
        <v>0</v>
      </c>
      <c r="D326">
        <v>0</v>
      </c>
    </row>
    <row r="327" spans="1:4" x14ac:dyDescent="0.2">
      <c r="A327" t="s">
        <v>459</v>
      </c>
      <c r="B327">
        <v>0</v>
      </c>
      <c r="C327">
        <v>0</v>
      </c>
      <c r="D327">
        <v>0</v>
      </c>
    </row>
    <row r="328" spans="1:4" x14ac:dyDescent="0.2">
      <c r="A328" t="s">
        <v>51</v>
      </c>
      <c r="B328">
        <v>0</v>
      </c>
      <c r="C328">
        <v>0</v>
      </c>
      <c r="D328">
        <v>0</v>
      </c>
    </row>
    <row r="329" spans="1:4" x14ac:dyDescent="0.2">
      <c r="A329" t="s">
        <v>501</v>
      </c>
      <c r="B329">
        <v>0</v>
      </c>
      <c r="C329">
        <v>0</v>
      </c>
      <c r="D329">
        <v>0</v>
      </c>
    </row>
    <row r="330" spans="1:4" x14ac:dyDescent="0.2">
      <c r="A330" t="s">
        <v>84</v>
      </c>
      <c r="B330">
        <v>0</v>
      </c>
      <c r="C330">
        <v>0</v>
      </c>
      <c r="D330">
        <v>0</v>
      </c>
    </row>
    <row r="331" spans="1:4" x14ac:dyDescent="0.2">
      <c r="A331" t="s">
        <v>229</v>
      </c>
      <c r="B331">
        <v>0</v>
      </c>
      <c r="C331">
        <v>0</v>
      </c>
      <c r="D331">
        <v>0</v>
      </c>
    </row>
    <row r="332" spans="1:4" x14ac:dyDescent="0.2">
      <c r="A332" t="s">
        <v>436</v>
      </c>
      <c r="B332">
        <v>0</v>
      </c>
      <c r="C332">
        <v>0</v>
      </c>
      <c r="D332">
        <v>0</v>
      </c>
    </row>
    <row r="333" spans="1:4" x14ac:dyDescent="0.2">
      <c r="A333" t="s">
        <v>395</v>
      </c>
      <c r="B333">
        <v>0</v>
      </c>
      <c r="C333">
        <v>0</v>
      </c>
      <c r="D333">
        <v>0</v>
      </c>
    </row>
    <row r="334" spans="1:4" x14ac:dyDescent="0.2">
      <c r="A334" t="s">
        <v>365</v>
      </c>
      <c r="B334">
        <v>0</v>
      </c>
      <c r="C334">
        <v>0</v>
      </c>
      <c r="D334">
        <v>0</v>
      </c>
    </row>
    <row r="335" spans="1:4" x14ac:dyDescent="0.2">
      <c r="A335" t="s">
        <v>384</v>
      </c>
      <c r="B335">
        <v>0</v>
      </c>
      <c r="C335">
        <v>0</v>
      </c>
      <c r="D335">
        <v>0</v>
      </c>
    </row>
    <row r="336" spans="1:4" x14ac:dyDescent="0.2">
      <c r="A336" t="s">
        <v>228</v>
      </c>
      <c r="B336">
        <v>0</v>
      </c>
      <c r="C336">
        <v>0</v>
      </c>
      <c r="D336">
        <v>0</v>
      </c>
    </row>
    <row r="337" spans="1:4" x14ac:dyDescent="0.2">
      <c r="A337" t="s">
        <v>248</v>
      </c>
      <c r="B337">
        <v>0</v>
      </c>
      <c r="C337">
        <v>0</v>
      </c>
      <c r="D337">
        <v>0</v>
      </c>
    </row>
    <row r="338" spans="1:4" x14ac:dyDescent="0.2">
      <c r="A338" t="s">
        <v>264</v>
      </c>
      <c r="B338">
        <v>0</v>
      </c>
      <c r="C338">
        <v>0</v>
      </c>
      <c r="D338">
        <v>0</v>
      </c>
    </row>
    <row r="339" spans="1:4" x14ac:dyDescent="0.2">
      <c r="A339" t="s">
        <v>456</v>
      </c>
      <c r="B339">
        <v>0</v>
      </c>
      <c r="C339">
        <v>0</v>
      </c>
      <c r="D339">
        <v>0</v>
      </c>
    </row>
    <row r="340" spans="1:4" x14ac:dyDescent="0.2">
      <c r="A340" t="s">
        <v>304</v>
      </c>
      <c r="B340">
        <v>0</v>
      </c>
      <c r="C340">
        <v>0</v>
      </c>
      <c r="D340">
        <v>0</v>
      </c>
    </row>
    <row r="341" spans="1:4" x14ac:dyDescent="0.2">
      <c r="A341" t="s">
        <v>474</v>
      </c>
      <c r="B341">
        <v>0</v>
      </c>
      <c r="C341">
        <v>0</v>
      </c>
      <c r="D341">
        <v>0</v>
      </c>
    </row>
    <row r="342" spans="1:4" x14ac:dyDescent="0.2">
      <c r="A342" t="s">
        <v>297</v>
      </c>
      <c r="B342">
        <v>0</v>
      </c>
      <c r="C342">
        <v>0</v>
      </c>
      <c r="D342">
        <v>0</v>
      </c>
    </row>
    <row r="343" spans="1:4" x14ac:dyDescent="0.2">
      <c r="A343" t="s">
        <v>473</v>
      </c>
      <c r="B343">
        <v>0</v>
      </c>
      <c r="C343">
        <v>0</v>
      </c>
      <c r="D343">
        <v>0</v>
      </c>
    </row>
    <row r="344" spans="1:4" x14ac:dyDescent="0.2">
      <c r="A344" t="s">
        <v>66</v>
      </c>
      <c r="B344">
        <v>0</v>
      </c>
      <c r="C344">
        <v>0</v>
      </c>
      <c r="D344">
        <v>0</v>
      </c>
    </row>
    <row r="345" spans="1:4" x14ac:dyDescent="0.2">
      <c r="A345" t="s">
        <v>453</v>
      </c>
      <c r="B345">
        <v>0</v>
      </c>
      <c r="C345">
        <v>0</v>
      </c>
      <c r="D345">
        <v>0</v>
      </c>
    </row>
    <row r="346" spans="1:4" x14ac:dyDescent="0.2">
      <c r="A346" t="s">
        <v>309</v>
      </c>
      <c r="B346">
        <v>0</v>
      </c>
      <c r="C346">
        <v>0</v>
      </c>
      <c r="D346">
        <v>0</v>
      </c>
    </row>
    <row r="347" spans="1:4" x14ac:dyDescent="0.2">
      <c r="A347" t="s">
        <v>219</v>
      </c>
      <c r="B347">
        <v>0</v>
      </c>
      <c r="C347">
        <v>0</v>
      </c>
      <c r="D347">
        <v>0</v>
      </c>
    </row>
    <row r="348" spans="1:4" x14ac:dyDescent="0.2">
      <c r="A348" t="s">
        <v>499</v>
      </c>
      <c r="B348">
        <v>0</v>
      </c>
      <c r="C348">
        <v>0</v>
      </c>
      <c r="D348">
        <v>0</v>
      </c>
    </row>
    <row r="349" spans="1:4" x14ac:dyDescent="0.2">
      <c r="A349" t="s">
        <v>171</v>
      </c>
      <c r="B349">
        <v>0</v>
      </c>
      <c r="C349">
        <v>0</v>
      </c>
      <c r="D349">
        <v>0</v>
      </c>
    </row>
    <row r="350" spans="1:4" x14ac:dyDescent="0.2">
      <c r="A350" t="s">
        <v>445</v>
      </c>
      <c r="B350">
        <v>0</v>
      </c>
      <c r="C350">
        <v>1</v>
      </c>
      <c r="D350">
        <v>0</v>
      </c>
    </row>
    <row r="351" spans="1:4" x14ac:dyDescent="0.2">
      <c r="A351" t="s">
        <v>218</v>
      </c>
      <c r="B351">
        <v>0</v>
      </c>
      <c r="C351">
        <v>0</v>
      </c>
      <c r="D351">
        <v>0</v>
      </c>
    </row>
    <row r="352" spans="1:4" x14ac:dyDescent="0.2">
      <c r="A352" t="s">
        <v>77</v>
      </c>
      <c r="B352">
        <v>0</v>
      </c>
      <c r="C352">
        <v>0</v>
      </c>
      <c r="D352">
        <v>0</v>
      </c>
    </row>
    <row r="353" spans="1:4" x14ac:dyDescent="0.2">
      <c r="A353" t="s">
        <v>409</v>
      </c>
      <c r="B353">
        <v>0</v>
      </c>
      <c r="C353">
        <v>0</v>
      </c>
      <c r="D353">
        <v>0</v>
      </c>
    </row>
    <row r="354" spans="1:4" x14ac:dyDescent="0.2">
      <c r="A354" t="s">
        <v>310</v>
      </c>
      <c r="B354">
        <v>0</v>
      </c>
      <c r="C354">
        <v>0</v>
      </c>
      <c r="D354">
        <v>0</v>
      </c>
    </row>
    <row r="355" spans="1:4" x14ac:dyDescent="0.2">
      <c r="A355" t="s">
        <v>172</v>
      </c>
      <c r="B355">
        <v>0</v>
      </c>
      <c r="C355">
        <v>0</v>
      </c>
      <c r="D355">
        <v>0</v>
      </c>
    </row>
    <row r="356" spans="1:4" x14ac:dyDescent="0.2">
      <c r="A356" t="s">
        <v>425</v>
      </c>
      <c r="B356">
        <v>0</v>
      </c>
      <c r="C356">
        <v>0</v>
      </c>
      <c r="D356">
        <v>0</v>
      </c>
    </row>
    <row r="357" spans="1:4" x14ac:dyDescent="0.2">
      <c r="A357" t="s">
        <v>317</v>
      </c>
      <c r="B357">
        <v>0</v>
      </c>
      <c r="C357">
        <v>0</v>
      </c>
      <c r="D357">
        <v>0</v>
      </c>
    </row>
    <row r="358" spans="1:4" x14ac:dyDescent="0.2">
      <c r="A358" t="s">
        <v>375</v>
      </c>
      <c r="B358">
        <v>0</v>
      </c>
      <c r="C358">
        <v>0</v>
      </c>
      <c r="D358">
        <v>0</v>
      </c>
    </row>
    <row r="359" spans="1:4" x14ac:dyDescent="0.2">
      <c r="A359" t="s">
        <v>78</v>
      </c>
      <c r="B359">
        <v>1</v>
      </c>
      <c r="C359">
        <v>0</v>
      </c>
      <c r="D359">
        <v>0</v>
      </c>
    </row>
    <row r="360" spans="1:4" x14ac:dyDescent="0.2">
      <c r="A360" t="s">
        <v>450</v>
      </c>
      <c r="B360">
        <v>0</v>
      </c>
      <c r="C360">
        <v>0</v>
      </c>
      <c r="D360">
        <v>0</v>
      </c>
    </row>
    <row r="361" spans="1:4" x14ac:dyDescent="0.2">
      <c r="A361" t="s">
        <v>72</v>
      </c>
      <c r="B361">
        <v>0</v>
      </c>
      <c r="C361">
        <v>0</v>
      </c>
      <c r="D361">
        <v>0</v>
      </c>
    </row>
    <row r="362" spans="1:4" x14ac:dyDescent="0.2">
      <c r="A362" t="s">
        <v>374</v>
      </c>
      <c r="B362">
        <v>0</v>
      </c>
      <c r="C362">
        <v>0</v>
      </c>
      <c r="D362">
        <v>0</v>
      </c>
    </row>
    <row r="363" spans="1:4" x14ac:dyDescent="0.2">
      <c r="A363" t="s">
        <v>390</v>
      </c>
      <c r="B363">
        <v>0</v>
      </c>
      <c r="C363">
        <v>0</v>
      </c>
      <c r="D363">
        <v>0</v>
      </c>
    </row>
    <row r="364" spans="1:4" x14ac:dyDescent="0.2">
      <c r="A364" t="s">
        <v>76</v>
      </c>
      <c r="B364">
        <v>0</v>
      </c>
      <c r="C364">
        <v>0</v>
      </c>
      <c r="D364">
        <v>7</v>
      </c>
    </row>
    <row r="365" spans="1:4" x14ac:dyDescent="0.2">
      <c r="A365" t="s">
        <v>461</v>
      </c>
      <c r="B365">
        <v>0</v>
      </c>
      <c r="C365">
        <v>0</v>
      </c>
      <c r="D365">
        <v>0</v>
      </c>
    </row>
    <row r="366" spans="1:4" x14ac:dyDescent="0.2">
      <c r="A366" t="s">
        <v>496</v>
      </c>
      <c r="B366">
        <v>0</v>
      </c>
      <c r="C366">
        <v>0</v>
      </c>
      <c r="D366">
        <v>0</v>
      </c>
    </row>
    <row r="367" spans="1:4" x14ac:dyDescent="0.2">
      <c r="A367" t="s">
        <v>348</v>
      </c>
      <c r="B367">
        <v>0</v>
      </c>
      <c r="C367">
        <v>0</v>
      </c>
      <c r="D367">
        <v>0</v>
      </c>
    </row>
    <row r="368" spans="1:4" x14ac:dyDescent="0.2">
      <c r="A368" t="s">
        <v>205</v>
      </c>
      <c r="B368">
        <v>0</v>
      </c>
      <c r="C368">
        <v>0</v>
      </c>
      <c r="D368">
        <v>0</v>
      </c>
    </row>
    <row r="369" spans="1:4" x14ac:dyDescent="0.2">
      <c r="A369" t="s">
        <v>393</v>
      </c>
      <c r="B369">
        <v>0</v>
      </c>
      <c r="C369">
        <v>0</v>
      </c>
      <c r="D369">
        <v>0</v>
      </c>
    </row>
    <row r="370" spans="1:4" x14ac:dyDescent="0.2">
      <c r="A370" t="s">
        <v>8</v>
      </c>
      <c r="B370">
        <v>0</v>
      </c>
      <c r="C370">
        <v>0</v>
      </c>
      <c r="D370">
        <v>0</v>
      </c>
    </row>
    <row r="371" spans="1:4" x14ac:dyDescent="0.2">
      <c r="A371" t="s">
        <v>380</v>
      </c>
      <c r="B371">
        <v>0</v>
      </c>
      <c r="C371">
        <v>0</v>
      </c>
      <c r="D371">
        <v>0</v>
      </c>
    </row>
    <row r="372" spans="1:4" x14ac:dyDescent="0.2">
      <c r="A372" t="s">
        <v>385</v>
      </c>
      <c r="B372">
        <v>0</v>
      </c>
      <c r="C372">
        <v>0</v>
      </c>
      <c r="D372">
        <v>0</v>
      </c>
    </row>
    <row r="373" spans="1:4" x14ac:dyDescent="0.2">
      <c r="A373" t="s">
        <v>357</v>
      </c>
      <c r="B373">
        <v>0</v>
      </c>
      <c r="C373">
        <v>0</v>
      </c>
      <c r="D373">
        <v>0</v>
      </c>
    </row>
    <row r="374" spans="1:4" x14ac:dyDescent="0.2">
      <c r="A374" t="s">
        <v>3</v>
      </c>
      <c r="B374">
        <v>0</v>
      </c>
      <c r="C374">
        <v>0</v>
      </c>
      <c r="D374">
        <v>0</v>
      </c>
    </row>
    <row r="375" spans="1:4" x14ac:dyDescent="0.2">
      <c r="A375" t="s">
        <v>329</v>
      </c>
      <c r="B375">
        <v>0</v>
      </c>
      <c r="C375">
        <v>0</v>
      </c>
      <c r="D375">
        <v>0</v>
      </c>
    </row>
    <row r="376" spans="1:4" x14ac:dyDescent="0.2">
      <c r="A376" t="s">
        <v>9</v>
      </c>
      <c r="B376">
        <v>0</v>
      </c>
      <c r="C376">
        <v>0</v>
      </c>
      <c r="D376">
        <v>0</v>
      </c>
    </row>
    <row r="377" spans="1:4" x14ac:dyDescent="0.2">
      <c r="A377" t="s">
        <v>55</v>
      </c>
      <c r="B377">
        <v>0</v>
      </c>
      <c r="C377">
        <v>0</v>
      </c>
      <c r="D377">
        <v>0</v>
      </c>
    </row>
    <row r="378" spans="1:4" x14ac:dyDescent="0.2">
      <c r="A378" t="s">
        <v>421</v>
      </c>
      <c r="B378">
        <v>0</v>
      </c>
      <c r="C378">
        <v>0</v>
      </c>
      <c r="D378">
        <v>0</v>
      </c>
    </row>
    <row r="379" spans="1:4" x14ac:dyDescent="0.2">
      <c r="A379" t="s">
        <v>206</v>
      </c>
      <c r="B379">
        <v>0</v>
      </c>
      <c r="C379">
        <v>0</v>
      </c>
      <c r="D379">
        <v>0</v>
      </c>
    </row>
    <row r="380" spans="1:4" x14ac:dyDescent="0.2">
      <c r="A380" t="s">
        <v>335</v>
      </c>
      <c r="B380">
        <v>0</v>
      </c>
      <c r="C380">
        <v>0</v>
      </c>
      <c r="D380">
        <v>0</v>
      </c>
    </row>
    <row r="381" spans="1:4" x14ac:dyDescent="0.2">
      <c r="A381" t="s">
        <v>470</v>
      </c>
      <c r="B381">
        <v>0</v>
      </c>
      <c r="C381">
        <v>0</v>
      </c>
      <c r="D381">
        <v>0</v>
      </c>
    </row>
    <row r="382" spans="1:4" x14ac:dyDescent="0.2">
      <c r="A382" t="s">
        <v>475</v>
      </c>
      <c r="B382">
        <v>0</v>
      </c>
      <c r="C382">
        <v>0</v>
      </c>
      <c r="D382">
        <v>0</v>
      </c>
    </row>
    <row r="383" spans="1:4" x14ac:dyDescent="0.2">
      <c r="A383" t="s">
        <v>67</v>
      </c>
      <c r="B383">
        <v>0</v>
      </c>
      <c r="C383">
        <v>17</v>
      </c>
      <c r="D383">
        <v>0</v>
      </c>
    </row>
    <row r="384" spans="1:4" x14ac:dyDescent="0.2">
      <c r="A384" t="s">
        <v>368</v>
      </c>
      <c r="B384">
        <v>0</v>
      </c>
      <c r="C384">
        <v>0</v>
      </c>
      <c r="D384">
        <v>0</v>
      </c>
    </row>
    <row r="385" spans="1:4" x14ac:dyDescent="0.2">
      <c r="A385" t="s">
        <v>403</v>
      </c>
      <c r="B385">
        <v>0</v>
      </c>
      <c r="C385">
        <v>0</v>
      </c>
      <c r="D385">
        <v>0</v>
      </c>
    </row>
    <row r="386" spans="1:4" x14ac:dyDescent="0.2">
      <c r="A386" t="s">
        <v>489</v>
      </c>
      <c r="B386">
        <v>0</v>
      </c>
      <c r="C386">
        <v>0</v>
      </c>
      <c r="D386">
        <v>0</v>
      </c>
    </row>
    <row r="387" spans="1:4" x14ac:dyDescent="0.2">
      <c r="A387" t="s">
        <v>399</v>
      </c>
      <c r="B387">
        <v>0</v>
      </c>
      <c r="C387">
        <v>0</v>
      </c>
      <c r="D387">
        <v>0</v>
      </c>
    </row>
    <row r="388" spans="1:4" x14ac:dyDescent="0.2">
      <c r="A388" t="s">
        <v>283</v>
      </c>
      <c r="B388">
        <v>0</v>
      </c>
      <c r="C388">
        <v>0</v>
      </c>
      <c r="D388">
        <v>7</v>
      </c>
    </row>
    <row r="389" spans="1:4" x14ac:dyDescent="0.2">
      <c r="A389" t="s">
        <v>256</v>
      </c>
      <c r="B389">
        <v>0</v>
      </c>
      <c r="C389">
        <v>0</v>
      </c>
      <c r="D389">
        <v>0</v>
      </c>
    </row>
    <row r="390" spans="1:4" x14ac:dyDescent="0.2">
      <c r="A390" t="s">
        <v>352</v>
      </c>
      <c r="B390">
        <v>0</v>
      </c>
      <c r="C390">
        <v>0</v>
      </c>
      <c r="D390">
        <v>0</v>
      </c>
    </row>
    <row r="391" spans="1:4" x14ac:dyDescent="0.2">
      <c r="A391" t="s">
        <v>434</v>
      </c>
      <c r="B391">
        <v>0</v>
      </c>
      <c r="C391">
        <v>0</v>
      </c>
      <c r="D391">
        <v>0</v>
      </c>
    </row>
    <row r="392" spans="1:4" x14ac:dyDescent="0.2">
      <c r="A392" t="s">
        <v>462</v>
      </c>
      <c r="B392">
        <v>0</v>
      </c>
      <c r="C392">
        <v>0</v>
      </c>
      <c r="D392">
        <v>0</v>
      </c>
    </row>
    <row r="393" spans="1:4" x14ac:dyDescent="0.2">
      <c r="A393" t="s">
        <v>180</v>
      </c>
      <c r="B393">
        <v>0</v>
      </c>
      <c r="C393">
        <v>0</v>
      </c>
      <c r="D393">
        <v>0</v>
      </c>
    </row>
    <row r="394" spans="1:4" x14ac:dyDescent="0.2">
      <c r="A394" t="s">
        <v>202</v>
      </c>
      <c r="B394">
        <v>0</v>
      </c>
      <c r="C394">
        <v>0</v>
      </c>
      <c r="D394">
        <v>0</v>
      </c>
    </row>
    <row r="395" spans="1:4" x14ac:dyDescent="0.2">
      <c r="A395" t="s">
        <v>64</v>
      </c>
      <c r="B395">
        <v>0</v>
      </c>
      <c r="C395">
        <v>0</v>
      </c>
      <c r="D395">
        <v>0</v>
      </c>
    </row>
    <row r="396" spans="1:4" x14ac:dyDescent="0.2">
      <c r="A396" t="s">
        <v>483</v>
      </c>
      <c r="B396">
        <v>0</v>
      </c>
      <c r="C396">
        <v>0</v>
      </c>
      <c r="D396">
        <v>0</v>
      </c>
    </row>
    <row r="397" spans="1:4" x14ac:dyDescent="0.2">
      <c r="A397" t="s">
        <v>324</v>
      </c>
      <c r="B397">
        <v>0</v>
      </c>
      <c r="C397">
        <v>0</v>
      </c>
      <c r="D397">
        <v>0</v>
      </c>
    </row>
    <row r="398" spans="1:4" x14ac:dyDescent="0.2">
      <c r="A398" t="s">
        <v>279</v>
      </c>
      <c r="B398">
        <v>0</v>
      </c>
      <c r="C398">
        <v>0</v>
      </c>
      <c r="D398">
        <v>0</v>
      </c>
    </row>
    <row r="399" spans="1:4" x14ac:dyDescent="0.2">
      <c r="A399" t="s">
        <v>231</v>
      </c>
      <c r="B399">
        <v>0</v>
      </c>
      <c r="C399">
        <v>0</v>
      </c>
      <c r="D399">
        <v>0</v>
      </c>
    </row>
    <row r="400" spans="1:4" x14ac:dyDescent="0.2">
      <c r="A400" t="s">
        <v>486</v>
      </c>
      <c r="B400">
        <v>0</v>
      </c>
      <c r="C400">
        <v>0</v>
      </c>
      <c r="D400">
        <v>0</v>
      </c>
    </row>
    <row r="401" spans="1:4" x14ac:dyDescent="0.2">
      <c r="A401" t="s">
        <v>249</v>
      </c>
      <c r="B401">
        <v>0</v>
      </c>
      <c r="C401">
        <v>0</v>
      </c>
      <c r="D401">
        <v>0</v>
      </c>
    </row>
    <row r="402" spans="1:4" x14ac:dyDescent="0.2">
      <c r="A402" t="s">
        <v>392</v>
      </c>
      <c r="B402">
        <v>0</v>
      </c>
      <c r="C402">
        <v>0</v>
      </c>
      <c r="D402">
        <v>0</v>
      </c>
    </row>
    <row r="403" spans="1:4" x14ac:dyDescent="0.2">
      <c r="A403" t="s">
        <v>188</v>
      </c>
      <c r="B403">
        <v>0</v>
      </c>
      <c r="C403">
        <v>0</v>
      </c>
      <c r="D403">
        <v>0</v>
      </c>
    </row>
    <row r="404" spans="1:4" x14ac:dyDescent="0.2">
      <c r="A404" t="s">
        <v>319</v>
      </c>
      <c r="B404">
        <v>0</v>
      </c>
      <c r="C404">
        <v>1</v>
      </c>
      <c r="D404">
        <v>0</v>
      </c>
    </row>
    <row r="405" spans="1:4" x14ac:dyDescent="0.2">
      <c r="A405" t="s">
        <v>215</v>
      </c>
      <c r="B405">
        <v>0</v>
      </c>
      <c r="C405">
        <v>0</v>
      </c>
      <c r="D405">
        <v>0</v>
      </c>
    </row>
    <row r="406" spans="1:4" x14ac:dyDescent="0.2">
      <c r="A406" t="s">
        <v>177</v>
      </c>
      <c r="B406">
        <v>0</v>
      </c>
      <c r="C406">
        <v>0</v>
      </c>
      <c r="D406">
        <v>0</v>
      </c>
    </row>
    <row r="407" spans="1:4" x14ac:dyDescent="0.2">
      <c r="A407" t="s">
        <v>288</v>
      </c>
      <c r="B407">
        <v>0</v>
      </c>
      <c r="C407">
        <v>0</v>
      </c>
      <c r="D407">
        <v>0</v>
      </c>
    </row>
    <row r="408" spans="1:4" x14ac:dyDescent="0.2">
      <c r="A408" t="s">
        <v>356</v>
      </c>
      <c r="B408">
        <v>0</v>
      </c>
      <c r="C408">
        <v>0</v>
      </c>
      <c r="D408">
        <v>0</v>
      </c>
    </row>
    <row r="409" spans="1:4" x14ac:dyDescent="0.2">
      <c r="A409" t="s">
        <v>58</v>
      </c>
      <c r="B409">
        <v>0</v>
      </c>
      <c r="C409">
        <v>0</v>
      </c>
      <c r="D409">
        <v>0</v>
      </c>
    </row>
    <row r="410" spans="1:4" x14ac:dyDescent="0.2">
      <c r="A410" t="s">
        <v>298</v>
      </c>
      <c r="B410">
        <v>0</v>
      </c>
      <c r="C410">
        <v>0</v>
      </c>
      <c r="D410">
        <v>0</v>
      </c>
    </row>
    <row r="411" spans="1:4" x14ac:dyDescent="0.2">
      <c r="A411" t="s">
        <v>282</v>
      </c>
      <c r="B411">
        <v>0</v>
      </c>
      <c r="C411">
        <v>0</v>
      </c>
      <c r="D411">
        <v>7</v>
      </c>
    </row>
    <row r="412" spans="1:4" x14ac:dyDescent="0.2">
      <c r="A412" t="s">
        <v>227</v>
      </c>
      <c r="B412">
        <v>0</v>
      </c>
      <c r="C412">
        <v>0</v>
      </c>
      <c r="D412">
        <v>0</v>
      </c>
    </row>
    <row r="413" spans="1:4" x14ac:dyDescent="0.2">
      <c r="A413" t="s">
        <v>362</v>
      </c>
      <c r="B413">
        <v>0</v>
      </c>
      <c r="C413">
        <v>0</v>
      </c>
      <c r="D413">
        <v>0</v>
      </c>
    </row>
    <row r="414" spans="1:4" x14ac:dyDescent="0.2">
      <c r="A414" t="s">
        <v>347</v>
      </c>
      <c r="B414">
        <v>0</v>
      </c>
      <c r="C414">
        <v>0</v>
      </c>
      <c r="D414">
        <v>0</v>
      </c>
    </row>
    <row r="415" spans="1:4" x14ac:dyDescent="0.2">
      <c r="A415" t="s">
        <v>346</v>
      </c>
      <c r="B415">
        <v>0</v>
      </c>
      <c r="C415">
        <v>0</v>
      </c>
      <c r="D415">
        <v>0</v>
      </c>
    </row>
    <row r="416" spans="1:4" x14ac:dyDescent="0.2">
      <c r="A416" t="s">
        <v>377</v>
      </c>
      <c r="B416">
        <v>0</v>
      </c>
      <c r="C416">
        <v>0</v>
      </c>
      <c r="D416">
        <v>0</v>
      </c>
    </row>
    <row r="417" spans="1:5" x14ac:dyDescent="0.2">
      <c r="A417" t="s">
        <v>204</v>
      </c>
      <c r="B417">
        <v>0</v>
      </c>
      <c r="C417">
        <v>0</v>
      </c>
      <c r="D417">
        <v>0</v>
      </c>
    </row>
    <row r="418" spans="1:5" x14ac:dyDescent="0.2">
      <c r="A418" t="s">
        <v>48</v>
      </c>
      <c r="B418">
        <v>0</v>
      </c>
      <c r="C418">
        <v>0</v>
      </c>
      <c r="D418">
        <v>0</v>
      </c>
    </row>
    <row r="419" spans="1:5" x14ac:dyDescent="0.2">
      <c r="A419" t="s">
        <v>255</v>
      </c>
      <c r="B419">
        <v>0</v>
      </c>
      <c r="C419">
        <v>0</v>
      </c>
      <c r="D419">
        <v>0</v>
      </c>
    </row>
    <row r="420" spans="1:5" x14ac:dyDescent="0.2">
      <c r="A420" t="s">
        <v>452</v>
      </c>
      <c r="B420">
        <v>0</v>
      </c>
      <c r="C420">
        <v>0</v>
      </c>
      <c r="D420">
        <v>0</v>
      </c>
    </row>
    <row r="421" spans="1:5" x14ac:dyDescent="0.2">
      <c r="A421" t="s">
        <v>75</v>
      </c>
      <c r="B421">
        <v>0</v>
      </c>
      <c r="C421">
        <v>0</v>
      </c>
      <c r="D421">
        <v>0</v>
      </c>
    </row>
    <row r="422" spans="1:5" x14ac:dyDescent="0.2">
      <c r="A422" t="s">
        <v>341</v>
      </c>
      <c r="B422">
        <v>0</v>
      </c>
      <c r="C422">
        <v>0</v>
      </c>
      <c r="D422">
        <v>0</v>
      </c>
    </row>
    <row r="424" spans="1:5" x14ac:dyDescent="0.2">
      <c r="B424">
        <v>10</v>
      </c>
      <c r="C424">
        <v>170</v>
      </c>
      <c r="D424">
        <v>70</v>
      </c>
    </row>
    <row r="425" spans="1:5" x14ac:dyDescent="0.2">
      <c r="B425">
        <v>10</v>
      </c>
      <c r="C425">
        <v>19</v>
      </c>
      <c r="D425">
        <v>10</v>
      </c>
      <c r="E425">
        <f>_xlfn.STDEV.S(B425:D425)</f>
        <v>5.196152422706632</v>
      </c>
    </row>
  </sheetData>
  <autoFilter ref="A1:D58">
    <sortState ref="A2:D58">
      <sortCondition ref="A1:A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Topic_by_venue</vt:lpstr>
      <vt:lpstr>Franchise</vt:lpstr>
      <vt:lpstr>Crazy</vt:lpstr>
      <vt:lpstr>Elk's Lodge</vt:lpstr>
      <vt:lpstr>Kings</vt:lpstr>
      <vt:lpstr>Panera</vt:lpstr>
      <vt:lpstr>Primanti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Myeong Lee</cp:lastModifiedBy>
  <cp:lastPrinted>2016-03-03T07:44:08Z</cp:lastPrinted>
  <dcterms:created xsi:type="dcterms:W3CDTF">2016-03-02T20:56:22Z</dcterms:created>
  <dcterms:modified xsi:type="dcterms:W3CDTF">2016-05-17T12:08:57Z</dcterms:modified>
</cp:coreProperties>
</file>