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fir\Documents\Repository\13F_strategy\assets\backtest_summary\"/>
    </mc:Choice>
  </mc:AlternateContent>
  <bookViews>
    <workbookView xWindow="0" yWindow="0" windowWidth="28800" windowHeight="12390"/>
  </bookViews>
  <sheets>
    <sheet name="2024-01-21_summary_table" sheetId="1" r:id="rId1"/>
    <sheet name="市值" sheetId="2" r:id="rId2"/>
    <sheet name="加碼" sheetId="3" r:id="rId3"/>
    <sheet name="減碼" sheetId="5" r:id="rId4"/>
    <sheet name="年化報酬率趨勢" sheetId="6" r:id="rId5"/>
  </sheet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M11" i="1" l="1"/>
  <c r="K13" i="1"/>
  <c r="K6" i="1"/>
</calcChain>
</file>

<file path=xl/sharedStrings.xml><?xml version="1.0" encoding="utf-8"?>
<sst xmlns="http://schemas.openxmlformats.org/spreadsheetml/2006/main" count="1256" uniqueCount="47">
  <si>
    <t>hedge_fund</t>
  </si>
  <si>
    <t>date</t>
  </si>
  <si>
    <t>Yacktman Asset Management</t>
  </si>
  <si>
    <t>Donald Smith</t>
  </si>
  <si>
    <t>Citadel Advisors</t>
  </si>
  <si>
    <t>Chou Associates Management</t>
  </si>
  <si>
    <t>Peconic Partners</t>
  </si>
  <si>
    <t>RR Advisors</t>
  </si>
  <si>
    <t>Lodge Hill Capital</t>
  </si>
  <si>
    <t>Contrarian Capital Management</t>
  </si>
  <si>
    <t>Dalal Street Holdings</t>
  </si>
  <si>
    <t>Duquesne Family Office</t>
  </si>
  <si>
    <t>Berkshire Hathaway</t>
  </si>
  <si>
    <t>Renaissance Technologies</t>
  </si>
  <si>
    <t>Brave Warrior Advisors</t>
  </si>
  <si>
    <t>Masters Capital Management</t>
  </si>
  <si>
    <t>Millennium Management</t>
  </si>
  <si>
    <t>Pershing Square Capital Management</t>
  </si>
  <si>
    <t>Fine Capital Partners</t>
  </si>
  <si>
    <t>Steinberg Asset Management</t>
  </si>
  <si>
    <t>Greenlight Capital</t>
  </si>
  <si>
    <t>Mangrove Partners</t>
  </si>
  <si>
    <t>Fairholme Capital Management</t>
  </si>
  <si>
    <t>Goldentree Asset Management</t>
  </si>
  <si>
    <t>SIR Capital Management</t>
  </si>
  <si>
    <t>Robotti Robert</t>
  </si>
  <si>
    <t>Encompass Capital Advisors</t>
  </si>
  <si>
    <t>Elm Ridge Management</t>
  </si>
  <si>
    <t>Point72 Asset Management</t>
  </si>
  <si>
    <t>Altarock Partners</t>
  </si>
  <si>
    <t>Stilwell Value</t>
  </si>
  <si>
    <t>Scion Asset Management</t>
  </si>
  <si>
    <t>Appaloosa</t>
  </si>
  <si>
    <t>Horizon Kinetics Asset Management</t>
  </si>
  <si>
    <t>市值</t>
    <phoneticPr fontId="18" type="noConversion"/>
  </si>
  <si>
    <t>加碼</t>
    <phoneticPr fontId="18" type="noConversion"/>
  </si>
  <si>
    <t>減碼</t>
    <phoneticPr fontId="18" type="noConversion"/>
  </si>
  <si>
    <t>XIRR</t>
    <phoneticPr fontId="18" type="noConversion"/>
  </si>
  <si>
    <t>欄標籤</t>
  </si>
  <si>
    <t>總計</t>
  </si>
  <si>
    <t>列標籤</t>
  </si>
  <si>
    <t>最大值 - 市值</t>
  </si>
  <si>
    <t>最大值 - 加碼</t>
  </si>
  <si>
    <t>最大值 - 減碼</t>
  </si>
  <si>
    <t>最大值 - XIRR</t>
  </si>
  <si>
    <t>{'date': [Timestamp('2014-02-14 00:00:00'), Timestamp('2014-02-14 00:00:00')], 'amounts': [-16934431097.87, 16934431097.87]</t>
    <phoneticPr fontId="18" type="noConversion"/>
  </si>
  <si>
    <t>{'date': [Timestamp('2014-02-14 00:00:00'), Timestamp('2014-05-15 00:00:00'), Timestamp('2014-05-15 00:00:00')], 'amounts': [-16934431097.87, 202910429.16000003, 17653211175.49]}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</si>
</sst>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14" fontId="0" fillId="33" borderId="10" xfId="0" applyNumberFormat="1" applyFont="1" applyFill="1" applyBorder="1">
      <alignment vertical="center"/>
    </xf>
    <xf numFmtId="0" fontId="0" fillId="33" borderId="10" xfId="0" applyFont="1" applyFill="1" applyBorder="1">
      <alignment vertical="center"/>
    </xf>
    <xf numFmtId="9" fontId="0" fillId="0" borderId="0" xfId="42" applyFon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[2024-01-21_summary_table.xlsx]市值!樞紐分析表1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市值!$B$3:$B$4</c:f>
              <c:strCache>
                <c:ptCount val="1"/>
                <c:pt idx="0">
                  <c:v>Chou Associates Management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市值!$A$5:$A$45</c:f>
              <c:strCache>
                <c:ptCount val="40"/>
                <c:pt idx="0">
                  <c:v>2014/2/14</c:v>
                </c:pt>
                <c:pt idx="1">
                  <c:v>2014/5/15</c:v>
                </c:pt>
                <c:pt idx="2">
                  <c:v>2014/8/14</c:v>
                </c:pt>
                <c:pt idx="3">
                  <c:v>2014/11/14</c:v>
                </c:pt>
                <c:pt idx="4">
                  <c:v>2015/2/17</c:v>
                </c:pt>
                <c:pt idx="5">
                  <c:v>2015/5/15</c:v>
                </c:pt>
                <c:pt idx="6">
                  <c:v>2015/8/14</c:v>
                </c:pt>
                <c:pt idx="7">
                  <c:v>2015/11/16</c:v>
                </c:pt>
                <c:pt idx="8">
                  <c:v>2016/2/16</c:v>
                </c:pt>
                <c:pt idx="9">
                  <c:v>2016/5/16</c:v>
                </c:pt>
                <c:pt idx="10">
                  <c:v>2016/8/15</c:v>
                </c:pt>
                <c:pt idx="11">
                  <c:v>2016/11/14</c:v>
                </c:pt>
                <c:pt idx="12">
                  <c:v>2017/2/14</c:v>
                </c:pt>
                <c:pt idx="13">
                  <c:v>2017/5/15</c:v>
                </c:pt>
                <c:pt idx="14">
                  <c:v>2017/8/14</c:v>
                </c:pt>
                <c:pt idx="15">
                  <c:v>2017/11/14</c:v>
                </c:pt>
                <c:pt idx="16">
                  <c:v>2018/2/14</c:v>
                </c:pt>
                <c:pt idx="17">
                  <c:v>2018/5/15</c:v>
                </c:pt>
                <c:pt idx="18">
                  <c:v>2018/8/14</c:v>
                </c:pt>
                <c:pt idx="19">
                  <c:v>2018/11/14</c:v>
                </c:pt>
                <c:pt idx="20">
                  <c:v>2019/2/14</c:v>
                </c:pt>
                <c:pt idx="21">
                  <c:v>2019/5/15</c:v>
                </c:pt>
                <c:pt idx="22">
                  <c:v>2019/8/14</c:v>
                </c:pt>
                <c:pt idx="23">
                  <c:v>2019/11/14</c:v>
                </c:pt>
                <c:pt idx="24">
                  <c:v>2020/2/14</c:v>
                </c:pt>
                <c:pt idx="25">
                  <c:v>2020/5/15</c:v>
                </c:pt>
                <c:pt idx="26">
                  <c:v>2020/8/14</c:v>
                </c:pt>
                <c:pt idx="27">
                  <c:v>2020/11/16</c:v>
                </c:pt>
                <c:pt idx="28">
                  <c:v>2021/2/16</c:v>
                </c:pt>
                <c:pt idx="29">
                  <c:v>2021/5/17</c:v>
                </c:pt>
                <c:pt idx="30">
                  <c:v>2021/8/16</c:v>
                </c:pt>
                <c:pt idx="31">
                  <c:v>2021/11/15</c:v>
                </c:pt>
                <c:pt idx="32">
                  <c:v>2022/2/14</c:v>
                </c:pt>
                <c:pt idx="33">
                  <c:v>2022/5/16</c:v>
                </c:pt>
                <c:pt idx="34">
                  <c:v>2022/8/15</c:v>
                </c:pt>
                <c:pt idx="35">
                  <c:v>2022/11/14</c:v>
                </c:pt>
                <c:pt idx="36">
                  <c:v>2023/2/14</c:v>
                </c:pt>
                <c:pt idx="37">
                  <c:v>2023/5/15</c:v>
                </c:pt>
                <c:pt idx="38">
                  <c:v>2023/8/14</c:v>
                </c:pt>
                <c:pt idx="39">
                  <c:v>2023/11/14</c:v>
                </c:pt>
              </c:strCache>
            </c:strRef>
          </c:cat>
          <c:val>
            <c:numRef>
              <c:f>市值!$B$5:$B$45</c:f>
              <c:numCache>
                <c:formatCode>General</c:formatCode>
                <c:ptCount val="40"/>
                <c:pt idx="0">
                  <c:v>150617315.41999999</c:v>
                </c:pt>
                <c:pt idx="1">
                  <c:v>126943560.72</c:v>
                </c:pt>
                <c:pt idx="2">
                  <c:v>204473116.69</c:v>
                </c:pt>
                <c:pt idx="3">
                  <c:v>219850142.80000001</c:v>
                </c:pt>
                <c:pt idx="4">
                  <c:v>142966423.13999999</c:v>
                </c:pt>
                <c:pt idx="5">
                  <c:v>118216049.48999999</c:v>
                </c:pt>
                <c:pt idx="6">
                  <c:v>103129346.70999999</c:v>
                </c:pt>
                <c:pt idx="7">
                  <c:v>87670681.680000007</c:v>
                </c:pt>
                <c:pt idx="8">
                  <c:v>68680333.159999996</c:v>
                </c:pt>
                <c:pt idx="9">
                  <c:v>102852429.70999999</c:v>
                </c:pt>
                <c:pt idx="10">
                  <c:v>120474802.11</c:v>
                </c:pt>
                <c:pt idx="11">
                  <c:v>105838433</c:v>
                </c:pt>
                <c:pt idx="12">
                  <c:v>117473579.63</c:v>
                </c:pt>
                <c:pt idx="13">
                  <c:v>117890422.91</c:v>
                </c:pt>
                <c:pt idx="14">
                  <c:v>132506781.04000001</c:v>
                </c:pt>
                <c:pt idx="15">
                  <c:v>160214032.84999999</c:v>
                </c:pt>
                <c:pt idx="16">
                  <c:v>92302089.25</c:v>
                </c:pt>
                <c:pt idx="17">
                  <c:v>134077511.59999999</c:v>
                </c:pt>
                <c:pt idx="18">
                  <c:v>158804868.09999999</c:v>
                </c:pt>
                <c:pt idx="19">
                  <c:v>192851116.63</c:v>
                </c:pt>
                <c:pt idx="20">
                  <c:v>164963807.269999</c:v>
                </c:pt>
                <c:pt idx="21">
                  <c:v>152001998.86000001</c:v>
                </c:pt>
                <c:pt idx="22">
                  <c:v>126552363.3</c:v>
                </c:pt>
                <c:pt idx="23">
                  <c:v>117940915.309999</c:v>
                </c:pt>
                <c:pt idx="24">
                  <c:v>104938109.19</c:v>
                </c:pt>
                <c:pt idx="25">
                  <c:v>57618270.789999999</c:v>
                </c:pt>
                <c:pt idx="26">
                  <c:v>67428653.149999902</c:v>
                </c:pt>
                <c:pt idx="27">
                  <c:v>81374061.590000004</c:v>
                </c:pt>
                <c:pt idx="28">
                  <c:v>129398571.23999999</c:v>
                </c:pt>
                <c:pt idx="29">
                  <c:v>157711745.49000001</c:v>
                </c:pt>
                <c:pt idx="30">
                  <c:v>116563067.88</c:v>
                </c:pt>
                <c:pt idx="31">
                  <c:v>108844838.31</c:v>
                </c:pt>
                <c:pt idx="32">
                  <c:v>80744156.049999997</c:v>
                </c:pt>
                <c:pt idx="33">
                  <c:v>70061791.840000004</c:v>
                </c:pt>
                <c:pt idx="34">
                  <c:v>83032325.259999901</c:v>
                </c:pt>
                <c:pt idx="35">
                  <c:v>61236395.460000001</c:v>
                </c:pt>
                <c:pt idx="36">
                  <c:v>27354994.710000001</c:v>
                </c:pt>
                <c:pt idx="37">
                  <c:v>21551379.530000001</c:v>
                </c:pt>
                <c:pt idx="38">
                  <c:v>26726470.919999901</c:v>
                </c:pt>
                <c:pt idx="39">
                  <c:v>23044287.59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市值!$C$3:$C$4</c:f>
              <c:strCache>
                <c:ptCount val="1"/>
                <c:pt idx="0">
                  <c:v>Masters Capital Management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市值!$A$5:$A$45</c:f>
              <c:strCache>
                <c:ptCount val="40"/>
                <c:pt idx="0">
                  <c:v>2014/2/14</c:v>
                </c:pt>
                <c:pt idx="1">
                  <c:v>2014/5/15</c:v>
                </c:pt>
                <c:pt idx="2">
                  <c:v>2014/8/14</c:v>
                </c:pt>
                <c:pt idx="3">
                  <c:v>2014/11/14</c:v>
                </c:pt>
                <c:pt idx="4">
                  <c:v>2015/2/17</c:v>
                </c:pt>
                <c:pt idx="5">
                  <c:v>2015/5/15</c:v>
                </c:pt>
                <c:pt idx="6">
                  <c:v>2015/8/14</c:v>
                </c:pt>
                <c:pt idx="7">
                  <c:v>2015/11/16</c:v>
                </c:pt>
                <c:pt idx="8">
                  <c:v>2016/2/16</c:v>
                </c:pt>
                <c:pt idx="9">
                  <c:v>2016/5/16</c:v>
                </c:pt>
                <c:pt idx="10">
                  <c:v>2016/8/15</c:v>
                </c:pt>
                <c:pt idx="11">
                  <c:v>2016/11/14</c:v>
                </c:pt>
                <c:pt idx="12">
                  <c:v>2017/2/14</c:v>
                </c:pt>
                <c:pt idx="13">
                  <c:v>2017/5/15</c:v>
                </c:pt>
                <c:pt idx="14">
                  <c:v>2017/8/14</c:v>
                </c:pt>
                <c:pt idx="15">
                  <c:v>2017/11/14</c:v>
                </c:pt>
                <c:pt idx="16">
                  <c:v>2018/2/14</c:v>
                </c:pt>
                <c:pt idx="17">
                  <c:v>2018/5/15</c:v>
                </c:pt>
                <c:pt idx="18">
                  <c:v>2018/8/14</c:v>
                </c:pt>
                <c:pt idx="19">
                  <c:v>2018/11/14</c:v>
                </c:pt>
                <c:pt idx="20">
                  <c:v>2019/2/14</c:v>
                </c:pt>
                <c:pt idx="21">
                  <c:v>2019/5/15</c:v>
                </c:pt>
                <c:pt idx="22">
                  <c:v>2019/8/14</c:v>
                </c:pt>
                <c:pt idx="23">
                  <c:v>2019/11/14</c:v>
                </c:pt>
                <c:pt idx="24">
                  <c:v>2020/2/14</c:v>
                </c:pt>
                <c:pt idx="25">
                  <c:v>2020/5/15</c:v>
                </c:pt>
                <c:pt idx="26">
                  <c:v>2020/8/14</c:v>
                </c:pt>
                <c:pt idx="27">
                  <c:v>2020/11/16</c:v>
                </c:pt>
                <c:pt idx="28">
                  <c:v>2021/2/16</c:v>
                </c:pt>
                <c:pt idx="29">
                  <c:v>2021/5/17</c:v>
                </c:pt>
                <c:pt idx="30">
                  <c:v>2021/8/16</c:v>
                </c:pt>
                <c:pt idx="31">
                  <c:v>2021/11/15</c:v>
                </c:pt>
                <c:pt idx="32">
                  <c:v>2022/2/14</c:v>
                </c:pt>
                <c:pt idx="33">
                  <c:v>2022/5/16</c:v>
                </c:pt>
                <c:pt idx="34">
                  <c:v>2022/8/15</c:v>
                </c:pt>
                <c:pt idx="35">
                  <c:v>2022/11/14</c:v>
                </c:pt>
                <c:pt idx="36">
                  <c:v>2023/2/14</c:v>
                </c:pt>
                <c:pt idx="37">
                  <c:v>2023/5/15</c:v>
                </c:pt>
                <c:pt idx="38">
                  <c:v>2023/8/14</c:v>
                </c:pt>
                <c:pt idx="39">
                  <c:v>2023/11/14</c:v>
                </c:pt>
              </c:strCache>
            </c:strRef>
          </c:cat>
          <c:val>
            <c:numRef>
              <c:f>市值!$C$5:$C$45</c:f>
              <c:numCache>
                <c:formatCode>General</c:formatCode>
                <c:ptCount val="40"/>
                <c:pt idx="0">
                  <c:v>153602980.44</c:v>
                </c:pt>
                <c:pt idx="1">
                  <c:v>147195525.28999999</c:v>
                </c:pt>
                <c:pt idx="2">
                  <c:v>190489000</c:v>
                </c:pt>
                <c:pt idx="3">
                  <c:v>263951710.40000001</c:v>
                </c:pt>
                <c:pt idx="4">
                  <c:v>367112335.19999999</c:v>
                </c:pt>
                <c:pt idx="5">
                  <c:v>469636323.47000003</c:v>
                </c:pt>
                <c:pt idx="6">
                  <c:v>211354799.93000001</c:v>
                </c:pt>
                <c:pt idx="7">
                  <c:v>234162369.47</c:v>
                </c:pt>
                <c:pt idx="8">
                  <c:v>273067817.63999999</c:v>
                </c:pt>
                <c:pt idx="9">
                  <c:v>227817966</c:v>
                </c:pt>
                <c:pt idx="10">
                  <c:v>189631435</c:v>
                </c:pt>
                <c:pt idx="11">
                  <c:v>310351698.63999999</c:v>
                </c:pt>
                <c:pt idx="12">
                  <c:v>407467961.12</c:v>
                </c:pt>
                <c:pt idx="13">
                  <c:v>394400952.89999998</c:v>
                </c:pt>
                <c:pt idx="14">
                  <c:v>298200903.86000001</c:v>
                </c:pt>
                <c:pt idx="15">
                  <c:v>338620000</c:v>
                </c:pt>
                <c:pt idx="16">
                  <c:v>380519750</c:v>
                </c:pt>
                <c:pt idx="17">
                  <c:v>1082150924.4000001</c:v>
                </c:pt>
                <c:pt idx="18">
                  <c:v>1003732964.35</c:v>
                </c:pt>
                <c:pt idx="19">
                  <c:v>1195313100.5999999</c:v>
                </c:pt>
                <c:pt idx="20">
                  <c:v>383024816.38999999</c:v>
                </c:pt>
                <c:pt idx="21">
                  <c:v>366235184.09999901</c:v>
                </c:pt>
                <c:pt idx="22">
                  <c:v>226834730</c:v>
                </c:pt>
                <c:pt idx="23">
                  <c:v>181970482.5</c:v>
                </c:pt>
                <c:pt idx="24">
                  <c:v>187357212.83000001</c:v>
                </c:pt>
                <c:pt idx="25">
                  <c:v>196938500.88</c:v>
                </c:pt>
                <c:pt idx="26">
                  <c:v>189804314.44999999</c:v>
                </c:pt>
                <c:pt idx="27">
                  <c:v>187267000</c:v>
                </c:pt>
                <c:pt idx="28">
                  <c:v>243839687.18000001</c:v>
                </c:pt>
                <c:pt idx="29">
                  <c:v>445309346.07999998</c:v>
                </c:pt>
                <c:pt idx="30">
                  <c:v>407770931.15999901</c:v>
                </c:pt>
                <c:pt idx="31">
                  <c:v>423070421.36000001</c:v>
                </c:pt>
                <c:pt idx="32">
                  <c:v>327237681.19999999</c:v>
                </c:pt>
                <c:pt idx="33">
                  <c:v>323525716.89999998</c:v>
                </c:pt>
                <c:pt idx="34">
                  <c:v>358205300</c:v>
                </c:pt>
                <c:pt idx="35">
                  <c:v>273692343.39999998</c:v>
                </c:pt>
                <c:pt idx="36">
                  <c:v>266345248.019999</c:v>
                </c:pt>
                <c:pt idx="37">
                  <c:v>260549234.5</c:v>
                </c:pt>
                <c:pt idx="38">
                  <c:v>336703508.49000001</c:v>
                </c:pt>
                <c:pt idx="39">
                  <c:v>355874090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36928"/>
        <c:axId val="-1881137488"/>
      </c:lineChart>
      <c:catAx>
        <c:axId val="-21066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881137488"/>
        <c:crosses val="autoZero"/>
        <c:auto val="1"/>
        <c:lblAlgn val="ctr"/>
        <c:lblOffset val="100"/>
        <c:noMultiLvlLbl val="0"/>
      </c:catAx>
      <c:valAx>
        <c:axId val="-18811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066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[2024-01-21_summary_table.xlsx]加碼!樞紐分析表1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加碼!$B$3:$B$4</c:f>
              <c:strCache>
                <c:ptCount val="1"/>
                <c:pt idx="0">
                  <c:v>Berkshire Hathaway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加碼!$A$5:$A$45</c:f>
              <c:strCache>
                <c:ptCount val="40"/>
                <c:pt idx="0">
                  <c:v>2014/2/14</c:v>
                </c:pt>
                <c:pt idx="1">
                  <c:v>2014/5/15</c:v>
                </c:pt>
                <c:pt idx="2">
                  <c:v>2014/8/14</c:v>
                </c:pt>
                <c:pt idx="3">
                  <c:v>2014/11/14</c:v>
                </c:pt>
                <c:pt idx="4">
                  <c:v>2015/2/17</c:v>
                </c:pt>
                <c:pt idx="5">
                  <c:v>2015/5/15</c:v>
                </c:pt>
                <c:pt idx="6">
                  <c:v>2015/8/14</c:v>
                </c:pt>
                <c:pt idx="7">
                  <c:v>2015/11/16</c:v>
                </c:pt>
                <c:pt idx="8">
                  <c:v>2016/2/16</c:v>
                </c:pt>
                <c:pt idx="9">
                  <c:v>2016/5/16</c:v>
                </c:pt>
                <c:pt idx="10">
                  <c:v>2016/8/15</c:v>
                </c:pt>
                <c:pt idx="11">
                  <c:v>2016/11/14</c:v>
                </c:pt>
                <c:pt idx="12">
                  <c:v>2017/2/14</c:v>
                </c:pt>
                <c:pt idx="13">
                  <c:v>2017/5/15</c:v>
                </c:pt>
                <c:pt idx="14">
                  <c:v>2017/8/14</c:v>
                </c:pt>
                <c:pt idx="15">
                  <c:v>2017/11/14</c:v>
                </c:pt>
                <c:pt idx="16">
                  <c:v>2018/2/14</c:v>
                </c:pt>
                <c:pt idx="17">
                  <c:v>2018/5/15</c:v>
                </c:pt>
                <c:pt idx="18">
                  <c:v>2018/8/14</c:v>
                </c:pt>
                <c:pt idx="19">
                  <c:v>2018/11/14</c:v>
                </c:pt>
                <c:pt idx="20">
                  <c:v>2019/2/14</c:v>
                </c:pt>
                <c:pt idx="21">
                  <c:v>2019/5/15</c:v>
                </c:pt>
                <c:pt idx="22">
                  <c:v>2019/8/14</c:v>
                </c:pt>
                <c:pt idx="23">
                  <c:v>2019/11/14</c:v>
                </c:pt>
                <c:pt idx="24">
                  <c:v>2020/2/14</c:v>
                </c:pt>
                <c:pt idx="25">
                  <c:v>2020/5/15</c:v>
                </c:pt>
                <c:pt idx="26">
                  <c:v>2020/8/14</c:v>
                </c:pt>
                <c:pt idx="27">
                  <c:v>2020/11/16</c:v>
                </c:pt>
                <c:pt idx="28">
                  <c:v>2021/2/16</c:v>
                </c:pt>
                <c:pt idx="29">
                  <c:v>2021/5/17</c:v>
                </c:pt>
                <c:pt idx="30">
                  <c:v>2021/8/16</c:v>
                </c:pt>
                <c:pt idx="31">
                  <c:v>2021/11/15</c:v>
                </c:pt>
                <c:pt idx="32">
                  <c:v>2022/2/14</c:v>
                </c:pt>
                <c:pt idx="33">
                  <c:v>2022/5/16</c:v>
                </c:pt>
                <c:pt idx="34">
                  <c:v>2022/8/15</c:v>
                </c:pt>
                <c:pt idx="35">
                  <c:v>2022/11/14</c:v>
                </c:pt>
                <c:pt idx="36">
                  <c:v>2023/2/14</c:v>
                </c:pt>
                <c:pt idx="37">
                  <c:v>2023/5/15</c:v>
                </c:pt>
                <c:pt idx="38">
                  <c:v>2023/8/14</c:v>
                </c:pt>
                <c:pt idx="39">
                  <c:v>2023/11/14</c:v>
                </c:pt>
              </c:strCache>
            </c:strRef>
          </c:cat>
          <c:val>
            <c:numRef>
              <c:f>加碼!$B$5:$B$45</c:f>
              <c:numCache>
                <c:formatCode>General</c:formatCode>
                <c:ptCount val="40"/>
                <c:pt idx="0">
                  <c:v>0</c:v>
                </c:pt>
                <c:pt idx="1">
                  <c:v>1271158105.3099999</c:v>
                </c:pt>
                <c:pt idx="2">
                  <c:v>989392012.04999995</c:v>
                </c:pt>
                <c:pt idx="3">
                  <c:v>664804588.97000003</c:v>
                </c:pt>
                <c:pt idx="4">
                  <c:v>1329563158.8399999</c:v>
                </c:pt>
                <c:pt idx="5">
                  <c:v>909387681.11999905</c:v>
                </c:pt>
                <c:pt idx="6">
                  <c:v>0</c:v>
                </c:pt>
                <c:pt idx="7">
                  <c:v>978070506.46999896</c:v>
                </c:pt>
                <c:pt idx="8">
                  <c:v>935803460.04999995</c:v>
                </c:pt>
                <c:pt idx="9">
                  <c:v>1342210639.0999999</c:v>
                </c:pt>
                <c:pt idx="10">
                  <c:v>522121432.16000003</c:v>
                </c:pt>
                <c:pt idx="11">
                  <c:v>225219030.24000001</c:v>
                </c:pt>
                <c:pt idx="12">
                  <c:v>4347490837.25</c:v>
                </c:pt>
                <c:pt idx="13">
                  <c:v>3791990625.52</c:v>
                </c:pt>
                <c:pt idx="14">
                  <c:v>1292216013.1199999</c:v>
                </c:pt>
                <c:pt idx="15">
                  <c:v>276865359.71999902</c:v>
                </c:pt>
                <c:pt idx="16">
                  <c:v>1850819300.1500001</c:v>
                </c:pt>
                <c:pt idx="17">
                  <c:v>3544280637.2399998</c:v>
                </c:pt>
                <c:pt idx="18">
                  <c:v>1950116646.3399999</c:v>
                </c:pt>
                <c:pt idx="19">
                  <c:v>7290098768.7399998</c:v>
                </c:pt>
                <c:pt idx="20">
                  <c:v>3516262724.6199999</c:v>
                </c:pt>
                <c:pt idx="21">
                  <c:v>1078980024.26</c:v>
                </c:pt>
                <c:pt idx="22">
                  <c:v>842163240</c:v>
                </c:pt>
                <c:pt idx="23">
                  <c:v>0</c:v>
                </c:pt>
                <c:pt idx="24">
                  <c:v>824710291.69000006</c:v>
                </c:pt>
                <c:pt idx="25">
                  <c:v>55408732.619999997</c:v>
                </c:pt>
                <c:pt idx="26">
                  <c:v>321179193.06</c:v>
                </c:pt>
                <c:pt idx="27">
                  <c:v>85831610508.520004</c:v>
                </c:pt>
                <c:pt idx="28">
                  <c:v>1755629250.5799999</c:v>
                </c:pt>
                <c:pt idx="29">
                  <c:v>1520141380.8599999</c:v>
                </c:pt>
                <c:pt idx="30">
                  <c:v>568125626.41999996</c:v>
                </c:pt>
                <c:pt idx="31">
                  <c:v>641374905.04999995</c:v>
                </c:pt>
                <c:pt idx="32">
                  <c:v>1328982626.26</c:v>
                </c:pt>
                <c:pt idx="33">
                  <c:v>25294587570</c:v>
                </c:pt>
                <c:pt idx="34">
                  <c:v>5247106695.0200005</c:v>
                </c:pt>
                <c:pt idx="35">
                  <c:v>3485145016.48</c:v>
                </c:pt>
                <c:pt idx="36">
                  <c:v>133670013.8</c:v>
                </c:pt>
                <c:pt idx="37">
                  <c:v>5648025656.9300003</c:v>
                </c:pt>
                <c:pt idx="38">
                  <c:v>1093210468.8199999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1142384"/>
        <c:axId val="-1881130416"/>
      </c:lineChart>
      <c:catAx>
        <c:axId val="-18811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881130416"/>
        <c:crosses val="autoZero"/>
        <c:auto val="1"/>
        <c:lblAlgn val="ctr"/>
        <c:lblOffset val="100"/>
        <c:noMultiLvlLbl val="0"/>
      </c:catAx>
      <c:valAx>
        <c:axId val="-1881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88114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[2024-01-21_summary_table.xlsx]減碼!樞紐分析表1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減碼!$B$3:$B$4</c:f>
              <c:strCache>
                <c:ptCount val="1"/>
                <c:pt idx="0">
                  <c:v>Berkshire Hathaway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減碼!$A$5:$A$45</c:f>
              <c:strCache>
                <c:ptCount val="40"/>
                <c:pt idx="0">
                  <c:v>2014/2/14</c:v>
                </c:pt>
                <c:pt idx="1">
                  <c:v>2014/5/15</c:v>
                </c:pt>
                <c:pt idx="2">
                  <c:v>2014/8/14</c:v>
                </c:pt>
                <c:pt idx="3">
                  <c:v>2014/11/14</c:v>
                </c:pt>
                <c:pt idx="4">
                  <c:v>2015/2/17</c:v>
                </c:pt>
                <c:pt idx="5">
                  <c:v>2015/5/15</c:v>
                </c:pt>
                <c:pt idx="6">
                  <c:v>2015/8/14</c:v>
                </c:pt>
                <c:pt idx="7">
                  <c:v>2015/11/16</c:v>
                </c:pt>
                <c:pt idx="8">
                  <c:v>2016/2/16</c:v>
                </c:pt>
                <c:pt idx="9">
                  <c:v>2016/5/16</c:v>
                </c:pt>
                <c:pt idx="10">
                  <c:v>2016/8/15</c:v>
                </c:pt>
                <c:pt idx="11">
                  <c:v>2016/11/14</c:v>
                </c:pt>
                <c:pt idx="12">
                  <c:v>2017/2/14</c:v>
                </c:pt>
                <c:pt idx="13">
                  <c:v>2017/5/15</c:v>
                </c:pt>
                <c:pt idx="14">
                  <c:v>2017/8/14</c:v>
                </c:pt>
                <c:pt idx="15">
                  <c:v>2017/11/14</c:v>
                </c:pt>
                <c:pt idx="16">
                  <c:v>2018/2/14</c:v>
                </c:pt>
                <c:pt idx="17">
                  <c:v>2018/5/15</c:v>
                </c:pt>
                <c:pt idx="18">
                  <c:v>2018/8/14</c:v>
                </c:pt>
                <c:pt idx="19">
                  <c:v>2018/11/14</c:v>
                </c:pt>
                <c:pt idx="20">
                  <c:v>2019/2/14</c:v>
                </c:pt>
                <c:pt idx="21">
                  <c:v>2019/5/15</c:v>
                </c:pt>
                <c:pt idx="22">
                  <c:v>2019/8/14</c:v>
                </c:pt>
                <c:pt idx="23">
                  <c:v>2019/11/14</c:v>
                </c:pt>
                <c:pt idx="24">
                  <c:v>2020/2/14</c:v>
                </c:pt>
                <c:pt idx="25">
                  <c:v>2020/5/15</c:v>
                </c:pt>
                <c:pt idx="26">
                  <c:v>2020/8/14</c:v>
                </c:pt>
                <c:pt idx="27">
                  <c:v>2020/11/16</c:v>
                </c:pt>
                <c:pt idx="28">
                  <c:v>2021/2/16</c:v>
                </c:pt>
                <c:pt idx="29">
                  <c:v>2021/5/17</c:v>
                </c:pt>
                <c:pt idx="30">
                  <c:v>2021/8/16</c:v>
                </c:pt>
                <c:pt idx="31">
                  <c:v>2021/11/15</c:v>
                </c:pt>
                <c:pt idx="32">
                  <c:v>2022/2/14</c:v>
                </c:pt>
                <c:pt idx="33">
                  <c:v>2022/5/16</c:v>
                </c:pt>
                <c:pt idx="34">
                  <c:v>2022/8/15</c:v>
                </c:pt>
                <c:pt idx="35">
                  <c:v>2022/11/14</c:v>
                </c:pt>
                <c:pt idx="36">
                  <c:v>2023/2/14</c:v>
                </c:pt>
                <c:pt idx="37">
                  <c:v>2023/5/15</c:v>
                </c:pt>
                <c:pt idx="38">
                  <c:v>2023/8/14</c:v>
                </c:pt>
                <c:pt idx="39">
                  <c:v>2023/11/14</c:v>
                </c:pt>
              </c:strCache>
            </c:strRef>
          </c:cat>
          <c:val>
            <c:numRef>
              <c:f>減碼!$B$5:$B$45</c:f>
              <c:numCache>
                <c:formatCode>General</c:formatCode>
                <c:ptCount val="40"/>
                <c:pt idx="0">
                  <c:v>0</c:v>
                </c:pt>
                <c:pt idx="1">
                  <c:v>1792351271.1500001</c:v>
                </c:pt>
                <c:pt idx="2">
                  <c:v>1918403734.53</c:v>
                </c:pt>
                <c:pt idx="3">
                  <c:v>199797702.709999</c:v>
                </c:pt>
                <c:pt idx="4">
                  <c:v>113151697</c:v>
                </c:pt>
                <c:pt idx="5">
                  <c:v>265405822.94999999</c:v>
                </c:pt>
                <c:pt idx="6">
                  <c:v>0</c:v>
                </c:pt>
                <c:pt idx="7">
                  <c:v>597772375.24000001</c:v>
                </c:pt>
                <c:pt idx="8">
                  <c:v>352998218.59999901</c:v>
                </c:pt>
                <c:pt idx="9">
                  <c:v>4340998724.5799999</c:v>
                </c:pt>
                <c:pt idx="10">
                  <c:v>1430647386.0699999</c:v>
                </c:pt>
                <c:pt idx="11">
                  <c:v>2153568784.9299998</c:v>
                </c:pt>
                <c:pt idx="12">
                  <c:v>1510568780.6799901</c:v>
                </c:pt>
                <c:pt idx="13">
                  <c:v>2400530112</c:v>
                </c:pt>
                <c:pt idx="14">
                  <c:v>2389938022.6399999</c:v>
                </c:pt>
                <c:pt idx="15">
                  <c:v>2939282021.04</c:v>
                </c:pt>
                <c:pt idx="16">
                  <c:v>5831298584.5299997</c:v>
                </c:pt>
                <c:pt idx="17">
                  <c:v>4529632975.71</c:v>
                </c:pt>
                <c:pt idx="18">
                  <c:v>1944806404.1700001</c:v>
                </c:pt>
                <c:pt idx="19">
                  <c:v>2557392141.3200002</c:v>
                </c:pt>
                <c:pt idx="20">
                  <c:v>1748615197.9400001</c:v>
                </c:pt>
                <c:pt idx="21">
                  <c:v>1881801466.0499899</c:v>
                </c:pt>
                <c:pt idx="22">
                  <c:v>106782577.72</c:v>
                </c:pt>
                <c:pt idx="23">
                  <c:v>1777664876.8</c:v>
                </c:pt>
                <c:pt idx="24">
                  <c:v>5847992276.5600004</c:v>
                </c:pt>
                <c:pt idx="25">
                  <c:v>2033696162.8800001</c:v>
                </c:pt>
                <c:pt idx="26">
                  <c:v>7259247896.8400002</c:v>
                </c:pt>
                <c:pt idx="27">
                  <c:v>6389686174.5900002</c:v>
                </c:pt>
                <c:pt idx="28">
                  <c:v>10800435817.83</c:v>
                </c:pt>
                <c:pt idx="29">
                  <c:v>7687500448.2600002</c:v>
                </c:pt>
                <c:pt idx="30">
                  <c:v>1855251766.1399901</c:v>
                </c:pt>
                <c:pt idx="31">
                  <c:v>2013088192.0999999</c:v>
                </c:pt>
                <c:pt idx="32">
                  <c:v>3624266303.3899999</c:v>
                </c:pt>
                <c:pt idx="33">
                  <c:v>8287528298.5699997</c:v>
                </c:pt>
                <c:pt idx="34">
                  <c:v>846500151.17999995</c:v>
                </c:pt>
                <c:pt idx="35">
                  <c:v>1284418822.5799999</c:v>
                </c:pt>
                <c:pt idx="36">
                  <c:v>7999579994.0100002</c:v>
                </c:pt>
                <c:pt idx="37">
                  <c:v>5748080172.6499996</c:v>
                </c:pt>
                <c:pt idx="38">
                  <c:v>6163989883.9200001</c:v>
                </c:pt>
                <c:pt idx="39">
                  <c:v>3161075955.6999998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1141840"/>
        <c:axId val="-1881128784"/>
      </c:lineChart>
      <c:catAx>
        <c:axId val="-18811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881128784"/>
        <c:crosses val="autoZero"/>
        <c:auto val="1"/>
        <c:lblAlgn val="ctr"/>
        <c:lblOffset val="100"/>
        <c:noMultiLvlLbl val="0"/>
      </c:catAx>
      <c:valAx>
        <c:axId val="-18811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8811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[2024-01-21_summary_table.xlsx]年化報酬率趨勢!樞紐分析表1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年化報酬率趨勢!$B$3:$B$4</c:f>
              <c:strCache>
                <c:ptCount val="1"/>
                <c:pt idx="0">
                  <c:v>Appaloosa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年化報酬率趨勢!$A$5:$A$36</c:f>
              <c:strCache>
                <c:ptCount val="31"/>
                <c:pt idx="0">
                  <c:v>2016/5/16</c:v>
                </c:pt>
                <c:pt idx="1">
                  <c:v>2016/8/15</c:v>
                </c:pt>
                <c:pt idx="2">
                  <c:v>2016/11/14</c:v>
                </c:pt>
                <c:pt idx="3">
                  <c:v>2017/2/14</c:v>
                </c:pt>
                <c:pt idx="4">
                  <c:v>2017/5/15</c:v>
                </c:pt>
                <c:pt idx="5">
                  <c:v>2017/8/14</c:v>
                </c:pt>
                <c:pt idx="6">
                  <c:v>2017/11/14</c:v>
                </c:pt>
                <c:pt idx="7">
                  <c:v>2018/2/14</c:v>
                </c:pt>
                <c:pt idx="8">
                  <c:v>2018/5/15</c:v>
                </c:pt>
                <c:pt idx="9">
                  <c:v>2018/8/14</c:v>
                </c:pt>
                <c:pt idx="10">
                  <c:v>2018/11/14</c:v>
                </c:pt>
                <c:pt idx="11">
                  <c:v>2019/2/14</c:v>
                </c:pt>
                <c:pt idx="12">
                  <c:v>2019/5/15</c:v>
                </c:pt>
                <c:pt idx="13">
                  <c:v>2019/8/14</c:v>
                </c:pt>
                <c:pt idx="14">
                  <c:v>2019/11/14</c:v>
                </c:pt>
                <c:pt idx="15">
                  <c:v>2020/2/14</c:v>
                </c:pt>
                <c:pt idx="16">
                  <c:v>2020/5/15</c:v>
                </c:pt>
                <c:pt idx="17">
                  <c:v>2020/8/14</c:v>
                </c:pt>
                <c:pt idx="18">
                  <c:v>2020/11/16</c:v>
                </c:pt>
                <c:pt idx="19">
                  <c:v>2021/2/16</c:v>
                </c:pt>
                <c:pt idx="20">
                  <c:v>2021/5/17</c:v>
                </c:pt>
                <c:pt idx="21">
                  <c:v>2021/8/16</c:v>
                </c:pt>
                <c:pt idx="22">
                  <c:v>2021/11/15</c:v>
                </c:pt>
                <c:pt idx="23">
                  <c:v>2022/2/14</c:v>
                </c:pt>
                <c:pt idx="24">
                  <c:v>2022/5/16</c:v>
                </c:pt>
                <c:pt idx="25">
                  <c:v>2022/8/15</c:v>
                </c:pt>
                <c:pt idx="26">
                  <c:v>2022/11/14</c:v>
                </c:pt>
                <c:pt idx="27">
                  <c:v>2023/2/14</c:v>
                </c:pt>
                <c:pt idx="28">
                  <c:v>2023/5/15</c:v>
                </c:pt>
                <c:pt idx="29">
                  <c:v>2023/8/14</c:v>
                </c:pt>
                <c:pt idx="30">
                  <c:v>2023/11/14</c:v>
                </c:pt>
              </c:strCache>
            </c:strRef>
          </c:cat>
          <c:val>
            <c:numRef>
              <c:f>年化報酬率趨勢!$B$5:$B$36</c:f>
              <c:numCache>
                <c:formatCode>General</c:formatCode>
                <c:ptCount val="31"/>
                <c:pt idx="0">
                  <c:v>0.1</c:v>
                </c:pt>
                <c:pt idx="1">
                  <c:v>-0.41878985210900699</c:v>
                </c:pt>
                <c:pt idx="2">
                  <c:v>-0.123872555469301</c:v>
                </c:pt>
                <c:pt idx="3">
                  <c:v>0.27394658426839003</c:v>
                </c:pt>
                <c:pt idx="4">
                  <c:v>0.32574704598937299</c:v>
                </c:pt>
                <c:pt idx="5">
                  <c:v>0.46748443425455899</c:v>
                </c:pt>
                <c:pt idx="6">
                  <c:v>0.47249753295175601</c:v>
                </c:pt>
                <c:pt idx="7">
                  <c:v>0.45166053014359298</c:v>
                </c:pt>
                <c:pt idx="8">
                  <c:v>0.50627545715021105</c:v>
                </c:pt>
                <c:pt idx="9">
                  <c:v>0.41050950694997101</c:v>
                </c:pt>
                <c:pt idx="10">
                  <c:v>0.18308208120021699</c:v>
                </c:pt>
                <c:pt idx="11">
                  <c:v>0.104739766658518</c:v>
                </c:pt>
                <c:pt idx="12">
                  <c:v>9.71169808955894E-2</c:v>
                </c:pt>
                <c:pt idx="13">
                  <c:v>8.2161519757827206E-2</c:v>
                </c:pt>
                <c:pt idx="14">
                  <c:v>0.10513854983608099</c:v>
                </c:pt>
                <c:pt idx="15">
                  <c:v>0.14466474512833399</c:v>
                </c:pt>
                <c:pt idx="16">
                  <c:v>9.0218732569483595E-2</c:v>
                </c:pt>
                <c:pt idx="17">
                  <c:v>0.176398854398783</c:v>
                </c:pt>
                <c:pt idx="18">
                  <c:v>0.17817758118657201</c:v>
                </c:pt>
                <c:pt idx="19">
                  <c:v>0.225178303961449</c:v>
                </c:pt>
                <c:pt idx="20">
                  <c:v>0.26490857115212701</c:v>
                </c:pt>
                <c:pt idx="21">
                  <c:v>0.24883133060124599</c:v>
                </c:pt>
                <c:pt idx="22">
                  <c:v>0.23309199032582201</c:v>
                </c:pt>
                <c:pt idx="23">
                  <c:v>0.20404933206352099</c:v>
                </c:pt>
                <c:pt idx="24">
                  <c:v>0.189207330395044</c:v>
                </c:pt>
                <c:pt idx="25">
                  <c:v>0.19264537807889801</c:v>
                </c:pt>
                <c:pt idx="26">
                  <c:v>0.18174244200661399</c:v>
                </c:pt>
                <c:pt idx="27">
                  <c:v>0.182306946870433</c:v>
                </c:pt>
                <c:pt idx="28">
                  <c:v>0.18584746367019001</c:v>
                </c:pt>
                <c:pt idx="29">
                  <c:v>0.224858034162988</c:v>
                </c:pt>
                <c:pt idx="30">
                  <c:v>0.218319836177024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1139664"/>
        <c:axId val="-1881131504"/>
      </c:lineChart>
      <c:catAx>
        <c:axId val="-18811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881131504"/>
        <c:crosses val="autoZero"/>
        <c:auto val="1"/>
        <c:lblAlgn val="ctr"/>
        <c:lblOffset val="100"/>
        <c:noMultiLvlLbl val="0"/>
      </c:catAx>
      <c:valAx>
        <c:axId val="-18811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88113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11206</xdr:colOff>
      <xdr:row>1</xdr:row>
      <xdr:rowOff>212910</xdr:rowOff>
    </xdr:from>
    <xdr:to>
      <xdr:col>8</xdr:col>
      <xdr:colOff>501724</xdr:colOff>
      <xdr:row>22</xdr:row>
      <xdr:rowOff>122880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11206</xdr:colOff>
      <xdr:row>1</xdr:row>
      <xdr:rowOff>212910</xdr:rowOff>
    </xdr:from>
    <xdr:to>
      <xdr:col>8</xdr:col>
      <xdr:colOff>501724</xdr:colOff>
      <xdr:row>22</xdr:row>
      <xdr:rowOff>122880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11206</xdr:colOff>
      <xdr:row>1</xdr:row>
      <xdr:rowOff>212910</xdr:rowOff>
    </xdr:from>
    <xdr:to>
      <xdr:col>8</xdr:col>
      <xdr:colOff>501724</xdr:colOff>
      <xdr:row>22</xdr:row>
      <xdr:rowOff>122880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11206</xdr:colOff>
      <xdr:row>1</xdr:row>
      <xdr:rowOff>212910</xdr:rowOff>
    </xdr:from>
    <xdr:to>
      <xdr:col>8</xdr:col>
      <xdr:colOff>501724</xdr:colOff>
      <xdr:row>22</xdr:row>
      <xdr:rowOff>122880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陳愛群" refreshedDate="45312.985649189817" createdVersion="5" refreshedVersion="5" minRefreshableVersion="3" recordCount="1223">
  <cacheSource type="worksheet">
    <worksheetSource name="表格1"/>
  </cacheSource>
  <cacheFields count="6">
    <cacheField name="hedge_fund" numFmtId="0">
      <sharedItems count="32">
        <s v="Yacktman Asset Management"/>
        <s v="Donald Smith"/>
        <s v="Citadel Advisors"/>
        <s v="Chou Associates Management"/>
        <s v="Peconic Partners"/>
        <s v="RR Advisors"/>
        <s v="Lodge Hill Capital"/>
        <s v="Contrarian Capital Management"/>
        <s v="Dalal Street Holdings"/>
        <s v="Duquesne Family Office"/>
        <s v="Berkshire Hathaway"/>
        <s v="Renaissance Technologies"/>
        <s v="Brave Warrior Advisors"/>
        <s v="Masters Capital Management"/>
        <s v="Millennium Management"/>
        <s v="Pershing Square Capital Management"/>
        <s v="Fine Capital Partners"/>
        <s v="Steinberg Asset Management"/>
        <s v="Greenlight Capital"/>
        <s v="Mangrove Partners"/>
        <s v="Fairholme Capital Management"/>
        <s v="Goldentree Asset Management"/>
        <s v="SIR Capital Management"/>
        <s v="Robotti Robert"/>
        <s v="Encompass Capital Advisors"/>
        <s v="Elm Ridge Management"/>
        <s v="Point72 Asset Management"/>
        <s v="Altarock Partners"/>
        <s v="Stilwell Value"/>
        <s v="Scion Asset Management"/>
        <s v="Appaloosa"/>
        <s v="Horizon Kinetics Asset Management"/>
      </sharedItems>
    </cacheField>
    <cacheField name="date" numFmtId="14">
      <sharedItems containsSemiMixedTypes="0" containsNonDate="0" containsDate="1" containsString="0" minDate="2014-02-14T00:00:00" maxDate="2023-11-15T00:00:00" count="40">
        <d v="2014-02-14T00:00:00"/>
        <d v="2014-05-15T00:00:00"/>
        <d v="2014-08-14T00:00:00"/>
        <d v="2014-11-14T00:00:00"/>
        <d v="2015-02-17T00:00:00"/>
        <d v="2015-05-15T00:00:00"/>
        <d v="2015-08-14T00:00:00"/>
        <d v="2015-11-16T00:00:00"/>
        <d v="2016-02-16T00:00:00"/>
        <d v="2016-05-16T00:00:00"/>
        <d v="2016-08-15T00:00:00"/>
        <d v="2016-11-14T00:00:00"/>
        <d v="2017-02-14T00:00:00"/>
        <d v="2017-05-15T00:00:00"/>
        <d v="2017-08-14T00:00:00"/>
        <d v="2017-11-14T00:00:00"/>
        <d v="2018-02-14T00:00:00"/>
        <d v="2018-05-15T00:00:00"/>
        <d v="2018-08-14T00:00:00"/>
        <d v="2018-11-14T00:00:00"/>
        <d v="2019-02-14T00:00:00"/>
        <d v="2019-05-15T00:00:00"/>
        <d v="2019-08-14T00:00:00"/>
        <d v="2019-11-14T00:00:00"/>
        <d v="2020-02-14T00:00:00"/>
        <d v="2020-05-15T00:00:00"/>
        <d v="2020-08-14T00:00:00"/>
        <d v="2020-11-16T00:00:00"/>
        <d v="2021-02-16T00:00:00"/>
        <d v="2021-05-17T00:00:00"/>
        <d v="2021-08-16T00:00:00"/>
        <d v="2021-11-15T00:00:00"/>
        <d v="2022-02-14T00:00:00"/>
        <d v="2022-05-16T00:00:00"/>
        <d v="2022-08-15T00:00:00"/>
        <d v="2022-11-14T00:00:00"/>
        <d v="2023-02-14T00:00:00"/>
        <d v="2023-05-15T00:00:00"/>
        <d v="2023-08-14T00:00:00"/>
        <d v="2023-11-14T00:00:00"/>
      </sharedItems>
    </cacheField>
    <cacheField name="市值" numFmtId="0">
      <sharedItems containsString="0" containsBlank="1" containsNumber="1" minValue="3414261.5999999898" maxValue="13585928200866.5" count="1223">
        <n v="16934431097.870001"/>
        <n v="17653211175.490002"/>
        <n v="17671457337.399899"/>
        <n v="18040468298.789902"/>
        <n v="17567461166.059898"/>
        <n v="16482996117.129999"/>
        <n v="13839417863.43"/>
        <n v="11865954245.83"/>
        <n v="9837389710.9499893"/>
        <n v="9682146497.9799995"/>
        <n v="9470000494.2600002"/>
        <n v="8570908373.7899904"/>
        <n v="8220165990.9300003"/>
        <n v="8164957846.5900002"/>
        <n v="8208336406.8000002"/>
        <n v="8405872543.6300001"/>
        <n v="7533550337.7299995"/>
        <n v="7011124830.6999998"/>
        <n v="6547038676.3400002"/>
        <n v="6778259513.4899998"/>
        <n v="6589290375.4099998"/>
        <n v="7363451780.5799999"/>
        <n v="7363445643.7099895"/>
        <n v="7400892023.26999"/>
        <n v="7078820563.8299999"/>
        <n v="5516716416.2299995"/>
        <n v="5714245830.54"/>
        <n v="6426749930.4499998"/>
        <n v="7286944692.93999"/>
        <n v="8460739088.1499901"/>
        <n v="8674810496.5799999"/>
        <n v="9187751326.9300003"/>
        <n v="9413654625.5799999"/>
        <n v="8545508896.3299999"/>
        <n v="8578613958.2700005"/>
        <n v="9063699948.8499908"/>
        <n v="9150339787.2099991"/>
        <n v="8929120420.4399891"/>
        <n v="9459508215.3400002"/>
        <n v="8940956835.9799995"/>
        <n v="4315197134.0599899"/>
        <n v="4951074293.8900003"/>
        <n v="5047882389.3799896"/>
        <n v="4381414766.0699997"/>
        <n v="4419307641.6899996"/>
        <n v="4521160928.7299995"/>
        <n v="3599194814.9899998"/>
        <n v="3097993586.5299902"/>
        <n v="2537277674.5799999"/>
        <n v="2926439705.1799998"/>
        <n v="2854638706.6700001"/>
        <n v="3044402901.9400001"/>
        <n v="3681186365.68999"/>
        <n v="3300918885.8699999"/>
        <n v="3632047328.9699998"/>
        <n v="3684216074.4000001"/>
        <n v="3670414069.3299999"/>
        <n v="3885082222.99999"/>
        <n v="3414666294.3099999"/>
        <n v="2948450327.9299898"/>
        <n v="2774341281.2199998"/>
        <n v="2216807516.5599999"/>
        <n v="2009866752.2899899"/>
        <n v="2028434010.3099999"/>
        <n v="2033860971.4100001"/>
        <n v="1381487828.49"/>
        <n v="1675191185.8899901"/>
        <n v="1650407824.21"/>
        <n v="1877961430.6799901"/>
        <n v="1947064614.1900001"/>
        <n v="1805587131.25999"/>
        <n v="2068251802.9299901"/>
        <n v="2178810274.0299902"/>
        <n v="1993744286.8499999"/>
        <n v="2143523977.8799901"/>
        <n v="2257525042.3000002"/>
        <n v="2436625876.7199998"/>
        <n v="2304655497.98"/>
        <n v="2543014520.8000002"/>
        <n v="2463849775.1999998"/>
        <n v="39164576324.18"/>
        <n v="51429025135.6399"/>
        <n v="132854035712.8"/>
        <n v="741808584661.67102"/>
        <n v="1266563827718.5601"/>
        <n v="1050605876915.87"/>
        <n v="1492782936131.5901"/>
        <n v="80572125759.149902"/>
        <n v="414414350395.87"/>
        <n v="489181731456.84003"/>
        <n v="33487144789.169998"/>
        <n v="120934775630.42"/>
        <n v="29983601835.57"/>
        <n v="695404225464.53894"/>
        <n v="40410340359.239998"/>
        <n v="374973350272.64001"/>
        <n v="654547060515.35999"/>
        <n v="52878657648.639999"/>
        <n v="60850017207.169899"/>
        <n v="56246128964.830002"/>
        <n v="55767137471.019997"/>
        <n v="55577778452.859901"/>
        <n v="56695090170.269897"/>
        <n v="61640155712.669998"/>
        <n v="67212424937.749901"/>
        <n v="48713486776.739899"/>
        <n v="51056910992.980003"/>
        <n v="57391971479.559898"/>
        <n v="68177995912.569901"/>
        <n v="65919779137.539902"/>
        <n v="68407965279.239998"/>
        <n v="70408365393.079895"/>
        <n v="63471597703.049896"/>
        <n v="55007540424.199898"/>
        <n v="63241283516.400002"/>
        <n v="69206877090.749893"/>
        <n v="77488576303.559692"/>
        <n v="75283771882.690002"/>
        <n v="74423190144.220001"/>
        <n v="74837913239.630096"/>
        <n v="150617315.41999999"/>
        <n v="126943560.72"/>
        <n v="204473116.69"/>
        <n v="219850142.80000001"/>
        <n v="142966423.13999999"/>
        <n v="118216049.48999999"/>
        <n v="103129346.70999999"/>
        <n v="87670681.680000007"/>
        <n v="68680333.159999996"/>
        <n v="102852429.70999999"/>
        <n v="120474802.11"/>
        <n v="105838433"/>
        <n v="117473579.63"/>
        <n v="117890422.91"/>
        <n v="132506781.04000001"/>
        <n v="160214032.84999999"/>
        <n v="92302089.25"/>
        <n v="134077511.59999999"/>
        <n v="158804868.09999999"/>
        <n v="192851116.63"/>
        <n v="164963807.269999"/>
        <n v="152001998.86000001"/>
        <n v="126552363.3"/>
        <n v="117940915.309999"/>
        <n v="104938109.19"/>
        <n v="57618270.789999999"/>
        <n v="67428653.149999902"/>
        <n v="81374061.590000004"/>
        <n v="129398571.23999999"/>
        <n v="157711745.49000001"/>
        <n v="116563067.88"/>
        <n v="108844838.31"/>
        <n v="80744156.049999997"/>
        <n v="70061791.840000004"/>
        <n v="83032325.259999901"/>
        <n v="61236395.460000001"/>
        <n v="27354994.710000001"/>
        <n v="21551379.530000001"/>
        <n v="26726470.919999901"/>
        <n v="23044287.59"/>
        <n v="778436388.549999"/>
        <n v="745360235.02999997"/>
        <n v="561971448.45000005"/>
        <n v="504924012.75999999"/>
        <n v="406638775.37"/>
        <n v="498151567.299999"/>
        <n v="478406181.66000003"/>
        <n v="542589211.04999995"/>
        <n v="300623959.44999999"/>
        <n v="396085147.67000002"/>
        <n v="509037319.75999999"/>
        <n v="645251685.54999995"/>
        <n v="658803020.63"/>
        <n v="701289713.16999996"/>
        <n v="559960709.54999995"/>
        <n v="498908412.36000001"/>
        <n v="396346875.15999901"/>
        <n v="468867279.56999999"/>
        <n v="487562697.27999997"/>
        <n v="367628866.06"/>
        <n v="434819951.38"/>
        <n v="556170728.19000006"/>
        <n v="517932939.77999997"/>
        <n v="441736177.88"/>
        <n v="368884477.57999998"/>
        <n v="219186798.27000001"/>
        <n v="411424743.97000003"/>
        <n v="642426786.92999995"/>
        <n v="830110363.02999997"/>
        <n v="999358395.51999998"/>
        <n v="1053314900.55"/>
        <n v="1217442482.1300001"/>
        <n v="1087882117.48"/>
        <n v="1120465222.4200001"/>
        <n v="1544285466.5699999"/>
        <n v="1604822234.74"/>
        <n v="1688146728.79"/>
        <n v="1742849540.6500001"/>
        <n v="1955967939.1199999"/>
        <n v="1661841651.3199999"/>
        <n v="461033810"/>
        <n v="530595130"/>
        <n v="554572300"/>
        <n v="476295880"/>
        <n v="469691760"/>
        <n v="475231330"/>
        <n v="402331690"/>
        <n v="377292220"/>
        <n v="295339200"/>
        <n v="453068630"/>
        <n v="577001480"/>
        <n v="648570370"/>
        <n v="560636340"/>
        <n v="516060710"/>
        <n v="493866600"/>
        <n v="460391890"/>
        <n v="463888120"/>
        <n v="515453750"/>
        <n v="620412340"/>
        <n v="681477910"/>
        <n v="628242070"/>
        <n v="678271120"/>
        <n v="600746380"/>
        <n v="580895820"/>
        <n v="539065850"/>
        <n v="211703810"/>
        <n v="255959560"/>
        <n v="268601660"/>
        <n v="339537400"/>
        <n v="415278940"/>
        <n v="398712940"/>
        <n v="467319920"/>
        <n v="462185900"/>
        <n v="515218810"/>
        <n v="529814950"/>
        <n v="546213170"/>
        <n v="557482210"/>
        <n v="489566440"/>
        <n v="496902520"/>
        <n v="523104620"/>
        <n v="166610159.72999999"/>
        <n v="241634432.68000001"/>
        <n v="315086731.76999998"/>
        <n v="254897809.59999999"/>
        <n v="340781486.12"/>
        <n v="317991381.22000003"/>
        <n v="322409712.23000002"/>
        <n v="296872999"/>
        <n v="248039871.02000001"/>
        <n v="413468181.63999999"/>
        <n v="499321434.74000001"/>
        <n v="459832603.88"/>
        <n v="517259563"/>
        <n v="652004487"/>
        <n v="592545744.09000003"/>
        <n v="629741659.10000002"/>
        <n v="645109843"/>
        <n v="571603428.70000005"/>
        <n v="378420400.60000002"/>
        <n v="312011654.39999998"/>
        <n v="283560686.72000003"/>
        <n v="259674586.97999999"/>
        <n v="295301985.06999898"/>
        <n v="277043514.91000003"/>
        <n v="275463493.20999998"/>
        <n v="169763025.63"/>
        <n v="236071591.93000001"/>
        <n v="241956447.38"/>
        <n v="265596446.62"/>
        <n v="198444444.81"/>
        <n v="253007482.47999999"/>
        <n v="267195581.34"/>
        <n v="327645890.25999999"/>
        <n v="163613351.22"/>
        <n v="310131930.38999999"/>
        <n v="282097519.99000001"/>
        <n v="289340787.58999997"/>
        <n v="234229816.84"/>
        <n v="255590839.11000001"/>
        <n v="255367890.66999999"/>
        <n v="240061255.00999999"/>
        <n v="199848961.81"/>
        <n v="229930259.03999999"/>
        <n v="313246147.17000002"/>
        <n v="304231734.62"/>
        <n v="245134116.36000001"/>
        <n v="235086600.16"/>
        <n v="236373984"/>
        <n v="150016896.93000001"/>
        <n v="125054756.23999999"/>
        <n v="129348244.25999901"/>
        <n v="129479500.55"/>
        <n v="277974023.86000001"/>
        <n v="220877231.019999"/>
        <n v="407167634.61000001"/>
        <n v="467092338.17999899"/>
        <n v="676018849.49000001"/>
        <n v="1049375185.72999"/>
        <n v="1037786065.88"/>
        <n v="952312570.08999896"/>
        <n v="955912670.80999994"/>
        <n v="893694411.06999898"/>
        <n v="689745510.54999995"/>
        <n v="533255298.75"/>
        <n v="515601223.35000002"/>
        <n v="159205768.34"/>
        <n v="212232726.84"/>
        <n v="238666719.46000001"/>
        <n v="306080913.93000001"/>
        <n v="397881244.50999999"/>
        <n v="451320213.04000002"/>
        <n v="373219271.32999998"/>
        <n v="499984486.5"/>
        <n v="518172578.26999998"/>
        <n v="445304076.38"/>
        <n v="390306773.75"/>
        <n v="332868641.70999998"/>
        <n v="284574080.55000001"/>
        <n v="292500292.39999998"/>
        <n v="276681666.22999901"/>
        <n v="141346673.78999999"/>
        <n v="90012175.519999996"/>
        <n v="172873827.81"/>
        <n v="140557761.25"/>
        <n v="203528292.19"/>
        <n v="198101238.19999999"/>
        <n v="180469382.59999999"/>
        <n v="156334995.59999999"/>
        <n v="88847622.599999994"/>
        <n v="187679043.24000001"/>
        <n v="198264930.43000001"/>
        <n v="215708170.88999999"/>
        <n v="235997528.56999999"/>
        <n v="235643352.97"/>
        <n v="273820278.42000002"/>
        <n v="345618316.57999998"/>
        <n v="387807796.81999999"/>
        <n v="346744812.56"/>
        <n v="257697889.09999999"/>
        <n v="219056570.09999999"/>
        <n v="214132459.13"/>
        <n v="250100659.49000001"/>
        <n v="241515468.13999999"/>
        <n v="222505391.68000001"/>
        <n v="220536579.56"/>
        <n v="83403684.620000005"/>
        <n v="139990049.519999"/>
        <n v="182451608.28"/>
        <n v="249262412.99000001"/>
        <n v="233818144.75999999"/>
        <n v="228425860.34"/>
        <n v="203996344.68000001"/>
        <n v="199682854.96000001"/>
        <n v="130573016.87"/>
        <n v="118046840.15000001"/>
        <n v="119743988.39"/>
        <n v="143142643.41999999"/>
        <n v="122860818.06999999"/>
        <n v="84487947.209999993"/>
        <n v="153036716.25999999"/>
        <n v="782136733"/>
        <n v="354777293.29000002"/>
        <n v="672570514.22000003"/>
        <n v="490447090.88"/>
        <n v="842304337.23000002"/>
        <n v="596280462.83000004"/>
        <n v="824688455.98000002"/>
        <n v="779894755.22000003"/>
        <n v="437937315.19999999"/>
        <n v="846909620.72000003"/>
        <n v="615338396.93999898"/>
        <n v="722391799.22000003"/>
        <n v="692660360.09999895"/>
        <n v="1028659064.83999"/>
        <n v="1269011531.76"/>
        <n v="1354793887.53"/>
        <n v="1295209132.9300001"/>
        <n v="1070104062.27"/>
        <n v="1627066535.8699999"/>
        <n v="969619477.76999998"/>
        <n v="1247828112.6799901"/>
        <n v="2909924688.5"/>
        <n v="3057518158.6099901"/>
        <n v="2965458355.73"/>
        <n v="3732457003.75"/>
        <n v="2533445650.1900001"/>
        <n v="2875615879.9499998"/>
        <n v="3009995870.98"/>
        <n v="3299304702.9200001"/>
        <n v="3123904735.9299898"/>
        <n v="2737738807.73"/>
        <n v="1999268961.5599899"/>
        <n v="1688128451.47"/>
        <n v="1360757574.6600001"/>
        <n v="1465876258.75"/>
        <n v="1819677953.4199901"/>
        <n v="2018132164.8800001"/>
        <n v="2149449161.0099902"/>
        <n v="2527883797.9000001"/>
        <n v="2499393682.7799902"/>
        <n v="91285489988.479996"/>
        <n v="95267981044.690002"/>
        <n v="95008595121.519897"/>
        <n v="97951729797.050003"/>
        <n v="95279215269.300003"/>
        <n v="98057867946"/>
        <n v="95856744685.660004"/>
        <n v="120180614414.269"/>
        <n v="114222041363.39999"/>
        <n v="120328543193.59"/>
        <n v="125021515238.44"/>
        <n v="122922267779.05"/>
        <n v="136535598742.57001"/>
        <n v="134461551866.89999"/>
        <n v="134447268474.94"/>
        <n v="151217919322.14999"/>
        <n v="151211476089.10999"/>
        <n v="146247162640.39899"/>
        <n v="151787672211.03"/>
        <n v="157088791583.20999"/>
        <n v="151186454346.92001"/>
        <n v="147591277878.56"/>
        <n v="150150542105.97"/>
        <n v="166939378388.35999"/>
        <n v="173790153140.35001"/>
        <n v="120906882119.78"/>
        <n v="137287279157.92999"/>
        <n v="233515236796"/>
        <n v="262389144414.37"/>
        <n v="271761717855.22"/>
        <n v="290077566044.96997"/>
        <n v="298841466273.09003"/>
        <n v="313060420554.33002"/>
        <n v="306920227190.35999"/>
        <n v="332437969491.10999"/>
        <n v="321685329008.64899"/>
        <n v="318668610027"/>
        <n v="320023112713.23999"/>
        <n v="328448612386.85999"/>
        <n v="321254277178.23999"/>
        <n v="807847134697.71997"/>
        <n v="920151671573.47095"/>
        <n v="333024723715.13898"/>
        <n v="382172072470.01001"/>
        <n v="631176225174.15906"/>
        <n v="956604072426.27905"/>
        <n v="885080697222.21997"/>
        <n v="601677856008.30896"/>
        <n v="1131496831832.5701"/>
        <n v="1340554778207.26"/>
        <n v="1273040462659.0801"/>
        <n v="127825518574.11"/>
        <n v="51714531913.800003"/>
        <n v="295464407730.29999"/>
        <n v="60389565063.419899"/>
        <n v="71174728030.519897"/>
        <n v="71409562678.919907"/>
        <n v="79034255248.229904"/>
        <n v="128724165335.909"/>
        <n v="72531993528.630005"/>
        <n v="84416232144.069901"/>
        <n v="92279988037.779999"/>
        <n v="102077647056.73"/>
        <n v="109472203278.49899"/>
        <n v="122646844776.589"/>
        <n v="93128169655.600006"/>
        <n v="101402181611.38901"/>
        <n v="90054288373.710007"/>
        <n v="83755437595.160095"/>
        <n v="65185077499.309998"/>
        <n v="67263454868.859901"/>
        <n v="74882581706.229904"/>
        <n v="63156141697.339996"/>
        <n v="63105138616.039902"/>
        <n v="80604750244.059906"/>
        <n v="66506089789.7799"/>
        <n v="66846402336.609901"/>
        <n v="63033651303.800003"/>
        <n v="58419891613.859901"/>
        <n v="48326309272.909897"/>
        <n v="2084666307.5"/>
        <n v="1943049243.6700001"/>
        <n v="1795058498.1099999"/>
        <n v="2076473537.74"/>
        <n v="2496974458.0499902"/>
        <n v="2938978512.7599902"/>
        <n v="2997754331.0599899"/>
        <n v="2341623463.4699998"/>
        <n v="1929466929.46999"/>
        <n v="1723301413.73"/>
        <n v="1480955471.53"/>
        <n v="1642541769.6300001"/>
        <n v="1666281323.27"/>
        <n v="1491317331.3399999"/>
        <n v="1695892355.0699899"/>
        <n v="1748321250.3299999"/>
        <n v="1684739790.05"/>
        <n v="1480922266.1300001"/>
        <n v="1555807403.6900001"/>
        <n v="1343394382.8199999"/>
        <n v="1446056750.6599901"/>
        <n v="1309127897.5"/>
        <n v="929452009.21000004"/>
        <n v="1097662943.95"/>
        <n v="1238386510.3499999"/>
        <n v="1300141412.93999"/>
        <n v="1542734597.1700001"/>
        <n v="1989881909.27"/>
        <n v="2284120770.6799998"/>
        <n v="2855067431.0899901"/>
        <n v="2418804422.8099999"/>
        <n v="2471374553.5599999"/>
        <n v="2361586396.7600002"/>
        <n v="2711523991.27"/>
        <n v="2864700541.2800002"/>
        <n v="3109819386.0799999"/>
        <n v="3219114579.5100002"/>
        <n v="2881229761.6799998"/>
        <n v="3639713439.8599901"/>
        <n v="3741630721.04"/>
        <n v="153602980.44"/>
        <n v="147195525.28999999"/>
        <n v="190489000"/>
        <n v="263951710.40000001"/>
        <n v="367112335.19999999"/>
        <n v="469636323.47000003"/>
        <n v="211354799.93000001"/>
        <n v="234162369.47"/>
        <n v="273067817.63999999"/>
        <n v="227817966"/>
        <n v="189631435"/>
        <n v="310351698.63999999"/>
        <n v="407467961.12"/>
        <n v="394400952.89999998"/>
        <n v="298200903.86000001"/>
        <n v="338620000"/>
        <n v="380519750"/>
        <n v="1082150924.4000001"/>
        <n v="1003732964.35"/>
        <n v="1195313100.5999999"/>
        <n v="383024816.38999999"/>
        <n v="366235184.09999901"/>
        <n v="226834730"/>
        <n v="181970482.5"/>
        <n v="187357212.83000001"/>
        <n v="196938500.88"/>
        <n v="189804314.44999999"/>
        <n v="187267000"/>
        <n v="243839687.18000001"/>
        <n v="445309346.07999998"/>
        <n v="407770931.15999901"/>
        <n v="423070421.36000001"/>
        <n v="327237681.19999999"/>
        <n v="323525716.89999998"/>
        <n v="358205300"/>
        <n v="273692343.39999998"/>
        <n v="266345248.019999"/>
        <n v="260549234.5"/>
        <n v="336703508.49000001"/>
        <n v="355874090"/>
        <n v="13585928200866.5"/>
        <n v="7435568098128.8096"/>
        <n v="124024402800.88"/>
        <n v="34082632344.259998"/>
        <n v="55131289452.589897"/>
        <n v="141808311589.66901"/>
        <n v="1229220487647.1799"/>
        <n v="43961909039.649902"/>
        <n v="29054635019.9799"/>
        <n v="29500551052.380001"/>
        <n v="32644650234.989899"/>
        <n v="43365834519.080002"/>
        <n v="52613624167.68"/>
        <n v="649852809538.10901"/>
        <n v="120769866682.629"/>
        <n v="140474450536.14999"/>
        <n v="85430892304.720001"/>
        <n v="70327095038.869995"/>
        <n v="62201164596.209999"/>
        <n v="54217817352.429901"/>
        <n v="57939009599.139999"/>
        <n v="58438154485.409897"/>
        <n v="68430150731.509903"/>
        <n v="39301045220.3899"/>
        <n v="65683051699.730003"/>
        <n v="21768426359.43"/>
        <n v="36818516927.550003"/>
        <n v="36681405979.5"/>
        <n v="68205807381.099998"/>
        <n v="54372043467.549896"/>
        <n v="65653117564.300003"/>
        <n v="72302000712.639893"/>
        <n v="69732067778.909897"/>
        <n v="57893549285.299896"/>
        <n v="70764719287.069794"/>
        <n v="73084783984.380005"/>
        <n v="82467417771.860001"/>
        <n v="72362342714.449997"/>
        <n v="80701151862.730103"/>
        <m/>
        <n v="3267821634.9099998"/>
        <n v="4013541359.0599899"/>
        <n v="4482248839.1499996"/>
        <n v="4724486033.6099997"/>
        <n v="8322060521.7299995"/>
        <n v="12823362479.549999"/>
        <n v="13027755132.610001"/>
        <n v="10469259779.200001"/>
        <n v="9650410354.1299992"/>
        <n v="7488277923.3699999"/>
        <n v="7000346521.0799999"/>
        <n v="5096957201.1499996"/>
        <n v="6432560847.8000002"/>
        <n v="6390221765.29"/>
        <n v="5693860556.29"/>
        <n v="5073864426.3199997"/>
        <n v="5648622570.29"/>
        <n v="5123517054.5699997"/>
        <n v="5882302051.8900003"/>
        <n v="4640993523.46"/>
        <n v="5843529403.2200003"/>
        <n v="5526266712.9099998"/>
        <n v="5163613994.9899998"/>
        <n v="4216493565.7999902"/>
        <n v="4696960439"/>
        <n v="5506766360.3400002"/>
        <n v="7380055455.8999996"/>
        <n v="8036098155.5099897"/>
        <n v="9204886079.1299992"/>
        <n v="8381300937.1999998"/>
        <n v="8580509380.6999998"/>
        <n v="7174318419.1400003"/>
        <n v="6701175732.5500002"/>
        <n v="6626350944.6300001"/>
        <n v="6604226487.8900003"/>
        <n v="7379964440.2299995"/>
        <n v="8128700383.2299995"/>
        <n v="9302823798.3799992"/>
        <n v="8880856318.2900009"/>
        <n v="7451222569.71"/>
        <n v="655458305.06999898"/>
        <n v="639745771.04999995"/>
        <n v="621889323.94000006"/>
        <n v="675780660.91999996"/>
        <n v="786430585.60000002"/>
        <n v="879150776.75"/>
        <n v="873187822.57000005"/>
        <n v="865939164.35000002"/>
        <n v="590001759.79999995"/>
        <n v="769991989.05999994"/>
        <n v="770035739.29999995"/>
        <n v="795422525.78999996"/>
        <n v="759446197.04999995"/>
        <n v="610009231.25999999"/>
        <n v="548040887.19000006"/>
        <n v="498877379.25999999"/>
        <n v="328688648.76999998"/>
        <n v="461742780.45999998"/>
        <n v="384701626.69"/>
        <n v="298266397.92000002"/>
        <n v="347320556.06"/>
        <n v="297808100.14999998"/>
        <n v="233770009.89999899"/>
        <n v="339953305.75"/>
        <n v="281964882.59999901"/>
        <n v="107352080.73999999"/>
        <n v="193989574.94"/>
        <n v="324526492.239999"/>
        <n v="448733833.59999901"/>
        <n v="524441745"/>
        <n v="624057760.86000001"/>
        <n v="649052738.63999999"/>
        <n v="583541320.36000001"/>
        <n v="479364563.57999998"/>
        <n v="542044785.96000004"/>
        <n v="544979157.96000004"/>
        <n v="601193731.81999898"/>
        <n v="561029534.42999995"/>
        <n v="667693089.36000001"/>
        <n v="758052332"/>
        <n v="998622686.37"/>
        <n v="1031654481.86"/>
        <n v="936414468.89999902"/>
        <n v="897742039.90999997"/>
        <n v="712085942.88"/>
        <n v="514897615.38"/>
        <n v="416047944.33999997"/>
        <n v="338834328.44"/>
        <n v="262141112.78999901"/>
        <n v="261357328.06999999"/>
        <n v="224989740.959999"/>
        <n v="202925020.56"/>
        <n v="174614063.03"/>
        <n v="186283995.33000001"/>
        <n v="172960214.78999999"/>
        <n v="187024302.47"/>
        <n v="163617610.38"/>
        <n v="159436788.05000001"/>
        <n v="134213689.09"/>
        <n v="121259129.95"/>
        <n v="112287934.61"/>
        <n v="81975644.549999997"/>
        <n v="70537000.950000003"/>
        <n v="76522589.469999999"/>
        <n v="76673824.2299999"/>
        <n v="43474584.849999897"/>
        <n v="52812359.4099999"/>
        <n v="58546872.039999999"/>
        <n v="74394214.459999993"/>
        <n v="77645714.439999998"/>
        <n v="77018121.739999995"/>
        <n v="76751926.290000007"/>
        <n v="71998078.829999998"/>
        <n v="90170165.409999996"/>
        <n v="94562233.009999901"/>
        <n v="94122094.590000004"/>
        <n v="90295869.909999996"/>
        <n v="88881202.769999996"/>
        <n v="95666248.769999996"/>
        <n v="93302939.959999993"/>
        <n v="5567464293.1899996"/>
        <n v="4463704323.1700001"/>
        <n v="5812196734.3900003"/>
        <n v="5240642887.6999998"/>
        <n v="5252490136.4499998"/>
        <n v="5399975993.5900002"/>
        <n v="4435175264.5100002"/>
        <n v="3171360579.4200001"/>
        <n v="2829662935.27"/>
        <n v="3314140769.4000001"/>
        <n v="4931758801.9499998"/>
        <n v="5197319574.2600002"/>
        <n v="5062842482.3199997"/>
        <n v="5606129262.9399996"/>
        <n v="5219825834.4899998"/>
        <n v="7333257565.7799902"/>
        <n v="6667035243.2199898"/>
        <n v="5338585722.6899996"/>
        <n v="4811504653.25"/>
        <n v="4108760246.5499902"/>
        <n v="3455162798.72999"/>
        <n v="2583909216.9299998"/>
        <n v="1701579562.26999"/>
        <n v="1472531701.45"/>
        <n v="1416285151.1399901"/>
        <n v="823870405.57000005"/>
        <n v="833168554.21000004"/>
        <n v="1190156414.51"/>
        <n v="1475628413.1299901"/>
        <n v="1219767201.1799901"/>
        <n v="1299330458.25"/>
        <n v="1311998524.47"/>
        <n v="1186912753.51"/>
        <n v="1172069573.27"/>
        <n v="1370792749.77"/>
        <n v="1208458373.54"/>
        <n v="1453526211.8900001"/>
        <n v="1787207819.5599999"/>
        <n v="1945376999.71"/>
        <n v="1517079567.04"/>
        <n v="252962870.89999899"/>
        <n v="258665865.09"/>
        <n v="240810613.58999899"/>
        <n v="240956788.329999"/>
        <n v="228505255.53999999"/>
        <n v="429049082.92999899"/>
        <n v="357758419.67999899"/>
        <n v="453971373.91000003"/>
        <n v="461537889.76999998"/>
        <n v="670570988.17999995"/>
        <n v="581335261.03999996"/>
        <n v="559876325.42999995"/>
        <n v="625014031.87"/>
        <n v="599211693.25"/>
        <n v="334745741.10000002"/>
        <n v="430997170.95999998"/>
        <n v="587346268.31999898"/>
        <n v="806504484.37"/>
        <n v="624759172.49000001"/>
        <n v="548632920.36000001"/>
        <n v="677517254.55999994"/>
        <n v="959964868.04999995"/>
        <n v="749361099.75999999"/>
        <n v="840364322.82999897"/>
        <n v="640397126.11999905"/>
        <n v="505695946.10000002"/>
        <n v="293789279.47000003"/>
        <n v="429875055"/>
        <n v="162933151.609999"/>
        <n v="229720860.079999"/>
        <n v="508448002.56"/>
        <n v="479371274.73000002"/>
        <n v="612663205.96000004"/>
        <n v="471310107.63"/>
        <n v="887419577.26999998"/>
        <n v="894661063.53999996"/>
        <n v="872331588.76999998"/>
        <n v="694584883.52999997"/>
        <n v="753205340.22000003"/>
        <n v="684762047.34999895"/>
        <n v="2595531402.6799998"/>
        <n v="2365611310.8000002"/>
        <n v="2560495655.8000002"/>
        <n v="2511411814.54"/>
        <n v="2315228913.8999901"/>
        <n v="1981654549.9099901"/>
        <n v="2050654283.1500001"/>
        <n v="1833811092.6199999"/>
        <n v="853574263.51999998"/>
        <n v="851636553.88999999"/>
        <n v="872500602.90999997"/>
        <n v="718074923.23000002"/>
        <n v="632710146.54999995"/>
        <n v="645109609.89999998"/>
        <n v="712754413.14999998"/>
        <n v="655895844.25"/>
        <n v="632523543.02999997"/>
        <n v="618070955"/>
        <n v="772621307.14999998"/>
        <n v="519133232.75999999"/>
        <n v="435068029.30000001"/>
        <n v="461066118.07999998"/>
        <n v="461566871.39999998"/>
        <n v="494052039.06"/>
        <n v="583305776.19000006"/>
        <n v="482657894.89999998"/>
        <n v="611869642.94999897"/>
        <n v="841371433.75"/>
        <n v="1527925768.5699999"/>
        <n v="1231249937.5"/>
        <n v="1242719070.9300001"/>
        <n v="1529576084.7"/>
        <n v="1430835078.2"/>
        <n v="1405924086.5999999"/>
        <n v="1282254929.2"/>
        <n v="1139185425.3"/>
        <n v="1393553269.26"/>
        <n v="1201574767.5999999"/>
        <n v="1641537099.28"/>
        <n v="1290035102.96"/>
        <n v="380523782.25"/>
        <n v="276666361.65999901"/>
        <n v="315802005.97000003"/>
        <n v="233920847.75999999"/>
        <n v="193868316.47999999"/>
        <n v="196365451.03"/>
        <n v="197190765.87"/>
        <n v="187819599.09"/>
        <n v="87802960.120000005"/>
        <n v="103224647.53"/>
        <n v="119047977.69"/>
        <n v="90005452.310000002"/>
        <n v="207127053.75999999"/>
        <n v="160132876.22999999"/>
        <n v="190432556.46999899"/>
        <n v="307372496.94"/>
        <n v="516866948.44999999"/>
        <n v="492776112.57999903"/>
        <n v="300900328.44999999"/>
        <n v="301721055.25999999"/>
        <n v="676876795.61000001"/>
        <n v="306172817.82999998"/>
        <n v="341326009.63"/>
        <n v="374360261.57999998"/>
        <n v="470282995.95999998"/>
        <n v="458548068.25"/>
        <n v="650653582.69999897"/>
        <n v="794978527.66999996"/>
        <n v="1101728847.79"/>
        <n v="735385162.56999898"/>
        <n v="1050128551.84"/>
        <n v="1157038297.0599999"/>
        <n v="1159817260.3199999"/>
        <n v="1110509429.3699999"/>
        <n v="1096232894.78"/>
        <n v="1075254885.76"/>
        <n v="979576913.25999999"/>
        <n v="891242198.48000002"/>
        <n v="979373544.15999997"/>
        <n v="774246792.09000003"/>
        <n v="490606590.56"/>
        <n v="536767345.25999999"/>
        <n v="528652034.31"/>
        <n v="594728431.79999995"/>
        <n v="347617553.13"/>
        <n v="644458564.5"/>
        <n v="888639196.16999996"/>
        <n v="683340558.38999999"/>
        <n v="1381744478.4300001"/>
        <n v="1759790982.03"/>
        <n v="2037811448.5699999"/>
        <n v="1920013715.6199999"/>
        <n v="693755292.84000003"/>
        <n v="715096697.08000004"/>
        <n v="711837374.27999997"/>
        <n v="814297250.62999904"/>
        <n v="399793019.15999901"/>
        <n v="653378289.24000001"/>
        <n v="865718293.46000004"/>
        <n v="1171832627.03"/>
        <n v="549277915.04999995"/>
        <n v="628097486.19000006"/>
        <n v="450714971.03999901"/>
        <n v="359059676.36000001"/>
        <n v="408434553.33999997"/>
        <n v="268921852.94"/>
        <n v="319450483.56"/>
        <n v="298081442.68999898"/>
        <n v="468863692.109999"/>
        <n v="441884317.47000003"/>
        <n v="405383810.31999999"/>
        <n v="566406140.01999998"/>
        <n v="572391456.26999998"/>
        <n v="492774336.26999903"/>
        <n v="621809612.94999897"/>
        <n v="616817552.13"/>
        <n v="863270984.51999998"/>
        <n v="762408876.36000001"/>
        <n v="849990073.16999996"/>
        <n v="699649436.54999995"/>
        <n v="161102638.63"/>
        <n v="151453595.56999999"/>
        <n v="152483294.69999999"/>
        <n v="126099645.92999899"/>
        <n v="130639600.63"/>
        <n v="145148737.33999899"/>
        <n v="128912720.59"/>
        <n v="114038843.8"/>
        <n v="93095660.359999895"/>
        <n v="150981161.25999999"/>
        <n v="268753062.11000001"/>
        <n v="332673089.07999998"/>
        <n v="364379869.31"/>
        <n v="289511746.56"/>
        <n v="285625733.78999901"/>
        <n v="244933148.42999899"/>
        <n v="251911972.81"/>
        <n v="270045426.19"/>
        <n v="261150212.97"/>
        <n v="219048456.359999"/>
        <n v="203952040.59999901"/>
        <n v="181339747.56"/>
        <n v="182814493.87"/>
        <n v="207632123.90000001"/>
        <n v="217090543.88999999"/>
        <n v="120848896.22999901"/>
        <n v="198884263.91"/>
        <n v="202222309.91"/>
        <n v="259206543.34999901"/>
        <n v="366343164.43000001"/>
        <n v="366486801.23000002"/>
        <n v="440992895.98000002"/>
        <n v="402408542.06"/>
        <n v="423671664.36999899"/>
        <n v="420310995.87"/>
        <n v="453999495.28999901"/>
        <n v="544031631.72000003"/>
        <n v="558126849.25999999"/>
        <n v="615733913.30999994"/>
        <n v="591230948.90999997"/>
        <n v="788359442.72000003"/>
        <n v="252037847.16999999"/>
        <n v="106681836"/>
        <n v="152382679.88999999"/>
        <n v="175383971.69999999"/>
        <n v="673783737.51999998"/>
        <n v="380746509.27999997"/>
        <n v="568153675"/>
        <n v="821202439.76999998"/>
        <n v="446587559.13"/>
        <n v="96085931"/>
        <n v="143012416.99000001"/>
        <n v="188477044.56999999"/>
        <n v="214229414.63999999"/>
        <n v="536641081.91000003"/>
        <n v="580975426.03999996"/>
        <n v="584532914.30999994"/>
        <n v="1300328478.75999"/>
        <n v="783594517.16999996"/>
        <n v="1344434227.22"/>
        <n v="679559309.48000002"/>
        <n v="1684719249"/>
        <n v="553699811.48000002"/>
        <n v="695832705.40999997"/>
        <n v="715568568.17999995"/>
        <n v="678051226.20000005"/>
        <n v="556996961.88999999"/>
        <n v="638548701.07000005"/>
        <n v="904753144.56999898"/>
        <n v="783541663.54999995"/>
        <n v="712602559.35000002"/>
        <n v="732073975.72999895"/>
        <n v="740785084.00999904"/>
        <n v="867147567.11999905"/>
        <n v="1393748130.8699999"/>
        <n v="1730331285.0499899"/>
        <n v="1593069806.47"/>
        <n v="1345886074.54"/>
        <n v="1578909863.8199999"/>
        <n v="1286425175.72"/>
        <n v="1521266045.01"/>
        <n v="1792431512.1299901"/>
        <n v="442307344.30000001"/>
        <n v="450518542.62999898"/>
        <n v="382351479.77999997"/>
        <n v="319246925.73000002"/>
        <n v="281525576.07999998"/>
        <n v="318937468.85000002"/>
        <n v="241510725.43000001"/>
        <n v="565375308.92999995"/>
        <n v="561778554.33999896"/>
        <n v="624455428.41999996"/>
        <n v="746667962.12"/>
        <n v="546120750.17999995"/>
        <n v="406188344.24000001"/>
        <n v="357345980.98000002"/>
        <n v="396337403.71999902"/>
        <n v="532644919.06"/>
        <n v="444803697.87"/>
        <n v="353849042.13999999"/>
        <n v="270775889.489999"/>
        <n v="212514184.44999999"/>
        <n v="145857220.579999"/>
        <n v="178171863.78"/>
        <n v="184053164.66999999"/>
        <n v="40037618.350000001"/>
        <n v="28633182.719999999"/>
        <n v="32383868.849999901"/>
        <n v="36457918.409999996"/>
        <n v="48756528.169999897"/>
        <n v="49985152.640000001"/>
        <n v="61094597.709999897"/>
        <n v="68372949.909999996"/>
        <n v="74158005.930000007"/>
        <n v="84715891.549999997"/>
        <n v="87767536.209999993"/>
        <n v="89090694.209999993"/>
        <n v="70457836.650000006"/>
        <n v="70323189.189999998"/>
        <n v="65632261.339999899"/>
        <n v="10676445577.579901"/>
        <n v="8861742733.2800007"/>
        <n v="8962931900.3700008"/>
        <n v="35243633431.979897"/>
        <n v="16026704009.92"/>
        <n v="8680145113.5200005"/>
        <n v="7239113017.7999897"/>
        <n v="9503506265.7099895"/>
        <n v="10266195331.599899"/>
        <n v="11050507221.8599"/>
        <n v="9275112871"/>
        <n v="11955707396.700001"/>
        <n v="10782440332.829901"/>
        <n v="12848704188.360001"/>
        <n v="14196253409.040001"/>
        <n v="16258592480.559999"/>
        <n v="17957504067.099899"/>
        <n v="13944243462.3899"/>
        <n v="16005472342.129999"/>
        <n v="14788358528.349899"/>
        <n v="12806464500.25"/>
        <n v="13074389555.129999"/>
        <n v="14651870037.709999"/>
        <n v="10855441842.659901"/>
        <n v="12534371235.799999"/>
        <n v="16064186235.719999"/>
        <n v="16833245590.259899"/>
        <n v="16261488493.32"/>
        <n v="15685634048.5599"/>
        <n v="18718845028.369999"/>
        <n v="17417447599.610001"/>
        <n v="16948175817.8899"/>
        <n v="21468621387.5"/>
        <n v="22525456525.549999"/>
        <n v="24642433290.77"/>
        <n v="24794960694.089901"/>
        <n v="25093546215.7799"/>
        <n v="25905659480.089901"/>
        <n v="76482207.939999998"/>
        <n v="129622071.89999899"/>
        <n v="194533641.11000001"/>
        <n v="253500059.81"/>
        <n v="243237867.829999"/>
        <n v="318777203.58999997"/>
        <n v="409255622.99000001"/>
        <n v="481282363.17000002"/>
        <n v="524049809.91000003"/>
        <n v="480458875.01999998"/>
        <n v="563187641.59999895"/>
        <n v="513118856.26999998"/>
        <n v="591486115.87"/>
        <n v="849316270.87"/>
        <n v="942851282.40999997"/>
        <n v="1005653879.1799999"/>
        <n v="951728705.23000002"/>
        <n v="1030916082.22"/>
        <n v="1146956214.71"/>
        <n v="1220059990.3399999"/>
        <n v="1417605251.26"/>
        <n v="1349108839.0999999"/>
        <n v="1623626849.28"/>
        <n v="1741308434.6300001"/>
        <n v="1726833296.3099999"/>
        <n v="2120591794.96999"/>
        <n v="2887108021.9499998"/>
        <n v="3039987053.9499998"/>
        <n v="2440536330.7800002"/>
        <n v="1933701334.52999"/>
        <n v="2613319678.2799902"/>
        <n v="2264625507.43999"/>
        <n v="2619872602.5100002"/>
        <n v="2807949177.5"/>
        <n v="2998490035.9200001"/>
        <n v="3241875428.02"/>
        <n v="74143020.090000004"/>
        <n v="75389777.579999998"/>
        <n v="77951159.849999994"/>
        <n v="69793633.670000002"/>
        <n v="72824377.549999893"/>
        <n v="82359121.319999993"/>
        <n v="89082787.179999903"/>
        <n v="63787894.350000001"/>
        <n v="62413304.619999997"/>
        <n v="55648495.129999898"/>
        <n v="52575701.210000001"/>
        <n v="54254983.780000001"/>
        <n v="57961915.379999898"/>
        <n v="65437850.239999898"/>
        <n v="64907363.159999996"/>
        <n v="84394947.769999996"/>
        <n v="75733550.7299999"/>
        <n v="90948138.519999996"/>
        <n v="87860602.649999902"/>
        <n v="81026516.340000004"/>
        <n v="51144939.810000002"/>
        <n v="61509479.859999999"/>
        <n v="67260837.430000007"/>
        <n v="81040764.949999899"/>
        <n v="100448143.98"/>
        <n v="83284523.599999994"/>
        <n v="107724382.77"/>
        <n v="100320041.53999899"/>
        <n v="90762255.980000004"/>
        <n v="91496420.5"/>
        <n v="87324011.239999995"/>
        <n v="69293917.189999998"/>
        <n v="59629218.43"/>
        <n v="59205228.999999903"/>
        <n v="56146440.18"/>
        <n v="51338821.899999999"/>
        <n v="35745691.5"/>
        <n v="36024659.5"/>
        <n v="11223700"/>
        <n v="78025667.840000004"/>
        <n v="63765806.819999903"/>
        <n v="68212362.019999996"/>
        <n v="30757540"/>
        <n v="38925000.979999997"/>
        <n v="62174750"/>
        <n v="75292607.299999997"/>
        <n v="133812116.95999999"/>
        <n v="130396945.28"/>
        <n v="100596575.88"/>
        <n v="77189069.200000003"/>
        <n v="46417341.560000002"/>
        <n v="57995347.979999997"/>
        <n v="120817482"/>
        <n v="3414261.5999999898"/>
        <n v="44791712.039999999"/>
        <n v="52471455.409999996"/>
        <n v="82440505.060000002"/>
        <n v="85440287.640000001"/>
        <n v="38877712.759999998"/>
        <n v="3213959905.6500001"/>
        <n v="2460427877.5100002"/>
        <n v="2061934903.3"/>
        <n v="2934071300.21"/>
        <n v="3441728203.02"/>
        <n v="4241610621.0299902"/>
        <n v="4883044379.1999998"/>
        <n v="6938184777.6599998"/>
        <n v="7831831573.1599903"/>
        <n v="7180572144.0099897"/>
        <n v="5014357010"/>
        <n v="2142755727.98"/>
        <n v="2622616987.54"/>
        <n v="1471943158.29"/>
        <n v="2224545107.7399998"/>
        <n v="3213378636.6999998"/>
        <n v="2358785224.9099998"/>
        <n v="4788225662.5500002"/>
        <n v="5003047560.7200003"/>
        <n v="5539566662.5600004"/>
        <n v="6128295392.7399998"/>
        <n v="4161035853.8699999"/>
        <n v="3736599579.7199998"/>
        <n v="2747244098.3099999"/>
        <n v="1606290129.0599999"/>
        <n v="1542555403.2"/>
        <n v="1316664191"/>
        <n v="1351513592.03"/>
        <n v="1804088549.05"/>
        <n v="5281612785.4499998"/>
        <n v="5401631374.6300001"/>
        <n v="3998912747.0799899"/>
        <n v="3552913387.3600001"/>
        <n v="3129968907.4000001"/>
        <n v="3481005207.2799902"/>
        <n v="2310565821.46"/>
        <n v="2731131754.21"/>
        <n v="2629251252.5700002"/>
        <n v="3105490137.5700002"/>
        <n v="4044714878.1199999"/>
        <n v="3998593118.4099998"/>
        <n v="3833612147.22999"/>
        <n v="3487482870.1999998"/>
        <n v="3940075150.0599999"/>
        <n v="4438800088.4499998"/>
        <n v="5829578169.3400002"/>
        <n v="4781423120.3399897"/>
        <n v="3888060461.75"/>
        <n v="4548876147.1599998"/>
        <n v="3974119097.6700001"/>
      </sharedItems>
    </cacheField>
    <cacheField name="加碼" numFmtId="0">
      <sharedItems containsSemiMixedTypes="0" containsString="0" containsNumber="1" minValue="0" maxValue="808614147045.40002"/>
    </cacheField>
    <cacheField name="減碼" numFmtId="0">
      <sharedItems containsSemiMixedTypes="0" containsString="0" containsNumber="1" minValue="0" maxValue="1349551174343.79"/>
    </cacheField>
    <cacheField name="XIRR" numFmtId="0">
      <sharedItems containsString="0" containsBlank="1" containsNumber="1" minValue="-0.98656220256685601" maxValue="42.00279075519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3">
  <r>
    <x v="0"/>
    <x v="0"/>
    <x v="0"/>
    <n v="0"/>
    <n v="0"/>
    <n v="0.1"/>
  </r>
  <r>
    <x v="0"/>
    <x v="1"/>
    <x v="1"/>
    <n v="203872100.24000001"/>
    <n v="406782529.39999998"/>
    <n v="0.23978046792893601"/>
  </r>
  <r>
    <x v="0"/>
    <x v="2"/>
    <x v="2"/>
    <n v="142646892.55000001"/>
    <n v="444518040.09999901"/>
    <n v="0.15433622251175"/>
  </r>
  <r>
    <x v="0"/>
    <x v="3"/>
    <x v="3"/>
    <n v="198901901.519999"/>
    <n v="856254856.80999994"/>
    <n v="0.185583223378844"/>
  </r>
  <r>
    <x v="0"/>
    <x v="4"/>
    <x v="4"/>
    <n v="312946021.69999999"/>
    <n v="1153558235.5799999"/>
    <n v="0.15857723484368699"/>
  </r>
  <r>
    <x v="0"/>
    <x v="5"/>
    <x v="5"/>
    <n v="14225685.609999999"/>
    <n v="1100654742.9299901"/>
    <n v="0.128673117121825"/>
  </r>
  <r>
    <x v="0"/>
    <x v="6"/>
    <x v="6"/>
    <n v="106005263.72"/>
    <n v="2045460946.1799901"/>
    <n v="8.0168684799913195E-2"/>
  </r>
  <r>
    <x v="0"/>
    <x v="7"/>
    <x v="7"/>
    <n v="12052084.68"/>
    <n v="1680343945.6199999"/>
    <n v="5.9543557758921201E-2"/>
  </r>
  <r>
    <x v="0"/>
    <x v="8"/>
    <x v="8"/>
    <n v="5520696"/>
    <n v="2183720966.0999999"/>
    <n v="5.8756684658201101E-2"/>
  </r>
  <r>
    <x v="0"/>
    <x v="9"/>
    <x v="9"/>
    <n v="8532698.1199999992"/>
    <n v="791055088.27999997"/>
    <n v="7.2945366498256503E-2"/>
  </r>
  <r>
    <x v="0"/>
    <x v="10"/>
    <x v="10"/>
    <n v="5236133.2699999996"/>
    <n v="856137896.77999997"/>
    <n v="8.5236718654959701E-2"/>
  </r>
  <r>
    <x v="0"/>
    <x v="11"/>
    <x v="11"/>
    <n v="1081088.1299999999"/>
    <n v="745513150.19000006"/>
    <n v="7.6721460608424302E-2"/>
  </r>
  <r>
    <x v="0"/>
    <x v="12"/>
    <x v="12"/>
    <n v="90902.7"/>
    <n v="609859990.14999902"/>
    <n v="7.8962760721453404E-2"/>
  </r>
  <r>
    <x v="0"/>
    <x v="13"/>
    <x v="13"/>
    <n v="50047591.5"/>
    <n v="483718453.17000002"/>
    <n v="8.3727160692310801E-2"/>
  </r>
  <r>
    <x v="0"/>
    <x v="14"/>
    <x v="14"/>
    <n v="0"/>
    <n v="359502964.549999"/>
    <n v="8.8449231935652295E-2"/>
  </r>
  <r>
    <x v="0"/>
    <x v="15"/>
    <x v="15"/>
    <n v="16585666.859999999"/>
    <n v="60924263.399999999"/>
    <n v="8.9650809909549198E-2"/>
  </r>
  <r>
    <x v="0"/>
    <x v="16"/>
    <x v="16"/>
    <n v="678652.39999999898"/>
    <n v="781953853.30999994"/>
    <n v="8.4791141096891301E-2"/>
  </r>
  <r>
    <x v="0"/>
    <x v="17"/>
    <x v="17"/>
    <n v="16399848.73"/>
    <n v="449414311.81999999"/>
    <n v="8.0652515556330004E-2"/>
  </r>
  <r>
    <x v="0"/>
    <x v="18"/>
    <x v="18"/>
    <n v="19128611.93"/>
    <n v="883071565.38999999"/>
    <n v="8.49374077949092E-2"/>
  </r>
  <r>
    <x v="0"/>
    <x v="19"/>
    <x v="19"/>
    <n v="54726847.030000001"/>
    <n v="161929160.83999899"/>
    <n v="8.8042494720541306E-2"/>
  </r>
  <r>
    <x v="0"/>
    <x v="20"/>
    <x v="20"/>
    <n v="234088877.30999899"/>
    <n v="468637105.63999999"/>
    <n v="8.6579649801957204E-2"/>
  </r>
  <r>
    <x v="0"/>
    <x v="21"/>
    <x v="21"/>
    <n v="16358902.5"/>
    <n v="590983374.78999996"/>
    <n v="0.102919214598854"/>
  </r>
  <r>
    <x v="0"/>
    <x v="22"/>
    <x v="22"/>
    <n v="83962471.290000007"/>
    <n v="481446688.15999901"/>
    <n v="0.105561893396938"/>
  </r>
  <r>
    <x v="0"/>
    <x v="23"/>
    <x v="23"/>
    <n v="478310430.47000003"/>
    <n v="723849059.50999999"/>
    <n v="0.106656665453279"/>
  </r>
  <r>
    <x v="0"/>
    <x v="24"/>
    <x v="24"/>
    <n v="166993333.25"/>
    <n v="957264238.09000003"/>
    <n v="0.10968946068385201"/>
  </r>
  <r>
    <x v="0"/>
    <x v="25"/>
    <x v="25"/>
    <n v="592943533.30999994"/>
    <n v="875314974.50999999"/>
    <n v="9.3652106273795097E-2"/>
  </r>
  <r>
    <x v="0"/>
    <x v="26"/>
    <x v="26"/>
    <n v="258449.66"/>
    <n v="857128093.86000001"/>
    <n v="0.10363499849394001"/>
  </r>
  <r>
    <x v="0"/>
    <x v="27"/>
    <x v="27"/>
    <n v="226078044.63"/>
    <n v="50159317.600000001"/>
    <n v="0.10747306669034"/>
  </r>
  <r>
    <x v="0"/>
    <x v="28"/>
    <x v="28"/>
    <n v="336395025.68000001"/>
    <n v="445133442.02999997"/>
    <n v="0.11476144031506599"/>
  </r>
  <r>
    <x v="0"/>
    <x v="29"/>
    <x v="29"/>
    <n v="174834104.37"/>
    <n v="538718318.70999897"/>
    <n v="0.12569342390626001"/>
  </r>
  <r>
    <x v="0"/>
    <x v="30"/>
    <x v="30"/>
    <n v="400501052.05000001"/>
    <n v="267066165.389999"/>
    <n v="0.124390921694865"/>
  </r>
  <r>
    <x v="0"/>
    <x v="31"/>
    <x v="31"/>
    <n v="272890081.52999997"/>
    <n v="331499695.32999998"/>
    <n v="0.12664867220522799"/>
  </r>
  <r>
    <x v="0"/>
    <x v="32"/>
    <x v="32"/>
    <n v="59685408.879999898"/>
    <n v="265498976.19999999"/>
    <n v="0.12769643720181001"/>
  </r>
  <r>
    <x v="0"/>
    <x v="33"/>
    <x v="33"/>
    <n v="69643649.590000004"/>
    <n v="454234906.27999997"/>
    <n v="0.122610083007925"/>
  </r>
  <r>
    <x v="0"/>
    <x v="34"/>
    <x v="34"/>
    <n v="17408946.530000001"/>
    <n v="138781881.90000001"/>
    <n v="0.121989435888733"/>
  </r>
  <r>
    <x v="0"/>
    <x v="35"/>
    <x v="35"/>
    <n v="593292632.83000004"/>
    <n v="728172892.47000003"/>
    <n v="0.124280092046822"/>
  </r>
  <r>
    <x v="0"/>
    <x v="36"/>
    <x v="36"/>
    <n v="208617051.06999999"/>
    <n v="357435236.299999"/>
    <n v="0.124067649478766"/>
  </r>
  <r>
    <x v="0"/>
    <x v="37"/>
    <x v="37"/>
    <n v="283743992.69"/>
    <n v="115820857.689999"/>
    <n v="0.120286858054711"/>
  </r>
  <r>
    <x v="0"/>
    <x v="38"/>
    <x v="38"/>
    <n v="30578565.449999999"/>
    <n v="110522962.78"/>
    <n v="0.122261140656252"/>
  </r>
  <r>
    <x v="0"/>
    <x v="39"/>
    <x v="39"/>
    <n v="7266509.9900000002"/>
    <n v="362326251.17000002"/>
    <n v="0.119884797826843"/>
  </r>
  <r>
    <x v="1"/>
    <x v="0"/>
    <x v="40"/>
    <n v="0"/>
    <n v="0"/>
    <n v="0.1"/>
  </r>
  <r>
    <x v="1"/>
    <x v="1"/>
    <x v="41"/>
    <n v="101789846.40000001"/>
    <n v="200018780.34"/>
    <n v="0.89109718132778604"/>
  </r>
  <r>
    <x v="1"/>
    <x v="2"/>
    <x v="42"/>
    <n v="894188851.72000003"/>
    <n v="1056268891.39"/>
    <n v="0.52467717620125898"/>
  </r>
  <r>
    <x v="1"/>
    <x v="3"/>
    <x v="43"/>
    <n v="446673113.739999"/>
    <n v="281220037.47000003"/>
    <n v="5.16552262673746E-2"/>
  </r>
  <r>
    <x v="1"/>
    <x v="4"/>
    <x v="44"/>
    <n v="427313074"/>
    <n v="118512256.64"/>
    <n v="-2.59345596802114E-2"/>
  </r>
  <r>
    <x v="1"/>
    <x v="5"/>
    <x v="45"/>
    <n v="53769265.890000001"/>
    <n v="142593892.06999901"/>
    <n v="1.51820243876589E-2"/>
  </r>
  <r>
    <x v="1"/>
    <x v="6"/>
    <x v="46"/>
    <n v="93794423.719999894"/>
    <n v="246769075.43999901"/>
    <n v="-0.110105614015915"/>
  </r>
  <r>
    <x v="1"/>
    <x v="7"/>
    <x v="47"/>
    <n v="180971456.40000001"/>
    <n v="169329328.16"/>
    <n v="-0.170468653953602"/>
  </r>
  <r>
    <x v="1"/>
    <x v="8"/>
    <x v="48"/>
    <n v="201997928.84999999"/>
    <n v="110011107.17999899"/>
    <n v="-0.24511851042945601"/>
  </r>
  <r>
    <x v="1"/>
    <x v="9"/>
    <x v="49"/>
    <n v="37596804.449999899"/>
    <n v="215693643.50999999"/>
    <n v="-0.14567124797884601"/>
  </r>
  <r>
    <x v="1"/>
    <x v="10"/>
    <x v="50"/>
    <n v="84706008.519999996"/>
    <n v="225739351.84999999"/>
    <n v="-0.124647511035618"/>
  </r>
  <r>
    <x v="1"/>
    <x v="11"/>
    <x v="51"/>
    <n v="92068770.75"/>
    <n v="64107619.390000001"/>
    <n v="-9.7969841752181305E-2"/>
  </r>
  <r>
    <x v="1"/>
    <x v="12"/>
    <x v="52"/>
    <n v="256419250.46000001"/>
    <n v="215348712.72"/>
    <n v="-3.73223030011577E-2"/>
  </r>
  <r>
    <x v="1"/>
    <x v="13"/>
    <x v="53"/>
    <n v="50800427.210000001"/>
    <n v="267173469.97999999"/>
    <n v="-4.7670579406064097E-2"/>
  </r>
  <r>
    <x v="1"/>
    <x v="14"/>
    <x v="54"/>
    <n v="416173163.22000003"/>
    <n v="43784845.799999997"/>
    <n v="-4.7770556642165299E-2"/>
  </r>
  <r>
    <x v="1"/>
    <x v="15"/>
    <x v="55"/>
    <n v="94607317.480000004"/>
    <n v="251384701.56999999"/>
    <n v="-2.9943269575540301E-2"/>
  </r>
  <r>
    <x v="1"/>
    <x v="16"/>
    <x v="56"/>
    <n v="323506378.989999"/>
    <n v="367360988.07999998"/>
    <n v="-2.6194142068984499E-2"/>
  </r>
  <r>
    <x v="1"/>
    <x v="17"/>
    <x v="57"/>
    <n v="154437802.53999999"/>
    <n v="344832254.35000002"/>
    <n v="-1.16129496898897E-3"/>
  </r>
  <r>
    <x v="1"/>
    <x v="18"/>
    <x v="58"/>
    <n v="179240435.99999899"/>
    <n v="299224744.21999902"/>
    <n v="-2.0362969621758702E-2"/>
  </r>
  <r>
    <x v="1"/>
    <x v="19"/>
    <x v="59"/>
    <n v="74806423.1199999"/>
    <n v="96797236.5"/>
    <n v="-4.4741452927716703E-2"/>
  </r>
  <r>
    <x v="1"/>
    <x v="20"/>
    <x v="60"/>
    <n v="118889564.59"/>
    <n v="86072652.290000007"/>
    <n v="-5.5006681065924698E-2"/>
  </r>
  <r>
    <x v="1"/>
    <x v="21"/>
    <x v="61"/>
    <n v="6109254.6299999999"/>
    <n v="419641642.26999903"/>
    <n v="-6.13171568930308E-2"/>
  </r>
  <r>
    <x v="1"/>
    <x v="22"/>
    <x v="62"/>
    <n v="46191059.829999998"/>
    <n v="207042359.13"/>
    <n v="-6.1996154934894597E-2"/>
  </r>
  <r>
    <x v="1"/>
    <x v="23"/>
    <x v="63"/>
    <n v="185253865.03"/>
    <n v="154167831.13"/>
    <n v="-6.0844972655227099E-2"/>
  </r>
  <r>
    <x v="1"/>
    <x v="24"/>
    <x v="64"/>
    <n v="28853213.09"/>
    <n v="171525732.19999999"/>
    <n v="-5.0784798566810001E-2"/>
  </r>
  <r>
    <x v="1"/>
    <x v="25"/>
    <x v="65"/>
    <n v="73030822.75"/>
    <n v="77523199.799999997"/>
    <n v="-8.7909876421940897E-2"/>
  </r>
  <r>
    <x v="1"/>
    <x v="26"/>
    <x v="66"/>
    <n v="41022569.960000001"/>
    <n v="253145597.66"/>
    <n v="-5.5598995105881899E-2"/>
  </r>
  <r>
    <x v="1"/>
    <x v="27"/>
    <x v="67"/>
    <n v="83611732.420000002"/>
    <n v="260226635.25999999"/>
    <n v="-4.6395779647475599E-2"/>
  </r>
  <r>
    <x v="1"/>
    <x v="28"/>
    <x v="68"/>
    <n v="39885861"/>
    <n v="144340221.88999999"/>
    <n v="-2.9750334680820299E-2"/>
  </r>
  <r>
    <x v="1"/>
    <x v="29"/>
    <x v="69"/>
    <n v="26570619.379999999"/>
    <n v="261277758.55999899"/>
    <n v="-1.6373715678094002E-2"/>
  </r>
  <r>
    <x v="1"/>
    <x v="30"/>
    <x v="70"/>
    <n v="72846940.379999906"/>
    <n v="48786015.429999903"/>
    <n v="-2.27544050042893E-2"/>
  </r>
  <r>
    <x v="1"/>
    <x v="31"/>
    <x v="71"/>
    <n v="93589342.590000004"/>
    <n v="47712086.909999996"/>
    <n v="-1.3776724553077E-2"/>
  </r>
  <r>
    <x v="1"/>
    <x v="32"/>
    <x v="72"/>
    <n v="107207744.639999"/>
    <n v="91147449.049999997"/>
    <n v="-1.0013245544945299E-2"/>
  </r>
  <r>
    <x v="1"/>
    <x v="33"/>
    <x v="73"/>
    <n v="119046380.43000001"/>
    <n v="315512819.25"/>
    <n v="-9.4101871755994104E-3"/>
  </r>
  <r>
    <x v="1"/>
    <x v="34"/>
    <x v="74"/>
    <n v="146050129.269999"/>
    <n v="151804913.12"/>
    <n v="-3.9113060138917201E-3"/>
  </r>
  <r>
    <x v="1"/>
    <x v="35"/>
    <x v="75"/>
    <n v="39915611.689999998"/>
    <n v="46140362.130000003"/>
    <n v="5.1941466233014702E-5"/>
  </r>
  <r>
    <x v="1"/>
    <x v="36"/>
    <x v="76"/>
    <n v="123037750.09"/>
    <n v="192366732.84"/>
    <n v="7.5615332054921403E-3"/>
  </r>
  <r>
    <x v="1"/>
    <x v="37"/>
    <x v="77"/>
    <n v="96346652.980000004"/>
    <n v="130065678.56"/>
    <n v="4.5726094683771097E-3"/>
  </r>
  <r>
    <x v="1"/>
    <x v="38"/>
    <x v="78"/>
    <n v="68023042"/>
    <n v="96360488.109999895"/>
    <n v="1.1954390652412199E-2"/>
  </r>
  <r>
    <x v="1"/>
    <x v="39"/>
    <x v="79"/>
    <n v="78735507.639999896"/>
    <n v="116332319.90000001"/>
    <n v="1.0644306114207301E-2"/>
  </r>
  <r>
    <x v="2"/>
    <x v="0"/>
    <x v="80"/>
    <n v="0"/>
    <n v="0"/>
    <n v="0.1"/>
  </r>
  <r>
    <x v="2"/>
    <x v="1"/>
    <x v="81"/>
    <n v="24620938707.2299"/>
    <n v="11185032912.110001"/>
    <n v="-0.115875587101346"/>
  </r>
  <r>
    <x v="2"/>
    <x v="2"/>
    <x v="82"/>
    <n v="22652113804.599998"/>
    <n v="16648241575.73"/>
    <n v="6.2796259524060103"/>
  </r>
  <r>
    <x v="2"/>
    <x v="3"/>
    <x v="83"/>
    <n v="11397794161.91"/>
    <n v="26264833045.889999"/>
    <n v="42.0027907551978"/>
  </r>
  <r>
    <x v="2"/>
    <x v="4"/>
    <x v="84"/>
    <n v="486447189562.12"/>
    <n v="13533856654.8999"/>
    <n v="16.029434348855499"/>
  </r>
  <r>
    <x v="2"/>
    <x v="5"/>
    <x v="85"/>
    <n v="33387760125.329899"/>
    <n v="27529247147.310001"/>
    <n v="4.0453314936009699"/>
  </r>
  <r>
    <x v="2"/>
    <x v="6"/>
    <x v="86"/>
    <n v="808614147045.40002"/>
    <n v="37007113705.830002"/>
    <n v="0.70416359467709999"/>
  </r>
  <r>
    <x v="2"/>
    <x v="7"/>
    <x v="87"/>
    <n v="35885951661.869904"/>
    <n v="13334784566.120001"/>
    <m/>
  </r>
  <r>
    <x v="2"/>
    <x v="8"/>
    <x v="88"/>
    <n v="8482872977.7200003"/>
    <n v="14589140286.58"/>
    <n v="-0.822736049363199"/>
  </r>
  <r>
    <x v="2"/>
    <x v="9"/>
    <x v="89"/>
    <n v="210986696692.039"/>
    <n v="18176970749.669998"/>
    <n v="-0.80290430535393598"/>
  </r>
  <r>
    <x v="2"/>
    <x v="10"/>
    <x v="90"/>
    <n v="12423613729.8999"/>
    <n v="9793594056.2599907"/>
    <m/>
  </r>
  <r>
    <x v="2"/>
    <x v="11"/>
    <x v="91"/>
    <n v="18407060946.259998"/>
    <n v="13296197848.219999"/>
    <m/>
  </r>
  <r>
    <x v="2"/>
    <x v="12"/>
    <x v="92"/>
    <n v="10189211319.57"/>
    <n v="21464914927.319901"/>
    <m/>
  </r>
  <r>
    <x v="2"/>
    <x v="13"/>
    <x v="93"/>
    <n v="16844863354.1399"/>
    <n v="10871665683.99"/>
    <n v="-0.34756185805066098"/>
  </r>
  <r>
    <x v="2"/>
    <x v="14"/>
    <x v="94"/>
    <n v="15330476534.429899"/>
    <n v="12737414148.09"/>
    <m/>
  </r>
  <r>
    <x v="2"/>
    <x v="15"/>
    <x v="95"/>
    <n v="15870996467.58"/>
    <n v="13436012323.099899"/>
    <n v="-0.45785990429554402"/>
  </r>
  <r>
    <x v="2"/>
    <x v="16"/>
    <x v="96"/>
    <n v="460884112516.16901"/>
    <n v="15250554943.98"/>
    <n v="-0.54593945649640296"/>
  </r>
  <r>
    <x v="2"/>
    <x v="17"/>
    <x v="97"/>
    <n v="17830591048.659901"/>
    <n v="21168123790.319901"/>
    <m/>
  </r>
  <r>
    <x v="2"/>
    <x v="18"/>
    <x v="98"/>
    <n v="22691558885.429901"/>
    <n v="15942888811.549999"/>
    <m/>
  </r>
  <r>
    <x v="2"/>
    <x v="19"/>
    <x v="99"/>
    <n v="18238249193.599998"/>
    <n v="18283581879.220001"/>
    <m/>
  </r>
  <r>
    <x v="2"/>
    <x v="20"/>
    <x v="100"/>
    <n v="21167089471.899899"/>
    <n v="21309738728.23"/>
    <m/>
  </r>
  <r>
    <x v="2"/>
    <x v="21"/>
    <x v="101"/>
    <n v="18644985426.439899"/>
    <n v="20969394635.039902"/>
    <m/>
  </r>
  <r>
    <x v="2"/>
    <x v="22"/>
    <x v="102"/>
    <n v="17649642854.249901"/>
    <n v="16303003006.159901"/>
    <n v="-0.76581948023018798"/>
  </r>
  <r>
    <x v="2"/>
    <x v="23"/>
    <x v="103"/>
    <n v="19750723541.419998"/>
    <n v="19092514662.189999"/>
    <m/>
  </r>
  <r>
    <x v="2"/>
    <x v="24"/>
    <x v="104"/>
    <n v="22740463133.719898"/>
    <n v="20951397654.91"/>
    <m/>
  </r>
  <r>
    <x v="2"/>
    <x v="25"/>
    <x v="105"/>
    <n v="18046333448.290001"/>
    <n v="20772812893.639999"/>
    <m/>
  </r>
  <r>
    <x v="2"/>
    <x v="26"/>
    <x v="106"/>
    <n v="17559315720.9599"/>
    <n v="24990953407.439999"/>
    <m/>
  </r>
  <r>
    <x v="2"/>
    <x v="27"/>
    <x v="107"/>
    <n v="19368047701.900002"/>
    <n v="19646721031.259998"/>
    <m/>
  </r>
  <r>
    <x v="2"/>
    <x v="28"/>
    <x v="108"/>
    <n v="24058121609.07"/>
    <n v="24957030455.16"/>
    <m/>
  </r>
  <r>
    <x v="2"/>
    <x v="29"/>
    <x v="109"/>
    <n v="20365463165.189999"/>
    <n v="24967789385.2999"/>
    <m/>
  </r>
  <r>
    <x v="2"/>
    <x v="30"/>
    <x v="110"/>
    <n v="22428004492.77"/>
    <n v="23773580359.040001"/>
    <n v="-0.47394212077089598"/>
  </r>
  <r>
    <x v="2"/>
    <x v="31"/>
    <x v="111"/>
    <n v="22873955997.380001"/>
    <n v="23190320510.999901"/>
    <m/>
  </r>
  <r>
    <x v="2"/>
    <x v="32"/>
    <x v="112"/>
    <n v="21075665586.199902"/>
    <n v="21086070825.099899"/>
    <n v="-0.449737048018505"/>
  </r>
  <r>
    <x v="2"/>
    <x v="33"/>
    <x v="113"/>
    <n v="19909360146.75"/>
    <n v="19408570586.5299"/>
    <m/>
  </r>
  <r>
    <x v="2"/>
    <x v="34"/>
    <x v="114"/>
    <n v="25335061665.659901"/>
    <n v="19689774396.41"/>
    <m/>
  </r>
  <r>
    <x v="2"/>
    <x v="35"/>
    <x v="115"/>
    <n v="27185936137.790001"/>
    <n v="17375960507.040001"/>
    <m/>
  </r>
  <r>
    <x v="2"/>
    <x v="36"/>
    <x v="116"/>
    <n v="29358896682.060001"/>
    <n v="24963651852.490002"/>
    <n v="-0.40269415852845902"/>
  </r>
  <r>
    <x v="2"/>
    <x v="37"/>
    <x v="117"/>
    <n v="31069362537.7099"/>
    <n v="28603188021.2299"/>
    <m/>
  </r>
  <r>
    <x v="2"/>
    <x v="38"/>
    <x v="118"/>
    <n v="24936122440.470001"/>
    <n v="30171126078.789902"/>
    <m/>
  </r>
  <r>
    <x v="2"/>
    <x v="39"/>
    <x v="119"/>
    <n v="29119182306.559898"/>
    <n v="24124286497.189999"/>
    <m/>
  </r>
  <r>
    <x v="3"/>
    <x v="0"/>
    <x v="120"/>
    <n v="0"/>
    <n v="0"/>
    <n v="0.1"/>
  </r>
  <r>
    <x v="3"/>
    <x v="1"/>
    <x v="121"/>
    <n v="0"/>
    <n v="1714900"/>
    <n v="-0.47222141567419701"/>
  </r>
  <r>
    <x v="3"/>
    <x v="2"/>
    <x v="122"/>
    <n v="0"/>
    <n v="0"/>
    <n v="0.88924685545331805"/>
  </r>
  <r>
    <x v="3"/>
    <x v="3"/>
    <x v="123"/>
    <n v="0"/>
    <n v="4284947.6100000003"/>
    <n v="0.724333772770272"/>
  </r>
  <r>
    <x v="3"/>
    <x v="4"/>
    <x v="124"/>
    <n v="0"/>
    <n v="684418.59"/>
    <n v="-6.4689227223697797E-3"/>
  </r>
  <r>
    <x v="3"/>
    <x v="5"/>
    <x v="125"/>
    <n v="0"/>
    <n v="0"/>
    <n v="-0.142698229089468"/>
  </r>
  <r>
    <x v="3"/>
    <x v="6"/>
    <x v="126"/>
    <n v="0"/>
    <n v="0"/>
    <n v="-0.19594580235329701"/>
  </r>
  <r>
    <x v="3"/>
    <x v="7"/>
    <x v="127"/>
    <n v="2071228.22"/>
    <n v="0"/>
    <n v="-0.25232925267782202"/>
  </r>
  <r>
    <x v="3"/>
    <x v="8"/>
    <x v="128"/>
    <n v="1817634.39"/>
    <n v="0"/>
    <n v="-0.322738436771566"/>
  </r>
  <r>
    <x v="3"/>
    <x v="9"/>
    <x v="129"/>
    <n v="1097138.07"/>
    <n v="0"/>
    <n v="-0.15448671001931299"/>
  </r>
  <r>
    <x v="3"/>
    <x v="10"/>
    <x v="130"/>
    <n v="12046100"/>
    <n v="0"/>
    <n v="-0.121137153384756"/>
  </r>
  <r>
    <x v="3"/>
    <x v="11"/>
    <x v="131"/>
    <n v="0"/>
    <n v="0"/>
    <n v="-0.15550682461620599"/>
  </r>
  <r>
    <x v="3"/>
    <x v="12"/>
    <x v="132"/>
    <n v="7995306.5999999996"/>
    <n v="0"/>
    <n v="-0.131155448597636"/>
  </r>
  <r>
    <x v="3"/>
    <x v="13"/>
    <x v="133"/>
    <n v="5399820"/>
    <n v="0"/>
    <n v="-0.13388370682595099"/>
  </r>
  <r>
    <x v="3"/>
    <x v="14"/>
    <x v="134"/>
    <n v="9814000"/>
    <n v="0"/>
    <n v="-0.110943610135598"/>
  </r>
  <r>
    <x v="3"/>
    <x v="15"/>
    <x v="135"/>
    <n v="0"/>
    <n v="16510432.85"/>
    <n v="-1.3081596878031501E-2"/>
  </r>
  <r>
    <x v="3"/>
    <x v="16"/>
    <x v="136"/>
    <n v="0"/>
    <n v="70774378.209999993"/>
    <n v="-7.4591956544145599E-3"/>
  </r>
  <r>
    <x v="3"/>
    <x v="17"/>
    <x v="137"/>
    <n v="31875000"/>
    <n v="0"/>
    <n v="8.1249222207302792E-3"/>
  </r>
  <r>
    <x v="3"/>
    <x v="18"/>
    <x v="138"/>
    <n v="0"/>
    <n v="305925.59999999998"/>
    <n v="4.1656288324948998E-2"/>
  </r>
  <r>
    <x v="3"/>
    <x v="19"/>
    <x v="139"/>
    <n v="0"/>
    <n v="8544932"/>
    <n v="8.72104665891303E-2"/>
  </r>
  <r>
    <x v="3"/>
    <x v="20"/>
    <x v="140"/>
    <n v="0"/>
    <n v="2618811.14"/>
    <n v="5.7320799998904E-2"/>
  </r>
  <r>
    <x v="3"/>
    <x v="21"/>
    <x v="141"/>
    <n v="0"/>
    <n v="2053000"/>
    <n v="4.3473234222765902E-2"/>
  </r>
  <r>
    <x v="3"/>
    <x v="22"/>
    <x v="142"/>
    <n v="0"/>
    <n v="10843200"/>
    <n v="2.6126833713919301E-2"/>
  </r>
  <r>
    <x v="3"/>
    <x v="23"/>
    <x v="143"/>
    <n v="0"/>
    <n v="22912400"/>
    <n v="4.0038738586475199E-2"/>
  </r>
  <r>
    <x v="3"/>
    <x v="24"/>
    <x v="144"/>
    <n v="0"/>
    <n v="11078600"/>
    <n v="3.7037945562940898E-2"/>
  </r>
  <r>
    <x v="3"/>
    <x v="25"/>
    <x v="145"/>
    <n v="0"/>
    <n v="7355300"/>
    <n v="-6.4184398701351399E-3"/>
  </r>
  <r>
    <x v="3"/>
    <x v="26"/>
    <x v="146"/>
    <n v="0"/>
    <n v="1646100"/>
    <n v="6.7210533600791404E-3"/>
  </r>
  <r>
    <x v="3"/>
    <x v="27"/>
    <x v="147"/>
    <n v="0"/>
    <n v="0"/>
    <n v="2.0885024076015501E-2"/>
  </r>
  <r>
    <x v="3"/>
    <x v="28"/>
    <x v="148"/>
    <n v="0"/>
    <n v="2111546.86"/>
    <n v="6.2339685888491703E-2"/>
  </r>
  <r>
    <x v="3"/>
    <x v="29"/>
    <x v="149"/>
    <n v="5169208.9400000004"/>
    <n v="0"/>
    <n v="7.6652050300652905E-2"/>
  </r>
  <r>
    <x v="3"/>
    <x v="30"/>
    <x v="150"/>
    <n v="0"/>
    <n v="17982621.82"/>
    <n v="5.9561520738260203E-2"/>
  </r>
  <r>
    <x v="3"/>
    <x v="31"/>
    <x v="151"/>
    <n v="0"/>
    <n v="7229270"/>
    <n v="5.8088229372449902E-2"/>
  </r>
  <r>
    <x v="3"/>
    <x v="32"/>
    <x v="152"/>
    <n v="0"/>
    <n v="29506340"/>
    <n v="5.79978218774038E-2"/>
  </r>
  <r>
    <x v="3"/>
    <x v="33"/>
    <x v="153"/>
    <n v="0"/>
    <n v="1185400"/>
    <n v="5.0988152962645597E-2"/>
  </r>
  <r>
    <x v="3"/>
    <x v="34"/>
    <x v="154"/>
    <n v="0"/>
    <n v="5511500"/>
    <n v="6.2110854934800799E-2"/>
  </r>
  <r>
    <x v="3"/>
    <x v="35"/>
    <x v="155"/>
    <n v="0"/>
    <n v="23778380.48"/>
    <n v="6.2536584463912803E-2"/>
  </r>
  <r>
    <x v="3"/>
    <x v="36"/>
    <x v="156"/>
    <n v="1783827.69"/>
    <n v="37622250"/>
    <n v="6.3114752259076007E-2"/>
  </r>
  <r>
    <x v="3"/>
    <x v="37"/>
    <x v="157"/>
    <n v="1693840"/>
    <n v="0"/>
    <n v="5.8601769376992102E-2"/>
  </r>
  <r>
    <x v="3"/>
    <x v="38"/>
    <x v="158"/>
    <n v="0"/>
    <n v="0"/>
    <n v="6.13512398696449E-2"/>
  </r>
  <r>
    <x v="3"/>
    <x v="39"/>
    <x v="159"/>
    <n v="0"/>
    <n v="0"/>
    <n v="5.9089441163279202E-2"/>
  </r>
  <r>
    <x v="4"/>
    <x v="0"/>
    <x v="160"/>
    <n v="0"/>
    <n v="0"/>
    <n v="0.1"/>
  </r>
  <r>
    <x v="4"/>
    <x v="1"/>
    <x v="161"/>
    <n v="70076292.079999998"/>
    <n v="50606486.100000001"/>
    <n v="-0.24680827693194499"/>
  </r>
  <r>
    <x v="4"/>
    <x v="2"/>
    <x v="162"/>
    <n v="31252413"/>
    <n v="163646007.27000001"/>
    <n v="-0.24712380575260801"/>
  </r>
  <r>
    <x v="4"/>
    <x v="3"/>
    <x v="163"/>
    <n v="31895349.559999999"/>
    <n v="2246253"/>
    <n v="-0.32659221607871303"/>
  </r>
  <r>
    <x v="4"/>
    <x v="4"/>
    <x v="164"/>
    <n v="42657382"/>
    <n v="103006220.20999999"/>
    <n v="-0.31085428495566297"/>
  </r>
  <r>
    <x v="4"/>
    <x v="5"/>
    <x v="165"/>
    <n v="27405060.32"/>
    <n v="15703232.800000001"/>
    <n v="-0.171162866604127"/>
  </r>
  <r>
    <x v="4"/>
    <x v="6"/>
    <x v="166"/>
    <n v="51652811.700000003"/>
    <n v="26360506.6399999"/>
    <n v="-0.19488835514818401"/>
  </r>
  <r>
    <x v="4"/>
    <x v="7"/>
    <x v="167"/>
    <n v="74200472.599999994"/>
    <n v="7769869.7999999998"/>
    <n v="-0.17199865941607201"/>
  </r>
  <r>
    <x v="4"/>
    <x v="8"/>
    <x v="168"/>
    <n v="7378538.1200000001"/>
    <n v="95179097.849999994"/>
    <n v="-0.29259389078409698"/>
  </r>
  <r>
    <x v="4"/>
    <x v="9"/>
    <x v="169"/>
    <n v="24307604.5"/>
    <n v="15569881.5"/>
    <n v="-0.19077847265518"/>
  </r>
  <r>
    <x v="4"/>
    <x v="10"/>
    <x v="170"/>
    <n v="51775780.140000001"/>
    <n v="1741180.95"/>
    <n v="-0.12780253567108099"/>
  </r>
  <r>
    <x v="4"/>
    <x v="11"/>
    <x v="171"/>
    <n v="56777624.189999998"/>
    <n v="32995536.300000001"/>
    <n v="-4.7917345631098798E-2"/>
  </r>
  <r>
    <x v="4"/>
    <x v="12"/>
    <x v="172"/>
    <n v="93121910.930000007"/>
    <n v="110740009.81"/>
    <n v="-2.7748536203017302E-2"/>
  </r>
  <r>
    <x v="4"/>
    <x v="13"/>
    <x v="173"/>
    <n v="96152206.950000003"/>
    <n v="3927133.33"/>
    <n v="-4.9481266579519102E-2"/>
  </r>
  <r>
    <x v="4"/>
    <x v="14"/>
    <x v="174"/>
    <n v="72080886.5"/>
    <n v="118188098.20999999"/>
    <n v="-9.1309728799003398E-2"/>
  </r>
  <r>
    <x v="4"/>
    <x v="15"/>
    <x v="175"/>
    <n v="12843396.07"/>
    <n v="69411153.760000005"/>
    <n v="-8.7026233034817199E-2"/>
  </r>
  <r>
    <x v="4"/>
    <x v="16"/>
    <x v="176"/>
    <n v="28186842.260000002"/>
    <n v="22365255.309999999"/>
    <n v="-0.135396611418447"/>
  </r>
  <r>
    <x v="4"/>
    <x v="17"/>
    <x v="177"/>
    <n v="17653475.5"/>
    <n v="27702898.800000001"/>
    <n v="-8.8602078091085806E-2"/>
  </r>
  <r>
    <x v="4"/>
    <x v="18"/>
    <x v="178"/>
    <n v="23841994.620000001"/>
    <n v="3335123.83"/>
    <n v="-8.4780734550207307E-2"/>
  </r>
  <r>
    <x v="4"/>
    <x v="19"/>
    <x v="179"/>
    <n v="2637306.2599999998"/>
    <n v="75898513.519999996"/>
    <n v="-0.100035358965954"/>
  </r>
  <r>
    <x v="4"/>
    <x v="20"/>
    <x v="180"/>
    <n v="46696320.270000003"/>
    <n v="10224608.939999999"/>
    <n v="-8.3285602602425596E-2"/>
  </r>
  <r>
    <x v="4"/>
    <x v="21"/>
    <x v="181"/>
    <n v="24907070"/>
    <n v="40832377.649999999"/>
    <n v="-3.24504522615192E-2"/>
  </r>
  <r>
    <x v="4"/>
    <x v="22"/>
    <x v="182"/>
    <n v="15156480"/>
    <n v="342441.2"/>
    <n v="-4.7497789665785703E-2"/>
  </r>
  <r>
    <x v="4"/>
    <x v="23"/>
    <x v="183"/>
    <n v="90817733"/>
    <n v="324083065.24000001"/>
    <n v="-2.0608290340663501E-3"/>
  </r>
  <r>
    <x v="4"/>
    <x v="24"/>
    <x v="184"/>
    <n v="27035159.84"/>
    <n v="30540458.699999999"/>
    <n v="-1.9620863462643801E-2"/>
  </r>
  <r>
    <x v="4"/>
    <x v="25"/>
    <x v="185"/>
    <n v="14802307.7099999"/>
    <n v="11871080"/>
    <n v="-6.4151058936075603E-2"/>
  </r>
  <r>
    <x v="4"/>
    <x v="26"/>
    <x v="186"/>
    <n v="67390870.480000004"/>
    <n v="24142845.0499999"/>
    <n v="-1.9620252498969499E-2"/>
  </r>
  <r>
    <x v="4"/>
    <x v="27"/>
    <x v="187"/>
    <n v="44698471.340000004"/>
    <n v="7574763"/>
    <n v="2.3248677298866399E-2"/>
  </r>
  <r>
    <x v="4"/>
    <x v="28"/>
    <x v="188"/>
    <n v="69744795.390000001"/>
    <n v="35098398.969999999"/>
    <n v="4.8892861725465801E-2"/>
  </r>
  <r>
    <x v="4"/>
    <x v="29"/>
    <x v="189"/>
    <n v="86622715.879999995"/>
    <n v="58860116.579999998"/>
    <n v="6.7809975082307003E-2"/>
  </r>
  <r>
    <x v="4"/>
    <x v="30"/>
    <x v="190"/>
    <n v="82029481.549999997"/>
    <n v="18711129.039999999"/>
    <n v="6.4431595522209603E-2"/>
  </r>
  <r>
    <x v="4"/>
    <x v="31"/>
    <x v="191"/>
    <n v="107502715.16"/>
    <n v="26447182.530000001"/>
    <n v="7.2592429937508501E-2"/>
  </r>
  <r>
    <x v="4"/>
    <x v="32"/>
    <x v="192"/>
    <n v="85521804.379999995"/>
    <n v="33615546.339999899"/>
    <n v="4.7533152303442697E-2"/>
  </r>
  <r>
    <x v="4"/>
    <x v="33"/>
    <x v="193"/>
    <n v="46021705.579999998"/>
    <n v="8044700"/>
    <n v="4.51878925989612E-2"/>
  </r>
  <r>
    <x v="4"/>
    <x v="34"/>
    <x v="194"/>
    <n v="121606682.68000001"/>
    <n v="2293450"/>
    <n v="7.7588585217204006E-2"/>
  </r>
  <r>
    <x v="4"/>
    <x v="35"/>
    <x v="195"/>
    <n v="181697512.03999999"/>
    <n v="746600"/>
    <n v="6.2797591657650406E-2"/>
  </r>
  <r>
    <x v="4"/>
    <x v="36"/>
    <x v="196"/>
    <n v="42850301.519999899"/>
    <n v="51194358.100000001"/>
    <n v="6.9257431782527704E-2"/>
  </r>
  <r>
    <x v="4"/>
    <x v="37"/>
    <x v="197"/>
    <n v="67328389.480000004"/>
    <n v="65816795.759999998"/>
    <n v="7.1483394177793702E-2"/>
  </r>
  <r>
    <x v="4"/>
    <x v="38"/>
    <x v="198"/>
    <n v="45498406.399999999"/>
    <n v="122192112"/>
    <n v="9.1510216715214796E-2"/>
  </r>
  <r>
    <x v="4"/>
    <x v="39"/>
    <x v="199"/>
    <n v="12894986.0599999"/>
    <n v="74433179.539999902"/>
    <n v="7.1259441038710097E-2"/>
  </r>
  <r>
    <x v="5"/>
    <x v="0"/>
    <x v="200"/>
    <n v="0"/>
    <n v="0"/>
    <n v="0.1"/>
  </r>
  <r>
    <x v="5"/>
    <x v="1"/>
    <x v="201"/>
    <n v="88823200"/>
    <n v="83990550"/>
    <n v="0.70371552843715501"/>
  </r>
  <r>
    <x v="5"/>
    <x v="2"/>
    <x v="202"/>
    <n v="86879100"/>
    <n v="67642980"/>
    <n v="0.32538077522683401"/>
  </r>
  <r>
    <x v="5"/>
    <x v="3"/>
    <x v="203"/>
    <n v="115659710"/>
    <n v="32483620"/>
    <n v="-0.25193288482234999"/>
  </r>
  <r>
    <x v="5"/>
    <x v="4"/>
    <x v="204"/>
    <n v="33109680"/>
    <n v="75373060"/>
    <n v="-0.112402882438824"/>
  </r>
  <r>
    <x v="5"/>
    <x v="5"/>
    <x v="205"/>
    <n v="48569830"/>
    <n v="172507550"/>
    <n v="0.115669985882773"/>
  </r>
  <r>
    <x v="5"/>
    <x v="6"/>
    <x v="206"/>
    <n v="52752580"/>
    <n v="69700920"/>
    <n v="2.3569134710956102E-2"/>
  </r>
  <r>
    <x v="5"/>
    <x v="7"/>
    <x v="207"/>
    <n v="57519460"/>
    <n v="61937920"/>
    <n v="-4.1515446797853097E-3"/>
  </r>
  <r>
    <x v="5"/>
    <x v="8"/>
    <x v="208"/>
    <n v="61264890"/>
    <n v="39183740"/>
    <n v="-0.125294326692418"/>
  </r>
  <r>
    <x v="5"/>
    <x v="9"/>
    <x v="209"/>
    <n v="18547500"/>
    <n v="70961940"/>
    <n v="9.4557726581740498E-2"/>
  </r>
  <r>
    <x v="5"/>
    <x v="10"/>
    <x v="210"/>
    <n v="37452440"/>
    <n v="70332450"/>
    <n v="0.20020705667143801"/>
  </r>
  <r>
    <x v="5"/>
    <x v="11"/>
    <x v="211"/>
    <n v="58360290"/>
    <n v="117672400"/>
    <n v="0.25915489220895399"/>
  </r>
  <r>
    <x v="5"/>
    <x v="12"/>
    <x v="212"/>
    <n v="62425910"/>
    <n v="67347660"/>
    <n v="0.197747791762655"/>
  </r>
  <r>
    <x v="5"/>
    <x v="13"/>
    <x v="213"/>
    <n v="81428870"/>
    <n v="63558550"/>
    <n v="0.15349700961545301"/>
  </r>
  <r>
    <x v="5"/>
    <x v="14"/>
    <x v="214"/>
    <n v="32352630"/>
    <n v="48009840"/>
    <n v="0.14117293603928099"/>
  </r>
  <r>
    <x v="5"/>
    <x v="15"/>
    <x v="215"/>
    <n v="54858530"/>
    <n v="17050670"/>
    <n v="9.8749003276744296E-2"/>
  </r>
  <r>
    <x v="5"/>
    <x v="16"/>
    <x v="216"/>
    <n v="49694950"/>
    <n v="44705260"/>
    <n v="9.2738591128506201E-2"/>
  </r>
  <r>
    <x v="5"/>
    <x v="17"/>
    <x v="217"/>
    <n v="27542080"/>
    <n v="24769350"/>
    <n v="0.109598709341779"/>
  </r>
  <r>
    <x v="5"/>
    <x v="18"/>
    <x v="218"/>
    <n v="91797410"/>
    <n v="24573410"/>
    <n v="0.118999281649285"/>
  </r>
  <r>
    <x v="5"/>
    <x v="19"/>
    <x v="219"/>
    <n v="154833250"/>
    <n v="11646540"/>
    <n v="8.1166694485204499E-2"/>
  </r>
  <r>
    <x v="5"/>
    <x v="20"/>
    <x v="220"/>
    <n v="77464810"/>
    <n v="58504810"/>
    <n v="4.66750557051002E-2"/>
  </r>
  <r>
    <x v="5"/>
    <x v="21"/>
    <x v="221"/>
    <n v="107306090"/>
    <n v="1407070"/>
    <n v="1.9840356774637E-2"/>
  </r>
  <r>
    <x v="5"/>
    <x v="22"/>
    <x v="222"/>
    <n v="17622350"/>
    <n v="32568860"/>
    <n v="-9.6751292120152901E-3"/>
  </r>
  <r>
    <x v="5"/>
    <x v="23"/>
    <x v="223"/>
    <n v="51365790"/>
    <n v="43848360"/>
    <n v="-2.1614787741560001E-2"/>
  </r>
  <r>
    <x v="5"/>
    <x v="24"/>
    <x v="224"/>
    <n v="25802040"/>
    <n v="24499990"/>
    <n v="-4.0234829412715799E-2"/>
  </r>
  <r>
    <x v="5"/>
    <x v="25"/>
    <x v="225"/>
    <n v="16965930"/>
    <n v="57755970"/>
    <n v="-0.25158422798469099"/>
  </r>
  <r>
    <x v="5"/>
    <x v="26"/>
    <x v="226"/>
    <n v="10066880"/>
    <n v="49910490"/>
    <n v="-0.15199665595891099"/>
  </r>
  <r>
    <x v="5"/>
    <x v="27"/>
    <x v="227"/>
    <n v="54623150"/>
    <n v="12624080"/>
    <n v="-0.16715576078381"/>
  </r>
  <r>
    <x v="5"/>
    <x v="28"/>
    <x v="228"/>
    <n v="22633560"/>
    <n v="14612260"/>
    <n v="-0.113875321227833"/>
  </r>
  <r>
    <x v="5"/>
    <x v="29"/>
    <x v="229"/>
    <n v="12636390"/>
    <n v="7838000"/>
    <n v="-7.1245691246676596E-2"/>
  </r>
  <r>
    <x v="5"/>
    <x v="30"/>
    <x v="230"/>
    <n v="12263530"/>
    <n v="18290960"/>
    <n v="-7.2586588538483807E-2"/>
  </r>
  <r>
    <x v="5"/>
    <x v="31"/>
    <x v="231"/>
    <n v="5958820"/>
    <n v="37972270"/>
    <n v="-3.07135786362694E-2"/>
  </r>
  <r>
    <x v="5"/>
    <x v="32"/>
    <x v="232"/>
    <n v="9179880"/>
    <n v="52814760"/>
    <n v="-1.7374513977060899E-2"/>
  </r>
  <r>
    <x v="5"/>
    <x v="33"/>
    <x v="233"/>
    <n v="89391100"/>
    <n v="52550320"/>
    <n v="-1.2106472707437799E-2"/>
  </r>
  <r>
    <x v="5"/>
    <x v="34"/>
    <x v="234"/>
    <n v="12317490"/>
    <n v="33704120"/>
    <n v="-2.1271416858609101E-3"/>
  </r>
  <r>
    <x v="5"/>
    <x v="35"/>
    <x v="235"/>
    <n v="35954880"/>
    <n v="60773210"/>
    <n v="7.8337643108254505E-3"/>
  </r>
  <r>
    <x v="5"/>
    <x v="36"/>
    <x v="236"/>
    <n v="6645690"/>
    <n v="31070570"/>
    <n v="1.53870912651555E-2"/>
  </r>
  <r>
    <x v="5"/>
    <x v="37"/>
    <x v="237"/>
    <n v="33714040"/>
    <n v="25424100"/>
    <n v="-1.77373663836103E-3"/>
  </r>
  <r>
    <x v="5"/>
    <x v="38"/>
    <x v="238"/>
    <n v="3141600"/>
    <n v="40470400"/>
    <n v="8.0519723583412396E-3"/>
  </r>
  <r>
    <x v="5"/>
    <x v="39"/>
    <x v="239"/>
    <n v="12025370"/>
    <n v="10366450"/>
    <n v="1.27856210495848E-2"/>
  </r>
  <r>
    <x v="6"/>
    <x v="0"/>
    <x v="240"/>
    <n v="0"/>
    <n v="0"/>
    <n v="0.1"/>
  </r>
  <r>
    <x v="6"/>
    <x v="1"/>
    <x v="241"/>
    <n v="70302805.299999997"/>
    <n v="5204250"/>
    <n v="0.26450978058511898"/>
  </r>
  <r>
    <x v="6"/>
    <x v="2"/>
    <x v="242"/>
    <n v="83875075.25"/>
    <n v="30076211.120000001"/>
    <n v="0.32378505076096797"/>
  </r>
  <r>
    <x v="6"/>
    <x v="3"/>
    <x v="243"/>
    <n v="17111978"/>
    <n v="57474599.600000001"/>
    <n v="5.76440750642601E-2"/>
  </r>
  <r>
    <x v="6"/>
    <x v="4"/>
    <x v="244"/>
    <n v="29187150"/>
    <n v="24577578.539999999"/>
    <n v="0.392565152273538"/>
  </r>
  <r>
    <x v="6"/>
    <x v="5"/>
    <x v="245"/>
    <n v="42978979.799999997"/>
    <n v="49701191.270000003"/>
    <n v="0.24980282973237999"/>
  </r>
  <r>
    <x v="6"/>
    <x v="6"/>
    <x v="246"/>
    <n v="35369894"/>
    <n v="65112955"/>
    <n v="0.29048167791645901"/>
  </r>
  <r>
    <x v="6"/>
    <x v="7"/>
    <x v="247"/>
    <n v="76631066"/>
    <n v="9863980"/>
    <n v="4.0465387046082497E-2"/>
  </r>
  <r>
    <x v="6"/>
    <x v="8"/>
    <x v="248"/>
    <n v="44085208"/>
    <n v="10532441.98"/>
    <n v="-0.14655138194148101"/>
  </r>
  <r>
    <x v="6"/>
    <x v="9"/>
    <x v="249"/>
    <n v="47469046"/>
    <n v="26151604"/>
    <n v="0.13111755940202499"/>
  </r>
  <r>
    <x v="6"/>
    <x v="10"/>
    <x v="250"/>
    <n v="46147650"/>
    <n v="98721208"/>
    <n v="0.28342310087037897"/>
  </r>
  <r>
    <x v="6"/>
    <x v="11"/>
    <x v="251"/>
    <n v="68747250"/>
    <n v="68276245"/>
    <n v="0.212072174763973"/>
  </r>
  <r>
    <x v="6"/>
    <x v="12"/>
    <x v="252"/>
    <n v="29394450"/>
    <n v="56178027"/>
    <n v="0.26511206290302303"/>
  </r>
  <r>
    <x v="6"/>
    <x v="13"/>
    <x v="253"/>
    <n v="104038986"/>
    <n v="67007538"/>
    <n v="0.311658672738372"/>
  </r>
  <r>
    <x v="6"/>
    <x v="14"/>
    <x v="254"/>
    <n v="57160840"/>
    <n v="75512363.909999996"/>
    <n v="0.25902559214430299"/>
  </r>
  <r>
    <x v="6"/>
    <x v="15"/>
    <x v="255"/>
    <n v="47894659"/>
    <n v="36856149.899999999"/>
    <n v="0.25382044497724499"/>
  </r>
  <r>
    <x v="6"/>
    <x v="16"/>
    <x v="256"/>
    <n v="27525900"/>
    <n v="169641667.59999999"/>
    <n v="0.31015626132019303"/>
  </r>
  <r>
    <x v="6"/>
    <x v="17"/>
    <x v="257"/>
    <n v="150416125"/>
    <n v="20086700"/>
    <n v="0.199438602905608"/>
  </r>
  <r>
    <x v="6"/>
    <x v="18"/>
    <x v="258"/>
    <n v="26421250"/>
    <n v="159344625"/>
    <n v="0.156705408060233"/>
  </r>
  <r>
    <x v="6"/>
    <x v="19"/>
    <x v="259"/>
    <n v="16160645"/>
    <n v="98960460.700000003"/>
    <n v="0.15779223094091899"/>
  </r>
  <r>
    <x v="6"/>
    <x v="20"/>
    <x v="260"/>
    <n v="49151961"/>
    <n v="62931373.129999898"/>
    <n v="0.14564198100905401"/>
  </r>
  <r>
    <x v="6"/>
    <x v="21"/>
    <x v="261"/>
    <n v="20154763.399999999"/>
    <n v="50375889.799999997"/>
    <n v="0.14416514633357"/>
  </r>
  <r>
    <x v="6"/>
    <x v="22"/>
    <x v="262"/>
    <n v="18447492.960000001"/>
    <n v="61168183.199999899"/>
    <n v="0.17167365028551801"/>
  </r>
  <r>
    <x v="6"/>
    <x v="23"/>
    <x v="263"/>
    <n v="37150399.700000003"/>
    <n v="45898890.18"/>
    <n v="0.163973645700245"/>
  </r>
  <r>
    <x v="6"/>
    <x v="24"/>
    <x v="264"/>
    <n v="30689818.600000001"/>
    <n v="61872395.600000001"/>
    <n v="0.17031391406532101"/>
  </r>
  <r>
    <x v="6"/>
    <x v="25"/>
    <x v="265"/>
    <n v="21932477.489999998"/>
    <n v="26528977.649999999"/>
    <n v="0.13160462700105899"/>
  </r>
  <r>
    <x v="6"/>
    <x v="26"/>
    <x v="266"/>
    <n v="49072287.699999899"/>
    <n v="30263643.399999999"/>
    <n v="0.146390679371845"/>
  </r>
  <r>
    <x v="6"/>
    <x v="27"/>
    <x v="267"/>
    <n v="30421590"/>
    <n v="72681225"/>
    <n v="0.158618634118282"/>
  </r>
  <r>
    <x v="6"/>
    <x v="28"/>
    <x v="268"/>
    <n v="27192566.460000001"/>
    <n v="52107377.450000003"/>
    <n v="0.16938624735598901"/>
  </r>
  <r>
    <x v="6"/>
    <x v="29"/>
    <x v="269"/>
    <n v="1013549.99999999"/>
    <n v="50525054.380000003"/>
    <n v="0.162177822218074"/>
  </r>
  <r>
    <x v="6"/>
    <x v="30"/>
    <x v="270"/>
    <n v="14876818.26"/>
    <n v="41446992.079999998"/>
    <n v="0.17953955875805999"/>
  </r>
  <r>
    <x v="6"/>
    <x v="31"/>
    <x v="271"/>
    <n v="43802324.799999997"/>
    <n v="24639800"/>
    <n v="0.176199121249138"/>
  </r>
  <r>
    <x v="6"/>
    <x v="32"/>
    <x v="272"/>
    <n v="31128074.559999999"/>
    <n v="28070550"/>
    <n v="0.18541131414812101"/>
  </r>
  <r>
    <x v="6"/>
    <x v="33"/>
    <x v="273"/>
    <n v="9796346"/>
    <n v="59009830.640000001"/>
    <n v="0.159593588033901"/>
  </r>
  <r>
    <x v="6"/>
    <x v="34"/>
    <x v="274"/>
    <n v="44829691.780000001"/>
    <n v="22726000"/>
    <n v="0.182397470608653"/>
  </r>
  <r>
    <x v="6"/>
    <x v="35"/>
    <x v="275"/>
    <n v="50265294.240000002"/>
    <n v="42623797.399999999"/>
    <n v="0.173927589838894"/>
  </r>
  <r>
    <x v="6"/>
    <x v="36"/>
    <x v="276"/>
    <n v="30156470"/>
    <n v="57708844.619999997"/>
    <n v="0.17780837821235301"/>
  </r>
  <r>
    <x v="6"/>
    <x v="37"/>
    <x v="277"/>
    <n v="27980087.399999999"/>
    <n v="42357525"/>
    <n v="0.16923912429910201"/>
  </r>
  <r>
    <x v="6"/>
    <x v="38"/>
    <x v="278"/>
    <n v="25871690.640000001"/>
    <n v="86988714.150000006"/>
    <n v="0.1804421927081"/>
  </r>
  <r>
    <x v="6"/>
    <x v="39"/>
    <x v="279"/>
    <n v="55420650"/>
    <n v="39181824.390000001"/>
    <n v="0.176581862155715"/>
  </r>
  <r>
    <x v="7"/>
    <x v="0"/>
    <x v="280"/>
    <n v="0"/>
    <n v="0"/>
    <n v="0.1"/>
  </r>
  <r>
    <x v="7"/>
    <x v="1"/>
    <x v="281"/>
    <n v="3160056.3099999898"/>
    <n v="25884840.759999901"/>
    <n v="-0.264161414237083"/>
  </r>
  <r>
    <x v="7"/>
    <x v="2"/>
    <x v="282"/>
    <n v="38659194.899999999"/>
    <n v="12200735.25"/>
    <n v="-0.118608019211584"/>
  </r>
  <r>
    <x v="7"/>
    <x v="3"/>
    <x v="283"/>
    <n v="1713711.51"/>
    <n v="1678669.49999999"/>
    <n v="0.41593404912605397"/>
  </r>
  <r>
    <x v="7"/>
    <x v="4"/>
    <x v="284"/>
    <n v="4298678.3599999901"/>
    <n v="16949559.399999999"/>
    <n v="0.30662412978445602"/>
  </r>
  <r>
    <x v="7"/>
    <x v="5"/>
    <x v="285"/>
    <n v="877099.51"/>
    <n v="51986885.009999998"/>
    <n v="0.21637268578343999"/>
  </r>
  <r>
    <x v="7"/>
    <x v="6"/>
    <x v="286"/>
    <n v="967624.55"/>
    <n v="8040051.8099999903"/>
    <n v="0.17544529926483701"/>
  </r>
  <r>
    <x v="7"/>
    <x v="7"/>
    <x v="287"/>
    <n v="8996933.4900000002"/>
    <n v="5457384"/>
    <n v="0.14723325698340001"/>
  </r>
  <r>
    <x v="7"/>
    <x v="8"/>
    <x v="288"/>
    <n v="5062027"/>
    <n v="6397155.5599999996"/>
    <n v="-6.1047615758914001E-2"/>
  </r>
  <r>
    <x v="7"/>
    <x v="9"/>
    <x v="289"/>
    <n v="138414.26999999999"/>
    <n v="20150530.239999998"/>
    <n v="-6.7205668382293998E-2"/>
  </r>
  <r>
    <x v="7"/>
    <x v="10"/>
    <x v="290"/>
    <n v="5342269.02999999"/>
    <n v="644605.56999999995"/>
    <n v="-6.3355216501086595E-2"/>
  </r>
  <r>
    <x v="7"/>
    <x v="11"/>
    <x v="291"/>
    <n v="35669650.219999999"/>
    <n v="42096757.219999999"/>
    <n v="-4.5727440915998702E-2"/>
  </r>
  <r>
    <x v="7"/>
    <x v="12"/>
    <x v="292"/>
    <n v="50651209.759999998"/>
    <n v="2355632.6"/>
    <n v="0.11420177817707"/>
  </r>
  <r>
    <x v="7"/>
    <x v="13"/>
    <x v="293"/>
    <n v="26333700.670000002"/>
    <n v="25565250.359999999"/>
    <n v="2.7810671547251399E-2"/>
  </r>
  <r>
    <x v="7"/>
    <x v="14"/>
    <x v="294"/>
    <n v="19976049.469999999"/>
    <n v="8239811.1600000001"/>
    <n v="0.211989827545879"/>
  </r>
  <r>
    <x v="7"/>
    <x v="15"/>
    <x v="295"/>
    <n v="74902137.430000007"/>
    <n v="6229758.7000000002"/>
    <n v="0.18912747895715801"/>
  </r>
  <r>
    <x v="7"/>
    <x v="16"/>
    <x v="296"/>
    <n v="49942118.030000001"/>
    <n v="23602274.559999999"/>
    <n v="0.29102761528898702"/>
  </r>
  <r>
    <x v="7"/>
    <x v="17"/>
    <x v="297"/>
    <n v="215940305.81"/>
    <n v="0"/>
    <n v="0.34281782561526902"/>
  </r>
  <r>
    <x v="7"/>
    <x v="18"/>
    <x v="298"/>
    <n v="23825864.129999999"/>
    <n v="127876524.16"/>
    <n v="0.34735727228369701"/>
  </r>
  <r>
    <x v="7"/>
    <x v="19"/>
    <x v="299"/>
    <n v="42542356.509999998"/>
    <n v="46473882.859999999"/>
    <n v="0.29228640747943901"/>
  </r>
  <r>
    <x v="7"/>
    <x v="20"/>
    <x v="300"/>
    <n v="35521496.890000001"/>
    <n v="38018843.649999999"/>
    <n v="0.27328889466695699"/>
  </r>
  <r>
    <x v="7"/>
    <x v="21"/>
    <x v="301"/>
    <n v="61422618.259999998"/>
    <n v="1380002.89"/>
    <n v="0.213417374113408"/>
  </r>
  <r>
    <x v="7"/>
    <x v="22"/>
    <x v="302"/>
    <n v="30326678.27"/>
    <n v="31512712.640000001"/>
    <n v="0.119349153159692"/>
  </r>
  <r>
    <x v="7"/>
    <x v="23"/>
    <x v="303"/>
    <n v="20700661.699999999"/>
    <n v="146310584.06999999"/>
    <n v="9.7750869843652596E-2"/>
  </r>
  <r>
    <x v="7"/>
    <x v="24"/>
    <x v="304"/>
    <n v="18055426.059999999"/>
    <n v="42029070.189999998"/>
    <n v="9.5126582392188699E-2"/>
  </r>
  <r>
    <x v="7"/>
    <x v="25"/>
    <x v="305"/>
    <n v="49934.979999999901"/>
    <n v="42805333.109999999"/>
    <n v="-8.32640483254425E-2"/>
  </r>
  <r>
    <x v="7"/>
    <x v="26"/>
    <x v="306"/>
    <n v="1909912"/>
    <n v="5311537"/>
    <n v="-3.9592874053824903E-2"/>
  </r>
  <r>
    <x v="7"/>
    <x v="27"/>
    <x v="307"/>
    <n v="6576447.96"/>
    <n v="3671092.7"/>
    <n v="-2.3664379425089699E-2"/>
  </r>
  <r>
    <x v="7"/>
    <x v="28"/>
    <x v="308"/>
    <n v="540000"/>
    <n v="14560822.16"/>
    <n v="1.9184231228235701E-2"/>
  </r>
  <r>
    <x v="7"/>
    <x v="29"/>
    <x v="309"/>
    <n v="14768146.27"/>
    <n v="3905130.52"/>
    <n v="5.1758519616590698E-2"/>
  </r>
  <r>
    <x v="7"/>
    <x v="30"/>
    <x v="310"/>
    <n v="31717023.3699999"/>
    <n v="4320030.6899999902"/>
    <n v="5.9151528260652703E-2"/>
  </r>
  <r>
    <x v="7"/>
    <x v="31"/>
    <x v="311"/>
    <n v="31073366.129999999"/>
    <n v="15164980.8199999"/>
    <n v="2.2606296495198502E-2"/>
  </r>
  <r>
    <x v="7"/>
    <x v="32"/>
    <x v="312"/>
    <n v="1337252.0999999901"/>
    <n v="19288505.66"/>
    <n v="7.0423195691337995E-2"/>
  </r>
  <r>
    <x v="7"/>
    <x v="33"/>
    <x v="313"/>
    <n v="23499422.419999901"/>
    <n v="20101028.449999999"/>
    <n v="7.2144703621361397E-2"/>
  </r>
  <r>
    <x v="7"/>
    <x v="34"/>
    <x v="314"/>
    <n v="3052864.46"/>
    <n v="41121321.3699999"/>
    <n v="6.0240337312536703E-2"/>
  </r>
  <r>
    <x v="7"/>
    <x v="35"/>
    <x v="315"/>
    <n v="1928995.29999999"/>
    <n v="62595076.890000001"/>
    <n v="6.0004608837946699E-2"/>
  </r>
  <r>
    <x v="7"/>
    <x v="36"/>
    <x v="316"/>
    <n v="5097000.07"/>
    <n v="88071036.120000005"/>
    <n v="6.5048816893411895E-2"/>
  </r>
  <r>
    <x v="7"/>
    <x v="37"/>
    <x v="317"/>
    <n v="8425380.7799999993"/>
    <n v="12418426.92"/>
    <n v="5.24981826143655E-2"/>
  </r>
  <r>
    <x v="7"/>
    <x v="38"/>
    <x v="318"/>
    <n v="1936445.68"/>
    <n v="7472902.54"/>
    <n v="5.4999159296155203E-2"/>
  </r>
  <r>
    <x v="7"/>
    <x v="39"/>
    <x v="319"/>
    <n v="1200754.8"/>
    <n v="15174808.869999999"/>
    <n v="5.35663780442776E-2"/>
  </r>
  <r>
    <x v="8"/>
    <x v="0"/>
    <x v="320"/>
    <n v="0"/>
    <n v="0"/>
    <n v="0.1"/>
  </r>
  <r>
    <x v="8"/>
    <x v="1"/>
    <x v="321"/>
    <n v="0"/>
    <n v="37435320"/>
    <n v="-0.34281840861380197"/>
  </r>
  <r>
    <x v="8"/>
    <x v="2"/>
    <x v="322"/>
    <n v="0"/>
    <n v="0"/>
    <n v="1.43124165369621"/>
  </r>
  <r>
    <x v="8"/>
    <x v="3"/>
    <x v="323"/>
    <n v="0"/>
    <n v="9385070"/>
    <n v="0.555060746130695"/>
  </r>
  <r>
    <x v="8"/>
    <x v="4"/>
    <x v="324"/>
    <n v="17000.400000000001"/>
    <n v="60904246.719999999"/>
    <n v="1.46244148833788"/>
  </r>
  <r>
    <x v="8"/>
    <x v="5"/>
    <x v="325"/>
    <n v="39653066.5"/>
    <n v="1106243.29"/>
    <n v="0.89967431427436995"/>
  </r>
  <r>
    <x v="8"/>
    <x v="6"/>
    <x v="326"/>
    <n v="0"/>
    <n v="55216"/>
    <n v="0.64615854860168498"/>
  </r>
  <r>
    <x v="8"/>
    <x v="7"/>
    <x v="327"/>
    <n v="0"/>
    <n v="46640"/>
    <n v="0.44208451812912503"/>
  </r>
  <r>
    <x v="8"/>
    <x v="8"/>
    <x v="328"/>
    <n v="0"/>
    <n v="43890"/>
    <n v="9.1050180596527294E-2"/>
  </r>
  <r>
    <x v="8"/>
    <x v="9"/>
    <x v="329"/>
    <n v="0"/>
    <n v="15143.9"/>
    <n v="0.44237980606029398"/>
  </r>
  <r>
    <x v="8"/>
    <x v="10"/>
    <x v="330"/>
    <n v="0"/>
    <n v="10156030.539999999"/>
    <n v="0.44931359453771402"/>
  </r>
  <r>
    <x v="8"/>
    <x v="11"/>
    <x v="331"/>
    <n v="0"/>
    <n v="21198333"/>
    <n v="0.48857931469788701"/>
  </r>
  <r>
    <x v="8"/>
    <x v="12"/>
    <x v="332"/>
    <n v="2204209.5"/>
    <n v="50494403.850000001"/>
    <n v="0.560670207945835"/>
  </r>
  <r>
    <x v="8"/>
    <x v="13"/>
    <x v="333"/>
    <n v="17186505"/>
    <n v="20217502.890000001"/>
    <n v="0.52854223110179099"/>
  </r>
  <r>
    <x v="8"/>
    <x v="14"/>
    <x v="334"/>
    <n v="11141503.4"/>
    <n v="0"/>
    <n v="0.52938876039060501"/>
  </r>
  <r>
    <x v="8"/>
    <x v="15"/>
    <x v="335"/>
    <n v="2384862.5"/>
    <n v="0"/>
    <n v="0.56552267769531095"/>
  </r>
  <r>
    <x v="8"/>
    <x v="16"/>
    <x v="336"/>
    <n v="0"/>
    <n v="13760247"/>
    <n v="0.57663633893777799"/>
  </r>
  <r>
    <x v="8"/>
    <x v="17"/>
    <x v="337"/>
    <n v="0"/>
    <n v="0"/>
    <n v="0.51650076628150599"/>
  </r>
  <r>
    <x v="8"/>
    <x v="18"/>
    <x v="338"/>
    <n v="0"/>
    <n v="0"/>
    <n v="0.42391458149333699"/>
  </r>
  <r>
    <x v="8"/>
    <x v="19"/>
    <x v="339"/>
    <n v="0"/>
    <n v="0"/>
    <n v="0.37406919661238702"/>
  </r>
  <r>
    <x v="8"/>
    <x v="20"/>
    <x v="340"/>
    <n v="0"/>
    <n v="159650.4"/>
    <n v="0.355732167930152"/>
  </r>
  <r>
    <x v="8"/>
    <x v="21"/>
    <x v="341"/>
    <n v="43770971.889999896"/>
    <n v="0"/>
    <n v="0.33694953277706702"/>
  </r>
  <r>
    <x v="8"/>
    <x v="22"/>
    <x v="342"/>
    <n v="3708262.3999999999"/>
    <n v="3063980"/>
    <n v="0.31608243101032302"/>
  </r>
  <r>
    <x v="8"/>
    <x v="23"/>
    <x v="343"/>
    <n v="377722.8"/>
    <n v="65573000.640000001"/>
    <n v="0.33547891389592999"/>
  </r>
  <r>
    <x v="8"/>
    <x v="24"/>
    <x v="344"/>
    <n v="2053922.55999999"/>
    <n v="6790476.7999999998"/>
    <n v="0.327121097545644"/>
  </r>
  <r>
    <x v="8"/>
    <x v="25"/>
    <x v="345"/>
    <n v="0"/>
    <n v="60236004.68"/>
    <n v="0.26798544680173397"/>
  </r>
  <r>
    <x v="8"/>
    <x v="26"/>
    <x v="346"/>
    <n v="731834.4"/>
    <n v="0"/>
    <n v="0.30007524355472498"/>
  </r>
  <r>
    <x v="8"/>
    <x v="27"/>
    <x v="347"/>
    <n v="4419.28"/>
    <n v="0"/>
    <n v="0.31672261490214099"/>
  </r>
  <r>
    <x v="8"/>
    <x v="28"/>
    <x v="348"/>
    <n v="568.85"/>
    <n v="0"/>
    <n v="0.33920786312073797"/>
  </r>
  <r>
    <x v="8"/>
    <x v="29"/>
    <x v="349"/>
    <n v="0"/>
    <n v="21224764.649999999"/>
    <n v="0.33453210416738499"/>
  </r>
  <r>
    <x v="8"/>
    <x v="30"/>
    <x v="350"/>
    <n v="16627430"/>
    <n v="0"/>
    <n v="0.32060030194587702"/>
  </r>
  <r>
    <x v="8"/>
    <x v="31"/>
    <x v="351"/>
    <n v="2111184"/>
    <n v="33673760.280000001"/>
    <n v="0.31742931976365701"/>
  </r>
  <r>
    <x v="8"/>
    <x v="32"/>
    <x v="352"/>
    <n v="22506457.379999999"/>
    <n v="10971660"/>
    <n v="0.30741983574031301"/>
  </r>
  <r>
    <x v="8"/>
    <x v="33"/>
    <x v="353"/>
    <n v="0"/>
    <n v="28905252.75"/>
    <n v="0.28924265732608101"/>
  </r>
  <r>
    <x v="8"/>
    <x v="34"/>
    <x v="354"/>
    <n v="0"/>
    <n v="206390.44"/>
    <n v="0.28205561346914898"/>
  </r>
  <r>
    <x v="8"/>
    <x v="35"/>
    <x v="355"/>
    <n v="0"/>
    <n v="0"/>
    <n v="0.28010777662199099"/>
  </r>
  <r>
    <x v="8"/>
    <x v="36"/>
    <x v="356"/>
    <n v="21700626.399999999"/>
    <n v="0"/>
    <n v="0.27821642286301002"/>
  </r>
  <r>
    <x v="8"/>
    <x v="37"/>
    <x v="357"/>
    <n v="1852995"/>
    <n v="16719831.939999999"/>
    <n v="0.27387356104209898"/>
  </r>
  <r>
    <x v="8"/>
    <x v="38"/>
    <x v="358"/>
    <n v="0"/>
    <n v="0"/>
    <n v="0.25969427165006498"/>
  </r>
  <r>
    <x v="8"/>
    <x v="39"/>
    <x v="359"/>
    <n v="37018895.009999998"/>
    <n v="0"/>
    <n v="0.26757128131129698"/>
  </r>
  <r>
    <x v="9"/>
    <x v="0"/>
    <x v="360"/>
    <n v="0"/>
    <n v="0"/>
    <n v="0.1"/>
  </r>
  <r>
    <x v="9"/>
    <x v="1"/>
    <x v="361"/>
    <n v="38848329"/>
    <n v="47363257.710000001"/>
    <n v="-0.955394111903767"/>
  </r>
  <r>
    <x v="9"/>
    <x v="2"/>
    <x v="362"/>
    <n v="35283660"/>
    <n v="23660304"/>
    <n v="-0.27067093497704597"/>
  </r>
  <r>
    <x v="9"/>
    <x v="3"/>
    <x v="363"/>
    <n v="0"/>
    <n v="39545600"/>
    <n v="-0.411119583004395"/>
  </r>
  <r>
    <x v="9"/>
    <x v="4"/>
    <x v="364"/>
    <n v="300912715"/>
    <n v="6387300"/>
    <n v="-0.25508710207423102"/>
  </r>
  <r>
    <x v="9"/>
    <x v="5"/>
    <x v="365"/>
    <n v="35992973"/>
    <n v="106131068.58"/>
    <n v="-0.37902100360443203"/>
  </r>
  <r>
    <x v="9"/>
    <x v="6"/>
    <x v="366"/>
    <n v="151600278"/>
    <n v="110798414"/>
    <n v="-0.151765886224733"/>
  </r>
  <r>
    <x v="9"/>
    <x v="7"/>
    <x v="367"/>
    <n v="264273663.99999899"/>
    <n v="54368167"/>
    <n v="-0.32293919151419698"/>
  </r>
  <r>
    <x v="9"/>
    <x v="8"/>
    <x v="368"/>
    <n v="13649537"/>
    <n v="187940112.799999"/>
    <n v="-0.39598318135209498"/>
  </r>
  <r>
    <x v="9"/>
    <x v="9"/>
    <x v="369"/>
    <n v="5449782"/>
    <n v="109183292"/>
    <n v="-4.6959357577556399E-2"/>
  </r>
  <r>
    <x v="9"/>
    <x v="10"/>
    <x v="370"/>
    <n v="3717000"/>
    <n v="137927763"/>
    <n v="-8.8076313573949405E-2"/>
  </r>
  <r>
    <x v="9"/>
    <x v="11"/>
    <x v="371"/>
    <n v="36470745"/>
    <n v="90810609"/>
    <n v="-1.27097336219326E-2"/>
  </r>
  <r>
    <x v="9"/>
    <x v="12"/>
    <x v="372"/>
    <n v="107453930.65000001"/>
    <n v="18949415.350000001"/>
    <n v="-5.8395414628379098E-2"/>
  </r>
  <r>
    <x v="9"/>
    <x v="13"/>
    <x v="373"/>
    <n v="76875525.450000003"/>
    <n v="56878116"/>
    <n v="5.34676958938443E-2"/>
  </r>
  <r>
    <x v="9"/>
    <x v="14"/>
    <x v="374"/>
    <n v="422810490.95999998"/>
    <n v="20456982"/>
    <n v="1.2504637020625999E-3"/>
  </r>
  <r>
    <x v="9"/>
    <x v="15"/>
    <x v="375"/>
    <n v="127363430"/>
    <n v="0"/>
    <n v="-1.10317807666155E-2"/>
  </r>
  <r>
    <x v="9"/>
    <x v="16"/>
    <x v="376"/>
    <n v="103581039"/>
    <n v="123732668"/>
    <n v="-2.0805190164852699E-2"/>
  </r>
  <r>
    <x v="9"/>
    <x v="17"/>
    <x v="377"/>
    <n v="25378965.499999899"/>
    <n v="182204590"/>
    <n v="-3.6965121671922702E-2"/>
  </r>
  <r>
    <x v="9"/>
    <x v="18"/>
    <x v="378"/>
    <n v="106939526"/>
    <n v="1497132"/>
    <n v="6.2306774486655003E-2"/>
  </r>
  <r>
    <x v="9"/>
    <x v="19"/>
    <x v="379"/>
    <n v="114789263.41"/>
    <n v="384525494.75999999"/>
    <n v="-1.75406881854356E-2"/>
  </r>
  <r>
    <x v="9"/>
    <x v="20"/>
    <x v="380"/>
    <n v="311595550.31"/>
    <n v="87869666.539999902"/>
    <n v="-5.4094294753976703E-3"/>
  </r>
  <r>
    <x v="9"/>
    <x v="21"/>
    <x v="381"/>
    <n v="615401698"/>
    <n v="55309739.670000002"/>
    <n v="0.15009514109813399"/>
  </r>
  <r>
    <x v="9"/>
    <x v="22"/>
    <x v="382"/>
    <n v="246494938.75"/>
    <n v="291480637.32999998"/>
    <n v="0.15870697534974401"/>
  </r>
  <r>
    <x v="9"/>
    <x v="23"/>
    <x v="383"/>
    <n v="843521222.80999994"/>
    <n v="701435596.36000001"/>
    <n v="0.126779470547109"/>
  </r>
  <r>
    <x v="9"/>
    <x v="24"/>
    <x v="384"/>
    <n v="643462829.91999996"/>
    <n v="980919811.28999996"/>
    <n v="0.20371694406358801"/>
  </r>
  <r>
    <x v="9"/>
    <x v="25"/>
    <x v="385"/>
    <n v="461864330.17000002"/>
    <n v="497166212.44"/>
    <n v="0.107100560406273"/>
  </r>
  <r>
    <x v="9"/>
    <x v="26"/>
    <x v="386"/>
    <n v="228606177.08000001"/>
    <n v="1114939919.9000001"/>
    <n v="0.18709503386868001"/>
  </r>
  <r>
    <x v="9"/>
    <x v="27"/>
    <x v="387"/>
    <n v="501818092.97000003"/>
    <n v="496072889.97999901"/>
    <n v="0.18702898006975199"/>
  </r>
  <r>
    <x v="9"/>
    <x v="28"/>
    <x v="388"/>
    <n v="552148837.16999996"/>
    <n v="423614481.03999901"/>
    <n v="0.18841299711148099"/>
  </r>
  <r>
    <x v="9"/>
    <x v="29"/>
    <x v="389"/>
    <n v="150286860.84999999"/>
    <n v="463396036.47000003"/>
    <n v="0.18814865478828699"/>
  </r>
  <r>
    <x v="9"/>
    <x v="30"/>
    <x v="390"/>
    <n v="144831381.30999899"/>
    <n v="537573722.44999897"/>
    <n v="0.1824815537743"/>
  </r>
  <r>
    <x v="9"/>
    <x v="31"/>
    <x v="391"/>
    <n v="78157420.329999998"/>
    <n v="715814983.87"/>
    <n v="0.173293720530179"/>
  </r>
  <r>
    <x v="9"/>
    <x v="32"/>
    <x v="392"/>
    <n v="179556823.03"/>
    <n v="241120420.769999"/>
    <n v="0.159220114087398"/>
  </r>
  <r>
    <x v="9"/>
    <x v="33"/>
    <x v="393"/>
    <n v="175055175.53"/>
    <n v="166329621.86000001"/>
    <n v="0.14148023164196999"/>
  </r>
  <r>
    <x v="9"/>
    <x v="34"/>
    <x v="394"/>
    <n v="35079689.049999997"/>
    <n v="289007612.91000003"/>
    <n v="0.15491393545719201"/>
  </r>
  <r>
    <x v="9"/>
    <x v="35"/>
    <x v="395"/>
    <n v="208275461.63999999"/>
    <n v="294059013.19"/>
    <n v="0.16927057028057599"/>
  </r>
  <r>
    <x v="9"/>
    <x v="36"/>
    <x v="396"/>
    <n v="425810557.169999"/>
    <n v="156473639.88999999"/>
    <n v="0.164345210189457"/>
  </r>
  <r>
    <x v="9"/>
    <x v="37"/>
    <x v="397"/>
    <n v="123968988.41"/>
    <n v="416191177.14999998"/>
    <n v="0.175328049481764"/>
  </r>
  <r>
    <x v="9"/>
    <x v="38"/>
    <x v="398"/>
    <n v="265104632.47999999"/>
    <n v="382247259.85000002"/>
    <n v="0.186587852254333"/>
  </r>
  <r>
    <x v="9"/>
    <x v="39"/>
    <x v="399"/>
    <n v="184670765.66"/>
    <n v="188521926.41"/>
    <n v="0.183136234420538"/>
  </r>
  <r>
    <x v="10"/>
    <x v="0"/>
    <x v="400"/>
    <n v="0"/>
    <n v="0"/>
    <n v="0.1"/>
  </r>
  <r>
    <x v="10"/>
    <x v="1"/>
    <x v="401"/>
    <n v="1271158105.3099999"/>
    <n v="1792351271.1500001"/>
    <n v="0.21568382813962"/>
  </r>
  <r>
    <x v="10"/>
    <x v="2"/>
    <x v="402"/>
    <n v="989392012.04999995"/>
    <n v="1918403734.53"/>
    <n v="0.11791902936795"/>
  </r>
  <r>
    <x v="10"/>
    <x v="3"/>
    <x v="403"/>
    <n v="664804588.97000003"/>
    <n v="199797702.709999"/>
    <n v="0.114444860017601"/>
  </r>
  <r>
    <x v="10"/>
    <x v="4"/>
    <x v="404"/>
    <n v="1329563158.8399999"/>
    <n v="113151697"/>
    <n v="4.1208588809552499E-2"/>
  </r>
  <r>
    <x v="10"/>
    <x v="5"/>
    <x v="405"/>
    <n v="909387681.11999905"/>
    <n v="265405822.94999999"/>
    <n v="5.1815544830912302E-2"/>
  </r>
  <r>
    <x v="10"/>
    <x v="6"/>
    <x v="406"/>
    <n v="0"/>
    <n v="0"/>
    <n v="2.6983457525074798E-2"/>
  </r>
  <r>
    <x v="10"/>
    <x v="7"/>
    <x v="407"/>
    <n v="978070506.46999896"/>
    <n v="597772375.24000001"/>
    <n v="0.16312846493588901"/>
  </r>
  <r>
    <x v="10"/>
    <x v="8"/>
    <x v="408"/>
    <n v="935803460.04999995"/>
    <n v="352998218.59999901"/>
    <n v="0.109253025143653"/>
  </r>
  <r>
    <x v="10"/>
    <x v="9"/>
    <x v="409"/>
    <n v="1342210639.0999999"/>
    <n v="4340998724.5799999"/>
    <n v="0.13510375413524101"/>
  </r>
  <r>
    <x v="10"/>
    <x v="10"/>
    <x v="410"/>
    <n v="522121432.16000003"/>
    <n v="1430647386.0699999"/>
    <n v="0.14137379268567801"/>
  </r>
  <r>
    <x v="10"/>
    <x v="11"/>
    <x v="411"/>
    <n v="225219030.24000001"/>
    <n v="2153568784.9299998"/>
    <n v="0.12742695187599701"/>
  </r>
  <r>
    <x v="10"/>
    <x v="12"/>
    <x v="412"/>
    <n v="4347490837.25"/>
    <n v="1510568780.6799901"/>
    <n v="0.14724856592579799"/>
  </r>
  <r>
    <x v="10"/>
    <x v="13"/>
    <x v="413"/>
    <n v="3791990625.52"/>
    <n v="2400530112"/>
    <n v="0.126521586264073"/>
  </r>
  <r>
    <x v="10"/>
    <x v="14"/>
    <x v="414"/>
    <n v="1292216013.1199999"/>
    <n v="2389938022.6399999"/>
    <n v="0.119533536666293"/>
  </r>
  <r>
    <x v="10"/>
    <x v="15"/>
    <x v="415"/>
    <n v="276865359.71999902"/>
    <n v="2939282021.04"/>
    <n v="0.151680298417465"/>
  </r>
  <r>
    <x v="10"/>
    <x v="16"/>
    <x v="416"/>
    <n v="1850819300.1500001"/>
    <n v="5831298584.5299997"/>
    <n v="0.148959325049484"/>
  </r>
  <r>
    <x v="10"/>
    <x v="17"/>
    <x v="417"/>
    <n v="3544280637.2399998"/>
    <n v="4529632975.71"/>
    <n v="0.133310684998667"/>
  </r>
  <r>
    <x v="10"/>
    <x v="18"/>
    <x v="418"/>
    <n v="1950116646.3399999"/>
    <n v="1944806404.1700001"/>
    <n v="0.134738524728057"/>
  </r>
  <r>
    <x v="10"/>
    <x v="19"/>
    <x v="419"/>
    <n v="7290098768.7399998"/>
    <n v="2557392141.3200002"/>
    <n v="0.12834754992324801"/>
  </r>
  <r>
    <x v="10"/>
    <x v="20"/>
    <x v="420"/>
    <n v="3516262724.6199999"/>
    <n v="1748615197.9400001"/>
    <n v="0.110627570956321"/>
  </r>
  <r>
    <x v="10"/>
    <x v="21"/>
    <x v="421"/>
    <n v="1078980024.26"/>
    <n v="1881801466.0499899"/>
    <n v="0.101291906939331"/>
  </r>
  <r>
    <x v="10"/>
    <x v="22"/>
    <x v="422"/>
    <n v="842163240"/>
    <n v="106782577.72"/>
    <n v="9.8958651392500194E-2"/>
  </r>
  <r>
    <x v="10"/>
    <x v="23"/>
    <x v="423"/>
    <n v="0"/>
    <n v="1777664876.8"/>
    <n v="0.116755311600857"/>
  </r>
  <r>
    <x v="10"/>
    <x v="24"/>
    <x v="424"/>
    <n v="824710291.69000006"/>
    <n v="5847992276.5600004"/>
    <n v="0.124276228335483"/>
  </r>
  <r>
    <x v="10"/>
    <x v="25"/>
    <x v="425"/>
    <n v="55408732.619999997"/>
    <n v="2033696162.8800001"/>
    <n v="6.16676603099282E-2"/>
  </r>
  <r>
    <x v="10"/>
    <x v="26"/>
    <x v="426"/>
    <n v="321179193.06"/>
    <n v="7259247896.8400002"/>
    <n v="8.6669332660297194E-2"/>
  </r>
  <r>
    <x v="10"/>
    <x v="27"/>
    <x v="427"/>
    <n v="85831610508.520004"/>
    <n v="6389686174.5900002"/>
    <n v="0.100396507142703"/>
  </r>
  <r>
    <x v="10"/>
    <x v="28"/>
    <x v="428"/>
    <n v="1755629250.5799999"/>
    <n v="10800435817.83"/>
    <n v="0.12704113537981801"/>
  </r>
  <r>
    <x v="10"/>
    <x v="29"/>
    <x v="429"/>
    <n v="1520141380.8599999"/>
    <n v="7687500448.2600002"/>
    <n v="0.13246653117767601"/>
  </r>
  <r>
    <x v="10"/>
    <x v="30"/>
    <x v="430"/>
    <n v="568125626.41999996"/>
    <n v="1855251766.1399901"/>
    <n v="0.13947309726650101"/>
  </r>
  <r>
    <x v="10"/>
    <x v="31"/>
    <x v="431"/>
    <n v="641374905.04999995"/>
    <n v="2013088192.0999999"/>
    <n v="0.13978428736430901"/>
  </r>
  <r>
    <x v="10"/>
    <x v="32"/>
    <x v="432"/>
    <n v="1328982626.26"/>
    <n v="3624266303.3899999"/>
    <n v="0.14330941477117001"/>
  </r>
  <r>
    <x v="10"/>
    <x v="33"/>
    <x v="433"/>
    <n v="25294587570"/>
    <n v="8287528298.5699997"/>
    <n v="0.125735803117446"/>
  </r>
  <r>
    <x v="10"/>
    <x v="34"/>
    <x v="434"/>
    <n v="5247106695.0200005"/>
    <n v="846500151.17999995"/>
    <n v="0.13175123746158701"/>
  </r>
  <r>
    <x v="10"/>
    <x v="35"/>
    <x v="435"/>
    <n v="3485145016.48"/>
    <n v="1284418822.5799999"/>
    <n v="0.12051909792505899"/>
  </r>
  <r>
    <x v="10"/>
    <x v="36"/>
    <x v="436"/>
    <n v="133670013.8"/>
    <n v="7999579994.0100002"/>
    <n v="0.118393286229568"/>
  </r>
  <r>
    <x v="10"/>
    <x v="37"/>
    <x v="437"/>
    <n v="5648025656.9300003"/>
    <n v="5748080172.6499996"/>
    <n v="0.115020242149692"/>
  </r>
  <r>
    <x v="10"/>
    <x v="38"/>
    <x v="438"/>
    <n v="1093210468.8199999"/>
    <n v="6163989883.9200001"/>
    <n v="0.11702816309042"/>
  </r>
  <r>
    <x v="10"/>
    <x v="39"/>
    <x v="439"/>
    <n v="0"/>
    <n v="3161075955.6999998"/>
    <n v="0.111581233077473"/>
  </r>
  <r>
    <x v="11"/>
    <x v="0"/>
    <x v="440"/>
    <n v="0"/>
    <n v="0"/>
    <n v="0.1"/>
  </r>
  <r>
    <x v="11"/>
    <x v="1"/>
    <x v="441"/>
    <n v="272815816189.29999"/>
    <n v="5281791453.0599899"/>
    <n v="-0.57910851286958098"/>
  </r>
  <r>
    <x v="11"/>
    <x v="2"/>
    <x v="442"/>
    <n v="11074878159.5399"/>
    <n v="498097503793.19897"/>
    <n v="-0.46692986228766697"/>
  </r>
  <r>
    <x v="11"/>
    <x v="3"/>
    <x v="443"/>
    <n v="155043084608.14999"/>
    <n v="7619350387.1499996"/>
    <n v="-0.53720998324142699"/>
  </r>
  <r>
    <x v="11"/>
    <x v="4"/>
    <x v="444"/>
    <n v="204121809764.51901"/>
    <n v="4489698869.2599897"/>
    <n v="-0.38281682129228101"/>
  </r>
  <r>
    <x v="11"/>
    <x v="5"/>
    <x v="445"/>
    <n v="253403903974.48999"/>
    <n v="5597513278.0799999"/>
    <n v="-0.22704271415581101"/>
  </r>
  <r>
    <x v="11"/>
    <x v="6"/>
    <x v="446"/>
    <n v="158170868466.06"/>
    <n v="6888084982.0699997"/>
    <n v="-0.36897455430481102"/>
  </r>
  <r>
    <x v="11"/>
    <x v="7"/>
    <x v="447"/>
    <n v="63482819342.989899"/>
    <n v="5724409627.9200001"/>
    <n v="-0.56939545221152399"/>
  </r>
  <r>
    <x v="11"/>
    <x v="8"/>
    <x v="448"/>
    <n v="35785015128.040001"/>
    <n v="4640573778.9899902"/>
    <n v="-0.153606305108175"/>
  </r>
  <r>
    <x v="11"/>
    <x v="9"/>
    <x v="449"/>
    <n v="313303232825.95898"/>
    <n v="4134537563.8899999"/>
    <n v="-0.18091109281513701"/>
  </r>
  <r>
    <x v="11"/>
    <x v="10"/>
    <x v="450"/>
    <n v="153680629234.45001"/>
    <n v="9948436437.4099998"/>
    <n v="-0.24840620003658301"/>
  </r>
  <r>
    <x v="11"/>
    <x v="11"/>
    <x v="451"/>
    <n v="9201936829.25"/>
    <n v="197048278151.819"/>
    <m/>
  </r>
  <r>
    <x v="11"/>
    <x v="12"/>
    <x v="452"/>
    <n v="10157644874.16"/>
    <n v="8416216938.0299997"/>
    <m/>
  </r>
  <r>
    <x v="11"/>
    <x v="13"/>
    <x v="453"/>
    <n v="13532837184.309999"/>
    <n v="7824334959.3499899"/>
    <n v="-0.55340490907046802"/>
  </r>
  <r>
    <x v="11"/>
    <x v="14"/>
    <x v="454"/>
    <n v="11768445679.719999"/>
    <n v="8236714277.71"/>
    <n v="-0.77329964154266695"/>
  </r>
  <r>
    <x v="11"/>
    <x v="15"/>
    <x v="455"/>
    <n v="13150897540.42"/>
    <n v="8979638606.8299999"/>
    <m/>
  </r>
  <r>
    <x v="11"/>
    <x v="16"/>
    <x v="456"/>
    <n v="15147726672.34"/>
    <n v="14161414472.040001"/>
    <m/>
  </r>
  <r>
    <x v="11"/>
    <x v="17"/>
    <x v="457"/>
    <n v="11618026511.239901"/>
    <n v="13372808486.1099"/>
    <n v="-0.63055158882685602"/>
  </r>
  <r>
    <x v="11"/>
    <x v="18"/>
    <x v="458"/>
    <n v="59397108283.259903"/>
    <n v="11197738080.4599"/>
    <m/>
  </r>
  <r>
    <x v="11"/>
    <x v="19"/>
    <x v="459"/>
    <n v="11228643666.99"/>
    <n v="8933159058.3699894"/>
    <m/>
  </r>
  <r>
    <x v="11"/>
    <x v="20"/>
    <x v="460"/>
    <n v="15089219534.889999"/>
    <n v="6390680360.9199896"/>
    <n v="-0.61303831420910904"/>
  </r>
  <r>
    <x v="11"/>
    <x v="21"/>
    <x v="461"/>
    <n v="16130145472.07"/>
    <n v="9999015544.9799995"/>
    <n v="-0.57062028596160697"/>
  </r>
  <r>
    <x v="11"/>
    <x v="22"/>
    <x v="462"/>
    <n v="22693299245.139999"/>
    <n v="11151451528.719999"/>
    <n v="-0.53990296637942103"/>
  </r>
  <r>
    <x v="11"/>
    <x v="23"/>
    <x v="463"/>
    <n v="16906512667.519899"/>
    <n v="13031659061.0499"/>
    <n v="-0.50255875383543003"/>
  </r>
  <r>
    <x v="11"/>
    <x v="24"/>
    <x v="464"/>
    <n v="18590982138.309898"/>
    <n v="15953141649.3999"/>
    <n v="-0.46132697101351799"/>
  </r>
  <r>
    <x v="11"/>
    <x v="25"/>
    <x v="465"/>
    <n v="12245087368.7799"/>
    <n v="12777531897.519899"/>
    <n v="-0.47822354463143302"/>
  </r>
  <r>
    <x v="11"/>
    <x v="26"/>
    <x v="466"/>
    <n v="15212976050.09"/>
    <n v="20427230952.069901"/>
    <n v="-0.43760502042325"/>
  </r>
  <r>
    <x v="11"/>
    <x v="27"/>
    <x v="467"/>
    <n v="7075313561.5399904"/>
    <n v="22322506712.299999"/>
    <n v="-0.41453799876469"/>
  </r>
  <r>
    <x v="11"/>
    <x v="28"/>
    <x v="468"/>
    <n v="7320132181.4099903"/>
    <n v="27430120931.6199"/>
    <m/>
  </r>
  <r>
    <x v="11"/>
    <x v="29"/>
    <x v="469"/>
    <n v="8155244575.3400002"/>
    <n v="23204947242.8699"/>
    <m/>
  </r>
  <r>
    <x v="11"/>
    <x v="30"/>
    <x v="470"/>
    <n v="8477909161.2399902"/>
    <n v="12396591789.25"/>
    <n v="-0.36405120607164898"/>
  </r>
  <r>
    <x v="11"/>
    <x v="31"/>
    <x v="471"/>
    <n v="14674531216.179899"/>
    <n v="11797437834.8799"/>
    <n v="-0.35126289744280897"/>
  </r>
  <r>
    <x v="11"/>
    <x v="32"/>
    <x v="472"/>
    <n v="10288822838.3599"/>
    <n v="14632453868.3899"/>
    <n v="-0.35096065307804403"/>
  </r>
  <r>
    <x v="11"/>
    <x v="33"/>
    <x v="473"/>
    <n v="14985997235.129999"/>
    <n v="8466752764.43999"/>
    <n v="-0.35110090459193899"/>
  </r>
  <r>
    <x v="11"/>
    <x v="34"/>
    <x v="474"/>
    <n v="20263066749.319901"/>
    <n v="8349875467.3299999"/>
    <n v="-0.33667293691692401"/>
  </r>
  <r>
    <x v="11"/>
    <x v="35"/>
    <x v="475"/>
    <n v="9324753456.6000004"/>
    <n v="18251964809.73"/>
    <n v="-0.33352787303045101"/>
  </r>
  <r>
    <x v="11"/>
    <x v="36"/>
    <x v="476"/>
    <n v="13140812765.8999"/>
    <n v="12872578497.540001"/>
    <m/>
  </r>
  <r>
    <x v="11"/>
    <x v="37"/>
    <x v="477"/>
    <n v="11198590787.7799"/>
    <n v="12632882829.57"/>
    <n v="-0.321116765559114"/>
  </r>
  <r>
    <x v="11"/>
    <x v="38"/>
    <x v="478"/>
    <n v="8723506952.2999992"/>
    <n v="15740198700.139999"/>
    <m/>
  </r>
  <r>
    <x v="11"/>
    <x v="39"/>
    <x v="479"/>
    <n v="6138348745.3899899"/>
    <n v="12287239646.08"/>
    <m/>
  </r>
  <r>
    <x v="12"/>
    <x v="0"/>
    <x v="480"/>
    <n v="0"/>
    <n v="0"/>
    <n v="0.1"/>
  </r>
  <r>
    <x v="12"/>
    <x v="1"/>
    <x v="481"/>
    <n v="31498067.620000001"/>
    <n v="128874114.67999899"/>
    <n v="-8.3317258404032105E-2"/>
  </r>
  <r>
    <x v="12"/>
    <x v="2"/>
    <x v="482"/>
    <n v="144433778.66"/>
    <n v="280453874.00999999"/>
    <n v="-5.4910958803272597E-2"/>
  </r>
  <r>
    <x v="12"/>
    <x v="3"/>
    <x v="483"/>
    <n v="134267797.59999999"/>
    <n v="1744592.44"/>
    <n v="6.3240093509520395E-2"/>
  </r>
  <r>
    <x v="12"/>
    <x v="4"/>
    <x v="484"/>
    <n v="47328205.019999899"/>
    <n v="278581600.90999901"/>
    <n v="0.37228527426608499"/>
  </r>
  <r>
    <x v="12"/>
    <x v="5"/>
    <x v="485"/>
    <n v="186314715.67999899"/>
    <n v="144020479.41999999"/>
    <n v="0.44926588171203802"/>
  </r>
  <r>
    <x v="12"/>
    <x v="6"/>
    <x v="486"/>
    <n v="36074860.450000003"/>
    <n v="76838420.829999998"/>
    <n v="0.395543182910574"/>
  </r>
  <r>
    <x v="12"/>
    <x v="7"/>
    <x v="487"/>
    <n v="322200071.23000002"/>
    <n v="13070315.640000001"/>
    <n v="8.1464461255267406E-2"/>
  </r>
  <r>
    <x v="12"/>
    <x v="8"/>
    <x v="488"/>
    <n v="78722234.909999996"/>
    <n v="41292499.82"/>
    <n v="-4.57788671657808E-2"/>
  </r>
  <r>
    <x v="12"/>
    <x v="9"/>
    <x v="489"/>
    <n v="36181175.469999999"/>
    <n v="199385407.40000001"/>
    <n v="-5.0868678172271697E-2"/>
  </r>
  <r>
    <x v="12"/>
    <x v="10"/>
    <x v="490"/>
    <n v="143403528.34999999"/>
    <n v="480981139.38999999"/>
    <n v="-2.5084095586421599E-2"/>
  </r>
  <r>
    <x v="12"/>
    <x v="11"/>
    <x v="491"/>
    <n v="0"/>
    <n v="128830784.33"/>
    <n v="3.18827141108705E-2"/>
  </r>
  <r>
    <x v="12"/>
    <x v="12"/>
    <x v="492"/>
    <n v="150064401.77000001"/>
    <n v="298203305.31999999"/>
    <n v="5.7760178082756998E-2"/>
  </r>
  <r>
    <x v="12"/>
    <x v="13"/>
    <x v="493"/>
    <n v="21044239.039999999"/>
    <n v="150259534.209999"/>
    <n v="4.7465255295362198E-2"/>
  </r>
  <r>
    <x v="12"/>
    <x v="14"/>
    <x v="494"/>
    <n v="16048684.76"/>
    <n v="106847376.03"/>
    <n v="8.5005010167999606E-2"/>
  </r>
  <r>
    <x v="12"/>
    <x v="15"/>
    <x v="495"/>
    <n v="114085326.16"/>
    <n v="174393978.06"/>
    <n v="9.4198755191511496E-2"/>
  </r>
  <r>
    <x v="12"/>
    <x v="16"/>
    <x v="496"/>
    <n v="52620047.280000001"/>
    <n v="126591938.03"/>
    <n v="9.0931175978380796E-2"/>
  </r>
  <r>
    <x v="12"/>
    <x v="17"/>
    <x v="497"/>
    <n v="11310010"/>
    <n v="110546146.11999901"/>
    <n v="7.5922155952399206E-2"/>
  </r>
  <r>
    <x v="12"/>
    <x v="18"/>
    <x v="498"/>
    <n v="56058943.280000001"/>
    <n v="4856998.1500000004"/>
    <n v="7.5551965044938205E-2"/>
  </r>
  <r>
    <x v="12"/>
    <x v="19"/>
    <x v="499"/>
    <n v="4173158.36"/>
    <n v="401222531.21999902"/>
    <n v="9.0351606852437705E-2"/>
  </r>
  <r>
    <x v="12"/>
    <x v="20"/>
    <x v="500"/>
    <n v="105225173.03"/>
    <n v="10128196.43"/>
    <n v="8.8408544842176501E-2"/>
  </r>
  <r>
    <x v="12"/>
    <x v="21"/>
    <x v="501"/>
    <n v="56093261.649999999"/>
    <n v="195467776.33999899"/>
    <n v="8.6030754696328399E-2"/>
  </r>
  <r>
    <x v="12"/>
    <x v="22"/>
    <x v="502"/>
    <n v="298744.5"/>
    <n v="123702582.90000001"/>
    <n v="6.15597347806702E-2"/>
  </r>
  <r>
    <x v="12"/>
    <x v="23"/>
    <x v="503"/>
    <n v="23698489.890000001"/>
    <n v="55508758.18"/>
    <n v="7.7352485204755905E-2"/>
  </r>
  <r>
    <x v="12"/>
    <x v="24"/>
    <x v="504"/>
    <n v="5797875.75"/>
    <n v="160416562.31999999"/>
    <n v="9.7669270980248898E-2"/>
  </r>
  <r>
    <x v="12"/>
    <x v="25"/>
    <x v="505"/>
    <n v="210156835.86999899"/>
    <n v="41078010.869999997"/>
    <n v="8.8262944995207801E-2"/>
  </r>
  <r>
    <x v="12"/>
    <x v="26"/>
    <x v="506"/>
    <n v="96139157"/>
    <n v="134147024.64"/>
    <n v="0.104605338143581"/>
  </r>
  <r>
    <x v="12"/>
    <x v="27"/>
    <x v="507"/>
    <n v="201750483.78999999"/>
    <n v="50808031.899999999"/>
    <n v="0.11897226914829501"/>
  </r>
  <r>
    <x v="12"/>
    <x v="28"/>
    <x v="508"/>
    <n v="154474873.71000001"/>
    <n v="56072576.049999997"/>
    <n v="0.125879063068529"/>
  </r>
  <r>
    <x v="12"/>
    <x v="29"/>
    <x v="509"/>
    <n v="370892104.81"/>
    <n v="469237968.52999997"/>
    <n v="0.151414979325034"/>
  </r>
  <r>
    <x v="12"/>
    <x v="30"/>
    <x v="510"/>
    <n v="0"/>
    <n v="386526858.30000001"/>
    <n v="0.14570461718950101"/>
  </r>
  <r>
    <x v="12"/>
    <x v="31"/>
    <x v="511"/>
    <n v="168637311.44999999"/>
    <n v="434201116.75999999"/>
    <n v="0.15398468877591401"/>
  </r>
  <r>
    <x v="12"/>
    <x v="32"/>
    <x v="512"/>
    <n v="59148661.710000001"/>
    <n v="78544070.590000004"/>
    <n v="0.14800179868152299"/>
  </r>
  <r>
    <x v="12"/>
    <x v="33"/>
    <x v="513"/>
    <n v="188288711.94"/>
    <n v="169553031.63"/>
    <n v="0.15577667115734001"/>
  </r>
  <r>
    <x v="12"/>
    <x v="34"/>
    <x v="514"/>
    <n v="237979853.78"/>
    <n v="334187524.41000003"/>
    <n v="0.160019276504409"/>
  </r>
  <r>
    <x v="12"/>
    <x v="35"/>
    <x v="515"/>
    <n v="173377873.22"/>
    <n v="80491556.549999997"/>
    <n v="0.16118213270605"/>
  </r>
  <r>
    <x v="12"/>
    <x v="36"/>
    <x v="516"/>
    <n v="24316259.5499999"/>
    <n v="203140522.84"/>
    <n v="0.16529114760041499"/>
  </r>
  <r>
    <x v="12"/>
    <x v="37"/>
    <x v="517"/>
    <n v="116170132.91"/>
    <n v="116158227.75999901"/>
    <n v="0.15432205870738899"/>
  </r>
  <r>
    <x v="12"/>
    <x v="38"/>
    <x v="518"/>
    <n v="178741450.859999"/>
    <n v="80587976.489999995"/>
    <n v="0.16675904171945499"/>
  </r>
  <r>
    <x v="12"/>
    <x v="39"/>
    <x v="519"/>
    <n v="177778512.68000001"/>
    <n v="260934807.84"/>
    <n v="0.167575004167346"/>
  </r>
  <r>
    <x v="13"/>
    <x v="0"/>
    <x v="520"/>
    <n v="0"/>
    <n v="0"/>
    <n v="0.1"/>
  </r>
  <r>
    <x v="13"/>
    <x v="1"/>
    <x v="521"/>
    <n v="54385405.409999996"/>
    <n v="227367.9"/>
    <n v="-0.86910092728801502"/>
  </r>
  <r>
    <x v="13"/>
    <x v="2"/>
    <x v="522"/>
    <n v="0"/>
    <n v="31116028.390000001"/>
    <n v="0.160855989302292"/>
  </r>
  <r>
    <x v="13"/>
    <x v="3"/>
    <x v="523"/>
    <n v="31922710.399999999"/>
    <n v="0"/>
    <n v="0.43467780326775801"/>
  </r>
  <r>
    <x v="13"/>
    <x v="4"/>
    <x v="524"/>
    <n v="14540207.199999999"/>
    <n v="19153864.300000001"/>
    <n v="0.875833424906026"/>
  </r>
  <r>
    <x v="13"/>
    <x v="5"/>
    <x v="525"/>
    <n v="107896030.40000001"/>
    <n v="18032854.899999999"/>
    <n v="0.70024382648640304"/>
  </r>
  <r>
    <x v="13"/>
    <x v="6"/>
    <x v="526"/>
    <n v="21030220"/>
    <n v="19009871.25"/>
    <n v="-0.28716924631686502"/>
  </r>
  <r>
    <x v="13"/>
    <x v="7"/>
    <x v="527"/>
    <n v="52309756.189999998"/>
    <n v="1371012.15"/>
    <n v="-0.319860345647906"/>
  </r>
  <r>
    <x v="13"/>
    <x v="8"/>
    <x v="528"/>
    <n v="40202587.75"/>
    <n v="5738209.0999999996"/>
    <n v="-0.25073741481954398"/>
  </r>
  <r>
    <x v="13"/>
    <x v="9"/>
    <x v="529"/>
    <n v="52836209.399999999"/>
    <n v="11108025.32"/>
    <n v="-0.417707435552989"/>
  </r>
  <r>
    <x v="13"/>
    <x v="10"/>
    <x v="530"/>
    <n v="6341539.0499999998"/>
    <n v="51490656.299999997"/>
    <n v="-0.33527734642708901"/>
  </r>
  <r>
    <x v="13"/>
    <x v="11"/>
    <x v="531"/>
    <n v="36193486.939999998"/>
    <n v="22077178.5"/>
    <n v="-0.114385365484634"/>
  </r>
  <r>
    <x v="13"/>
    <x v="12"/>
    <x v="532"/>
    <n v="1615089"/>
    <n v="55750207.119999997"/>
    <n v="7.6029514496742501E-2"/>
  </r>
  <r>
    <x v="13"/>
    <x v="13"/>
    <x v="533"/>
    <n v="25853358.190000001"/>
    <n v="17611047.099999901"/>
    <n v="4.8814898171923402E-2"/>
  </r>
  <r>
    <x v="13"/>
    <x v="14"/>
    <x v="534"/>
    <n v="614992.4"/>
    <n v="26138713.399999999"/>
    <n v="-2.2022120636823E-2"/>
  </r>
  <r>
    <x v="13"/>
    <x v="15"/>
    <x v="535"/>
    <n v="8659658.2699999996"/>
    <n v="27220000"/>
    <n v="3.1678424905511302E-2"/>
  </r>
  <r>
    <x v="13"/>
    <x v="16"/>
    <x v="536"/>
    <n v="7419000"/>
    <n v="11190500"/>
    <n v="6.3693042484569903E-2"/>
  </r>
  <r>
    <x v="13"/>
    <x v="17"/>
    <x v="537"/>
    <n v="8743500"/>
    <n v="8240075.5999999996"/>
    <n v="0.37328947136868701"/>
  </r>
  <r>
    <x v="13"/>
    <x v="18"/>
    <x v="538"/>
    <n v="43982471.399999999"/>
    <n v="34756999.5"/>
    <n v="0.32095023078747698"/>
  </r>
  <r>
    <x v="13"/>
    <x v="19"/>
    <x v="539"/>
    <n v="341594680.64999998"/>
    <n v="30428370.550000001"/>
    <n v="0.263565094273426"/>
  </r>
  <r>
    <x v="13"/>
    <x v="20"/>
    <x v="540"/>
    <n v="11590000"/>
    <n v="15940470.609999999"/>
    <n v="-0.20888038486919699"/>
  </r>
  <r>
    <x v="13"/>
    <x v="21"/>
    <x v="541"/>
    <n v="16534146.4"/>
    <n v="107016541.78999899"/>
    <n v="-0.11075896829965701"/>
  </r>
  <r>
    <x v="13"/>
    <x v="22"/>
    <x v="542"/>
    <n v="14736081.199999999"/>
    <n v="19217994.399999999"/>
    <n v="-0.239779414309578"/>
  </r>
  <r>
    <x v="13"/>
    <x v="23"/>
    <x v="543"/>
    <n v="723000"/>
    <n v="15603527.5"/>
    <n v="-0.26006603110860199"/>
  </r>
  <r>
    <x v="13"/>
    <x v="24"/>
    <x v="544"/>
    <n v="18799148.93"/>
    <n v="17287604.099999901"/>
    <n v="-0.23697643338796101"/>
  </r>
  <r>
    <x v="13"/>
    <x v="25"/>
    <x v="545"/>
    <n v="26999756.600000001"/>
    <n v="12255974.7999999"/>
    <n v="-0.22819409153297601"/>
  </r>
  <r>
    <x v="13"/>
    <x v="26"/>
    <x v="546"/>
    <n v="16308450"/>
    <n v="16936000"/>
    <n v="-0.22128855841140499"/>
  </r>
  <r>
    <x v="13"/>
    <x v="27"/>
    <x v="547"/>
    <n v="17711632.170000002"/>
    <n v="11092000"/>
    <n v="-0.21819385131812"/>
  </r>
  <r>
    <x v="13"/>
    <x v="28"/>
    <x v="548"/>
    <n v="607500"/>
    <n v="92597000"/>
    <n v="-8.9640031776047999E-2"/>
  </r>
  <r>
    <x v="13"/>
    <x v="29"/>
    <x v="549"/>
    <n v="38370448.18"/>
    <n v="2953500"/>
    <n v="-9.4213986994404891E-3"/>
  </r>
  <r>
    <x v="13"/>
    <x v="30"/>
    <x v="550"/>
    <n v="40398431.159999996"/>
    <n v="39291059.979999997"/>
    <n v="-2.3774079959183798E-2"/>
  </r>
  <r>
    <x v="13"/>
    <x v="31"/>
    <x v="551"/>
    <n v="33506982.699999999"/>
    <n v="56373694.640000001"/>
    <n v="-8.8493544090742799E-3"/>
  </r>
  <r>
    <x v="13"/>
    <x v="32"/>
    <x v="552"/>
    <n v="41424929.119999997"/>
    <n v="65611600"/>
    <n v="-3.48200668199442E-2"/>
  </r>
  <r>
    <x v="13"/>
    <x v="33"/>
    <x v="553"/>
    <n v="38949968.100000001"/>
    <n v="26444783.100000001"/>
    <n v="-4.0074883739610302E-2"/>
  </r>
  <r>
    <x v="13"/>
    <x v="34"/>
    <x v="554"/>
    <n v="41333810.740000002"/>
    <n v="9930000"/>
    <n v="-3.7529127847571703E-2"/>
  </r>
  <r>
    <x v="13"/>
    <x v="35"/>
    <x v="555"/>
    <n v="32194000"/>
    <n v="32882656.600000001"/>
    <n v="-7.13235482759315E-2"/>
  </r>
  <r>
    <x v="13"/>
    <x v="36"/>
    <x v="556"/>
    <n v="29229519.25"/>
    <n v="27548751.98"/>
    <n v="-7.3184740660336006E-2"/>
  </r>
  <r>
    <x v="13"/>
    <x v="37"/>
    <x v="557"/>
    <n v="22563500"/>
    <n v="26692995.5"/>
    <n v="-7.1668057863056397E-2"/>
  </r>
  <r>
    <x v="13"/>
    <x v="38"/>
    <x v="558"/>
    <n v="39142236.990000002"/>
    <n v="3460000"/>
    <n v="-5.25885523505683E-2"/>
  </r>
  <r>
    <x v="13"/>
    <x v="39"/>
    <x v="559"/>
    <n v="4314700"/>
    <n v="22816909.219999999"/>
    <n v="-3.7315103549475301E-2"/>
  </r>
  <r>
    <x v="14"/>
    <x v="0"/>
    <x v="560"/>
    <n v="0"/>
    <n v="0"/>
    <n v="0.1"/>
  </r>
  <r>
    <x v="14"/>
    <x v="1"/>
    <x v="561"/>
    <n v="12413407098.519899"/>
    <n v="1349551174343.79"/>
    <n v="-0.83032263303267295"/>
  </r>
  <r>
    <x v="14"/>
    <x v="2"/>
    <x v="562"/>
    <n v="61257791822.019897"/>
    <n v="11099775787.329901"/>
    <m/>
  </r>
  <r>
    <x v="14"/>
    <x v="3"/>
    <x v="563"/>
    <n v="7659712576.3299999"/>
    <n v="11807477054.440001"/>
    <m/>
  </r>
  <r>
    <x v="14"/>
    <x v="4"/>
    <x v="564"/>
    <n v="29189476834.02"/>
    <n v="7579716379.8299904"/>
    <m/>
  </r>
  <r>
    <x v="14"/>
    <x v="5"/>
    <x v="565"/>
    <n v="13976054983.8699"/>
    <n v="18004561670.989899"/>
    <m/>
  </r>
  <r>
    <x v="14"/>
    <x v="6"/>
    <x v="566"/>
    <n v="36264078598.519997"/>
    <n v="29255288032.849998"/>
    <m/>
  </r>
  <r>
    <x v="14"/>
    <x v="7"/>
    <x v="567"/>
    <n v="11069887673.469999"/>
    <n v="11937483629.190001"/>
    <m/>
  </r>
  <r>
    <x v="14"/>
    <x v="8"/>
    <x v="568"/>
    <n v="8081134059.5"/>
    <n v="10773665068.1099"/>
    <m/>
  </r>
  <r>
    <x v="14"/>
    <x v="9"/>
    <x v="569"/>
    <n v="7658463160.7599897"/>
    <n v="12861876175.98"/>
    <m/>
  </r>
  <r>
    <x v="14"/>
    <x v="10"/>
    <x v="570"/>
    <n v="11114865711.58"/>
    <n v="9767035627.0999908"/>
    <m/>
  </r>
  <r>
    <x v="14"/>
    <x v="11"/>
    <x v="571"/>
    <n v="18285019284.429901"/>
    <n v="8349844733.5099897"/>
    <m/>
  </r>
  <r>
    <x v="14"/>
    <x v="12"/>
    <x v="572"/>
    <n v="22784524809.429901"/>
    <n v="11146190863.429899"/>
    <m/>
  </r>
  <r>
    <x v="14"/>
    <x v="13"/>
    <x v="573"/>
    <n v="12388023446.499901"/>
    <n v="14851034672.309999"/>
    <m/>
  </r>
  <r>
    <x v="14"/>
    <x v="14"/>
    <x v="574"/>
    <n v="12748747460.739901"/>
    <n v="14277283948.84"/>
    <m/>
  </r>
  <r>
    <x v="14"/>
    <x v="15"/>
    <x v="575"/>
    <n v="15628656677.769899"/>
    <n v="12105953564.59"/>
    <n v="-0.69889700452162895"/>
  </r>
  <r>
    <x v="14"/>
    <x v="16"/>
    <x v="576"/>
    <n v="17161179522.719999"/>
    <n v="15502143661.989901"/>
    <n v="-0.71529482510977405"/>
  </r>
  <r>
    <x v="14"/>
    <x v="17"/>
    <x v="577"/>
    <n v="28243789731.639999"/>
    <n v="14822278696.85"/>
    <n v="-0.72213195984336598"/>
  </r>
  <r>
    <x v="14"/>
    <x v="18"/>
    <x v="578"/>
    <n v="16235247234.84"/>
    <n v="24195850640.189999"/>
    <m/>
  </r>
  <r>
    <x v="14"/>
    <x v="19"/>
    <x v="579"/>
    <n v="15437062688.700001"/>
    <n v="20414955961.349998"/>
    <n v="-0.67892615363719799"/>
  </r>
  <r>
    <x v="14"/>
    <x v="20"/>
    <x v="580"/>
    <n v="23443092406.669998"/>
    <n v="18099674208.819901"/>
    <m/>
  </r>
  <r>
    <x v="14"/>
    <x v="21"/>
    <x v="581"/>
    <n v="24977993478.389999"/>
    <n v="20060110960.84"/>
    <m/>
  </r>
  <r>
    <x v="14"/>
    <x v="22"/>
    <x v="582"/>
    <n v="40601122635.019897"/>
    <n v="23164796228.75"/>
    <m/>
  </r>
  <r>
    <x v="14"/>
    <x v="23"/>
    <x v="583"/>
    <n v="19341446314.169899"/>
    <n v="47311877996.229897"/>
    <m/>
  </r>
  <r>
    <x v="14"/>
    <x v="24"/>
    <x v="584"/>
    <n v="35042059546.989998"/>
    <n v="13895063448.019899"/>
    <m/>
  </r>
  <r>
    <x v="14"/>
    <x v="25"/>
    <x v="585"/>
    <n v="5302690625.4899998"/>
    <n v="28882663043.66"/>
    <m/>
  </r>
  <r>
    <x v="14"/>
    <x v="26"/>
    <x v="586"/>
    <n v="16836098564.6099"/>
    <n v="7633335631.6999998"/>
    <m/>
  </r>
  <r>
    <x v="14"/>
    <x v="27"/>
    <x v="587"/>
    <n v="11338261335.07"/>
    <n v="15610405748.24"/>
    <n v="-0.56930730467897195"/>
  </r>
  <r>
    <x v="14"/>
    <x v="28"/>
    <x v="588"/>
    <n v="34248382388.609901"/>
    <n v="12445350489.519899"/>
    <m/>
  </r>
  <r>
    <x v="14"/>
    <x v="29"/>
    <x v="589"/>
    <n v="15482003536.1999"/>
    <n v="30107840913.720001"/>
    <m/>
  </r>
  <r>
    <x v="14"/>
    <x v="30"/>
    <x v="590"/>
    <n v="26901144751.549999"/>
    <n v="19231186540.23"/>
    <m/>
  </r>
  <r>
    <x v="14"/>
    <x v="31"/>
    <x v="591"/>
    <n v="23000866773.439999"/>
    <n v="20232574380.810001"/>
    <m/>
  </r>
  <r>
    <x v="14"/>
    <x v="32"/>
    <x v="592"/>
    <n v="24439494428.150002"/>
    <n v="18315038719.7099"/>
    <m/>
  </r>
  <r>
    <x v="14"/>
    <x v="33"/>
    <x v="593"/>
    <n v="18815529732.309898"/>
    <n v="21121372964.849899"/>
    <m/>
  </r>
  <r>
    <x v="14"/>
    <x v="34"/>
    <x v="594"/>
    <n v="27225448697.439899"/>
    <n v="17154593174.019899"/>
    <m/>
  </r>
  <r>
    <x v="14"/>
    <x v="35"/>
    <x v="595"/>
    <n v="26045919890.489899"/>
    <n v="20285465641.199902"/>
    <m/>
  </r>
  <r>
    <x v="14"/>
    <x v="36"/>
    <x v="596"/>
    <n v="29864225048.7299"/>
    <n v="22875230771.419998"/>
    <m/>
  </r>
  <r>
    <x v="14"/>
    <x v="37"/>
    <x v="597"/>
    <n v="24007396644.2299"/>
    <n v="27422007538.379902"/>
    <n v="-0.44475416053542199"/>
  </r>
  <r>
    <x v="14"/>
    <x v="38"/>
    <x v="598"/>
    <n v="27592852177.25"/>
    <n v="24006157264.289902"/>
    <m/>
  </r>
  <r>
    <x v="14"/>
    <x v="39"/>
    <x v="599"/>
    <n v="26546069994.919998"/>
    <n v="21435767943.25"/>
    <m/>
  </r>
  <r>
    <x v="15"/>
    <x v="0"/>
    <x v="600"/>
    <n v="0"/>
    <n v="0"/>
    <n v="0.1"/>
  </r>
  <r>
    <x v="15"/>
    <x v="1"/>
    <x v="601"/>
    <n v="0"/>
    <n v="0"/>
    <n v="1.3016379350180101"/>
  </r>
  <r>
    <x v="15"/>
    <x v="2"/>
    <x v="602"/>
    <n v="0"/>
    <n v="123193448.64"/>
    <n v="0.99754158870750398"/>
  </r>
  <r>
    <x v="15"/>
    <x v="3"/>
    <x v="603"/>
    <n v="107117.32"/>
    <n v="0"/>
    <n v="0.70253531436170302"/>
  </r>
  <r>
    <x v="15"/>
    <x v="4"/>
    <x v="604"/>
    <n v="1854483442.0799999"/>
    <n v="0"/>
    <n v="1.0214704841951801"/>
  </r>
  <r>
    <x v="15"/>
    <x v="5"/>
    <x v="605"/>
    <n v="11792773.48"/>
    <n v="0"/>
    <n v="1.5964862854361099"/>
  </r>
  <r>
    <x v="15"/>
    <x v="6"/>
    <x v="606"/>
    <n v="0"/>
    <n v="0"/>
    <n v="1.1910909872715001"/>
  </r>
  <r>
    <x v="15"/>
    <x v="7"/>
    <x v="607"/>
    <n v="0"/>
    <n v="0"/>
    <n v="0.663640155717935"/>
  </r>
  <r>
    <x v="15"/>
    <x v="8"/>
    <x v="608"/>
    <n v="0"/>
    <n v="260865567.38999999"/>
    <n v="0.49779193501895103"/>
  </r>
  <r>
    <x v="15"/>
    <x v="9"/>
    <x v="609"/>
    <n v="176043885.97999999"/>
    <n v="2604478570.8499999"/>
    <n v="0.44515760494678103"/>
  </r>
  <r>
    <x v="15"/>
    <x v="10"/>
    <x v="610"/>
    <n v="0"/>
    <n v="1198502757.1199999"/>
    <n v="0.44459109328476398"/>
  </r>
  <r>
    <x v="15"/>
    <x v="11"/>
    <x v="611"/>
    <n v="0"/>
    <n v="1433915398.6500001"/>
    <n v="0.38398113470220302"/>
  </r>
  <r>
    <x v="15"/>
    <x v="12"/>
    <x v="612"/>
    <n v="964244737.5"/>
    <n v="103234686.859999"/>
    <n v="0.38588743026885503"/>
  </r>
  <r>
    <x v="15"/>
    <x v="13"/>
    <x v="613"/>
    <n v="0"/>
    <n v="365190785.22000003"/>
    <n v="0.37671314881677598"/>
  </r>
  <r>
    <x v="15"/>
    <x v="14"/>
    <x v="614"/>
    <n v="136825281.63"/>
    <n v="238316960"/>
    <n v="0.33245679944872403"/>
  </r>
  <r>
    <x v="15"/>
    <x v="15"/>
    <x v="615"/>
    <n v="784465573.25"/>
    <n v="850290255.65999997"/>
    <n v="0.29486214162381003"/>
  </r>
  <r>
    <x v="15"/>
    <x v="16"/>
    <x v="616"/>
    <n v="397973305.61999899"/>
    <n v="0"/>
    <n v="0.288865818475183"/>
  </r>
  <r>
    <x v="15"/>
    <x v="17"/>
    <x v="617"/>
    <n v="0"/>
    <n v="838111742.27999997"/>
    <n v="0.28714593464870802"/>
  </r>
  <r>
    <x v="15"/>
    <x v="18"/>
    <x v="618"/>
    <n v="225836914.78999999"/>
    <n v="735898893.60000002"/>
    <n v="0.31430161838001303"/>
  </r>
  <r>
    <x v="15"/>
    <x v="19"/>
    <x v="619"/>
    <n v="103244449.31999999"/>
    <n v="434641265.16000003"/>
    <n v="0.27877207880226201"/>
  </r>
  <r>
    <x v="15"/>
    <x v="20"/>
    <x v="620"/>
    <n v="165604185.87"/>
    <n v="245480879.08000001"/>
    <n v="0.30328717477419997"/>
  </r>
  <r>
    <x v="15"/>
    <x v="21"/>
    <x v="621"/>
    <n v="20140370"/>
    <n v="313285032.35000002"/>
    <n v="0.29403838265267601"/>
  </r>
  <r>
    <x v="15"/>
    <x v="22"/>
    <x v="622"/>
    <n v="0"/>
    <n v="369993029.00999999"/>
    <n v="0.28650866136993097"/>
  </r>
  <r>
    <x v="15"/>
    <x v="23"/>
    <x v="623"/>
    <n v="0"/>
    <n v="114457302.75999901"/>
    <n v="0.26229424302697502"/>
  </r>
  <r>
    <x v="15"/>
    <x v="24"/>
    <x v="624"/>
    <n v="124722942.40000001"/>
    <n v="347728308.48000002"/>
    <n v="0.27118517268880499"/>
  </r>
  <r>
    <x v="15"/>
    <x v="25"/>
    <x v="625"/>
    <n v="1935802534.44999"/>
    <n v="521410228"/>
    <n v="0.254416632551351"/>
  </r>
  <r>
    <x v="15"/>
    <x v="26"/>
    <x v="626"/>
    <n v="615792729.71000004"/>
    <n v="72566490.319999993"/>
    <n v="0.27186665277811101"/>
  </r>
  <r>
    <x v="15"/>
    <x v="27"/>
    <x v="627"/>
    <n v="0"/>
    <n v="89811207.319999993"/>
    <n v="0.27596223424916499"/>
  </r>
  <r>
    <x v="15"/>
    <x v="28"/>
    <x v="628"/>
    <n v="0"/>
    <n v="16369550.119999999"/>
    <n v="0.284888026203232"/>
  </r>
  <r>
    <x v="15"/>
    <x v="29"/>
    <x v="629"/>
    <n v="264821040"/>
    <n v="317422256.96999902"/>
    <n v="0.267985147604132"/>
  </r>
  <r>
    <x v="15"/>
    <x v="30"/>
    <x v="630"/>
    <n v="0"/>
    <n v="377530131.51999998"/>
    <n v="0.26877787312392398"/>
  </r>
  <r>
    <x v="15"/>
    <x v="31"/>
    <x v="631"/>
    <n v="104207494.47"/>
    <n v="0"/>
    <n v="0.24417404054122699"/>
  </r>
  <r>
    <x v="15"/>
    <x v="32"/>
    <x v="632"/>
    <n v="0"/>
    <n v="0"/>
    <n v="0.23301176772224899"/>
  </r>
  <r>
    <x v="15"/>
    <x v="33"/>
    <x v="633"/>
    <n v="0"/>
    <n v="9358258.0600000005"/>
    <n v="0.22763499343862301"/>
  </r>
  <r>
    <x v="15"/>
    <x v="34"/>
    <x v="634"/>
    <n v="0"/>
    <n v="18379319.510000002"/>
    <n v="0.22331891350605501"/>
  </r>
  <r>
    <x v="15"/>
    <x v="35"/>
    <x v="635"/>
    <n v="1002040149.75"/>
    <n v="0"/>
    <n v="0.21650329656223499"/>
  </r>
  <r>
    <x v="15"/>
    <x v="36"/>
    <x v="636"/>
    <n v="196511994.97999999"/>
    <n v="0"/>
    <n v="0.21854930772263201"/>
  </r>
  <r>
    <x v="15"/>
    <x v="37"/>
    <x v="637"/>
    <n v="6862772.4499999899"/>
    <n v="224260239.14999899"/>
    <n v="0.22856103207932499"/>
  </r>
  <r>
    <x v="15"/>
    <x v="38"/>
    <x v="638"/>
    <n v="216320254.33000001"/>
    <n v="787959921.89999998"/>
    <n v="0.225431049366626"/>
  </r>
  <r>
    <x v="15"/>
    <x v="39"/>
    <x v="639"/>
    <n v="0"/>
    <n v="81833083.149999902"/>
    <n v="0.208315071840939"/>
  </r>
  <r>
    <x v="16"/>
    <x v="0"/>
    <x v="640"/>
    <n v="0"/>
    <n v="0"/>
    <n v="0.1"/>
  </r>
  <r>
    <x v="16"/>
    <x v="1"/>
    <x v="641"/>
    <n v="78960795.719999999"/>
    <n v="86994585.25"/>
    <n v="-4.66675940597873E-2"/>
  </r>
  <r>
    <x v="16"/>
    <x v="2"/>
    <x v="642"/>
    <n v="45896566.359999999"/>
    <n v="22091086.52"/>
    <n v="-0.14688125857294301"/>
  </r>
  <r>
    <x v="16"/>
    <x v="3"/>
    <x v="643"/>
    <n v="77220581.769999996"/>
    <n v="9984621"/>
    <n v="-0.12523003891971299"/>
  </r>
  <r>
    <x v="16"/>
    <x v="4"/>
    <x v="644"/>
    <n v="40658050.57"/>
    <n v="26627274.550000001"/>
    <n v="4.9601132390490799E-2"/>
  </r>
  <r>
    <x v="16"/>
    <x v="5"/>
    <x v="645"/>
    <n v="118365427.58"/>
    <n v="32248810"/>
    <n v="4.6707893621699199E-2"/>
  </r>
  <r>
    <x v="16"/>
    <x v="6"/>
    <x v="646"/>
    <n v="62807056.079999998"/>
    <n v="26255885.640000001"/>
    <n v="-1.84316440950525E-3"/>
  </r>
  <r>
    <x v="16"/>
    <x v="7"/>
    <x v="647"/>
    <n v="120773991.90000001"/>
    <n v="52400355"/>
    <n v="-6.09750822138245E-2"/>
  </r>
  <r>
    <x v="16"/>
    <x v="8"/>
    <x v="648"/>
    <n v="42185303.589999899"/>
    <n v="55648922.539999999"/>
    <n v="-0.24749546491215499"/>
  </r>
  <r>
    <x v="16"/>
    <x v="9"/>
    <x v="649"/>
    <n v="35655010.530000001"/>
    <n v="62266299.289999999"/>
    <n v="-7.8931092848995896E-2"/>
  </r>
  <r>
    <x v="16"/>
    <x v="10"/>
    <x v="650"/>
    <n v="46294730.840000004"/>
    <n v="62126926.460000001"/>
    <n v="-6.1531802193623697E-2"/>
  </r>
  <r>
    <x v="16"/>
    <x v="11"/>
    <x v="651"/>
    <n v="58944205.859999999"/>
    <n v="21080012.34"/>
    <n v="-6.1722052724976897E-2"/>
  </r>
  <r>
    <x v="16"/>
    <x v="12"/>
    <x v="652"/>
    <n v="5962992"/>
    <n v="54692719.270000003"/>
    <n v="-5.0199803024989803E-2"/>
  </r>
  <r>
    <x v="16"/>
    <x v="13"/>
    <x v="653"/>
    <n v="5817055.1200000001"/>
    <n v="106460742.88"/>
    <n v="-6.6851070391796996E-2"/>
  </r>
  <r>
    <x v="16"/>
    <x v="14"/>
    <x v="654"/>
    <n v="26899518.099999901"/>
    <n v="153811148.40000001"/>
    <n v="-3.69926511779409E-2"/>
  </r>
  <r>
    <x v="16"/>
    <x v="15"/>
    <x v="655"/>
    <n v="50375020.520000003"/>
    <n v="100475338.7"/>
    <n v="-3.4761421336813203E-2"/>
  </r>
  <r>
    <x v="16"/>
    <x v="16"/>
    <x v="656"/>
    <n v="18151460.620000001"/>
    <n v="116687282.889999"/>
    <n v="-5.9204123195458598E-2"/>
  </r>
  <r>
    <x v="16"/>
    <x v="17"/>
    <x v="657"/>
    <n v="80157929.25"/>
    <n v="427800"/>
    <n v="-3.8352569833197202E-2"/>
  </r>
  <r>
    <x v="16"/>
    <x v="18"/>
    <x v="658"/>
    <n v="1566819.79999999"/>
    <n v="11721667.810000001"/>
    <n v="-6.01344810136695E-2"/>
  </r>
  <r>
    <x v="16"/>
    <x v="19"/>
    <x v="659"/>
    <n v="77045363.280000001"/>
    <n v="74865090.989999995"/>
    <n v="-9.1632635203022103E-2"/>
  </r>
  <r>
    <x v="16"/>
    <x v="20"/>
    <x v="660"/>
    <n v="52656440.240000002"/>
    <n v="26990543.219999999"/>
    <n v="-7.9623113673813403E-2"/>
  </r>
  <r>
    <x v="16"/>
    <x v="21"/>
    <x v="661"/>
    <n v="9644445"/>
    <n v="11644898.98"/>
    <n v="-9.5503959861906199E-2"/>
  </r>
  <r>
    <x v="16"/>
    <x v="22"/>
    <x v="662"/>
    <n v="3717000"/>
    <n v="14469900.789999999"/>
    <n v="-0.11516630370388101"/>
  </r>
  <r>
    <x v="16"/>
    <x v="23"/>
    <x v="663"/>
    <n v="4403757.12"/>
    <n v="26521333.460000001"/>
    <n v="-6.2762793708099895E-2"/>
  </r>
  <r>
    <x v="16"/>
    <x v="24"/>
    <x v="664"/>
    <n v="0"/>
    <n v="38299768.859999999"/>
    <n v="-6.75066076326961E-2"/>
  </r>
  <r>
    <x v="16"/>
    <x v="25"/>
    <x v="665"/>
    <n v="0"/>
    <n v="0"/>
    <n v="-0.13908133906688799"/>
  </r>
  <r>
    <x v="16"/>
    <x v="26"/>
    <x v="666"/>
    <n v="0"/>
    <n v="5012753.9000000004"/>
    <n v="-9.4283540479700403E-2"/>
  </r>
  <r>
    <x v="16"/>
    <x v="27"/>
    <x v="667"/>
    <n v="0"/>
    <n v="1857992.01"/>
    <n v="-4.7716900974581603E-2"/>
  </r>
  <r>
    <x v="16"/>
    <x v="28"/>
    <x v="668"/>
    <n v="0"/>
    <n v="969105.34"/>
    <n v="-1.4813132550703999E-2"/>
  </r>
  <r>
    <x v="16"/>
    <x v="29"/>
    <x v="669"/>
    <n v="575000"/>
    <n v="0"/>
    <n v="1.3795850755488901E-3"/>
  </r>
  <r>
    <x v="16"/>
    <x v="30"/>
    <x v="670"/>
    <n v="0"/>
    <n v="1715250"/>
    <n v="1.9788712913324201E-2"/>
  </r>
  <r>
    <x v="16"/>
    <x v="31"/>
    <x v="671"/>
    <n v="0"/>
    <n v="6931020.4800000004"/>
    <n v="2.4488516816592601E-2"/>
  </r>
  <r>
    <x v="16"/>
    <x v="32"/>
    <x v="672"/>
    <n v="22144900"/>
    <n v="0"/>
    <n v="9.4579787965677203E-3"/>
  </r>
  <r>
    <x v="16"/>
    <x v="33"/>
    <x v="673"/>
    <n v="3307850"/>
    <n v="0"/>
    <n v="-1.04634265035579E-2"/>
  </r>
  <r>
    <x v="16"/>
    <x v="34"/>
    <x v="674"/>
    <n v="3430800"/>
    <n v="0"/>
    <n v="7.5411607872819702E-4"/>
  </r>
  <r>
    <x v="16"/>
    <x v="35"/>
    <x v="675"/>
    <n v="0"/>
    <n v="6545250"/>
    <n v="2.3636656736564501E-3"/>
  </r>
  <r>
    <x v="16"/>
    <x v="36"/>
    <x v="676"/>
    <n v="0"/>
    <n v="2610952.2999999998"/>
    <n v="1.17079403805704E-2"/>
  </r>
  <r>
    <x v="16"/>
    <x v="37"/>
    <x v="677"/>
    <n v="0"/>
    <n v="15262130"/>
    <n v="7.6516708613796397E-3"/>
  </r>
  <r>
    <x v="16"/>
    <x v="38"/>
    <x v="678"/>
    <n v="0"/>
    <n v="8919969.4800000004"/>
    <n v="2.37518731283884E-2"/>
  </r>
  <r>
    <x v="16"/>
    <x v="39"/>
    <x v="679"/>
    <n v="0"/>
    <n v="12500616"/>
    <n v="3.5649371420584802E-2"/>
  </r>
  <r>
    <x v="17"/>
    <x v="0"/>
    <x v="680"/>
    <n v="0"/>
    <n v="0"/>
    <n v="0.1"/>
  </r>
  <r>
    <x v="17"/>
    <x v="1"/>
    <x v="681"/>
    <n v="12999449.109999999"/>
    <n v="24607917.09"/>
    <n v="0.19405561695019"/>
  </r>
  <r>
    <x v="17"/>
    <x v="2"/>
    <x v="682"/>
    <n v="27449154.18"/>
    <n v="211371482.66"/>
    <n v="0.28925005436472401"/>
  </r>
  <r>
    <x v="17"/>
    <x v="3"/>
    <x v="683"/>
    <n v="64017697.25"/>
    <n v="84662108.280000001"/>
    <n v="0.168865289202733"/>
  </r>
  <r>
    <x v="17"/>
    <x v="4"/>
    <x v="684"/>
    <n v="51321480.310000002"/>
    <n v="128527814.15000001"/>
    <n v="7.6170443655812397E-3"/>
  </r>
  <r>
    <x v="17"/>
    <x v="5"/>
    <x v="685"/>
    <n v="12991888.079999899"/>
    <n v="222826318.799999"/>
    <n v="1.8219992898011898E-2"/>
  </r>
  <r>
    <x v="17"/>
    <x v="6"/>
    <x v="686"/>
    <n v="14984102.579999899"/>
    <n v="56424736.640000001"/>
    <n v="-3.22149546785842E-2"/>
  </r>
  <r>
    <x v="17"/>
    <x v="7"/>
    <x v="687"/>
    <n v="3618806.69"/>
    <n v="40827719.210000001"/>
    <n v="-6.1557489439308902E-2"/>
  </r>
  <r>
    <x v="17"/>
    <x v="8"/>
    <x v="688"/>
    <n v="26081594.379999898"/>
    <n v="37226449.599999897"/>
    <n v="-0.10973785254"/>
  </r>
  <r>
    <x v="17"/>
    <x v="9"/>
    <x v="689"/>
    <n v="9921800.0199999996"/>
    <n v="50969836.030000001"/>
    <n v="-7.2635870541633396E-2"/>
  </r>
  <r>
    <x v="17"/>
    <x v="10"/>
    <x v="690"/>
    <n v="1944131.6899999899"/>
    <n v="61726149.879999898"/>
    <n v="-5.2515927244766399E-2"/>
  </r>
  <r>
    <x v="17"/>
    <x v="11"/>
    <x v="691"/>
    <n v="3084810"/>
    <n v="36741860.469999999"/>
    <n v="-4.2748139012652099E-2"/>
  </r>
  <r>
    <x v="17"/>
    <x v="12"/>
    <x v="692"/>
    <n v="2946592.39"/>
    <n v="58596967.729999997"/>
    <n v="-2.4173316323658701E-2"/>
  </r>
  <r>
    <x v="17"/>
    <x v="13"/>
    <x v="693"/>
    <n v="22138965.68"/>
    <n v="13590801.66"/>
    <n v="-2.1682082683630401E-2"/>
  </r>
  <r>
    <x v="17"/>
    <x v="14"/>
    <x v="694"/>
    <n v="7110126.5"/>
    <n v="22078347.32"/>
    <n v="-2.0139559543986E-2"/>
  </r>
  <r>
    <x v="17"/>
    <x v="15"/>
    <x v="695"/>
    <n v="5127945.08"/>
    <n v="7644163.3999999901"/>
    <n v="-1.04301480801478E-2"/>
  </r>
  <r>
    <x v="17"/>
    <x v="16"/>
    <x v="696"/>
    <n v="570685"/>
    <n v="40608722.909999996"/>
    <n v="-1.47474882488332E-3"/>
  </r>
  <r>
    <x v="17"/>
    <x v="17"/>
    <x v="697"/>
    <n v="4331087.26"/>
    <n v="11676417.449999999"/>
    <n v="1.4061502514176201E-4"/>
  </r>
  <r>
    <x v="17"/>
    <x v="18"/>
    <x v="698"/>
    <n v="6870620.96"/>
    <n v="25447728.499999899"/>
    <n v="-3.1417309329957199E-3"/>
  </r>
  <r>
    <x v="17"/>
    <x v="19"/>
    <x v="699"/>
    <n v="0"/>
    <n v="15877156.439999901"/>
    <n v="-1.6644528595293601E-3"/>
  </r>
  <r>
    <x v="17"/>
    <x v="20"/>
    <x v="700"/>
    <n v="14318522.8799999"/>
    <n v="14259106.9"/>
    <n v="-6.0190954786998397E-3"/>
  </r>
  <r>
    <x v="17"/>
    <x v="21"/>
    <x v="701"/>
    <n v="288839.7"/>
    <n v="26850117.609999999"/>
    <n v="-7.7677405174827602E-3"/>
  </r>
  <r>
    <x v="17"/>
    <x v="22"/>
    <x v="702"/>
    <n v="4032756.32"/>
    <n v="5713221.0599999996"/>
    <n v="-1.25138139694676E-2"/>
  </r>
  <r>
    <x v="17"/>
    <x v="23"/>
    <x v="703"/>
    <n v="1807380.88"/>
    <n v="1517038.3"/>
    <n v="-9.5882715407750695E-3"/>
  </r>
  <r>
    <x v="17"/>
    <x v="24"/>
    <x v="704"/>
    <n v="2236752.92"/>
    <n v="2281693.7799999998"/>
    <n v="-9.40297603429089E-3"/>
  </r>
  <r>
    <x v="17"/>
    <x v="25"/>
    <x v="705"/>
    <n v="3705668.05"/>
    <n v="3443616.54"/>
    <n v="-2.6578475223263599E-2"/>
  </r>
  <r>
    <x v="17"/>
    <x v="26"/>
    <x v="706"/>
    <n v="0"/>
    <n v="10461159.75"/>
    <n v="-1.59434561428323E-2"/>
  </r>
  <r>
    <x v="17"/>
    <x v="27"/>
    <x v="707"/>
    <n v="3822858.03"/>
    <n v="503224"/>
    <n v="-1.46236103317326E-2"/>
  </r>
  <r>
    <x v="17"/>
    <x v="28"/>
    <x v="708"/>
    <n v="5453480.4000000004"/>
    <n v="3346050.63"/>
    <n v="-7.91056532781979E-3"/>
  </r>
  <r>
    <x v="17"/>
    <x v="29"/>
    <x v="709"/>
    <n v="1485926.1"/>
    <n v="790236.37"/>
    <n v="-6.6668590586836099E-3"/>
  </r>
  <r>
    <x v="17"/>
    <x v="30"/>
    <x v="710"/>
    <n v="1168226"/>
    <n v="545739.12"/>
    <n v="-7.1773691345985904E-3"/>
  </r>
  <r>
    <x v="17"/>
    <x v="31"/>
    <x v="711"/>
    <n v="775022.76"/>
    <n v="6696663.7699999996"/>
    <n v="-4.5852078604393699E-3"/>
  </r>
  <r>
    <x v="17"/>
    <x v="32"/>
    <x v="712"/>
    <n v="687774.11"/>
    <n v="7056702.7199999997"/>
    <n v="-3.8418981066267702E-3"/>
  </r>
  <r>
    <x v="17"/>
    <x v="33"/>
    <x v="713"/>
    <n v="1479646.7"/>
    <n v="73489.279999999999"/>
    <n v="3.14931900987515E-3"/>
  </r>
  <r>
    <x v="17"/>
    <x v="34"/>
    <x v="714"/>
    <n v="739819.44"/>
    <n v="501597.95"/>
    <n v="4.7511259947375104E-3"/>
  </r>
  <r>
    <x v="17"/>
    <x v="35"/>
    <x v="715"/>
    <n v="4383084.3899999997"/>
    <n v="6434032.8999999901"/>
    <n v="5.3260318918770698E-3"/>
  </r>
  <r>
    <x v="17"/>
    <x v="36"/>
    <x v="716"/>
    <n v="1356726.64"/>
    <n v="1349318.68"/>
    <n v="3.8143191371720901E-3"/>
  </r>
  <r>
    <x v="17"/>
    <x v="37"/>
    <x v="717"/>
    <n v="635783.68000000005"/>
    <n v="2776150.31"/>
    <n v="4.0585411492747997E-3"/>
  </r>
  <r>
    <x v="17"/>
    <x v="38"/>
    <x v="718"/>
    <n v="4208340.3099999996"/>
    <n v="1129490.02"/>
    <n v="5.4099497822104204E-3"/>
  </r>
  <r>
    <x v="17"/>
    <x v="39"/>
    <x v="719"/>
    <n v="1415092.46"/>
    <n v="835986.01"/>
    <n v="4.2747320014238704E-3"/>
  </r>
  <r>
    <x v="18"/>
    <x v="0"/>
    <x v="720"/>
    <n v="0"/>
    <n v="0"/>
    <n v="0.1"/>
  </r>
  <r>
    <x v="18"/>
    <x v="1"/>
    <x v="721"/>
    <n v="79118390.079999998"/>
    <n v="1327014958.1500001"/>
    <n v="0.10922165306883"/>
  </r>
  <r>
    <x v="18"/>
    <x v="2"/>
    <x v="722"/>
    <n v="332538144.50999999"/>
    <n v="296678279.50999999"/>
    <n v="0.677731016812404"/>
  </r>
  <r>
    <x v="18"/>
    <x v="3"/>
    <x v="723"/>
    <n v="69389154.099999994"/>
    <n v="659127375.14999998"/>
    <n v="0.43274172280843298"/>
  </r>
  <r>
    <x v="18"/>
    <x v="4"/>
    <x v="724"/>
    <n v="850921276.59000003"/>
    <n v="219659115.83999899"/>
    <n v="0.187603996001837"/>
  </r>
  <r>
    <x v="18"/>
    <x v="5"/>
    <x v="725"/>
    <n v="431618457.18999898"/>
    <n v="523476037.36000001"/>
    <n v="0.19093735132130801"/>
  </r>
  <r>
    <x v="18"/>
    <x v="6"/>
    <x v="726"/>
    <n v="533566629.42000002"/>
    <n v="99224398.4799999"/>
    <n v="-4.6364712745703598E-2"/>
  </r>
  <r>
    <x v="18"/>
    <x v="7"/>
    <x v="727"/>
    <n v="470918806.69999999"/>
    <n v="525774784.87"/>
    <n v="-0.209960869560952"/>
  </r>
  <r>
    <x v="18"/>
    <x v="8"/>
    <x v="728"/>
    <n v="153615861.91999999"/>
    <n v="407077539.29000002"/>
    <n v="-0.196763103505293"/>
  </r>
  <r>
    <x v="18"/>
    <x v="9"/>
    <x v="729"/>
    <n v="414237009.26999998"/>
    <n v="185809686.31999999"/>
    <n v="-0.146055951136315"/>
  </r>
  <r>
    <x v="18"/>
    <x v="10"/>
    <x v="730"/>
    <n v="310589662.20999998"/>
    <n v="276814542.92000002"/>
    <n v="2.0763911710636299E-2"/>
  </r>
  <r>
    <x v="18"/>
    <x v="11"/>
    <x v="731"/>
    <n v="521999959.23000002"/>
    <n v="387245934.17000002"/>
    <n v="2.8862521005151302E-2"/>
  </r>
  <r>
    <x v="18"/>
    <x v="12"/>
    <x v="732"/>
    <n v="860471353.03999996"/>
    <n v="572641262.48000002"/>
    <n v="-3.8905853695088799E-3"/>
  </r>
  <r>
    <x v="18"/>
    <x v="13"/>
    <x v="733"/>
    <n v="1518989791.47999"/>
    <n v="547583059.28999996"/>
    <n v="-3.3395094103388603E-2"/>
  </r>
  <r>
    <x v="18"/>
    <x v="14"/>
    <x v="734"/>
    <n v="136080403.75"/>
    <n v="95991549.219999999"/>
    <n v="-5.9160412531154297E-2"/>
  </r>
  <r>
    <x v="18"/>
    <x v="15"/>
    <x v="735"/>
    <n v="347046450.75"/>
    <n v="1168992330.05"/>
    <n v="9.9104732873216306E-2"/>
  </r>
  <r>
    <x v="18"/>
    <x v="16"/>
    <x v="736"/>
    <n v="0"/>
    <n v="784334729.40999997"/>
    <n v="9.67820504725945E-2"/>
  </r>
  <r>
    <x v="18"/>
    <x v="17"/>
    <x v="737"/>
    <n v="3846888"/>
    <n v="839269598.88"/>
    <n v="7.2239289732980896E-2"/>
  </r>
  <r>
    <x v="18"/>
    <x v="18"/>
    <x v="738"/>
    <n v="21573000"/>
    <n v="641722984.53999996"/>
    <n v="7.2217966688218699E-2"/>
  </r>
  <r>
    <x v="18"/>
    <x v="19"/>
    <x v="739"/>
    <n v="13457211.48"/>
    <n v="451702703.04000002"/>
    <n v="5.9789656822306102E-2"/>
  </r>
  <r>
    <x v="18"/>
    <x v="20"/>
    <x v="740"/>
    <n v="52004700.049999997"/>
    <n v="502323989.32999998"/>
    <n v="5.0506310992597198E-2"/>
  </r>
  <r>
    <x v="18"/>
    <x v="21"/>
    <x v="741"/>
    <n v="42412620"/>
    <n v="193524045.75999999"/>
    <n v="2.2708398152898799E-2"/>
  </r>
  <r>
    <x v="18"/>
    <x v="22"/>
    <x v="742"/>
    <n v="11238332.939999999"/>
    <n v="214765748.22"/>
    <n v="-5.1240852892546701E-3"/>
  </r>
  <r>
    <x v="18"/>
    <x v="23"/>
    <x v="743"/>
    <n v="80043773.329999998"/>
    <n v="8004287.2000000002"/>
    <n v="-1.8192663084520399E-2"/>
  </r>
  <r>
    <x v="18"/>
    <x v="24"/>
    <x v="744"/>
    <n v="8888717.4600000009"/>
    <n v="62602382.289999999"/>
    <n v="-1.8001928934822799E-2"/>
  </r>
  <r>
    <x v="18"/>
    <x v="25"/>
    <x v="745"/>
    <n v="17956118.460000001"/>
    <n v="52446734.939999998"/>
    <n v="-4.4452953237912998E-2"/>
  </r>
  <r>
    <x v="18"/>
    <x v="26"/>
    <x v="746"/>
    <n v="10669742.74"/>
    <n v="276951016.27999997"/>
    <n v="-3.0277609461211399E-2"/>
  </r>
  <r>
    <x v="18"/>
    <x v="27"/>
    <x v="747"/>
    <n v="62243305"/>
    <n v="31228599"/>
    <n v="-1.53643507701836E-2"/>
  </r>
  <r>
    <x v="18"/>
    <x v="28"/>
    <x v="748"/>
    <n v="19173158"/>
    <n v="72856507.129999995"/>
    <n v="-1.5786281751856901E-3"/>
  </r>
  <r>
    <x v="18"/>
    <x v="29"/>
    <x v="749"/>
    <n v="71419584.819999993"/>
    <n v="410866630.88999999"/>
    <n v="1.5530966414313799E-3"/>
  </r>
  <r>
    <x v="18"/>
    <x v="30"/>
    <x v="750"/>
    <n v="91406716.200000003"/>
    <n v="78752044"/>
    <n v="3.94575872333298E-3"/>
  </r>
  <r>
    <x v="18"/>
    <x v="31"/>
    <x v="751"/>
    <n v="69260733.719999999"/>
    <n v="46572049.340000004"/>
    <n v="3.5470407350291699E-3"/>
  </r>
  <r>
    <x v="18"/>
    <x v="32"/>
    <x v="752"/>
    <n v="74747354.069999993"/>
    <n v="127894041.38"/>
    <n v="9.6587106634420604E-4"/>
  </r>
  <r>
    <x v="18"/>
    <x v="33"/>
    <x v="753"/>
    <n v="73572440.340000004"/>
    <n v="45725997.059999898"/>
    <n v="-5.6298244298550501E-4"/>
  </r>
  <r>
    <x v="18"/>
    <x v="34"/>
    <x v="754"/>
    <n v="93267644.939999998"/>
    <n v="75418114.599999994"/>
    <n v="5.6686240129349601E-3"/>
  </r>
  <r>
    <x v="18"/>
    <x v="35"/>
    <x v="755"/>
    <n v="71306027.5"/>
    <n v="43038837.5"/>
    <n v="-8.9327478965445196E-4"/>
  </r>
  <r>
    <x v="18"/>
    <x v="36"/>
    <x v="756"/>
    <n v="92626114.099999994"/>
    <n v="35447867.420000002"/>
    <n v="5.4519454778429004E-3"/>
  </r>
  <r>
    <x v="18"/>
    <x v="37"/>
    <x v="757"/>
    <n v="102605336.8"/>
    <n v="40778798.020000003"/>
    <n v="1.3780541734322201E-2"/>
  </r>
  <r>
    <x v="18"/>
    <x v="38"/>
    <x v="758"/>
    <n v="80108811.5"/>
    <n v="80895285.5"/>
    <n v="1.8124987449470501E-2"/>
  </r>
  <r>
    <x v="18"/>
    <x v="39"/>
    <x v="759"/>
    <n v="101155724.8"/>
    <n v="245797286.88999999"/>
    <n v="9.7730397494494199E-3"/>
  </r>
  <r>
    <x v="19"/>
    <x v="0"/>
    <x v="760"/>
    <n v="0"/>
    <n v="0"/>
    <n v="0.1"/>
  </r>
  <r>
    <x v="19"/>
    <x v="1"/>
    <x v="761"/>
    <n v="78852804.340000004"/>
    <n v="86790604.709999993"/>
    <n v="0.23738407913538201"/>
  </r>
  <r>
    <x v="19"/>
    <x v="2"/>
    <x v="762"/>
    <n v="6365071.5199999996"/>
    <n v="48908601.240000002"/>
    <n v="0.33455843953248798"/>
  </r>
  <r>
    <x v="19"/>
    <x v="3"/>
    <x v="763"/>
    <n v="15950394.26"/>
    <n v="0"/>
    <n v="0.13084579183765099"/>
  </r>
  <r>
    <x v="19"/>
    <x v="4"/>
    <x v="764"/>
    <n v="4908197"/>
    <n v="0"/>
    <n v="2.23140487584149E-2"/>
  </r>
  <r>
    <x v="19"/>
    <x v="5"/>
    <x v="765"/>
    <n v="46431074.18"/>
    <n v="1443576.5999999901"/>
    <n v="0.52930832564601804"/>
  </r>
  <r>
    <x v="19"/>
    <x v="6"/>
    <x v="766"/>
    <n v="33819720.920000002"/>
    <n v="0"/>
    <n v="0.15261830886083599"/>
  </r>
  <r>
    <x v="19"/>
    <x v="7"/>
    <x v="767"/>
    <n v="90805129.859999999"/>
    <n v="779083.76"/>
    <n v="0.137480241944679"/>
  </r>
  <r>
    <x v="19"/>
    <x v="8"/>
    <x v="768"/>
    <n v="112525653.2"/>
    <n v="4276509.2"/>
    <n v="-7.6011850847127194E-2"/>
  </r>
  <r>
    <x v="19"/>
    <x v="9"/>
    <x v="769"/>
    <n v="109821753.87"/>
    <n v="45218701.119999997"/>
    <n v="0.15115163101011"/>
  </r>
  <r>
    <x v="19"/>
    <x v="10"/>
    <x v="770"/>
    <n v="12664478.779999999"/>
    <n v="161240938.08000001"/>
    <n v="0.188797397569234"/>
  </r>
  <r>
    <x v="19"/>
    <x v="11"/>
    <x v="771"/>
    <n v="22259117.689999901"/>
    <n v="8872837.0999999996"/>
    <n v="0.13338995101543899"/>
  </r>
  <r>
    <x v="19"/>
    <x v="12"/>
    <x v="772"/>
    <n v="1909069.2"/>
    <n v="12717054.3999999"/>
    <n v="0.17949325279533301"/>
  </r>
  <r>
    <x v="19"/>
    <x v="13"/>
    <x v="773"/>
    <n v="5791403.1600000001"/>
    <n v="8004413.5999999996"/>
    <n v="0.145290388981903"/>
  </r>
  <r>
    <x v="19"/>
    <x v="14"/>
    <x v="774"/>
    <n v="28573682.920000002"/>
    <n v="3436418.7"/>
    <n v="-9.7528133943507705E-2"/>
  </r>
  <r>
    <x v="19"/>
    <x v="15"/>
    <x v="775"/>
    <n v="62211873.810000002"/>
    <n v="6624974.0399999898"/>
    <n v="-5.3361946805056799E-2"/>
  </r>
  <r>
    <x v="19"/>
    <x v="16"/>
    <x v="776"/>
    <n v="25500553.66"/>
    <n v="31961633.699999999"/>
    <n v="6.1688988755200402E-2"/>
  </r>
  <r>
    <x v="19"/>
    <x v="17"/>
    <x v="777"/>
    <n v="51353046.609999999"/>
    <n v="9309517.7999999896"/>
    <n v="0.14420852858410499"/>
  </r>
  <r>
    <x v="19"/>
    <x v="18"/>
    <x v="778"/>
    <n v="22049705.91"/>
    <n v="49248283.879999898"/>
    <n v="6.3782284190602695E-2"/>
  </r>
  <r>
    <x v="19"/>
    <x v="19"/>
    <x v="779"/>
    <n v="98073669.640000001"/>
    <n v="0"/>
    <n v="-3.17482291669344E-2"/>
  </r>
  <r>
    <x v="19"/>
    <x v="20"/>
    <x v="780"/>
    <n v="194390537.65000001"/>
    <n v="5734878.8499999996"/>
    <n v="-6.4396336182052705E-2"/>
  </r>
  <r>
    <x v="19"/>
    <x v="21"/>
    <x v="781"/>
    <n v="6433101.4299999997"/>
    <n v="0"/>
    <n v="6.6157446601488895E-2"/>
  </r>
  <r>
    <x v="19"/>
    <x v="22"/>
    <x v="782"/>
    <n v="111671071.70999999"/>
    <n v="13665"/>
    <n v="-7.7386409538966694E-2"/>
  </r>
  <r>
    <x v="19"/>
    <x v="23"/>
    <x v="783"/>
    <n v="25515540.239999998"/>
    <n v="29258603.890000001"/>
    <n v="-2.67911033850694E-2"/>
  </r>
  <r>
    <x v="19"/>
    <x v="24"/>
    <x v="784"/>
    <n v="17214324.859999999"/>
    <n v="86823228.849999905"/>
    <n v="-8.0148114297339396E-2"/>
  </r>
  <r>
    <x v="19"/>
    <x v="25"/>
    <x v="785"/>
    <n v="113014910.53999899"/>
    <n v="18843779.669999901"/>
    <n v="-0.20000598114586801"/>
  </r>
  <r>
    <x v="19"/>
    <x v="26"/>
    <x v="786"/>
    <n v="5650834.2599999998"/>
    <n v="171338928.80999899"/>
    <n v="-0.21292670744435799"/>
  </r>
  <r>
    <x v="19"/>
    <x v="27"/>
    <x v="787"/>
    <n v="84869652.5"/>
    <n v="17536885.899999999"/>
    <n v="-0.15898389438681801"/>
  </r>
  <r>
    <x v="19"/>
    <x v="28"/>
    <x v="788"/>
    <n v="0"/>
    <n v="147113466.299999"/>
    <n v="-0.22235648236689501"/>
  </r>
  <r>
    <x v="19"/>
    <x v="29"/>
    <x v="789"/>
    <n v="8217462.1899999902"/>
    <n v="7669652.4000000004"/>
    <n v="-0.17262435780907801"/>
  </r>
  <r>
    <x v="19"/>
    <x v="30"/>
    <x v="790"/>
    <n v="0"/>
    <n v="0"/>
    <n v="-4.98951859724166E-2"/>
  </r>
  <r>
    <x v="19"/>
    <x v="31"/>
    <x v="791"/>
    <n v="0"/>
    <n v="0"/>
    <n v="-5.7001590639352201E-2"/>
  </r>
  <r>
    <x v="19"/>
    <x v="32"/>
    <x v="792"/>
    <n v="45057936.729999997"/>
    <n v="38970557.710000001"/>
    <n v="-1.9303936195976101E-2"/>
  </r>
  <r>
    <x v="19"/>
    <x v="33"/>
    <x v="793"/>
    <n v="63614366.82"/>
    <n v="4038978.17"/>
    <n v="-7.6249546534823603E-2"/>
  </r>
  <r>
    <x v="19"/>
    <x v="34"/>
    <x v="794"/>
    <n v="154756222.56"/>
    <n v="3309009.57"/>
    <n v="-3.4904464978865301E-3"/>
  </r>
  <r>
    <x v="19"/>
    <x v="35"/>
    <x v="795"/>
    <n v="149704995.16999999"/>
    <n v="23490166.4099999"/>
    <n v="-2.9858422194785499E-2"/>
  </r>
  <r>
    <x v="19"/>
    <x v="36"/>
    <x v="796"/>
    <n v="45225828.759999998"/>
    <n v="6318422.5999999996"/>
    <n v="-4.2937032821559001E-2"/>
  </r>
  <r>
    <x v="19"/>
    <x v="37"/>
    <x v="797"/>
    <n v="46534095.769999899"/>
    <n v="3611486.19"/>
    <n v="-0.10406601586775401"/>
  </r>
  <r>
    <x v="19"/>
    <x v="38"/>
    <x v="798"/>
    <n v="23748532.030000001"/>
    <n v="8573250"/>
    <n v="-8.4209577662690605E-2"/>
  </r>
  <r>
    <x v="19"/>
    <x v="39"/>
    <x v="799"/>
    <n v="4672717.52999999"/>
    <n v="13393655.329999899"/>
    <n v="-9.7204747088241603E-2"/>
  </r>
  <r>
    <x v="20"/>
    <x v="0"/>
    <x v="800"/>
    <n v="0"/>
    <n v="0"/>
    <n v="0.1"/>
  </r>
  <r>
    <x v="20"/>
    <x v="1"/>
    <x v="801"/>
    <n v="0"/>
    <n v="56012422.509999998"/>
    <n v="-0.245171665592468"/>
  </r>
  <r>
    <x v="20"/>
    <x v="2"/>
    <x v="802"/>
    <n v="0"/>
    <n v="15197890.640000001"/>
    <n v="2.8616195369251501E-2"/>
  </r>
  <r>
    <x v="20"/>
    <x v="3"/>
    <x v="803"/>
    <n v="0"/>
    <n v="165469275.12"/>
    <n v="8.0678922431731401E-2"/>
  </r>
  <r>
    <x v="20"/>
    <x v="4"/>
    <x v="804"/>
    <n v="0"/>
    <n v="69437113.879999995"/>
    <n v="1.0228749227998799E-2"/>
  </r>
  <r>
    <x v="20"/>
    <x v="5"/>
    <x v="805"/>
    <n v="0"/>
    <n v="320233912.60000002"/>
    <n v="4.0620834652462601E-3"/>
  </r>
  <r>
    <x v="20"/>
    <x v="6"/>
    <x v="806"/>
    <n v="0"/>
    <n v="54928596.479999997"/>
    <n v="3.7911082124744797E-2"/>
  </r>
  <r>
    <x v="20"/>
    <x v="7"/>
    <x v="807"/>
    <n v="19470600"/>
    <n v="858727604.94999897"/>
    <n v="0.17435797090229799"/>
  </r>
  <r>
    <x v="20"/>
    <x v="8"/>
    <x v="808"/>
    <n v="35884191"/>
    <n v="623003290.32000005"/>
    <n v="8.0582522724948202E-2"/>
  </r>
  <r>
    <x v="20"/>
    <x v="9"/>
    <x v="809"/>
    <n v="67646610"/>
    <n v="88317502.679999903"/>
    <n v="8.1031530453760103E-2"/>
  </r>
  <r>
    <x v="20"/>
    <x v="10"/>
    <x v="810"/>
    <n v="76141614"/>
    <n v="662841"/>
    <n v="6.7520117188528198E-2"/>
  </r>
  <r>
    <x v="20"/>
    <x v="11"/>
    <x v="811"/>
    <n v="6181000"/>
    <n v="218649618"/>
    <n v="7.5391720182043695E-2"/>
  </r>
  <r>
    <x v="20"/>
    <x v="12"/>
    <x v="812"/>
    <n v="0"/>
    <n v="413743"/>
    <n v="5.8303381087274703E-2"/>
  </r>
  <r>
    <x v="20"/>
    <x v="13"/>
    <x v="813"/>
    <n v="9325668"/>
    <n v="1880940"/>
    <n v="5.7627698927846298E-2"/>
  </r>
  <r>
    <x v="20"/>
    <x v="14"/>
    <x v="814"/>
    <n v="27623676"/>
    <n v="5564156.3999999901"/>
    <n v="6.3579223153670095E-2"/>
  </r>
  <r>
    <x v="20"/>
    <x v="15"/>
    <x v="815"/>
    <n v="28157564.399999999"/>
    <n v="1650375"/>
    <n v="4.8543052539529098E-2"/>
  </r>
  <r>
    <x v="20"/>
    <x v="16"/>
    <x v="816"/>
    <n v="16155002.699999999"/>
    <n v="19217097.920000002"/>
    <n v="4.4056533644469098E-2"/>
  </r>
  <r>
    <x v="20"/>
    <x v="17"/>
    <x v="817"/>
    <n v="0"/>
    <n v="70666622.760000005"/>
    <n v="5.1602225539627802E-2"/>
  </r>
  <r>
    <x v="20"/>
    <x v="18"/>
    <x v="818"/>
    <n v="70665971"/>
    <n v="705803.85"/>
    <n v="6.2446793980969799E-2"/>
  </r>
  <r>
    <x v="20"/>
    <x v="19"/>
    <x v="819"/>
    <n v="0"/>
    <n v="124304456.3"/>
    <n v="4.28420345524601E-2"/>
  </r>
  <r>
    <x v="20"/>
    <x v="20"/>
    <x v="820"/>
    <n v="0"/>
    <n v="33681243.200000003"/>
    <n v="3.4712222034563998E-2"/>
  </r>
  <r>
    <x v="20"/>
    <x v="21"/>
    <x v="821"/>
    <n v="0"/>
    <n v="3291056"/>
    <n v="3.8393687885440599E-2"/>
  </r>
  <r>
    <x v="20"/>
    <x v="22"/>
    <x v="822"/>
    <n v="0"/>
    <n v="3154024"/>
    <n v="3.82971151705402E-2"/>
  </r>
  <r>
    <x v="20"/>
    <x v="23"/>
    <x v="823"/>
    <n v="0"/>
    <n v="5294258.0999999996"/>
    <n v="4.2746957681404997E-2"/>
  </r>
  <r>
    <x v="20"/>
    <x v="24"/>
    <x v="824"/>
    <n v="0"/>
    <n v="1565146.12"/>
    <n v="5.3294139826806898E-2"/>
  </r>
  <r>
    <x v="20"/>
    <x v="25"/>
    <x v="825"/>
    <n v="3396889.6"/>
    <n v="1116894.8999999999"/>
    <n v="3.9902601375958198E-2"/>
  </r>
  <r>
    <x v="20"/>
    <x v="26"/>
    <x v="826"/>
    <n v="0"/>
    <n v="3411970.4"/>
    <n v="5.4895013164546001E-2"/>
  </r>
  <r>
    <x v="20"/>
    <x v="27"/>
    <x v="827"/>
    <n v="4792340"/>
    <n v="6938301.4000000004"/>
    <n v="7.6884032601140406E-2"/>
  </r>
  <r>
    <x v="20"/>
    <x v="28"/>
    <x v="828"/>
    <n v="23873186"/>
    <n v="753340"/>
    <n v="0.123974110513315"/>
  </r>
  <r>
    <x v="20"/>
    <x v="29"/>
    <x v="829"/>
    <n v="9754518"/>
    <n v="33670040"/>
    <n v="0.103977435937418"/>
  </r>
  <r>
    <x v="20"/>
    <x v="30"/>
    <x v="830"/>
    <n v="3099012"/>
    <n v="1363820"/>
    <n v="0.102600902678254"/>
  </r>
  <r>
    <x v="20"/>
    <x v="31"/>
    <x v="831"/>
    <n v="81352497"/>
    <n v="29439497.57"/>
    <n v="0.11485797844414"/>
  </r>
  <r>
    <x v="20"/>
    <x v="32"/>
    <x v="832"/>
    <n v="44420111"/>
    <n v="21796619.399999999"/>
    <n v="0.10560221442048499"/>
  </r>
  <r>
    <x v="20"/>
    <x v="33"/>
    <x v="833"/>
    <n v="44755646"/>
    <n v="36227876"/>
    <n v="0.10160078872066999"/>
  </r>
  <r>
    <x v="20"/>
    <x v="34"/>
    <x v="834"/>
    <n v="19872240"/>
    <n v="14239275"/>
    <n v="9.2026963698668696E-2"/>
  </r>
  <r>
    <x v="20"/>
    <x v="35"/>
    <x v="835"/>
    <n v="11456704"/>
    <n v="8201774.4000000004"/>
    <n v="8.1202229596537195E-2"/>
  </r>
  <r>
    <x v="20"/>
    <x v="36"/>
    <x v="836"/>
    <n v="6882200"/>
    <n v="26436371.739999998"/>
    <n v="9.5888626490755705E-2"/>
  </r>
  <r>
    <x v="20"/>
    <x v="37"/>
    <x v="837"/>
    <n v="1036800"/>
    <n v="53735574"/>
    <n v="8.6509899068814802E-2"/>
  </r>
  <r>
    <x v="20"/>
    <x v="38"/>
    <x v="838"/>
    <n v="6183936"/>
    <n v="86077377"/>
    <n v="0.11065796028126899"/>
  </r>
  <r>
    <x v="20"/>
    <x v="39"/>
    <x v="839"/>
    <n v="17134320"/>
    <n v="54278201"/>
    <n v="9.4512544816987107E-2"/>
  </r>
  <r>
    <x v="21"/>
    <x v="0"/>
    <x v="840"/>
    <n v="0"/>
    <n v="0"/>
    <n v="0.1"/>
  </r>
  <r>
    <x v="21"/>
    <x v="1"/>
    <x v="841"/>
    <n v="34945862.310000002"/>
    <n v="96351085.599999994"/>
    <n v="-0.38105309384992297"/>
  </r>
  <r>
    <x v="21"/>
    <x v="2"/>
    <x v="842"/>
    <n v="21138391.739999998"/>
    <n v="52031671.349999897"/>
    <n v="0.16513880154636301"/>
  </r>
  <r>
    <x v="21"/>
    <x v="3"/>
    <x v="843"/>
    <n v="28017007.050000001"/>
    <n v="27551832.34"/>
    <n v="-0.21730988057553599"/>
  </r>
  <r>
    <x v="21"/>
    <x v="4"/>
    <x v="844"/>
    <n v="18152350.1199999"/>
    <n v="15502988.050000001"/>
    <n v="-0.30722607524650303"/>
  </r>
  <r>
    <x v="21"/>
    <x v="5"/>
    <x v="845"/>
    <n v="61697242.439999998"/>
    <n v="22539310.199999999"/>
    <n v="-0.36682036528557199"/>
  </r>
  <r>
    <x v="21"/>
    <x v="6"/>
    <x v="846"/>
    <n v="4690010.46"/>
    <n v="38094695.109999999"/>
    <n v="-0.225398200230776"/>
  </r>
  <r>
    <x v="21"/>
    <x v="7"/>
    <x v="847"/>
    <n v="63985268.379999898"/>
    <n v="25109426.210000001"/>
    <n v="-0.308814107656461"/>
  </r>
  <r>
    <x v="21"/>
    <x v="8"/>
    <x v="848"/>
    <n v="3476556.1999999899"/>
    <n v="53286524"/>
    <n v="-0.390889937794485"/>
  </r>
  <r>
    <x v="21"/>
    <x v="9"/>
    <x v="849"/>
    <n v="975054.55"/>
    <n v="0"/>
    <n v="-0.32868799090991602"/>
  </r>
  <r>
    <x v="21"/>
    <x v="10"/>
    <x v="850"/>
    <n v="0"/>
    <n v="0"/>
    <n v="-0.27099690523707098"/>
  </r>
  <r>
    <x v="21"/>
    <x v="11"/>
    <x v="851"/>
    <n v="809520.12"/>
    <n v="62423225"/>
    <n v="-0.19158127994499"/>
  </r>
  <r>
    <x v="21"/>
    <x v="12"/>
    <x v="852"/>
    <n v="6499712.5199999996"/>
    <n v="3225586.32"/>
    <n v="-2.4587179855164499E-2"/>
  </r>
  <r>
    <x v="21"/>
    <x v="13"/>
    <x v="853"/>
    <n v="12492472.1"/>
    <n v="50118827.670000002"/>
    <n v="-3.3642923269005198E-2"/>
  </r>
  <r>
    <x v="21"/>
    <x v="14"/>
    <x v="854"/>
    <n v="4490713.3999999901"/>
    <n v="21883708"/>
    <n v="1.61490685385089E-2"/>
  </r>
  <r>
    <x v="21"/>
    <x v="15"/>
    <x v="855"/>
    <n v="5127574.0999999996"/>
    <n v="36207938.969999999"/>
    <n v="0.128780110815815"/>
  </r>
  <r>
    <x v="21"/>
    <x v="16"/>
    <x v="856"/>
    <n v="169616683.94999999"/>
    <n v="28416928"/>
    <n v="0.162872604230899"/>
  </r>
  <r>
    <x v="21"/>
    <x v="17"/>
    <x v="857"/>
    <n v="118664223.03999899"/>
    <n v="47567498.119999997"/>
    <n v="9.9380756537790299E-2"/>
  </r>
  <r>
    <x v="21"/>
    <x v="18"/>
    <x v="858"/>
    <n v="15674293.93"/>
    <n v="47905145.789999999"/>
    <n v="-1.81455794465996E-2"/>
  </r>
  <r>
    <x v="21"/>
    <x v="19"/>
    <x v="859"/>
    <n v="60021434.619999997"/>
    <n v="25425429.32"/>
    <n v="-4.5914389918791397E-2"/>
  </r>
  <r>
    <x v="21"/>
    <x v="20"/>
    <x v="860"/>
    <n v="68661904.920000002"/>
    <n v="9077215.0500000007"/>
    <n v="0.137515925691475"/>
  </r>
  <r>
    <x v="21"/>
    <x v="21"/>
    <x v="861"/>
    <n v="23439870.600000001"/>
    <n v="5473051.6299999999"/>
    <n v="-0.10599349686506999"/>
  </r>
  <r>
    <x v="21"/>
    <x v="22"/>
    <x v="862"/>
    <n v="93311886.949999899"/>
    <n v="13810542.960000001"/>
    <n v="-0.14527181592177699"/>
  </r>
  <r>
    <x v="21"/>
    <x v="23"/>
    <x v="863"/>
    <n v="0"/>
    <n v="61863261.460000001"/>
    <n v="-4.9650624676485698E-2"/>
  </r>
  <r>
    <x v="21"/>
    <x v="24"/>
    <x v="864"/>
    <n v="117773114.22"/>
    <n v="14035337.529999999"/>
    <n v="-5.1711984815033897E-2"/>
  </r>
  <r>
    <x v="21"/>
    <x v="25"/>
    <x v="865"/>
    <n v="152409099.75"/>
    <n v="0"/>
    <n v="-0.18915181880725801"/>
  </r>
  <r>
    <x v="21"/>
    <x v="26"/>
    <x v="866"/>
    <n v="4012512"/>
    <n v="85150660.25"/>
    <n v="1.02956226138026E-2"/>
  </r>
  <r>
    <x v="21"/>
    <x v="27"/>
    <x v="867"/>
    <n v="48821557.710000001"/>
    <n v="179390870.77000001"/>
    <n v="9.8788593619790296E-2"/>
  </r>
  <r>
    <x v="21"/>
    <x v="28"/>
    <x v="868"/>
    <n v="194994701.19999999"/>
    <n v="226716666.58999899"/>
    <n v="0.165126660643659"/>
  </r>
  <r>
    <x v="21"/>
    <x v="29"/>
    <x v="869"/>
    <n v="53331464.279999897"/>
    <n v="505296851.62"/>
    <n v="0.17210919476963199"/>
  </r>
  <r>
    <x v="21"/>
    <x v="30"/>
    <x v="870"/>
    <n v="61022910.7299999"/>
    <n v="182364045.75999999"/>
    <n v="0.22458101567573699"/>
  </r>
  <r>
    <x v="21"/>
    <x v="31"/>
    <x v="871"/>
    <n v="136536743.91"/>
    <n v="186810481.25"/>
    <n v="0.235066323239013"/>
  </r>
  <r>
    <x v="21"/>
    <x v="32"/>
    <x v="872"/>
    <n v="158251447.25999999"/>
    <n v="150482261.56"/>
    <n v="0.22874413595651499"/>
  </r>
  <r>
    <x v="21"/>
    <x v="33"/>
    <x v="873"/>
    <n v="199012003.75"/>
    <n v="119534106.20999999"/>
    <n v="0.211028139679699"/>
  </r>
  <r>
    <x v="21"/>
    <x v="34"/>
    <x v="874"/>
    <n v="127232060.06999999"/>
    <n v="142979036.97999999"/>
    <n v="0.206106967544951"/>
  </r>
  <r>
    <x v="21"/>
    <x v="35"/>
    <x v="875"/>
    <n v="73102185.239999995"/>
    <n v="124273358.5"/>
    <n v="0.204128416260313"/>
  </r>
  <r>
    <x v="21"/>
    <x v="36"/>
    <x v="876"/>
    <n v="65674021.899999999"/>
    <n v="296613803.11000001"/>
    <n v="0.21097887441791599"/>
  </r>
  <r>
    <x v="21"/>
    <x v="37"/>
    <x v="877"/>
    <n v="16753837.42"/>
    <n v="219484944.38999999"/>
    <n v="0.21592525091905199"/>
  </r>
  <r>
    <x v="21"/>
    <x v="38"/>
    <x v="878"/>
    <n v="93828727.389999896"/>
    <n v="141235998.99000001"/>
    <n v="0.22199215859471"/>
  </r>
  <r>
    <x v="21"/>
    <x v="39"/>
    <x v="879"/>
    <n v="162295874.91"/>
    <n v="125237940.94"/>
    <n v="0.20271796605796499"/>
  </r>
  <r>
    <x v="22"/>
    <x v="0"/>
    <x v="880"/>
    <n v="0"/>
    <n v="0"/>
    <n v="0.1"/>
  </r>
  <r>
    <x v="22"/>
    <x v="1"/>
    <x v="881"/>
    <n v="171280587.69999999"/>
    <n v="83294685"/>
    <n v="-0.30328344053373701"/>
  </r>
  <r>
    <x v="22"/>
    <x v="2"/>
    <x v="882"/>
    <n v="89426520.969999999"/>
    <n v="117370267"/>
    <n v="-8.1134713000219794E-2"/>
  </r>
  <r>
    <x v="22"/>
    <x v="3"/>
    <x v="883"/>
    <n v="128359889.88"/>
    <n v="86710611.299999997"/>
    <n v="6.0204904553684E-3"/>
  </r>
  <r>
    <x v="22"/>
    <x v="4"/>
    <x v="884"/>
    <n v="69889168.980000004"/>
    <n v="124270055.97"/>
    <n v="-0.33930667715306101"/>
  </r>
  <r>
    <x v="22"/>
    <x v="5"/>
    <x v="885"/>
    <n v="85889641.730000004"/>
    <n v="42629534"/>
    <n v="9.1272096849873793E-2"/>
  </r>
  <r>
    <x v="22"/>
    <x v="6"/>
    <x v="886"/>
    <n v="113395122"/>
    <n v="95762404.390000001"/>
    <n v="0.32515160042666102"/>
  </r>
  <r>
    <x v="22"/>
    <x v="7"/>
    <x v="887"/>
    <n v="223159610.06"/>
    <n v="99958581.109999999"/>
    <n v="-3.9806074102963503E-2"/>
  </r>
  <r>
    <x v="22"/>
    <x v="8"/>
    <x v="888"/>
    <n v="60294344.899999999"/>
    <n v="177374026.64999899"/>
    <n v="0.53467450763034097"/>
  </r>
  <r>
    <x v="22"/>
    <x v="9"/>
    <x v="889"/>
    <n v="64967754.759999998"/>
    <n v="102384423.11999901"/>
    <n v="0.64953287708847396"/>
  </r>
  <r>
    <x v="22"/>
    <x v="10"/>
    <x v="890"/>
    <n v="151564745.77999899"/>
    <n v="132922610.139999"/>
    <n v="0.65802376675407304"/>
  </r>
  <r>
    <x v="22"/>
    <x v="11"/>
    <x v="891"/>
    <n v="83715295.319999993"/>
    <n v="668996005.70000005"/>
    <n v="0.70814430886518698"/>
  </r>
  <r>
    <x v="22"/>
    <x v="12"/>
    <x v="892"/>
    <n v="50943587.049999997"/>
    <n v="155069797.19"/>
    <n v="0.34969384225917899"/>
  </r>
  <r>
    <x v="22"/>
    <x v="13"/>
    <x v="893"/>
    <n v="264575748.75"/>
    <n v="96762589"/>
    <n v="0.28727038873567901"/>
  </r>
  <r>
    <x v="22"/>
    <x v="14"/>
    <x v="894"/>
    <n v="198755656.91999999"/>
    <n v="91968898.159999996"/>
    <n v="0.238146617135615"/>
  </r>
  <r>
    <x v="22"/>
    <x v="15"/>
    <x v="895"/>
    <n v="77573677.75"/>
    <n v="129337699.17"/>
    <n v="0.27118883393225102"/>
  </r>
  <r>
    <x v="22"/>
    <x v="16"/>
    <x v="896"/>
    <n v="130141740.39"/>
    <n v="137801332.47"/>
    <n v="0.13357166596047801"/>
  </r>
  <r>
    <x v="22"/>
    <x v="17"/>
    <x v="897"/>
    <n v="147439048.38"/>
    <n v="103319144.36"/>
    <n v="0.19546431016688801"/>
  </r>
  <r>
    <x v="22"/>
    <x v="18"/>
    <x v="898"/>
    <n v="20762258.440000001"/>
    <n v="104395801.77"/>
    <n v="0.258038915580662"/>
  </r>
  <r>
    <x v="22"/>
    <x v="19"/>
    <x v="899"/>
    <n v="494395658.98000002"/>
    <n v="44097348.879999898"/>
    <n v="0.21742344442582601"/>
  </r>
  <r>
    <x v="22"/>
    <x v="20"/>
    <x v="900"/>
    <n v="32569905.559999999"/>
    <n v="408598959.63999999"/>
    <n v="0.14674861763015801"/>
  </r>
  <r>
    <x v="22"/>
    <x v="21"/>
    <x v="901"/>
    <n v="234858040.65000001"/>
    <n v="41200170.119999997"/>
    <n v="0.110429886790868"/>
  </r>
  <r>
    <x v="22"/>
    <x v="22"/>
    <x v="902"/>
    <n v="20220133.18"/>
    <n v="88371375.139999896"/>
    <n v="7.2211368975457102E-2"/>
  </r>
  <r>
    <x v="22"/>
    <x v="23"/>
    <x v="903"/>
    <n v="85064804.019999996"/>
    <n v="69919946.769999996"/>
    <n v="3.1416076036765599E-2"/>
  </r>
  <r>
    <x v="22"/>
    <x v="24"/>
    <x v="904"/>
    <n v="83561792.299999997"/>
    <n v="19595342.079999998"/>
    <n v="2.4607604546017701E-2"/>
  </r>
  <r>
    <x v="22"/>
    <x v="25"/>
    <x v="905"/>
    <n v="52696162.109999999"/>
    <n v="79177852.839999899"/>
    <n v="-2.7365465679445901E-2"/>
  </r>
  <r>
    <x v="22"/>
    <x v="26"/>
    <x v="906"/>
    <n v="56310402.849999897"/>
    <n v="67360300.170000002"/>
    <n v="2.43374443873005E-3"/>
  </r>
  <r>
    <x v="22"/>
    <x v="27"/>
    <x v="907"/>
    <n v="35623588.780000001"/>
    <n v="44825983.729999997"/>
    <n v="-2.7319852677744499E-3"/>
  </r>
  <r>
    <x v="22"/>
    <x v="28"/>
    <x v="908"/>
    <n v="60292683.329999998"/>
    <n v="69302742.939999998"/>
    <n v="5.6896819337912102E-2"/>
  </r>
  <r>
    <x v="22"/>
    <x v="29"/>
    <x v="909"/>
    <n v="29039371.2999999"/>
    <n v="107738404.51000001"/>
    <n v="6.8218657170187394E-2"/>
  </r>
  <r>
    <x v="22"/>
    <x v="30"/>
    <x v="910"/>
    <n v="53080913.520000003"/>
    <n v="84418056.760000005"/>
    <n v="6.5303895054652006E-2"/>
  </r>
  <r>
    <x v="22"/>
    <x v="31"/>
    <x v="911"/>
    <n v="65049841.710000001"/>
    <n v="96695795.040000007"/>
    <n v="0.10212861696249401"/>
  </r>
  <r>
    <x v="22"/>
    <x v="32"/>
    <x v="912"/>
    <n v="93333244.390000001"/>
    <n v="182068075.88"/>
    <n v="0.114913080546772"/>
  </r>
  <r>
    <x v="22"/>
    <x v="33"/>
    <x v="913"/>
    <n v="24063443.2999999"/>
    <n v="259028643.16"/>
    <n v="0.13366850593972099"/>
  </r>
  <r>
    <x v="22"/>
    <x v="34"/>
    <x v="914"/>
    <n v="178685016.68000001"/>
    <n v="48762052.5"/>
    <n v="0.13166908571149899"/>
  </r>
  <r>
    <x v="22"/>
    <x v="35"/>
    <x v="915"/>
    <n v="72420815.670000002"/>
    <n v="202164146.33000001"/>
    <n v="0.14333813397683101"/>
  </r>
  <r>
    <x v="22"/>
    <x v="36"/>
    <x v="916"/>
    <n v="290815861.13999999"/>
    <n v="66635172.560000002"/>
    <n v="0.14344821871696301"/>
  </r>
  <r>
    <x v="22"/>
    <x v="37"/>
    <x v="917"/>
    <n v="154333635.75"/>
    <n v="96486762.120000005"/>
    <n v="0.12393927286772401"/>
  </r>
  <r>
    <x v="22"/>
    <x v="38"/>
    <x v="918"/>
    <n v="79641361.919999897"/>
    <n v="132369965.14999899"/>
    <n v="0.13597312097448799"/>
  </r>
  <r>
    <x v="22"/>
    <x v="39"/>
    <x v="919"/>
    <n v="112924608.98999999"/>
    <n v="210170538.71999899"/>
    <n v="0.12825582346978501"/>
  </r>
  <r>
    <x v="23"/>
    <x v="0"/>
    <x v="920"/>
    <n v="0"/>
    <n v="0"/>
    <n v="0.1"/>
  </r>
  <r>
    <x v="23"/>
    <x v="1"/>
    <x v="921"/>
    <n v="3075864.6199999899"/>
    <n v="7318727.2699999996"/>
    <n v="-0.12927549332432101"/>
  </r>
  <r>
    <x v="23"/>
    <x v="2"/>
    <x v="922"/>
    <n v="1894462.01"/>
    <n v="5331721.3699999899"/>
    <n v="-1.18787616006689E-2"/>
  </r>
  <r>
    <x v="23"/>
    <x v="3"/>
    <x v="923"/>
    <n v="173995.5"/>
    <n v="17374173.07"/>
    <n v="-8.5230320105756999E-2"/>
  </r>
  <r>
    <x v="23"/>
    <x v="4"/>
    <x v="924"/>
    <n v="12641858.529999999"/>
    <n v="4146224.37"/>
    <n v="-9.2224045464940396E-2"/>
  </r>
  <r>
    <x v="23"/>
    <x v="5"/>
    <x v="925"/>
    <n v="19456.189999999999"/>
    <n v="2961315.49"/>
    <n v="1.7946692189465499E-2"/>
  </r>
  <r>
    <x v="23"/>
    <x v="6"/>
    <x v="926"/>
    <n v="256229.09"/>
    <n v="9656224.5"/>
    <n v="-1.5610680107762301E-2"/>
  </r>
  <r>
    <x v="23"/>
    <x v="7"/>
    <x v="927"/>
    <n v="5199221.38"/>
    <n v="11166988.57"/>
    <n v="-4.9138680333737701E-2"/>
  </r>
  <r>
    <x v="23"/>
    <x v="8"/>
    <x v="928"/>
    <n v="6409518.2400000002"/>
    <n v="8243329.3799999999"/>
    <n v="-0.116405075292039"/>
  </r>
  <r>
    <x v="23"/>
    <x v="9"/>
    <x v="929"/>
    <n v="36320179.829999998"/>
    <n v="6820702.0999999996"/>
    <n v="-9.7457337916460902E-3"/>
  </r>
  <r>
    <x v="23"/>
    <x v="10"/>
    <x v="930"/>
    <n v="18892694.780000001"/>
    <n v="21971100.859999999"/>
    <n v="0.269158334066743"/>
  </r>
  <r>
    <x v="23"/>
    <x v="11"/>
    <x v="931"/>
    <n v="116031137.39"/>
    <n v="5552618.0499999998"/>
    <n v="0.156843297085591"/>
  </r>
  <r>
    <x v="23"/>
    <x v="12"/>
    <x v="932"/>
    <n v="70137028.179999903"/>
    <n v="2317138.96"/>
    <n v="7.1162306096107006E-2"/>
  </r>
  <r>
    <x v="23"/>
    <x v="13"/>
    <x v="933"/>
    <n v="741915.10999999905"/>
    <n v="3381351.03"/>
    <n v="-7.3389693519989793E-2"/>
  </r>
  <r>
    <x v="23"/>
    <x v="14"/>
    <x v="934"/>
    <n v="3523873.75"/>
    <n v="689072.79"/>
    <n v="-7.5755920474892394E-2"/>
  </r>
  <r>
    <x v="23"/>
    <x v="15"/>
    <x v="935"/>
    <n v="4679657.8"/>
    <n v="108954935.95"/>
    <n v="2.7098199558777E-2"/>
  </r>
  <r>
    <x v="23"/>
    <x v="16"/>
    <x v="936"/>
    <n v="463980.19"/>
    <n v="6601270.75"/>
    <n v="4.09472911554997E-2"/>
  </r>
  <r>
    <x v="23"/>
    <x v="17"/>
    <x v="937"/>
    <n v="2171496.25"/>
    <n v="4571548.6299999896"/>
    <n v="6.0282804750393403E-2"/>
  </r>
  <r>
    <x v="23"/>
    <x v="18"/>
    <x v="938"/>
    <n v="6537541.9499999899"/>
    <n v="8261363.9799999902"/>
    <n v="4.9343346383442302E-2"/>
  </r>
  <r>
    <x v="23"/>
    <x v="19"/>
    <x v="939"/>
    <n v="1767574.88"/>
    <n v="4750349.42"/>
    <n v="7.55290480672476E-3"/>
  </r>
  <r>
    <x v="23"/>
    <x v="20"/>
    <x v="940"/>
    <n v="14496494.48"/>
    <n v="19695879.829999998"/>
    <n v="-2.8918460240057102E-3"/>
  </r>
  <r>
    <x v="23"/>
    <x v="21"/>
    <x v="941"/>
    <n v="2244341"/>
    <n v="4731490.91"/>
    <n v="-2.3232741343290501E-2"/>
  </r>
  <r>
    <x v="23"/>
    <x v="22"/>
    <x v="942"/>
    <n v="9218712.7899999991"/>
    <n v="6602785.2999999998"/>
    <n v="-2.33154332830698E-2"/>
  </r>
  <r>
    <x v="23"/>
    <x v="23"/>
    <x v="943"/>
    <n v="5653365.6699999897"/>
    <n v="3415504.1399999899"/>
    <n v="-1.3316132756915301E-3"/>
  </r>
  <r>
    <x v="23"/>
    <x v="24"/>
    <x v="944"/>
    <n v="12060151.329999899"/>
    <n v="12983792.699999999"/>
    <n v="7.36067463920377E-3"/>
  </r>
  <r>
    <x v="23"/>
    <x v="25"/>
    <x v="945"/>
    <n v="5023930.25"/>
    <n v="7392578.4199999897"/>
    <n v="-8.3445811854444302E-2"/>
  </r>
  <r>
    <x v="23"/>
    <x v="26"/>
    <x v="946"/>
    <n v="644726.34"/>
    <n v="9959536.0600000005"/>
    <n v="1.8171592329772699E-3"/>
  </r>
  <r>
    <x v="23"/>
    <x v="27"/>
    <x v="947"/>
    <n v="5990585.1500000004"/>
    <n v="17061329.93"/>
    <n v="1.21150290434797E-2"/>
  </r>
  <r>
    <x v="23"/>
    <x v="28"/>
    <x v="948"/>
    <n v="2880881.06"/>
    <n v="11640113.43"/>
    <n v="5.1522616452811303E-2"/>
  </r>
  <r>
    <x v="23"/>
    <x v="29"/>
    <x v="949"/>
    <n v="56345080.82"/>
    <n v="3881292.98"/>
    <n v="7.6549652925785097E-2"/>
  </r>
  <r>
    <x v="23"/>
    <x v="30"/>
    <x v="950"/>
    <n v="5890288.9500000002"/>
    <n v="13664287.939999999"/>
    <n v="7.7029756819102499E-2"/>
  </r>
  <r>
    <x v="23"/>
    <x v="31"/>
    <x v="951"/>
    <n v="1170288.6199999901"/>
    <n v="3048498.69"/>
    <n v="0.103178385696947"/>
  </r>
  <r>
    <x v="23"/>
    <x v="32"/>
    <x v="952"/>
    <n v="8364024.5499999998"/>
    <n v="40366789.759999998"/>
    <n v="9.7313407143613501E-2"/>
  </r>
  <r>
    <x v="23"/>
    <x v="33"/>
    <x v="953"/>
    <n v="20341375.019999899"/>
    <n v="9712599.6999999993"/>
    <n v="9.77033826521434E-2"/>
  </r>
  <r>
    <x v="23"/>
    <x v="34"/>
    <x v="954"/>
    <n v="13321938.73"/>
    <n v="10006656.2299999"/>
    <n v="9.2537980699262001E-2"/>
  </r>
  <r>
    <x v="23"/>
    <x v="35"/>
    <x v="955"/>
    <n v="31088658.329999998"/>
    <n v="10534114.550000001"/>
    <n v="9.3659747651287401E-2"/>
  </r>
  <r>
    <x v="23"/>
    <x v="36"/>
    <x v="956"/>
    <n v="20191544.129999999"/>
    <n v="20024279.82"/>
    <n v="0.11451450281142"/>
  </r>
  <r>
    <x v="23"/>
    <x v="37"/>
    <x v="957"/>
    <n v="6645666.8799999999"/>
    <n v="29392861.66"/>
    <n v="0.119535461928964"/>
  </r>
  <r>
    <x v="23"/>
    <x v="38"/>
    <x v="958"/>
    <n v="7176835.3499999996"/>
    <n v="89331493.450000003"/>
    <n v="0.14350380858918599"/>
  </r>
  <r>
    <x v="23"/>
    <x v="39"/>
    <x v="959"/>
    <n v="21989091.689999901"/>
    <n v="15038438.33"/>
    <n v="0.13436440869494301"/>
  </r>
  <r>
    <x v="24"/>
    <x v="0"/>
    <x v="960"/>
    <n v="0"/>
    <n v="0"/>
    <n v="0.1"/>
  </r>
  <r>
    <x v="24"/>
    <x v="1"/>
    <x v="961"/>
    <n v="8259591.9500000002"/>
    <n v="28627407.68"/>
    <n v="-0.98656220256685601"/>
  </r>
  <r>
    <x v="24"/>
    <x v="2"/>
    <x v="962"/>
    <n v="6041952"/>
    <n v="0"/>
    <n v="-0.98179282064882101"/>
  </r>
  <r>
    <x v="24"/>
    <x v="3"/>
    <x v="963"/>
    <n v="8333517.7800000003"/>
    <n v="2099204.37"/>
    <n v="-0.89183124155185101"/>
  </r>
  <r>
    <x v="24"/>
    <x v="4"/>
    <x v="964"/>
    <n v="19529769.5"/>
    <n v="19288019.98"/>
    <n v="-0.77574899629912697"/>
  </r>
  <r>
    <x v="24"/>
    <x v="5"/>
    <x v="965"/>
    <n v="30249538.66"/>
    <n v="0"/>
    <n v="-0.143852698165014"/>
  </r>
  <r>
    <x v="24"/>
    <x v="6"/>
    <x v="966"/>
    <n v="3784480.53"/>
    <n v="9410999.3999999892"/>
    <n v="-0.40518183370366301"/>
  </r>
  <r>
    <x v="24"/>
    <x v="7"/>
    <x v="967"/>
    <n v="50823569.090000004"/>
    <n v="7921414.96"/>
    <n v="-0.22135308575428"/>
  </r>
  <r>
    <x v="24"/>
    <x v="8"/>
    <x v="968"/>
    <n v="36247624.950000003"/>
    <n v="4636746.88"/>
    <n v="-3.7362077943620099E-2"/>
  </r>
  <r>
    <x v="24"/>
    <x v="9"/>
    <x v="969"/>
    <n v="28179299.039999999"/>
    <n v="407718810"/>
    <n v="-3.0108972563092699E-2"/>
  </r>
  <r>
    <x v="24"/>
    <x v="10"/>
    <x v="970"/>
    <n v="861908.99999999895"/>
    <n v="39343953.82"/>
    <n v="-0.227475762564607"/>
  </r>
  <r>
    <x v="24"/>
    <x v="11"/>
    <x v="971"/>
    <n v="0"/>
    <n v="5318750"/>
    <n v="-0.183117363220269"/>
  </r>
  <r>
    <x v="24"/>
    <x v="12"/>
    <x v="972"/>
    <n v="14351036.4"/>
    <n v="16905912"/>
    <n v="-0.14476144989706499"/>
  </r>
  <r>
    <x v="24"/>
    <x v="13"/>
    <x v="973"/>
    <n v="0"/>
    <n v="20549783.449999999"/>
    <n v="-0.111209630372306"/>
  </r>
  <r>
    <x v="24"/>
    <x v="14"/>
    <x v="974"/>
    <n v="23159885.759999901"/>
    <n v="6808944.9699999997"/>
    <n v="3.4752008843046897E-2"/>
  </r>
  <r>
    <x v="24"/>
    <x v="15"/>
    <x v="975"/>
    <n v="17860361.199999999"/>
    <n v="39451190.129999898"/>
    <n v="5.60666954156104E-2"/>
  </r>
  <r>
    <x v="24"/>
    <x v="16"/>
    <x v="976"/>
    <n v="15846408.73"/>
    <n v="60588090.999999903"/>
    <n v="6.8591532286478504E-2"/>
  </r>
  <r>
    <x v="24"/>
    <x v="17"/>
    <x v="977"/>
    <n v="9917835.5999999996"/>
    <n v="107927889.03"/>
    <n v="0.241340272785323"/>
  </r>
  <r>
    <x v="24"/>
    <x v="18"/>
    <x v="978"/>
    <n v="103563570.42"/>
    <n v="89747492.629999995"/>
    <n v="0.133037970463873"/>
  </r>
  <r>
    <x v="24"/>
    <x v="19"/>
    <x v="979"/>
    <n v="20938207.359999999"/>
    <n v="32093205.140000001"/>
    <n v="0.226047807442709"/>
  </r>
  <r>
    <x v="24"/>
    <x v="20"/>
    <x v="980"/>
    <n v="163026365.28999999"/>
    <n v="12186024.65"/>
    <n v="6.9629558685202306E-2"/>
  </r>
  <r>
    <x v="24"/>
    <x v="21"/>
    <x v="981"/>
    <n v="53594932.969999999"/>
    <n v="133225040.03999899"/>
    <n v="0.23988456787277401"/>
  </r>
  <r>
    <x v="24"/>
    <x v="22"/>
    <x v="982"/>
    <n v="39142266.849999897"/>
    <n v="21611348.219999999"/>
    <n v="4.9589972103792297E-2"/>
  </r>
  <r>
    <x v="24"/>
    <x v="23"/>
    <x v="983"/>
    <n v="99181004.510000005"/>
    <n v="50998540.590000004"/>
    <n v="6.9105645856470305E-2"/>
  </r>
  <r>
    <x v="24"/>
    <x v="24"/>
    <x v="984"/>
    <n v="84149861.939999998"/>
    <n v="47024681.310000002"/>
    <n v="6.3102562272345605E-2"/>
  </r>
  <r>
    <x v="24"/>
    <x v="25"/>
    <x v="985"/>
    <n v="85350972.930000007"/>
    <n v="15050401.199999901"/>
    <n v="3.76816545346901E-2"/>
  </r>
  <r>
    <x v="24"/>
    <x v="26"/>
    <x v="986"/>
    <n v="67765357.649999902"/>
    <n v="45352469.630000003"/>
    <n v="6.6142261160356298E-4"/>
  </r>
  <r>
    <x v="24"/>
    <x v="27"/>
    <x v="987"/>
    <n v="59837548.380000003"/>
    <n v="96796677.659999996"/>
    <n v="2.9479290128487799E-2"/>
  </r>
  <r>
    <x v="24"/>
    <x v="28"/>
    <x v="988"/>
    <n v="63926782.519999899"/>
    <n v="118573854.41"/>
    <n v="8.5176528912443997E-2"/>
  </r>
  <r>
    <x v="24"/>
    <x v="29"/>
    <x v="989"/>
    <n v="40663376.289999999"/>
    <n v="208834922.17999899"/>
    <n v="8.9146285459421895E-2"/>
  </r>
  <r>
    <x v="24"/>
    <x v="30"/>
    <x v="990"/>
    <n v="93986791.780000001"/>
    <n v="158158726.34999999"/>
    <n v="8.6013410754961606E-2"/>
  </r>
  <r>
    <x v="24"/>
    <x v="31"/>
    <x v="991"/>
    <n v="48750080.129999898"/>
    <n v="120532324.449999"/>
    <n v="9.5509237425358301E-2"/>
  </r>
  <r>
    <x v="24"/>
    <x v="32"/>
    <x v="992"/>
    <n v="33599414.490000002"/>
    <n v="50048557.029999897"/>
    <n v="9.6464205924795099E-2"/>
  </r>
  <r>
    <x v="24"/>
    <x v="33"/>
    <x v="993"/>
    <n v="131500474.639999"/>
    <n v="146024633.06"/>
    <n v="0.109380650603934"/>
  </r>
  <r>
    <x v="24"/>
    <x v="34"/>
    <x v="994"/>
    <n v="248426419.90999901"/>
    <n v="51399977.419999897"/>
    <n v="0.13574513215233999"/>
  </r>
  <r>
    <x v="24"/>
    <x v="35"/>
    <x v="995"/>
    <n v="316773625.08999997"/>
    <n v="202410577.41999999"/>
    <n v="0.148204156664688"/>
  </r>
  <r>
    <x v="24"/>
    <x v="36"/>
    <x v="996"/>
    <n v="264518639.44"/>
    <n v="146258730.56999999"/>
    <n v="0.12643435684454399"/>
  </r>
  <r>
    <x v="24"/>
    <x v="37"/>
    <x v="997"/>
    <n v="165041922.62"/>
    <n v="143360886.519999"/>
    <n v="0.101590182060568"/>
  </r>
  <r>
    <x v="24"/>
    <x v="38"/>
    <x v="998"/>
    <n v="194002724.34999999"/>
    <n v="65160875.899999902"/>
    <n v="0.107365441752937"/>
  </r>
  <r>
    <x v="24"/>
    <x v="39"/>
    <x v="999"/>
    <n v="58329146.699999899"/>
    <n v="233672117.38"/>
    <n v="9.4850410700444698E-2"/>
  </r>
  <r>
    <x v="25"/>
    <x v="0"/>
    <x v="1000"/>
    <n v="0"/>
    <n v="0"/>
    <n v="0.1"/>
  </r>
  <r>
    <x v="25"/>
    <x v="1"/>
    <x v="1001"/>
    <n v="68589214.489999995"/>
    <n v="170733768.08000001"/>
    <n v="1.43513097636248"/>
  </r>
  <r>
    <x v="25"/>
    <x v="2"/>
    <x v="1002"/>
    <n v="12759602.92"/>
    <n v="40487043.649999999"/>
    <n v="-0.880652176919545"/>
  </r>
  <r>
    <x v="25"/>
    <x v="3"/>
    <x v="1003"/>
    <n v="65566051.390000001"/>
    <n v="17750831.859999999"/>
    <n v="-0.79341795563792195"/>
  </r>
  <r>
    <x v="25"/>
    <x v="4"/>
    <x v="1004"/>
    <n v="27985594.289999999"/>
    <n v="57703552.129999898"/>
    <n v="-0.71337162958171296"/>
  </r>
  <r>
    <x v="25"/>
    <x v="5"/>
    <x v="1005"/>
    <n v="8435579.3699999992"/>
    <n v="22266984.73"/>
    <n v="-0.67583058559839404"/>
  </r>
  <r>
    <x v="25"/>
    <x v="6"/>
    <x v="1006"/>
    <n v="27039998.109999999"/>
    <n v="12418937.369999999"/>
    <n v="-0.65451482190404897"/>
  </r>
  <r>
    <x v="25"/>
    <x v="7"/>
    <x v="1007"/>
    <n v="19843382.27"/>
    <n v="986833.44"/>
    <n v="-0.58197869649388501"/>
  </r>
  <r>
    <x v="25"/>
    <x v="8"/>
    <x v="1008"/>
    <n v="12659283.800000001"/>
    <n v="22440079.739999998"/>
    <n v="-0.58599670151690597"/>
  </r>
  <r>
    <x v="25"/>
    <x v="9"/>
    <x v="1009"/>
    <n v="10257304.35"/>
    <n v="27558117.129999999"/>
    <n v="-0.325588763907807"/>
  </r>
  <r>
    <x v="25"/>
    <x v="10"/>
    <x v="1010"/>
    <n v="0"/>
    <n v="90965816.709999993"/>
    <n v="-0.259006363145105"/>
  </r>
  <r>
    <x v="25"/>
    <x v="11"/>
    <x v="1011"/>
    <n v="4282050.5999999996"/>
    <n v="37878293.359999999"/>
    <n v="-0.20273349603367499"/>
  </r>
  <r>
    <x v="25"/>
    <x v="12"/>
    <x v="1012"/>
    <n v="2305095.5499999998"/>
    <n v="20250531.539999999"/>
    <n v="-0.14140846201315899"/>
  </r>
  <r>
    <x v="25"/>
    <x v="13"/>
    <x v="1013"/>
    <n v="45256932.949999899"/>
    <n v="19121161.41"/>
    <n v="-0.210648771027618"/>
  </r>
  <r>
    <x v="25"/>
    <x v="14"/>
    <x v="1014"/>
    <n v="3457591.84"/>
    <n v="23718476.370000001"/>
    <n v="-0.24664058030802599"/>
  </r>
  <r>
    <x v="25"/>
    <x v="15"/>
    <x v="1015"/>
    <n v="5950691.7300000004"/>
    <n v="34994179.369999997"/>
    <n v="-0.243064859087501"/>
  </r>
  <r>
    <x v="25"/>
    <x v="16"/>
    <x v="1016"/>
    <n v="55550045.600000001"/>
    <n v="15558577"/>
    <n v="-0.233008344615416"/>
  </r>
  <r>
    <x v="25"/>
    <x v="17"/>
    <x v="1017"/>
    <n v="57135429.75"/>
    <n v="9105863.1199999992"/>
    <n v="-0.18895324031018701"/>
  </r>
  <r>
    <x v="25"/>
    <x v="18"/>
    <x v="1018"/>
    <n v="5839231.46"/>
    <n v="10755535.050000001"/>
    <n v="-0.20955778383992299"/>
  </r>
  <r>
    <x v="25"/>
    <x v="19"/>
    <x v="1019"/>
    <n v="5942387.1900000004"/>
    <n v="7381130.8700000001"/>
    <n v="-0.236183198348627"/>
  </r>
  <r>
    <x v="25"/>
    <x v="20"/>
    <x v="1020"/>
    <n v="4363099.53"/>
    <n v="2853773.73"/>
    <n v="-0.26648179873424099"/>
  </r>
  <r>
    <x v="25"/>
    <x v="21"/>
    <x v="1021"/>
    <n v="524643.24"/>
    <n v="69664735.650000006"/>
    <n v="-0.25022660434286398"/>
  </r>
  <r>
    <x v="25"/>
    <x v="22"/>
    <x v="1022"/>
    <n v="3409274.82"/>
    <n v="2794260.6799999899"/>
    <n v="-0.28040353629506498"/>
  </r>
  <r>
    <x v="25"/>
    <x v="23"/>
    <x v="1023"/>
    <n v="25359243.309999999"/>
    <n v="10968810.6599999"/>
    <n v="-0.26191994330880602"/>
  </r>
  <r>
    <x v="25"/>
    <x v="24"/>
    <x v="1024"/>
    <n v="2919128.73"/>
    <n v="8099780.75"/>
    <n v="-0.24785284619439299"/>
  </r>
  <r>
    <x v="25"/>
    <x v="25"/>
    <x v="1025"/>
    <n v="2530107.91"/>
    <n v="13375365.960000001"/>
    <n v="-0.348221036509132"/>
  </r>
  <r>
    <x v="25"/>
    <x v="26"/>
    <x v="1026"/>
    <n v="884974.85"/>
    <n v="5977363.46"/>
    <n v="-0.35149831979478802"/>
  </r>
  <r>
    <x v="25"/>
    <x v="27"/>
    <x v="1027"/>
    <n v="2730652.64"/>
    <n v="2551681.4"/>
    <n v="-0.34135587832019099"/>
  </r>
  <r>
    <x v="25"/>
    <x v="28"/>
    <x v="1028"/>
    <n v="3440098.9499999899"/>
    <n v="5713725.9100000001"/>
    <n v="-0.32717142079922401"/>
  </r>
  <r>
    <x v="25"/>
    <x v="29"/>
    <x v="1029"/>
    <n v="1419319.1099999901"/>
    <n v="3144090.68"/>
    <n v="-0.30421624018349303"/>
  </r>
  <r>
    <x v="25"/>
    <x v="30"/>
    <x v="1030"/>
    <n v="2640764.23999999"/>
    <n v="4361960.3899999997"/>
    <n v="-0.29560294862259201"/>
  </r>
  <r>
    <x v="25"/>
    <x v="31"/>
    <x v="1031"/>
    <n v="6057729.6100000003"/>
    <n v="4532420.43"/>
    <n v="-0.28005904836592599"/>
  </r>
  <r>
    <x v="25"/>
    <x v="32"/>
    <x v="1032"/>
    <n v="1479318.56"/>
    <n v="6568214.7699999996"/>
    <n v="-0.26279840598537202"/>
  </r>
  <r>
    <x v="25"/>
    <x v="33"/>
    <x v="1033"/>
    <n v="9432181.5600000005"/>
    <n v="10385981.859999999"/>
    <n v="-0.25206460680751502"/>
  </r>
  <r>
    <x v="25"/>
    <x v="34"/>
    <x v="1034"/>
    <n v="12558593.140000001"/>
    <n v="4254507.92"/>
    <n v="-0.245553848572478"/>
  </r>
  <r>
    <x v="25"/>
    <x v="35"/>
    <x v="1035"/>
    <n v="6127406.8700000001"/>
    <n v="6040522.7300000004"/>
    <n v="-0.23815773860266201"/>
  </r>
  <r>
    <x v="25"/>
    <x v="36"/>
    <x v="1036"/>
    <n v="8574679.6500000004"/>
    <n v="5490716.6699999999"/>
    <n v="-0.23476928447450601"/>
  </r>
  <r>
    <x v="25"/>
    <x v="37"/>
    <x v="1037"/>
    <n v="3966578.24"/>
    <n v="3034496.46999999"/>
    <n v="-0.24756805147737801"/>
  </r>
  <r>
    <x v="25"/>
    <x v="38"/>
    <x v="1038"/>
    <n v="1744872.4"/>
    <n v="9962569.2300000004"/>
    <n v="-0.23508348298378301"/>
  </r>
  <r>
    <x v="25"/>
    <x v="39"/>
    <x v="1039"/>
    <n v="1434144.5"/>
    <n v="5567837.1600000001"/>
    <n v="-0.23137785629580099"/>
  </r>
  <r>
    <x v="26"/>
    <x v="2"/>
    <x v="1040"/>
    <n v="0"/>
    <n v="0"/>
    <n v="0.1"/>
  </r>
  <r>
    <x v="26"/>
    <x v="3"/>
    <x v="1041"/>
    <n v="2248330704.6300001"/>
    <n v="3630391143.9099998"/>
    <n v="-0.151359080150862"/>
  </r>
  <r>
    <x v="26"/>
    <x v="4"/>
    <x v="1042"/>
    <n v="2383807294.96"/>
    <n v="3299819365.1399999"/>
    <n v="0.117460926387742"/>
  </r>
  <r>
    <x v="26"/>
    <x v="5"/>
    <x v="1043"/>
    <n v="2259406270.3899999"/>
    <n v="3453990403.0999999"/>
    <n v="5.0499744646845599"/>
  </r>
  <r>
    <x v="26"/>
    <x v="6"/>
    <x v="1044"/>
    <n v="2668719388.4099898"/>
    <n v="33171109274.7999"/>
    <n v="4.1591663285680598"/>
  </r>
  <r>
    <x v="26"/>
    <x v="7"/>
    <x v="1045"/>
    <n v="2405610095.2199998"/>
    <n v="2256674714.3800001"/>
    <n v="3.1152459099411698"/>
  </r>
  <r>
    <x v="26"/>
    <x v="8"/>
    <x v="1046"/>
    <n v="1955155343.1799901"/>
    <n v="2532958782.3899999"/>
    <n v="2.8947763657699102"/>
  </r>
  <r>
    <x v="26"/>
    <x v="9"/>
    <x v="1047"/>
    <n v="2575410303.6599998"/>
    <n v="2459773727.2199998"/>
    <n v="2.86926410503504"/>
  </r>
  <r>
    <x v="26"/>
    <x v="10"/>
    <x v="1048"/>
    <n v="2281214571.4899998"/>
    <n v="2452827812.3800001"/>
    <n v="2.7978377926254501"/>
  </r>
  <r>
    <x v="26"/>
    <x v="11"/>
    <x v="1049"/>
    <n v="2913763358.0699902"/>
    <n v="2636347751.8299999"/>
    <n v="2.73342815027473"/>
  </r>
  <r>
    <x v="26"/>
    <x v="12"/>
    <x v="1050"/>
    <n v="2222744968.0999899"/>
    <n v="5456502212.2399902"/>
    <n v="2.6948969094651201"/>
  </r>
  <r>
    <x v="26"/>
    <x v="13"/>
    <x v="1051"/>
    <n v="4445797996.4399996"/>
    <n v="2386889795.1700001"/>
    <n v="2.6663142771211201"/>
  </r>
  <r>
    <x v="26"/>
    <x v="14"/>
    <x v="1052"/>
    <n v="3069611861.8999901"/>
    <n v="4109694259.8600001"/>
    <n v="2.63204246728364"/>
  </r>
  <r>
    <x v="26"/>
    <x v="15"/>
    <x v="1053"/>
    <n v="3587077254.68999"/>
    <n v="3157602610.1199899"/>
    <n v="2.6185851345664402"/>
  </r>
  <r>
    <x v="26"/>
    <x v="16"/>
    <x v="1054"/>
    <n v="3603746266.9699998"/>
    <n v="4040162733.1099901"/>
    <n v="2.6062651255559"/>
  </r>
  <r>
    <x v="26"/>
    <x v="17"/>
    <x v="1055"/>
    <n v="5532255099.7299995"/>
    <n v="4506063089.4099998"/>
    <n v="2.59394108168049"/>
  </r>
  <r>
    <x v="26"/>
    <x v="18"/>
    <x v="1056"/>
    <n v="7090000432.2599897"/>
    <n v="5311537019.7799997"/>
    <n v="2.58066267999379"/>
  </r>
  <r>
    <x v="26"/>
    <x v="19"/>
    <x v="1057"/>
    <n v="3239376491.8000002"/>
    <n v="6229050367.7799997"/>
    <n v="2.56823683970411"/>
  </r>
  <r>
    <x v="26"/>
    <x v="20"/>
    <x v="1058"/>
    <n v="5274442987.0200005"/>
    <n v="4183000285.6500001"/>
    <n v="2.56321334565822"/>
  </r>
  <r>
    <x v="26"/>
    <x v="21"/>
    <x v="1059"/>
    <n v="4290895586.04"/>
    <n v="4888465140.7999897"/>
    <n v="2.5576034505976701"/>
  </r>
  <r>
    <x v="26"/>
    <x v="22"/>
    <x v="1060"/>
    <n v="3426833677.4499898"/>
    <n v="5061774472.2399998"/>
    <n v="2.5538947053193599"/>
  </r>
  <r>
    <x v="26"/>
    <x v="23"/>
    <x v="1061"/>
    <n v="4504495686.46"/>
    <n v="4418649707.1599998"/>
    <n v="2.5517446186872998"/>
  </r>
  <r>
    <x v="26"/>
    <x v="24"/>
    <x v="1062"/>
    <n v="4470706211.26999"/>
    <n v="4194736935.1999898"/>
    <n v="2.55052177251727"/>
  </r>
  <r>
    <x v="26"/>
    <x v="25"/>
    <x v="1063"/>
    <n v="2245257768.9499998"/>
    <n v="3369143816.0300002"/>
    <n v="2.5485148425816799"/>
  </r>
  <r>
    <x v="26"/>
    <x v="26"/>
    <x v="1064"/>
    <n v="3474542510.4299998"/>
    <n v="4594852440.4499998"/>
    <n v="2.5482921460671801"/>
  </r>
  <r>
    <x v="26"/>
    <x v="27"/>
    <x v="1065"/>
    <n v="3470994672.6099901"/>
    <n v="3440725117.6699901"/>
    <n v="2.5481179569857701"/>
  </r>
  <r>
    <x v="26"/>
    <x v="28"/>
    <x v="1066"/>
    <n v="3805826727.7399998"/>
    <n v="5909170722.9200001"/>
    <n v="2.54781716628632"/>
  </r>
  <r>
    <x v="26"/>
    <x v="29"/>
    <x v="1067"/>
    <n v="4408768917.8099899"/>
    <n v="4241134602.3000002"/>
    <n v="2.5473366414137"/>
  </r>
  <r>
    <x v="26"/>
    <x v="30"/>
    <x v="1068"/>
    <n v="3484490960.3299899"/>
    <n v="3673669152.43999"/>
    <n v="2.5470104321467599"/>
  </r>
  <r>
    <x v="26"/>
    <x v="31"/>
    <x v="1069"/>
    <n v="4527248281.4399996"/>
    <n v="3549530689.02"/>
    <n v="2.5468708171461598"/>
  </r>
  <r>
    <x v="26"/>
    <x v="32"/>
    <x v="1070"/>
    <n v="4493526549.9499903"/>
    <n v="4438807997.4599895"/>
    <n v="2.5466461970036001"/>
  </r>
  <r>
    <x v="26"/>
    <x v="33"/>
    <x v="1071"/>
    <n v="5108308527.3599997"/>
    <n v="3669445595.8299999"/>
    <n v="2.5464809069230898"/>
  </r>
  <r>
    <x v="26"/>
    <x v="34"/>
    <x v="1072"/>
    <n v="6756837300"/>
    <n v="4088929281.4199901"/>
    <n v="2.5464169899548801"/>
  </r>
  <r>
    <x v="26"/>
    <x v="35"/>
    <x v="1073"/>
    <n v="6009879952.2999897"/>
    <n v="4964798403.2799902"/>
    <n v="2.54633338666669"/>
  </r>
  <r>
    <x v="26"/>
    <x v="36"/>
    <x v="1074"/>
    <n v="7470326581.6000004"/>
    <n v="6195064694.1599998"/>
    <n v="2.5462751316669698"/>
  </r>
  <r>
    <x v="26"/>
    <x v="37"/>
    <x v="1075"/>
    <n v="5559644633.8899899"/>
    <n v="7619691278.6000004"/>
    <n v="2.5462370161328001"/>
  </r>
  <r>
    <x v="26"/>
    <x v="38"/>
    <x v="1076"/>
    <n v="7168503854.6199999"/>
    <n v="8560268728.6099901"/>
    <n v="2.54620637438375"/>
  </r>
  <r>
    <x v="26"/>
    <x v="39"/>
    <x v="1077"/>
    <n v="8580972661.6799898"/>
    <n v="6855449853.1499996"/>
    <n v="2.54617569561076"/>
  </r>
  <r>
    <x v="27"/>
    <x v="4"/>
    <x v="1078"/>
    <n v="0"/>
    <n v="0"/>
    <n v="0.1"/>
  </r>
  <r>
    <x v="27"/>
    <x v="5"/>
    <x v="1079"/>
    <n v="45916100.18"/>
    <n v="0"/>
    <n v="0.460303395862253"/>
  </r>
  <r>
    <x v="27"/>
    <x v="6"/>
    <x v="1080"/>
    <n v="60058944.82"/>
    <n v="0"/>
    <n v="0.26534872721274999"/>
  </r>
  <r>
    <x v="27"/>
    <x v="7"/>
    <x v="1081"/>
    <n v="69448570.709999993"/>
    <n v="243493"/>
    <n v="1.9268050735324501E-2"/>
  </r>
  <r>
    <x v="27"/>
    <x v="8"/>
    <x v="1082"/>
    <n v="23895857.600000001"/>
    <n v="0"/>
    <n v="-0.198021550804"/>
  </r>
  <r>
    <x v="27"/>
    <x v="9"/>
    <x v="1083"/>
    <n v="27249217.719999999"/>
    <n v="0"/>
    <n v="7.0411400642917996E-2"/>
  </r>
  <r>
    <x v="27"/>
    <x v="10"/>
    <x v="1084"/>
    <n v="0"/>
    <n v="88423935.030000001"/>
    <n v="0.61537217533587796"/>
  </r>
  <r>
    <x v="27"/>
    <x v="11"/>
    <x v="1085"/>
    <n v="0"/>
    <n v="2726757.48"/>
    <n v="0.66636605003744298"/>
  </r>
  <r>
    <x v="27"/>
    <x v="12"/>
    <x v="1086"/>
    <n v="50516462.439999998"/>
    <n v="34430133"/>
    <n v="0.59904095910616495"/>
  </r>
  <r>
    <x v="27"/>
    <x v="13"/>
    <x v="1087"/>
    <n v="469450"/>
    <n v="45341041.280000001"/>
    <n v="0.51129534086164197"/>
  </r>
  <r>
    <x v="27"/>
    <x v="14"/>
    <x v="1088"/>
    <n v="19976922.439999901"/>
    <n v="0"/>
    <n v="0.52358686880796801"/>
  </r>
  <r>
    <x v="27"/>
    <x v="15"/>
    <x v="1089"/>
    <n v="19496796.390000001"/>
    <n v="60739113.200000003"/>
    <n v="0.45413291902547598"/>
  </r>
  <r>
    <x v="27"/>
    <x v="16"/>
    <x v="1090"/>
    <n v="72769951.799999997"/>
    <n v="37595107.259999998"/>
    <n v="0.44775675527601599"/>
  </r>
  <r>
    <x v="27"/>
    <x v="17"/>
    <x v="1091"/>
    <n v="41233757.629999898"/>
    <n v="16666950"/>
    <n v="0.56344564558394605"/>
  </r>
  <r>
    <x v="27"/>
    <x v="18"/>
    <x v="1092"/>
    <n v="31842846.280000001"/>
    <n v="0"/>
    <n v="0.54391814802983596"/>
  </r>
  <r>
    <x v="27"/>
    <x v="19"/>
    <x v="1093"/>
    <n v="58251858"/>
    <n v="7000833"/>
    <n v="0.50062716349787795"/>
  </r>
  <r>
    <x v="27"/>
    <x v="20"/>
    <x v="1094"/>
    <n v="104225489.28"/>
    <n v="2140257.5"/>
    <n v="0.38738303500141102"/>
  </r>
  <r>
    <x v="27"/>
    <x v="21"/>
    <x v="1095"/>
    <n v="0"/>
    <n v="0"/>
    <n v="0.38704117201722799"/>
  </r>
  <r>
    <x v="27"/>
    <x v="22"/>
    <x v="1096"/>
    <n v="35449611.759999998"/>
    <n v="19906367.670000002"/>
    <n v="0.39153331410716602"/>
  </r>
  <r>
    <x v="27"/>
    <x v="23"/>
    <x v="1097"/>
    <n v="61053246.759999998"/>
    <n v="124017953.95999999"/>
    <n v="0.40224991073781302"/>
  </r>
  <r>
    <x v="27"/>
    <x v="24"/>
    <x v="1098"/>
    <n v="0"/>
    <n v="0"/>
    <n v="0.42393898096459298"/>
  </r>
  <r>
    <x v="27"/>
    <x v="25"/>
    <x v="1099"/>
    <n v="257078305.12"/>
    <n v="9661400"/>
    <n v="0.31850047865113901"/>
  </r>
  <r>
    <x v="27"/>
    <x v="26"/>
    <x v="1100"/>
    <n v="139390561.64999899"/>
    <n v="212097523.299999"/>
    <n v="0.37385311536632998"/>
  </r>
  <r>
    <x v="27"/>
    <x v="27"/>
    <x v="1101"/>
    <n v="19196945.859999999"/>
    <n v="63917095.969999999"/>
    <n v="0.37806701950190102"/>
  </r>
  <r>
    <x v="27"/>
    <x v="28"/>
    <x v="1102"/>
    <n v="0"/>
    <n v="432210345.28999901"/>
    <n v="0.41687913558664902"/>
  </r>
  <r>
    <x v="27"/>
    <x v="29"/>
    <x v="1103"/>
    <n v="243490603.89999899"/>
    <n v="43375179.380000003"/>
    <n v="0.42144294262964599"/>
  </r>
  <r>
    <x v="27"/>
    <x v="30"/>
    <x v="1104"/>
    <n v="336542363.26999998"/>
    <n v="0"/>
    <n v="0.44467858958539502"/>
  </r>
  <r>
    <x v="27"/>
    <x v="31"/>
    <x v="1105"/>
    <n v="348111886.22000003"/>
    <n v="154144146.16"/>
    <n v="0.41706130636400701"/>
  </r>
  <r>
    <x v="27"/>
    <x v="32"/>
    <x v="1106"/>
    <n v="140444227.34"/>
    <n v="308536054.19"/>
    <n v="0.35345506268193499"/>
  </r>
  <r>
    <x v="27"/>
    <x v="33"/>
    <x v="1107"/>
    <n v="277145322.67999899"/>
    <n v="415737612.23000002"/>
    <n v="0.29668239947205599"/>
  </r>
  <r>
    <x v="27"/>
    <x v="34"/>
    <x v="1108"/>
    <n v="472685613.19999999"/>
    <n v="28245114"/>
    <n v="0.30731681461454402"/>
  </r>
  <r>
    <x v="27"/>
    <x v="35"/>
    <x v="1109"/>
    <n v="137221845.47999999"/>
    <n v="93094033.760000005"/>
    <n v="0.25033358235966702"/>
  </r>
  <r>
    <x v="27"/>
    <x v="36"/>
    <x v="1110"/>
    <n v="234090225.239999"/>
    <n v="153172795.44"/>
    <n v="0.26445281806668403"/>
  </r>
  <r>
    <x v="27"/>
    <x v="37"/>
    <x v="1111"/>
    <n v="46493428.149999999"/>
    <n v="94297445"/>
    <n v="0.27119768783553799"/>
  </r>
  <r>
    <x v="27"/>
    <x v="38"/>
    <x v="1112"/>
    <n v="0"/>
    <n v="146493766.13999999"/>
    <n v="0.28311251299395501"/>
  </r>
  <r>
    <x v="27"/>
    <x v="39"/>
    <x v="1113"/>
    <n v="69826219.409999996"/>
    <n v="149091389.61000001"/>
    <n v="0.29110634549390502"/>
  </r>
  <r>
    <x v="28"/>
    <x v="5"/>
    <x v="1114"/>
    <n v="0"/>
    <n v="0"/>
    <n v="0.1"/>
  </r>
  <r>
    <x v="28"/>
    <x v="6"/>
    <x v="1115"/>
    <n v="267000"/>
    <n v="1014297.15"/>
    <n v="0.11232145991263801"/>
  </r>
  <r>
    <x v="28"/>
    <x v="7"/>
    <x v="1116"/>
    <n v="0"/>
    <n v="320651.14"/>
    <n v="0.134602967313527"/>
  </r>
  <r>
    <x v="28"/>
    <x v="8"/>
    <x v="1117"/>
    <n v="65950"/>
    <n v="488868.6"/>
    <n v="-5.0906702053964997E-2"/>
  </r>
  <r>
    <x v="28"/>
    <x v="9"/>
    <x v="1118"/>
    <n v="593655.88"/>
    <n v="0"/>
    <n v="-5.7168050754205901E-3"/>
  </r>
  <r>
    <x v="28"/>
    <x v="10"/>
    <x v="1119"/>
    <n v="94631.12"/>
    <n v="1850900.46"/>
    <n v="0.116468209986501"/>
  </r>
  <r>
    <x v="28"/>
    <x v="11"/>
    <x v="1120"/>
    <n v="3594075.69"/>
    <n v="5166917.08"/>
    <n v="0.16754717703555599"/>
  </r>
  <r>
    <x v="28"/>
    <x v="12"/>
    <x v="1121"/>
    <n v="3352678.3"/>
    <n v="9706458.5999999996"/>
    <n v="1.7643209853913299E-3"/>
  </r>
  <r>
    <x v="28"/>
    <x v="13"/>
    <x v="1122"/>
    <n v="0"/>
    <n v="2496061.4500000002"/>
    <n v="9.3633219002344902E-3"/>
  </r>
  <r>
    <x v="28"/>
    <x v="14"/>
    <x v="1123"/>
    <n v="731148.5"/>
    <n v="3193351.7"/>
    <n v="-1.8907418058797199E-2"/>
  </r>
  <r>
    <x v="28"/>
    <x v="15"/>
    <x v="1124"/>
    <n v="1242128.25"/>
    <n v="3152293.9499999899"/>
    <n v="-2.4265837695887402E-2"/>
  </r>
  <r>
    <x v="28"/>
    <x v="16"/>
    <x v="1125"/>
    <n v="1448170.0999999901"/>
    <n v="3925878.06"/>
    <n v="2.0383818836749399E-4"/>
  </r>
  <r>
    <x v="28"/>
    <x v="17"/>
    <x v="1126"/>
    <n v="0"/>
    <n v="498115.49"/>
    <n v="2.0668155359977299E-2"/>
  </r>
  <r>
    <x v="28"/>
    <x v="18"/>
    <x v="1127"/>
    <n v="0"/>
    <n v="792948.8"/>
    <n v="5.4663732123937499E-2"/>
  </r>
  <r>
    <x v="28"/>
    <x v="19"/>
    <x v="1128"/>
    <n v="0"/>
    <n v="494968.18"/>
    <n v="5.1154144842921599E-2"/>
  </r>
  <r>
    <x v="28"/>
    <x v="20"/>
    <x v="1129"/>
    <n v="11259229.5"/>
    <n v="2469204.5"/>
    <n v="8.4802153270343295E-2"/>
  </r>
  <r>
    <x v="28"/>
    <x v="21"/>
    <x v="1130"/>
    <n v="0"/>
    <n v="377640"/>
    <n v="5.3373094006812997E-2"/>
  </r>
  <r>
    <x v="28"/>
    <x v="22"/>
    <x v="1131"/>
    <n v="0"/>
    <n v="467082"/>
    <n v="9.5524293026643003E-2"/>
  </r>
  <r>
    <x v="28"/>
    <x v="23"/>
    <x v="1132"/>
    <n v="210000"/>
    <n v="12129875.550000001"/>
    <n v="0.11174374075004199"/>
  </r>
  <r>
    <x v="28"/>
    <x v="24"/>
    <x v="1133"/>
    <n v="0"/>
    <n v="1689631.83"/>
    <n v="9.4792197495364605E-2"/>
  </r>
  <r>
    <x v="28"/>
    <x v="25"/>
    <x v="1134"/>
    <n v="589231.93999999994"/>
    <n v="845996.6"/>
    <n v="1.44842165709062E-2"/>
  </r>
  <r>
    <x v="28"/>
    <x v="26"/>
    <x v="1135"/>
    <n v="2742410.53"/>
    <n v="2211578.2799999998"/>
    <n v="4.0897341166907297E-2"/>
  </r>
  <r>
    <x v="28"/>
    <x v="27"/>
    <x v="1136"/>
    <n v="2424793.9"/>
    <n v="1826617"/>
    <n v="5.1716020394587697E-2"/>
  </r>
  <r>
    <x v="28"/>
    <x v="28"/>
    <x v="1137"/>
    <n v="2667556.2999999998"/>
    <n v="242937.9"/>
    <n v="7.3812934467731794E-2"/>
  </r>
  <r>
    <x v="28"/>
    <x v="29"/>
    <x v="1138"/>
    <n v="622199.22"/>
    <n v="5802642.1200000001"/>
    <n v="0.113435725594021"/>
  </r>
  <r>
    <x v="28"/>
    <x v="30"/>
    <x v="1139"/>
    <n v="2059932.93"/>
    <n v="610885.1"/>
    <n v="7.9399842366982901E-2"/>
  </r>
  <r>
    <x v="28"/>
    <x v="31"/>
    <x v="1140"/>
    <n v="3441934.05"/>
    <n v="2006086.53999999"/>
    <n v="0.111808177812718"/>
  </r>
  <r>
    <x v="28"/>
    <x v="32"/>
    <x v="1141"/>
    <n v="191995.44"/>
    <n v="6157197.5"/>
    <n v="0.10605672251572"/>
  </r>
  <r>
    <x v="28"/>
    <x v="33"/>
    <x v="1142"/>
    <n v="207518.85"/>
    <n v="3907550.94"/>
    <n v="9.4942031971010796E-2"/>
  </r>
  <r>
    <x v="28"/>
    <x v="34"/>
    <x v="1143"/>
    <n v="1987193"/>
    <n v="2143294.7200000002"/>
    <n v="9.3395091788890994E-2"/>
  </r>
  <r>
    <x v="28"/>
    <x v="35"/>
    <x v="1144"/>
    <n v="682752.75"/>
    <n v="2282295"/>
    <n v="8.7502191143215294E-2"/>
  </r>
  <r>
    <x v="28"/>
    <x v="36"/>
    <x v="1145"/>
    <n v="759728.64000000001"/>
    <n v="22857269.300000001"/>
    <n v="9.0200915051060204E-2"/>
  </r>
  <r>
    <x v="28"/>
    <x v="37"/>
    <x v="1146"/>
    <n v="5558606.2199999997"/>
    <n v="3094165.8"/>
    <n v="7.3334464052156004E-2"/>
  </r>
  <r>
    <x v="28"/>
    <x v="38"/>
    <x v="1147"/>
    <n v="11828999.439999999"/>
    <n v="24434617.960000001"/>
    <n v="8.67598977432254E-2"/>
  </r>
  <r>
    <x v="28"/>
    <x v="39"/>
    <x v="1148"/>
    <n v="3747675.04"/>
    <n v="178864"/>
    <n v="7.7719224031735507E-2"/>
  </r>
  <r>
    <x v="29"/>
    <x v="8"/>
    <x v="1149"/>
    <n v="0"/>
    <n v="0"/>
    <n v="0.1"/>
  </r>
  <r>
    <x v="29"/>
    <x v="9"/>
    <x v="1150"/>
    <n v="1950500"/>
    <n v="3733194.96"/>
    <n v="-0.71939484741159299"/>
  </r>
  <r>
    <x v="29"/>
    <x v="10"/>
    <x v="1151"/>
    <n v="1349000"/>
    <n v="0"/>
    <n v="-0.50648794338147196"/>
  </r>
  <r>
    <x v="29"/>
    <x v="11"/>
    <x v="1152"/>
    <n v="0"/>
    <n v="0"/>
    <n v="-0.87262620068528196"/>
  </r>
  <r>
    <x v="29"/>
    <x v="20"/>
    <x v="1153"/>
    <n v="0"/>
    <n v="0"/>
    <n v="0.15337024408855601"/>
  </r>
  <r>
    <x v="29"/>
    <x v="21"/>
    <x v="1154"/>
    <n v="2579171.1800000002"/>
    <n v="8533051.4800000004"/>
    <n v="0.101956963570252"/>
  </r>
  <r>
    <x v="29"/>
    <x v="22"/>
    <x v="1155"/>
    <n v="12079172.039999999"/>
    <n v="1350600"/>
    <n v="6.5575828120842894E-2"/>
  </r>
  <r>
    <x v="29"/>
    <x v="23"/>
    <x v="1156"/>
    <n v="199841.46"/>
    <n v="64879.999999999898"/>
    <n v="-0.166059573955783"/>
  </r>
  <r>
    <x v="29"/>
    <x v="24"/>
    <x v="1157"/>
    <n v="0"/>
    <n v="6903989.0199999996"/>
    <n v="-5.2915705266508503E-2"/>
  </r>
  <r>
    <x v="29"/>
    <x v="25"/>
    <x v="1158"/>
    <n v="7630500"/>
    <n v="0"/>
    <n v="2.5002796044383501E-2"/>
  </r>
  <r>
    <x v="29"/>
    <x v="26"/>
    <x v="1159"/>
    <n v="0"/>
    <n v="23389500"/>
    <n v="0.14302209373643199"/>
  </r>
  <r>
    <x v="29"/>
    <x v="27"/>
    <x v="1160"/>
    <n v="12218627.539999999"/>
    <n v="7787364"/>
    <n v="0.251504973083642"/>
  </r>
  <r>
    <x v="29"/>
    <x v="28"/>
    <x v="1161"/>
    <n v="4140500"/>
    <n v="25221750"/>
    <n v="0.26705847796695997"/>
  </r>
  <r>
    <x v="29"/>
    <x v="29"/>
    <x v="1162"/>
    <n v="5575425.6299999999"/>
    <n v="21149000"/>
    <n v="0.234539773234756"/>
  </r>
  <r>
    <x v="29"/>
    <x v="30"/>
    <x v="1163"/>
    <n v="13097369.199999999"/>
    <n v="0"/>
    <n v="0.166028743393698"/>
  </r>
  <r>
    <x v="29"/>
    <x v="31"/>
    <x v="1164"/>
    <n v="0"/>
    <n v="23157658.440000001"/>
    <n v="0.146606923879219"/>
  </r>
  <r>
    <x v="29"/>
    <x v="32"/>
    <x v="1165"/>
    <n v="1395751.74"/>
    <n v="2010418.2"/>
    <n v="0.16493344858768699"/>
  </r>
  <r>
    <x v="29"/>
    <x v="33"/>
    <x v="1166"/>
    <n v="0"/>
    <n v="0"/>
    <n v="0.24306855160058399"/>
  </r>
  <r>
    <x v="29"/>
    <x v="34"/>
    <x v="1167"/>
    <n v="0"/>
    <n v="0"/>
    <n v="4.50601770068179E-2"/>
  </r>
  <r>
    <x v="29"/>
    <x v="35"/>
    <x v="1168"/>
    <n v="12886037.1"/>
    <n v="0"/>
    <n v="0.11133084961206401"/>
  </r>
  <r>
    <x v="29"/>
    <x v="36"/>
    <x v="1169"/>
    <n v="0"/>
    <n v="18976855.2999999"/>
    <n v="0.15199377610518999"/>
  </r>
  <r>
    <x v="29"/>
    <x v="37"/>
    <x v="1170"/>
    <n v="10695000"/>
    <n v="6398892.2000000002"/>
    <n v="0.18121264807799201"/>
  </r>
  <r>
    <x v="29"/>
    <x v="38"/>
    <x v="1171"/>
    <n v="4268522.9000000004"/>
    <n v="11314100"/>
    <n v="0.187993643515316"/>
  </r>
  <r>
    <x v="29"/>
    <x v="39"/>
    <x v="1172"/>
    <n v="11452731.26"/>
    <n v="2021532.63"/>
    <n v="0.115980061053477"/>
  </r>
  <r>
    <x v="30"/>
    <x v="9"/>
    <x v="1173"/>
    <n v="0"/>
    <n v="0"/>
    <n v="0.1"/>
  </r>
  <r>
    <x v="30"/>
    <x v="10"/>
    <x v="1174"/>
    <n v="84046063.560000002"/>
    <n v="430894538.58999997"/>
    <n v="-0.41878985210900699"/>
  </r>
  <r>
    <x v="30"/>
    <x v="11"/>
    <x v="1175"/>
    <n v="50078100"/>
    <n v="661409453.62"/>
    <n v="-0.123872555469301"/>
  </r>
  <r>
    <x v="30"/>
    <x v="12"/>
    <x v="1176"/>
    <n v="353268705.63"/>
    <n v="232350632.53"/>
    <n v="0.27394658426839003"/>
  </r>
  <r>
    <x v="30"/>
    <x v="13"/>
    <x v="1177"/>
    <n v="504911728.10000002"/>
    <n v="318507891.75999999"/>
    <n v="0.32574704598937299"/>
  </r>
  <r>
    <x v="30"/>
    <x v="14"/>
    <x v="1178"/>
    <n v="514849982.60000002"/>
    <n v="485948145.70999998"/>
    <n v="0.46748443425455899"/>
  </r>
  <r>
    <x v="30"/>
    <x v="15"/>
    <x v="1179"/>
    <n v="740741413.65999997"/>
    <n v="554472628.44999897"/>
    <n v="0.47249753295175601"/>
  </r>
  <r>
    <x v="30"/>
    <x v="16"/>
    <x v="1180"/>
    <n v="2332355556.0900002"/>
    <n v="646062478.60000002"/>
    <n v="0.45166053014359298"/>
  </r>
  <r>
    <x v="30"/>
    <x v="17"/>
    <x v="1181"/>
    <n v="1146833541.49"/>
    <n v="1375182426.3"/>
    <n v="0.50627545715021105"/>
  </r>
  <r>
    <x v="30"/>
    <x v="18"/>
    <x v="1182"/>
    <n v="497986384.55999899"/>
    <n v="994506506.50999999"/>
    <n v="0.41050950694997101"/>
  </r>
  <r>
    <x v="30"/>
    <x v="19"/>
    <x v="1183"/>
    <n v="973837945.67999995"/>
    <n v="1293450697.8799901"/>
    <n v="0.18308208120021699"/>
  </r>
  <r>
    <x v="30"/>
    <x v="20"/>
    <x v="1184"/>
    <n v="102066384.87"/>
    <n v="2357356906.3600001"/>
    <n v="0.104739766658518"/>
  </r>
  <r>
    <x v="30"/>
    <x v="21"/>
    <x v="1185"/>
    <n v="554085730.36000001"/>
    <n v="45667201.039999999"/>
    <n v="9.71169808955894E-2"/>
  </r>
  <r>
    <x v="30"/>
    <x v="22"/>
    <x v="1186"/>
    <n v="30333650"/>
    <n v="1072625472.51"/>
    <n v="8.2161519757827206E-2"/>
  </r>
  <r>
    <x v="30"/>
    <x v="23"/>
    <x v="1187"/>
    <n v="481618558.31999999"/>
    <n v="36180203.879999898"/>
    <n v="0.10513854983608099"/>
  </r>
  <r>
    <x v="30"/>
    <x v="24"/>
    <x v="1188"/>
    <n v="470007405.39999998"/>
    <n v="90627821.159999996"/>
    <n v="0.14466474512833399"/>
  </r>
  <r>
    <x v="30"/>
    <x v="25"/>
    <x v="1189"/>
    <n v="74694603.400000006"/>
    <n v="236491094"/>
    <n v="9.0218732569483595E-2"/>
  </r>
  <r>
    <x v="30"/>
    <x v="26"/>
    <x v="1190"/>
    <n v="1124402214.4099901"/>
    <n v="180016777.96000001"/>
    <n v="0.176398854398783"/>
  </r>
  <r>
    <x v="30"/>
    <x v="27"/>
    <x v="1191"/>
    <n v="1022929809.08"/>
    <n v="1049933367.1900001"/>
    <n v="0.17817758118657201"/>
  </r>
  <r>
    <x v="30"/>
    <x v="28"/>
    <x v="1192"/>
    <n v="248435633.40000001"/>
    <n v="1095167412.76"/>
    <n v="0.225178303961449"/>
  </r>
  <r>
    <x v="30"/>
    <x v="29"/>
    <x v="1193"/>
    <n v="63121614"/>
    <n v="1015866421.24"/>
    <n v="0.26490857115212701"/>
  </r>
  <r>
    <x v="30"/>
    <x v="30"/>
    <x v="1194"/>
    <n v="45926590.829999998"/>
    <n v="1802635602.8899901"/>
    <n v="0.24883133060124599"/>
  </r>
  <r>
    <x v="30"/>
    <x v="31"/>
    <x v="1195"/>
    <n v="267812466.25999999"/>
    <n v="350895348.13999999"/>
    <n v="0.23309199032582201"/>
  </r>
  <r>
    <x v="30"/>
    <x v="32"/>
    <x v="1196"/>
    <n v="159412933.41999999"/>
    <n v="304968546.42000002"/>
    <n v="0.20404933206352099"/>
  </r>
  <r>
    <x v="30"/>
    <x v="33"/>
    <x v="1197"/>
    <n v="63140210"/>
    <n v="820687428.88"/>
    <n v="0.189207330395044"/>
  </r>
  <r>
    <x v="30"/>
    <x v="34"/>
    <x v="1198"/>
    <n v="274865646.13"/>
    <n v="531588171.56"/>
    <n v="0.19264537807889801"/>
  </r>
  <r>
    <x v="30"/>
    <x v="35"/>
    <x v="1199"/>
    <n v="180972500"/>
    <n v="76736014"/>
    <n v="0.18174244200661399"/>
  </r>
  <r>
    <x v="30"/>
    <x v="36"/>
    <x v="1200"/>
    <n v="42069850"/>
    <n v="84928504.319999993"/>
    <n v="0.182306946870433"/>
  </r>
  <r>
    <x v="30"/>
    <x v="37"/>
    <x v="1201"/>
    <n v="290692850"/>
    <n v="35930419.269999899"/>
    <n v="0.18584746367019001"/>
  </r>
  <r>
    <x v="30"/>
    <x v="38"/>
    <x v="1202"/>
    <n v="1725825700"/>
    <n v="212133093.5"/>
    <n v="0.224858034162988"/>
  </r>
  <r>
    <x v="30"/>
    <x v="39"/>
    <x v="1203"/>
    <n v="533033000"/>
    <n v="314577200"/>
    <n v="0.218319836177024"/>
  </r>
  <r>
    <x v="31"/>
    <x v="21"/>
    <x v="1204"/>
    <n v="0"/>
    <n v="0"/>
    <n v="0.1"/>
  </r>
  <r>
    <x v="31"/>
    <x v="22"/>
    <x v="1205"/>
    <n v="14089105.810000001"/>
    <n v="111451992.79000001"/>
    <n v="-0.306414689404164"/>
  </r>
  <r>
    <x v="31"/>
    <x v="23"/>
    <x v="1206"/>
    <n v="47474179.329999998"/>
    <n v="231382027.68000001"/>
    <n v="-0.274910766153527"/>
  </r>
  <r>
    <x v="31"/>
    <x v="24"/>
    <x v="1207"/>
    <n v="12284122.17"/>
    <n v="191106710.549999"/>
    <n v="-1.9770558493912901E-2"/>
  </r>
  <r>
    <x v="31"/>
    <x v="25"/>
    <x v="1208"/>
    <n v="74373064.819999993"/>
    <n v="72905646.8699999"/>
    <n v="-0.32545555086474198"/>
  </r>
  <r>
    <x v="31"/>
    <x v="26"/>
    <x v="1209"/>
    <n v="119041001.81999999"/>
    <n v="207900226.86000001"/>
    <n v="-0.157542559183563"/>
  </r>
  <r>
    <x v="31"/>
    <x v="27"/>
    <x v="1210"/>
    <n v="33711413.439999998"/>
    <n v="140757539.47"/>
    <n v="-0.13341780402575901"/>
  </r>
  <r>
    <x v="31"/>
    <x v="28"/>
    <x v="1211"/>
    <n v="19474896.2299999"/>
    <n v="148909528.90000001"/>
    <n v="-1.7186268507826601E-2"/>
  </r>
  <r>
    <x v="31"/>
    <x v="29"/>
    <x v="1212"/>
    <n v="58576411.460000001"/>
    <n v="127317980.81"/>
    <n v="0.117201264472808"/>
  </r>
  <r>
    <x v="31"/>
    <x v="30"/>
    <x v="1213"/>
    <n v="294703105.799999"/>
    <n v="35684887.240000002"/>
    <n v="7.0827418222978E-2"/>
  </r>
  <r>
    <x v="31"/>
    <x v="31"/>
    <x v="1214"/>
    <n v="46628834.170000002"/>
    <n v="31115066.550000001"/>
    <n v="4.5061096883909503E-2"/>
  </r>
  <r>
    <x v="31"/>
    <x v="32"/>
    <x v="1215"/>
    <n v="92447751.920000002"/>
    <n v="59910507.779999897"/>
    <n v="3.5176591351103702E-3"/>
  </r>
  <r>
    <x v="31"/>
    <x v="33"/>
    <x v="1216"/>
    <n v="209172878.63"/>
    <n v="32351693.850000001"/>
    <n v="2.8509286434462901E-2"/>
  </r>
  <r>
    <x v="31"/>
    <x v="34"/>
    <x v="1217"/>
    <n v="115252253.639999"/>
    <n v="74159905.890000001"/>
    <n v="6.2331011007982703E-2"/>
  </r>
  <r>
    <x v="31"/>
    <x v="35"/>
    <x v="1218"/>
    <n v="44399338.489999898"/>
    <n v="139541804.38"/>
    <n v="0.15064198719359201"/>
  </r>
  <r>
    <x v="31"/>
    <x v="36"/>
    <x v="1219"/>
    <n v="47334451.560000002"/>
    <n v="150215062.47"/>
    <n v="8.7262558071078203E-2"/>
  </r>
  <r>
    <x v="31"/>
    <x v="37"/>
    <x v="1220"/>
    <n v="30908551.509999901"/>
    <n v="116179287.91"/>
    <n v="3.3622845120792597E-2"/>
  </r>
  <r>
    <x v="31"/>
    <x v="38"/>
    <x v="1221"/>
    <n v="9641801.6600000001"/>
    <n v="147897373.40000001"/>
    <n v="7.6472389606708893E-2"/>
  </r>
  <r>
    <x v="31"/>
    <x v="39"/>
    <x v="1222"/>
    <n v="4143397.8499999898"/>
    <n v="138307150.709999"/>
    <n v="4.9736776442764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 chartFormat="4">
  <location ref="A3:D45" firstHeaderRow="1" firstDataRow="2" firstDataCol="1"/>
  <pivotFields count="6">
    <pivotField axis="axisCol" showAll="0">
      <items count="33">
        <item h="1" x="27"/>
        <item h="1" x="30"/>
        <item h="1" x="10"/>
        <item h="1" x="12"/>
        <item x="3"/>
        <item h="1" x="2"/>
        <item h="1" x="7"/>
        <item h="1" x="8"/>
        <item h="1" x="1"/>
        <item h="1" x="9"/>
        <item h="1" x="25"/>
        <item h="1" x="24"/>
        <item h="1" x="20"/>
        <item h="1" x="16"/>
        <item h="1" x="21"/>
        <item h="1" x="18"/>
        <item h="1" x="31"/>
        <item h="1" x="6"/>
        <item h="1" x="19"/>
        <item x="13"/>
        <item h="1" x="14"/>
        <item h="1" x="4"/>
        <item h="1" x="15"/>
        <item h="1" x="26"/>
        <item h="1" x="11"/>
        <item h="1" x="23"/>
        <item h="1" x="5"/>
        <item h="1" x="29"/>
        <item h="1" x="22"/>
        <item h="1" x="17"/>
        <item h="1" x="28"/>
        <item h="1" x="0"/>
        <item t="default"/>
      </items>
    </pivotField>
    <pivotField axis="axisRow" numFmtId="14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showAll="0">
      <items count="1224">
        <item x="1167"/>
        <item x="1152"/>
        <item x="157"/>
        <item x="159"/>
        <item x="158"/>
        <item x="156"/>
        <item x="1026"/>
        <item x="1156"/>
        <item x="1027"/>
        <item x="1150"/>
        <item x="1151"/>
        <item x="1028"/>
        <item x="1172"/>
        <item x="1157"/>
        <item x="1025"/>
        <item x="705"/>
        <item x="1168"/>
        <item x="1164"/>
        <item x="1029"/>
        <item x="1030"/>
        <item x="1134"/>
        <item x="1149"/>
        <item x="1169"/>
        <item x="1124"/>
        <item x="706"/>
        <item x="1125"/>
        <item x="1123"/>
        <item x="1148"/>
        <item x="145"/>
        <item x="1126"/>
        <item x="1165"/>
        <item x="707"/>
        <item x="1147"/>
        <item x="1146"/>
        <item x="1031"/>
        <item x="155"/>
        <item x="1135"/>
        <item x="1158"/>
        <item x="1122"/>
        <item x="1154"/>
        <item x="1121"/>
        <item x="1128"/>
        <item x="1127"/>
        <item x="1039"/>
        <item x="1136"/>
        <item x="146"/>
        <item x="1155"/>
        <item x="1032"/>
        <item x="128"/>
        <item x="1145"/>
        <item x="1117"/>
        <item x="153"/>
        <item x="1038"/>
        <item x="1037"/>
        <item x="702"/>
        <item x="712"/>
        <item x="1118"/>
        <item x="1114"/>
        <item x="1033"/>
        <item x="708"/>
        <item x="1159"/>
        <item x="1115"/>
        <item x="1130"/>
        <item x="1078"/>
        <item x="703"/>
        <item x="704"/>
        <item x="711"/>
        <item x="710"/>
        <item x="1163"/>
        <item x="709"/>
        <item x="1116"/>
        <item x="1153"/>
        <item x="152"/>
        <item x="1133"/>
        <item x="1137"/>
        <item x="147"/>
        <item x="701"/>
        <item x="1119"/>
        <item x="1170"/>
        <item x="154"/>
        <item x="1139"/>
        <item x="345"/>
        <item x="1129"/>
        <item x="358"/>
        <item x="1034"/>
        <item x="1171"/>
        <item x="1144"/>
        <item x="127"/>
        <item x="1035"/>
        <item x="848"/>
        <item x="1132"/>
        <item x="328"/>
        <item x="717"/>
        <item x="1120"/>
        <item x="1036"/>
        <item x="851"/>
        <item x="321"/>
        <item x="713"/>
        <item x="716"/>
        <item x="1142"/>
        <item x="1131"/>
        <item x="1143"/>
        <item x="136"/>
        <item x="928"/>
        <item x="719"/>
        <item x="715"/>
        <item x="714"/>
        <item x="718"/>
        <item x="970"/>
        <item x="1141"/>
        <item x="1138"/>
        <item x="1162"/>
        <item x="129"/>
        <item x="126"/>
        <item x="849"/>
        <item x="144"/>
        <item x="131"/>
        <item x="962"/>
        <item x="665"/>
        <item x="1140"/>
        <item x="151"/>
        <item x="700"/>
        <item x="927"/>
        <item x="150"/>
        <item x="132"/>
        <item x="133"/>
        <item x="143"/>
        <item x="354"/>
        <item x="125"/>
        <item x="850"/>
        <item x="355"/>
        <item x="130"/>
        <item x="1166"/>
        <item x="945"/>
        <item x="699"/>
        <item x="357"/>
        <item x="289"/>
        <item x="923"/>
        <item x="142"/>
        <item x="121"/>
        <item x="926"/>
        <item x="290"/>
        <item x="148"/>
        <item x="291"/>
        <item x="1079"/>
        <item x="1161"/>
        <item x="353"/>
        <item x="924"/>
        <item x="134"/>
        <item x="1160"/>
        <item x="137"/>
        <item x="698"/>
        <item x="346"/>
        <item x="323"/>
        <item x="320"/>
        <item x="124"/>
        <item x="971"/>
        <item x="356"/>
        <item x="925"/>
        <item x="1022"/>
        <item x="521"/>
        <item x="288"/>
        <item x="120"/>
        <item x="929"/>
        <item x="921"/>
        <item x="141"/>
        <item x="963"/>
        <item x="922"/>
        <item x="359"/>
        <item x="520"/>
        <item x="327"/>
        <item x="149"/>
        <item x="138"/>
        <item x="305"/>
        <item x="697"/>
        <item x="853"/>
        <item x="135"/>
        <item x="920"/>
        <item x="788"/>
        <item x="273"/>
        <item x="696"/>
        <item x="140"/>
        <item x="240"/>
        <item x="265"/>
        <item x="322"/>
        <item x="694"/>
        <item x="692"/>
        <item x="964"/>
        <item x="1023"/>
        <item x="326"/>
        <item x="941"/>
        <item x="543"/>
        <item x="347"/>
        <item x="942"/>
        <item x="1024"/>
        <item x="693"/>
        <item x="695"/>
        <item x="547"/>
        <item x="544"/>
        <item x="329"/>
        <item x="847"/>
        <item x="972"/>
        <item x="530"/>
        <item x="546"/>
        <item x="854"/>
        <item x="522"/>
        <item x="139"/>
        <item x="844"/>
        <item x="666"/>
        <item x="1080"/>
        <item x="845"/>
        <item x="545"/>
        <item x="846"/>
        <item x="325"/>
        <item x="330"/>
        <item x="269"/>
        <item x="946"/>
        <item x="352"/>
        <item x="281"/>
        <item x="947"/>
        <item x="691"/>
        <item x="324"/>
        <item x="940"/>
        <item x="351"/>
        <item x="122"/>
        <item x="852"/>
        <item x="943"/>
        <item x="526"/>
        <item x="225"/>
        <item x="306"/>
        <item x="1021"/>
        <item x="340"/>
        <item x="973"/>
        <item x="331"/>
        <item x="944"/>
        <item x="939"/>
        <item x="339"/>
        <item x="185"/>
        <item x="123"/>
        <item x="344"/>
        <item x="293"/>
        <item x="343"/>
        <item x="690"/>
        <item x="542"/>
        <item x="529"/>
        <item x="350"/>
        <item x="764"/>
        <item x="789"/>
        <item x="282"/>
        <item x="662"/>
        <item x="349"/>
        <item x="843"/>
        <item x="527"/>
        <item x="277"/>
        <item x="286"/>
        <item x="333"/>
        <item x="332"/>
        <item x="266"/>
        <item x="287"/>
        <item x="307"/>
        <item x="280"/>
        <item x="762"/>
        <item x="763"/>
        <item x="1008"/>
        <item x="342"/>
        <item x="241"/>
        <item x="267"/>
        <item x="1082"/>
        <item x="548"/>
        <item x="935"/>
        <item x="285"/>
        <item x="248"/>
        <item x="348"/>
        <item x="341"/>
        <item x="936"/>
        <item x="961"/>
        <item x="760"/>
        <item x="270"/>
        <item x="1081"/>
        <item x="243"/>
        <item x="279"/>
        <item x="278"/>
        <item x="226"/>
        <item x="338"/>
        <item x="761"/>
        <item x="948"/>
        <item x="261"/>
        <item x="557"/>
        <item x="938"/>
        <item x="689"/>
        <item x="688"/>
        <item x="523"/>
        <item x="268"/>
        <item x="556"/>
        <item x="271"/>
        <item x="227"/>
        <item x="930"/>
        <item x="905"/>
        <item x="937"/>
        <item x="1020"/>
        <item x="528"/>
        <item x="555"/>
        <item x="334"/>
        <item x="264"/>
        <item x="841"/>
        <item x="319"/>
        <item x="263"/>
        <item x="292"/>
        <item x="1006"/>
        <item x="664"/>
        <item x="275"/>
        <item x="260"/>
        <item x="317"/>
        <item x="934"/>
        <item x="276"/>
        <item x="933"/>
        <item x="318"/>
        <item x="786"/>
        <item x="262"/>
        <item x="208"/>
        <item x="247"/>
        <item x="661"/>
        <item x="907"/>
        <item x="534"/>
        <item x="659"/>
        <item x="168"/>
        <item x="858"/>
        <item x="859"/>
        <item x="284"/>
        <item x="308"/>
        <item x="861"/>
        <item x="855"/>
        <item x="274"/>
        <item x="531"/>
        <item x="259"/>
        <item x="283"/>
        <item x="242"/>
        <item x="842"/>
        <item x="245"/>
        <item x="1083"/>
        <item x="1007"/>
        <item x="1005"/>
        <item x="906"/>
        <item x="246"/>
        <item x="553"/>
        <item x="667"/>
        <item x="552"/>
        <item x="272"/>
        <item x="656"/>
        <item x="931"/>
        <item x="316"/>
        <item x="774"/>
        <item x="558"/>
        <item x="535"/>
        <item x="687"/>
        <item x="228"/>
        <item x="663"/>
        <item x="244"/>
        <item x="862"/>
        <item x="335"/>
        <item x="337"/>
        <item x="660"/>
        <item x="884"/>
        <item x="1019"/>
        <item x="361"/>
        <item x="559"/>
        <item x="1015"/>
        <item x="766"/>
        <item x="554"/>
        <item x="903"/>
        <item x="932"/>
        <item x="541"/>
        <item x="949"/>
        <item x="950"/>
        <item x="524"/>
        <item x="179"/>
        <item x="184"/>
        <item x="311"/>
        <item x="863"/>
        <item x="207"/>
        <item x="258"/>
        <item x="536"/>
        <item x="840"/>
        <item x="966"/>
        <item x="1004"/>
        <item x="540"/>
        <item x="658"/>
        <item x="336"/>
        <item x="315"/>
        <item x="533"/>
        <item x="169"/>
        <item x="1016"/>
        <item x="176"/>
        <item x="309"/>
        <item x="230"/>
        <item x="896"/>
        <item x="206"/>
        <item x="952"/>
        <item x="910"/>
        <item x="1014"/>
        <item x="164"/>
        <item x="294"/>
        <item x="532"/>
        <item x="550"/>
        <item x="904"/>
        <item x="1084"/>
        <item x="186"/>
        <item x="249"/>
        <item x="229"/>
        <item x="686"/>
        <item x="954"/>
        <item x="551"/>
        <item x="953"/>
        <item x="765"/>
        <item x="787"/>
        <item x="775"/>
        <item x="180"/>
        <item x="820"/>
        <item x="368"/>
        <item x="951"/>
        <item x="183"/>
        <item x="909"/>
        <item x="1002"/>
        <item x="1018"/>
        <item x="314"/>
        <item x="549"/>
        <item x="969"/>
        <item x="668"/>
        <item x="1003"/>
        <item x="902"/>
        <item x="310"/>
        <item x="209"/>
        <item x="767"/>
        <item x="955"/>
        <item x="865"/>
        <item x="251"/>
        <item x="215"/>
        <item x="200"/>
        <item x="821"/>
        <item x="768"/>
        <item x="822"/>
        <item x="657"/>
        <item x="232"/>
        <item x="216"/>
        <item x="295"/>
        <item x="231"/>
        <item x="908"/>
        <item x="177"/>
        <item x="525"/>
        <item x="204"/>
        <item x="864"/>
        <item x="793"/>
        <item x="205"/>
        <item x="203"/>
        <item x="166"/>
        <item x="673"/>
        <item x="791"/>
        <item x="1087"/>
        <item x="1085"/>
        <item x="825"/>
        <item x="178"/>
        <item x="237"/>
        <item x="363"/>
        <item x="880"/>
        <item x="913"/>
        <item x="857"/>
        <item x="214"/>
        <item x="823"/>
        <item x="238"/>
        <item x="165"/>
        <item x="655"/>
        <item x="175"/>
        <item x="250"/>
        <item x="312"/>
        <item x="163"/>
        <item x="785"/>
        <item x="790"/>
        <item x="170"/>
        <item x="1089"/>
        <item x="685"/>
        <item x="233"/>
        <item x="217"/>
        <item x="304"/>
        <item x="213"/>
        <item x="856"/>
        <item x="252"/>
        <item x="182"/>
        <item x="313"/>
        <item x="819"/>
        <item x="239"/>
        <item x="1086"/>
        <item x="669"/>
        <item x="882"/>
        <item x="234"/>
        <item x="201"/>
        <item x="1017"/>
        <item x="303"/>
        <item x="974"/>
        <item x="881"/>
        <item x="224"/>
        <item x="674"/>
        <item x="167"/>
        <item x="956"/>
        <item x="675"/>
        <item x="1013"/>
        <item x="235"/>
        <item x="654"/>
        <item x="779"/>
        <item x="900"/>
        <item x="982"/>
        <item x="202"/>
        <item x="181"/>
        <item x="986"/>
        <item x="236"/>
        <item x="957"/>
        <item x="771"/>
        <item x="174"/>
        <item x="212"/>
        <item x="677"/>
        <item x="1010"/>
        <item x="162"/>
        <item x="1088"/>
        <item x="1009"/>
        <item x="911"/>
        <item x="967"/>
        <item x="257"/>
        <item x="912"/>
        <item x="210"/>
        <item x="223"/>
        <item x="975"/>
        <item x="770"/>
        <item x="824"/>
        <item x="672"/>
        <item x="976"/>
        <item x="776"/>
        <item x="648"/>
        <item x="959"/>
        <item x="1090"/>
        <item x="254"/>
        <item x="883"/>
        <item x="365"/>
        <item x="773"/>
        <item x="222"/>
        <item x="676"/>
        <item x="653"/>
        <item x="826"/>
        <item x="792"/>
        <item x="370"/>
        <item x="958"/>
        <item x="915"/>
        <item x="817"/>
        <item x="218"/>
        <item x="914"/>
        <item x="642"/>
        <item x="670"/>
        <item x="1011"/>
        <item x="778"/>
        <item x="772"/>
        <item x="901"/>
        <item x="220"/>
        <item x="255"/>
        <item x="816"/>
        <item x="812"/>
        <item x="987"/>
        <item x="641"/>
        <item x="784"/>
        <item x="187"/>
        <item x="885"/>
        <item x="813"/>
        <item x="256"/>
        <item x="171"/>
        <item x="211"/>
        <item x="671"/>
        <item x="866"/>
        <item x="253"/>
        <item x="897"/>
        <item x="640"/>
        <item x="815"/>
        <item x="172"/>
        <item x="678"/>
        <item x="769"/>
        <item x="362"/>
        <item x="965"/>
        <item x="643"/>
        <item x="296"/>
        <item x="860"/>
        <item x="780"/>
        <item x="985"/>
        <item x="221"/>
        <item x="980"/>
        <item x="219"/>
        <item x="887"/>
        <item x="799"/>
        <item x="302"/>
        <item x="372"/>
        <item x="892"/>
        <item x="797"/>
        <item x="983"/>
        <item x="919"/>
        <item x="173"/>
        <item x="894"/>
        <item x="684"/>
        <item x="990"/>
        <item x="814"/>
        <item x="893"/>
        <item x="984"/>
        <item x="811"/>
        <item x="371"/>
        <item x="991"/>
        <item x="869"/>
        <item x="992"/>
        <item x="161"/>
        <item x="1012"/>
        <item x="782"/>
        <item x="798"/>
        <item x="679"/>
        <item x="652"/>
        <item x="917"/>
        <item x="649"/>
        <item x="650"/>
        <item x="818"/>
        <item x="879"/>
        <item x="160"/>
        <item x="367"/>
        <item x="360"/>
        <item x="989"/>
        <item x="978"/>
        <item x="644"/>
        <item x="960"/>
        <item x="867"/>
        <item x="651"/>
        <item x="777"/>
        <item x="895"/>
        <item x="968"/>
        <item x="745"/>
        <item x="366"/>
        <item x="188"/>
        <item x="746"/>
        <item x="783"/>
        <item x="827"/>
        <item x="364"/>
        <item x="369"/>
        <item x="1091"/>
        <item x="918"/>
        <item x="809"/>
        <item x="808"/>
        <item x="916"/>
        <item x="898"/>
        <item x="647"/>
        <item x="993"/>
        <item x="796"/>
        <item x="810"/>
        <item x="646"/>
        <item x="645"/>
        <item x="794"/>
        <item x="886"/>
        <item x="877"/>
        <item x="301"/>
        <item x="795"/>
        <item x="683"/>
        <item x="988"/>
        <item x="502"/>
        <item x="682"/>
        <item x="1092"/>
        <item x="1094"/>
        <item x="299"/>
        <item x="300"/>
        <item x="781"/>
        <item x="379"/>
        <item x="878"/>
        <item x="876"/>
        <item x="680"/>
        <item x="189"/>
        <item x="538"/>
        <item x="1093"/>
        <item x="373"/>
        <item x="1095"/>
        <item x="681"/>
        <item x="298"/>
        <item x="297"/>
        <item x="870"/>
        <item x="190"/>
        <item x="377"/>
        <item x="875"/>
        <item x="537"/>
        <item x="192"/>
        <item x="874"/>
        <item x="503"/>
        <item x="868"/>
        <item x="873"/>
        <item x="193"/>
        <item x="835"/>
        <item x="1096"/>
        <item x="871"/>
        <item x="872"/>
        <item x="899"/>
        <item x="753"/>
        <item x="752"/>
        <item x="747"/>
        <item x="539"/>
        <item x="837"/>
        <item x="755"/>
        <item x="191"/>
        <item x="749"/>
        <item x="1097"/>
        <item x="829"/>
        <item x="504"/>
        <item x="830"/>
        <item x="380"/>
        <item x="374"/>
        <item x="834"/>
        <item x="999"/>
        <item x="839"/>
        <item x="376"/>
        <item x="750"/>
        <item x="505"/>
        <item x="977"/>
        <item x="501"/>
        <item x="751"/>
        <item x="1199"/>
        <item x="499"/>
        <item x="979"/>
        <item x="997"/>
        <item x="1099"/>
        <item x="1200"/>
        <item x="375"/>
        <item x="393"/>
        <item x="754"/>
        <item x="65"/>
        <item x="888"/>
        <item x="836"/>
        <item x="994"/>
        <item x="833"/>
        <item x="744"/>
        <item x="1098"/>
        <item x="832"/>
        <item x="500"/>
        <item x="756"/>
        <item x="394"/>
        <item x="1186"/>
        <item x="743"/>
        <item x="748"/>
        <item x="497"/>
        <item x="490"/>
        <item x="493"/>
        <item x="759"/>
        <item x="1000"/>
        <item x="828"/>
        <item x="831"/>
        <item x="1198"/>
        <item x="506"/>
        <item x="194"/>
        <item x="498"/>
        <item x="998"/>
        <item x="996"/>
        <item x="195"/>
        <item x="1197"/>
        <item x="1100"/>
        <item x="378"/>
        <item x="838"/>
        <item x="491"/>
        <item x="67"/>
        <item x="199"/>
        <item x="492"/>
        <item x="66"/>
        <item x="981"/>
        <item x="496"/>
        <item x="392"/>
        <item x="196"/>
        <item x="494"/>
        <item x="742"/>
        <item x="489"/>
        <item x="1102"/>
        <item x="995"/>
        <item x="1101"/>
        <item x="197"/>
        <item x="495"/>
        <item x="889"/>
        <item x="757"/>
        <item x="1001"/>
        <item x="482"/>
        <item x="1201"/>
        <item x="70"/>
        <item x="395"/>
        <item x="807"/>
        <item x="68"/>
        <item x="891"/>
        <item x="488"/>
        <item x="1107"/>
        <item x="481"/>
        <item x="758"/>
        <item x="69"/>
        <item x="198"/>
        <item x="805"/>
        <item x="507"/>
        <item x="73"/>
        <item x="391"/>
        <item x="62"/>
        <item x="396"/>
        <item x="63"/>
        <item x="64"/>
        <item x="890"/>
        <item x="806"/>
        <item x="1175"/>
        <item x="71"/>
        <item x="483"/>
        <item x="480"/>
        <item x="1103"/>
        <item x="1184"/>
        <item x="74"/>
        <item x="397"/>
        <item x="72"/>
        <item x="61"/>
        <item x="1187"/>
        <item x="75"/>
        <item x="1109"/>
        <item x="508"/>
        <item x="77"/>
        <item x="1208"/>
        <item x="804"/>
        <item x="487"/>
        <item x="1189"/>
        <item x="512"/>
        <item x="801"/>
        <item x="510"/>
        <item x="76"/>
        <item x="1106"/>
        <item x="1174"/>
        <item x="79"/>
        <item x="511"/>
        <item x="484"/>
        <item x="399"/>
        <item x="803"/>
        <item x="398"/>
        <item x="385"/>
        <item x="48"/>
        <item x="78"/>
        <item x="802"/>
        <item x="741"/>
        <item x="800"/>
        <item x="1108"/>
        <item x="1110"/>
        <item x="1185"/>
        <item x="1210"/>
        <item x="513"/>
        <item x="1209"/>
        <item x="390"/>
        <item x="1196"/>
        <item x="60"/>
        <item x="1111"/>
        <item x="728"/>
        <item x="50"/>
        <item x="509"/>
        <item x="514"/>
        <item x="386"/>
        <item x="517"/>
        <item x="1104"/>
        <item x="381"/>
        <item x="49"/>
        <item x="1176"/>
        <item x="485"/>
        <item x="59"/>
        <item x="383"/>
        <item x="486"/>
        <item x="1112"/>
        <item x="387"/>
        <item x="1105"/>
        <item x="51"/>
        <item x="382"/>
        <item x="47"/>
        <item x="1211"/>
        <item x="515"/>
        <item x="389"/>
        <item x="1206"/>
        <item x="727"/>
        <item x="1188"/>
        <item x="1173"/>
        <item x="516"/>
        <item x="1113"/>
        <item x="600"/>
        <item x="388"/>
        <item x="53"/>
        <item x="729"/>
        <item x="58"/>
        <item x="1177"/>
        <item x="740"/>
        <item x="1207"/>
        <item x="1215"/>
        <item x="1205"/>
        <item x="46"/>
        <item x="54"/>
        <item x="518"/>
        <item x="56"/>
        <item x="52"/>
        <item x="55"/>
        <item x="384"/>
        <item x="1195"/>
        <item x="519"/>
        <item x="1214"/>
        <item x="57"/>
        <item x="1220"/>
        <item x="1216"/>
        <item x="1222"/>
        <item x="1213"/>
        <item x="1204"/>
        <item x="601"/>
        <item x="1212"/>
        <item x="739"/>
        <item x="1194"/>
        <item x="623"/>
        <item x="1178"/>
        <item x="40"/>
        <item x="43"/>
        <item x="44"/>
        <item x="726"/>
        <item x="1217"/>
        <item x="721"/>
        <item x="602"/>
        <item x="45"/>
        <item x="1221"/>
        <item x="619"/>
        <item x="624"/>
        <item x="603"/>
        <item x="1219"/>
        <item x="1190"/>
        <item x="738"/>
        <item x="1179"/>
        <item x="730"/>
        <item x="41"/>
        <item x="1191"/>
        <item x="1183"/>
        <item x="42"/>
        <item x="732"/>
        <item x="615"/>
        <item x="611"/>
        <item x="617"/>
        <item x="622"/>
        <item x="731"/>
        <item x="734"/>
        <item x="723"/>
        <item x="724"/>
        <item x="1202"/>
        <item x="737"/>
        <item x="725"/>
        <item x="1203"/>
        <item x="625"/>
        <item x="25"/>
        <item x="621"/>
        <item x="1192"/>
        <item x="720"/>
        <item x="733"/>
        <item x="616"/>
        <item x="614"/>
        <item x="26"/>
        <item x="722"/>
        <item x="1218"/>
        <item x="620"/>
        <item x="618"/>
        <item x="1193"/>
        <item x="613"/>
        <item x="27"/>
        <item x="612"/>
        <item x="18"/>
        <item x="20"/>
        <item x="634"/>
        <item x="633"/>
        <item x="736"/>
        <item x="632"/>
        <item x="19"/>
        <item x="1180"/>
        <item x="610"/>
        <item x="17"/>
        <item x="24"/>
        <item x="631"/>
        <item x="1182"/>
        <item x="1046"/>
        <item x="28"/>
        <item x="735"/>
        <item x="22"/>
        <item x="21"/>
        <item x="635"/>
        <item x="626"/>
        <item x="23"/>
        <item x="639"/>
        <item x="609"/>
        <item x="16"/>
        <item x="1181"/>
        <item x="627"/>
        <item x="636"/>
        <item x="13"/>
        <item x="14"/>
        <item x="12"/>
        <item x="604"/>
        <item x="629"/>
        <item x="15"/>
        <item x="29"/>
        <item x="33"/>
        <item x="11"/>
        <item x="34"/>
        <item x="630"/>
        <item x="30"/>
        <item x="1045"/>
        <item x="1041"/>
        <item x="638"/>
        <item x="37"/>
        <item x="39"/>
        <item x="1042"/>
        <item x="35"/>
        <item x="36"/>
        <item x="31"/>
        <item x="628"/>
        <item x="1050"/>
        <item x="637"/>
        <item x="32"/>
        <item x="38"/>
        <item x="10"/>
        <item x="1047"/>
        <item x="608"/>
        <item x="9"/>
        <item x="8"/>
        <item x="1048"/>
        <item x="607"/>
        <item x="1040"/>
        <item x="1052"/>
        <item x="1063"/>
        <item x="1049"/>
        <item x="7"/>
        <item x="1051"/>
        <item x="1064"/>
        <item x="1060"/>
        <item x="605"/>
        <item x="1053"/>
        <item x="606"/>
        <item x="1061"/>
        <item x="6"/>
        <item x="1057"/>
        <item x="1054"/>
        <item x="1062"/>
        <item x="1059"/>
        <item x="1068"/>
        <item x="1058"/>
        <item x="1044"/>
        <item x="1065"/>
        <item x="1055"/>
        <item x="1067"/>
        <item x="5"/>
        <item x="1066"/>
        <item x="0"/>
        <item x="1071"/>
        <item x="1070"/>
        <item x="4"/>
        <item x="1"/>
        <item x="2"/>
        <item x="1056"/>
        <item x="3"/>
        <item x="1069"/>
        <item x="1072"/>
        <item x="585"/>
        <item x="1073"/>
        <item x="1074"/>
        <item x="1075"/>
        <item x="1076"/>
        <item x="1077"/>
        <item x="568"/>
        <item x="569"/>
        <item x="92"/>
        <item x="570"/>
        <item x="90"/>
        <item x="563"/>
        <item x="1043"/>
        <item x="587"/>
        <item x="586"/>
        <item x="80"/>
        <item x="583"/>
        <item x="94"/>
        <item x="571"/>
        <item x="567"/>
        <item x="479"/>
        <item x="105"/>
        <item x="106"/>
        <item x="81"/>
        <item x="452"/>
        <item x="572"/>
        <item x="97"/>
        <item x="579"/>
        <item x="589"/>
        <item x="113"/>
        <item x="564"/>
        <item x="101"/>
        <item x="100"/>
        <item x="99"/>
        <item x="102"/>
        <item x="107"/>
        <item x="593"/>
        <item x="580"/>
        <item x="478"/>
        <item x="581"/>
        <item x="454"/>
        <item x="98"/>
        <item x="103"/>
        <item x="578"/>
        <item x="477"/>
        <item x="473"/>
        <item x="472"/>
        <item x="114"/>
        <item x="112"/>
        <item x="469"/>
        <item x="590"/>
        <item x="584"/>
        <item x="109"/>
        <item x="475"/>
        <item x="476"/>
        <item x="104"/>
        <item x="470"/>
        <item x="108"/>
        <item x="588"/>
        <item x="110"/>
        <item x="582"/>
        <item x="115"/>
        <item x="592"/>
        <item x="577"/>
        <item x="111"/>
        <item x="594"/>
        <item x="455"/>
        <item x="456"/>
        <item x="591"/>
        <item x="597"/>
        <item x="459"/>
        <item x="595"/>
        <item x="118"/>
        <item x="119"/>
        <item x="471"/>
        <item x="117"/>
        <item x="116"/>
        <item x="457"/>
        <item x="87"/>
        <item x="474"/>
        <item x="598"/>
        <item x="596"/>
        <item x="468"/>
        <item x="460"/>
        <item x="576"/>
        <item x="467"/>
        <item x="400"/>
        <item x="461"/>
        <item x="465"/>
        <item x="402"/>
        <item x="401"/>
        <item x="404"/>
        <item x="406"/>
        <item x="403"/>
        <item x="405"/>
        <item x="466"/>
        <item x="462"/>
        <item x="463"/>
        <item x="408"/>
        <item x="407"/>
        <item x="409"/>
        <item x="574"/>
        <item x="425"/>
        <item x="91"/>
        <item x="464"/>
        <item x="411"/>
        <item x="562"/>
        <item x="410"/>
        <item x="451"/>
        <item x="458"/>
        <item x="82"/>
        <item x="414"/>
        <item x="413"/>
        <item x="412"/>
        <item x="426"/>
        <item x="575"/>
        <item x="565"/>
        <item x="417"/>
        <item x="421"/>
        <item x="422"/>
        <item x="420"/>
        <item x="416"/>
        <item x="415"/>
        <item x="418"/>
        <item x="419"/>
        <item x="423"/>
        <item x="424"/>
        <item x="427"/>
        <item x="428"/>
        <item x="429"/>
        <item x="430"/>
        <item x="453"/>
        <item x="431"/>
        <item x="433"/>
        <item x="432"/>
        <item x="436"/>
        <item x="437"/>
        <item x="439"/>
        <item x="435"/>
        <item x="438"/>
        <item x="434"/>
        <item x="442"/>
        <item x="95"/>
        <item x="443"/>
        <item x="88"/>
        <item x="89"/>
        <item x="447"/>
        <item x="444"/>
        <item x="573"/>
        <item x="96"/>
        <item x="93"/>
        <item x="83"/>
        <item x="440"/>
        <item x="446"/>
        <item x="441"/>
        <item x="445"/>
        <item x="85"/>
        <item x="448"/>
        <item x="566"/>
        <item x="84"/>
        <item x="450"/>
        <item x="449"/>
        <item x="86"/>
        <item x="561"/>
        <item x="560"/>
        <item x="599"/>
        <item t="default"/>
      </items>
    </pivotField>
    <pivotField showAll="0"/>
    <pivotField showAll="0"/>
    <pivotField showAl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3">
    <i>
      <x v="4"/>
    </i>
    <i>
      <x v="19"/>
    </i>
    <i t="grand">
      <x/>
    </i>
  </colItems>
  <dataFields count="1">
    <dataField name="最大值 - 市值" fld="2" subtotal="max" baseField="0" baseItem="0"/>
  </dataFields>
  <chartFormats count="64"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 chartFormat="5">
  <location ref="A3:C45" firstHeaderRow="1" firstDataRow="2" firstDataCol="1"/>
  <pivotFields count="6">
    <pivotField axis="axisCol" showAll="0">
      <items count="33">
        <item h="1" x="27"/>
        <item h="1" x="30"/>
        <item x="10"/>
        <item h="1" x="12"/>
        <item h="1" x="3"/>
        <item h="1" x="2"/>
        <item h="1" x="7"/>
        <item h="1" x="8"/>
        <item h="1" x="1"/>
        <item h="1" x="9"/>
        <item h="1" x="25"/>
        <item h="1" x="24"/>
        <item h="1" x="20"/>
        <item h="1" x="16"/>
        <item h="1" x="21"/>
        <item h="1" x="18"/>
        <item h="1" x="31"/>
        <item h="1" x="6"/>
        <item h="1" x="19"/>
        <item h="1" x="13"/>
        <item h="1" x="14"/>
        <item h="1" x="4"/>
        <item h="1" x="15"/>
        <item h="1" x="26"/>
        <item h="1" x="11"/>
        <item h="1" x="23"/>
        <item h="1" x="5"/>
        <item h="1" x="29"/>
        <item h="1" x="22"/>
        <item h="1" x="17"/>
        <item h="1" x="28"/>
        <item h="1" x="0"/>
        <item t="default"/>
      </items>
    </pivotField>
    <pivotField axis="axisRow" numFmtId="14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>
      <items count="1224">
        <item x="1167"/>
        <item x="1152"/>
        <item x="157"/>
        <item x="159"/>
        <item x="158"/>
        <item x="156"/>
        <item x="1026"/>
        <item x="1156"/>
        <item x="1027"/>
        <item x="1150"/>
        <item x="1151"/>
        <item x="1028"/>
        <item x="1172"/>
        <item x="1157"/>
        <item x="1025"/>
        <item x="705"/>
        <item x="1168"/>
        <item x="1164"/>
        <item x="1029"/>
        <item x="1030"/>
        <item x="1134"/>
        <item x="1149"/>
        <item x="1169"/>
        <item x="1124"/>
        <item x="706"/>
        <item x="1125"/>
        <item x="1123"/>
        <item x="1148"/>
        <item x="145"/>
        <item x="1126"/>
        <item x="1165"/>
        <item x="707"/>
        <item x="1147"/>
        <item x="1146"/>
        <item x="1031"/>
        <item x="155"/>
        <item x="1135"/>
        <item x="1158"/>
        <item x="1122"/>
        <item x="1154"/>
        <item x="1121"/>
        <item x="1128"/>
        <item x="1127"/>
        <item x="1039"/>
        <item x="1136"/>
        <item x="146"/>
        <item x="1155"/>
        <item x="1032"/>
        <item x="128"/>
        <item x="1145"/>
        <item x="1117"/>
        <item x="153"/>
        <item x="1038"/>
        <item x="1037"/>
        <item x="702"/>
        <item x="712"/>
        <item x="1118"/>
        <item x="1114"/>
        <item x="1033"/>
        <item x="708"/>
        <item x="1159"/>
        <item x="1115"/>
        <item x="1130"/>
        <item x="1078"/>
        <item x="703"/>
        <item x="704"/>
        <item x="711"/>
        <item x="710"/>
        <item x="1163"/>
        <item x="709"/>
        <item x="1116"/>
        <item x="1153"/>
        <item x="152"/>
        <item x="1133"/>
        <item x="1137"/>
        <item x="147"/>
        <item x="701"/>
        <item x="1119"/>
        <item x="1170"/>
        <item x="154"/>
        <item x="1139"/>
        <item x="345"/>
        <item x="1129"/>
        <item x="358"/>
        <item x="1034"/>
        <item x="1171"/>
        <item x="1144"/>
        <item x="127"/>
        <item x="1035"/>
        <item x="848"/>
        <item x="1132"/>
        <item x="328"/>
        <item x="717"/>
        <item x="1120"/>
        <item x="1036"/>
        <item x="851"/>
        <item x="321"/>
        <item x="713"/>
        <item x="716"/>
        <item x="1142"/>
        <item x="1131"/>
        <item x="1143"/>
        <item x="136"/>
        <item x="928"/>
        <item x="719"/>
        <item x="715"/>
        <item x="714"/>
        <item x="718"/>
        <item x="970"/>
        <item x="1141"/>
        <item x="1138"/>
        <item x="1162"/>
        <item x="129"/>
        <item x="126"/>
        <item x="849"/>
        <item x="144"/>
        <item x="131"/>
        <item x="962"/>
        <item x="665"/>
        <item x="1140"/>
        <item x="151"/>
        <item x="700"/>
        <item x="927"/>
        <item x="150"/>
        <item x="132"/>
        <item x="133"/>
        <item x="143"/>
        <item x="354"/>
        <item x="125"/>
        <item x="850"/>
        <item x="355"/>
        <item x="130"/>
        <item x="1166"/>
        <item x="945"/>
        <item x="699"/>
        <item x="357"/>
        <item x="289"/>
        <item x="923"/>
        <item x="142"/>
        <item x="121"/>
        <item x="926"/>
        <item x="290"/>
        <item x="148"/>
        <item x="291"/>
        <item x="1079"/>
        <item x="1161"/>
        <item x="353"/>
        <item x="924"/>
        <item x="134"/>
        <item x="1160"/>
        <item x="137"/>
        <item x="698"/>
        <item x="346"/>
        <item x="323"/>
        <item x="320"/>
        <item x="124"/>
        <item x="971"/>
        <item x="356"/>
        <item x="925"/>
        <item x="1022"/>
        <item x="521"/>
        <item x="288"/>
        <item x="120"/>
        <item x="929"/>
        <item x="921"/>
        <item x="141"/>
        <item x="963"/>
        <item x="922"/>
        <item x="359"/>
        <item x="520"/>
        <item x="327"/>
        <item x="149"/>
        <item x="138"/>
        <item x="305"/>
        <item x="697"/>
        <item x="853"/>
        <item x="135"/>
        <item x="920"/>
        <item x="788"/>
        <item x="273"/>
        <item x="696"/>
        <item x="140"/>
        <item x="240"/>
        <item x="265"/>
        <item x="322"/>
        <item x="694"/>
        <item x="692"/>
        <item x="964"/>
        <item x="1023"/>
        <item x="326"/>
        <item x="941"/>
        <item x="543"/>
        <item x="347"/>
        <item x="942"/>
        <item x="1024"/>
        <item x="693"/>
        <item x="695"/>
        <item x="547"/>
        <item x="544"/>
        <item x="329"/>
        <item x="847"/>
        <item x="972"/>
        <item x="530"/>
        <item x="546"/>
        <item x="854"/>
        <item x="522"/>
        <item x="139"/>
        <item x="844"/>
        <item x="666"/>
        <item x="1080"/>
        <item x="845"/>
        <item x="545"/>
        <item x="846"/>
        <item x="325"/>
        <item x="330"/>
        <item x="269"/>
        <item x="946"/>
        <item x="352"/>
        <item x="281"/>
        <item x="947"/>
        <item x="691"/>
        <item x="324"/>
        <item x="940"/>
        <item x="351"/>
        <item x="122"/>
        <item x="852"/>
        <item x="943"/>
        <item x="526"/>
        <item x="225"/>
        <item x="306"/>
        <item x="1021"/>
        <item x="340"/>
        <item x="973"/>
        <item x="331"/>
        <item x="944"/>
        <item x="939"/>
        <item x="339"/>
        <item x="185"/>
        <item x="123"/>
        <item x="344"/>
        <item x="293"/>
        <item x="343"/>
        <item x="690"/>
        <item x="542"/>
        <item x="529"/>
        <item x="350"/>
        <item x="764"/>
        <item x="789"/>
        <item x="282"/>
        <item x="662"/>
        <item x="349"/>
        <item x="843"/>
        <item x="527"/>
        <item x="277"/>
        <item x="286"/>
        <item x="333"/>
        <item x="332"/>
        <item x="266"/>
        <item x="287"/>
        <item x="307"/>
        <item x="280"/>
        <item x="762"/>
        <item x="763"/>
        <item x="1008"/>
        <item x="342"/>
        <item x="241"/>
        <item x="267"/>
        <item x="1082"/>
        <item x="548"/>
        <item x="935"/>
        <item x="285"/>
        <item x="248"/>
        <item x="348"/>
        <item x="341"/>
        <item x="936"/>
        <item x="961"/>
        <item x="760"/>
        <item x="270"/>
        <item x="1081"/>
        <item x="243"/>
        <item x="279"/>
        <item x="278"/>
        <item x="226"/>
        <item x="338"/>
        <item x="761"/>
        <item x="948"/>
        <item x="261"/>
        <item x="557"/>
        <item x="938"/>
        <item x="689"/>
        <item x="688"/>
        <item x="523"/>
        <item x="268"/>
        <item x="556"/>
        <item x="271"/>
        <item x="227"/>
        <item x="930"/>
        <item x="905"/>
        <item x="937"/>
        <item x="1020"/>
        <item x="528"/>
        <item x="555"/>
        <item x="334"/>
        <item x="264"/>
        <item x="841"/>
        <item x="319"/>
        <item x="263"/>
        <item x="292"/>
        <item x="1006"/>
        <item x="664"/>
        <item x="275"/>
        <item x="260"/>
        <item x="317"/>
        <item x="934"/>
        <item x="276"/>
        <item x="933"/>
        <item x="318"/>
        <item x="786"/>
        <item x="262"/>
        <item x="208"/>
        <item x="247"/>
        <item x="661"/>
        <item x="907"/>
        <item x="534"/>
        <item x="659"/>
        <item x="168"/>
        <item x="858"/>
        <item x="859"/>
        <item x="284"/>
        <item x="308"/>
        <item x="861"/>
        <item x="855"/>
        <item x="274"/>
        <item x="531"/>
        <item x="259"/>
        <item x="283"/>
        <item x="242"/>
        <item x="842"/>
        <item x="245"/>
        <item x="1083"/>
        <item x="1007"/>
        <item x="1005"/>
        <item x="906"/>
        <item x="246"/>
        <item x="553"/>
        <item x="667"/>
        <item x="552"/>
        <item x="272"/>
        <item x="656"/>
        <item x="931"/>
        <item x="316"/>
        <item x="774"/>
        <item x="558"/>
        <item x="535"/>
        <item x="687"/>
        <item x="228"/>
        <item x="663"/>
        <item x="244"/>
        <item x="862"/>
        <item x="335"/>
        <item x="337"/>
        <item x="660"/>
        <item x="884"/>
        <item x="1019"/>
        <item x="361"/>
        <item x="559"/>
        <item x="1015"/>
        <item x="766"/>
        <item x="554"/>
        <item x="903"/>
        <item x="932"/>
        <item x="541"/>
        <item x="949"/>
        <item x="950"/>
        <item x="524"/>
        <item x="179"/>
        <item x="184"/>
        <item x="311"/>
        <item x="863"/>
        <item x="207"/>
        <item x="258"/>
        <item x="536"/>
        <item x="840"/>
        <item x="966"/>
        <item x="1004"/>
        <item x="540"/>
        <item x="658"/>
        <item x="336"/>
        <item x="315"/>
        <item x="533"/>
        <item x="169"/>
        <item x="1016"/>
        <item x="176"/>
        <item x="309"/>
        <item x="230"/>
        <item x="896"/>
        <item x="206"/>
        <item x="952"/>
        <item x="910"/>
        <item x="1014"/>
        <item x="164"/>
        <item x="294"/>
        <item x="532"/>
        <item x="550"/>
        <item x="904"/>
        <item x="1084"/>
        <item x="186"/>
        <item x="249"/>
        <item x="229"/>
        <item x="686"/>
        <item x="954"/>
        <item x="551"/>
        <item x="953"/>
        <item x="765"/>
        <item x="787"/>
        <item x="775"/>
        <item x="180"/>
        <item x="820"/>
        <item x="368"/>
        <item x="951"/>
        <item x="183"/>
        <item x="909"/>
        <item x="1002"/>
        <item x="1018"/>
        <item x="314"/>
        <item x="549"/>
        <item x="969"/>
        <item x="668"/>
        <item x="1003"/>
        <item x="902"/>
        <item x="310"/>
        <item x="209"/>
        <item x="767"/>
        <item x="955"/>
        <item x="865"/>
        <item x="251"/>
        <item x="215"/>
        <item x="200"/>
        <item x="821"/>
        <item x="768"/>
        <item x="822"/>
        <item x="657"/>
        <item x="232"/>
        <item x="216"/>
        <item x="295"/>
        <item x="231"/>
        <item x="908"/>
        <item x="177"/>
        <item x="525"/>
        <item x="204"/>
        <item x="864"/>
        <item x="793"/>
        <item x="205"/>
        <item x="203"/>
        <item x="166"/>
        <item x="673"/>
        <item x="791"/>
        <item x="1087"/>
        <item x="1085"/>
        <item x="825"/>
        <item x="178"/>
        <item x="237"/>
        <item x="363"/>
        <item x="880"/>
        <item x="913"/>
        <item x="857"/>
        <item x="214"/>
        <item x="823"/>
        <item x="238"/>
        <item x="165"/>
        <item x="655"/>
        <item x="175"/>
        <item x="250"/>
        <item x="312"/>
        <item x="163"/>
        <item x="785"/>
        <item x="790"/>
        <item x="170"/>
        <item x="1089"/>
        <item x="685"/>
        <item x="233"/>
        <item x="217"/>
        <item x="304"/>
        <item x="213"/>
        <item x="856"/>
        <item x="252"/>
        <item x="182"/>
        <item x="313"/>
        <item x="819"/>
        <item x="239"/>
        <item x="1086"/>
        <item x="669"/>
        <item x="882"/>
        <item x="234"/>
        <item x="201"/>
        <item x="1017"/>
        <item x="303"/>
        <item x="974"/>
        <item x="881"/>
        <item x="224"/>
        <item x="674"/>
        <item x="167"/>
        <item x="956"/>
        <item x="675"/>
        <item x="1013"/>
        <item x="235"/>
        <item x="654"/>
        <item x="779"/>
        <item x="900"/>
        <item x="982"/>
        <item x="202"/>
        <item x="181"/>
        <item x="986"/>
        <item x="236"/>
        <item x="957"/>
        <item x="771"/>
        <item x="174"/>
        <item x="212"/>
        <item x="677"/>
        <item x="1010"/>
        <item x="162"/>
        <item x="1088"/>
        <item x="1009"/>
        <item x="911"/>
        <item x="967"/>
        <item x="257"/>
        <item x="912"/>
        <item x="210"/>
        <item x="223"/>
        <item x="975"/>
        <item x="770"/>
        <item x="824"/>
        <item x="672"/>
        <item x="976"/>
        <item x="776"/>
        <item x="648"/>
        <item x="959"/>
        <item x="1090"/>
        <item x="254"/>
        <item x="883"/>
        <item x="365"/>
        <item x="773"/>
        <item x="222"/>
        <item x="676"/>
        <item x="653"/>
        <item x="826"/>
        <item x="792"/>
        <item x="370"/>
        <item x="958"/>
        <item x="915"/>
        <item x="817"/>
        <item x="218"/>
        <item x="914"/>
        <item x="642"/>
        <item x="670"/>
        <item x="1011"/>
        <item x="778"/>
        <item x="772"/>
        <item x="901"/>
        <item x="220"/>
        <item x="255"/>
        <item x="816"/>
        <item x="812"/>
        <item x="987"/>
        <item x="641"/>
        <item x="784"/>
        <item x="187"/>
        <item x="885"/>
        <item x="813"/>
        <item x="256"/>
        <item x="171"/>
        <item x="211"/>
        <item x="671"/>
        <item x="866"/>
        <item x="253"/>
        <item x="897"/>
        <item x="640"/>
        <item x="815"/>
        <item x="172"/>
        <item x="678"/>
        <item x="769"/>
        <item x="362"/>
        <item x="965"/>
        <item x="643"/>
        <item x="296"/>
        <item x="860"/>
        <item x="780"/>
        <item x="985"/>
        <item x="221"/>
        <item x="980"/>
        <item x="219"/>
        <item x="887"/>
        <item x="799"/>
        <item x="302"/>
        <item x="372"/>
        <item x="892"/>
        <item x="797"/>
        <item x="983"/>
        <item x="919"/>
        <item x="173"/>
        <item x="894"/>
        <item x="684"/>
        <item x="990"/>
        <item x="814"/>
        <item x="893"/>
        <item x="984"/>
        <item x="811"/>
        <item x="371"/>
        <item x="991"/>
        <item x="869"/>
        <item x="992"/>
        <item x="161"/>
        <item x="1012"/>
        <item x="782"/>
        <item x="798"/>
        <item x="679"/>
        <item x="652"/>
        <item x="917"/>
        <item x="649"/>
        <item x="650"/>
        <item x="818"/>
        <item x="879"/>
        <item x="160"/>
        <item x="367"/>
        <item x="360"/>
        <item x="989"/>
        <item x="978"/>
        <item x="644"/>
        <item x="960"/>
        <item x="867"/>
        <item x="651"/>
        <item x="777"/>
        <item x="895"/>
        <item x="968"/>
        <item x="745"/>
        <item x="366"/>
        <item x="188"/>
        <item x="746"/>
        <item x="783"/>
        <item x="827"/>
        <item x="364"/>
        <item x="369"/>
        <item x="1091"/>
        <item x="918"/>
        <item x="809"/>
        <item x="808"/>
        <item x="916"/>
        <item x="898"/>
        <item x="647"/>
        <item x="993"/>
        <item x="796"/>
        <item x="810"/>
        <item x="646"/>
        <item x="645"/>
        <item x="794"/>
        <item x="886"/>
        <item x="877"/>
        <item x="301"/>
        <item x="795"/>
        <item x="683"/>
        <item x="988"/>
        <item x="502"/>
        <item x="682"/>
        <item x="1092"/>
        <item x="1094"/>
        <item x="299"/>
        <item x="300"/>
        <item x="781"/>
        <item x="379"/>
        <item x="878"/>
        <item x="876"/>
        <item x="680"/>
        <item x="189"/>
        <item x="538"/>
        <item x="1093"/>
        <item x="373"/>
        <item x="1095"/>
        <item x="681"/>
        <item x="298"/>
        <item x="297"/>
        <item x="870"/>
        <item x="190"/>
        <item x="377"/>
        <item x="875"/>
        <item x="537"/>
        <item x="192"/>
        <item x="874"/>
        <item x="503"/>
        <item x="868"/>
        <item x="873"/>
        <item x="193"/>
        <item x="835"/>
        <item x="1096"/>
        <item x="871"/>
        <item x="872"/>
        <item x="899"/>
        <item x="753"/>
        <item x="752"/>
        <item x="747"/>
        <item x="539"/>
        <item x="837"/>
        <item x="755"/>
        <item x="191"/>
        <item x="749"/>
        <item x="1097"/>
        <item x="829"/>
        <item x="504"/>
        <item x="830"/>
        <item x="380"/>
        <item x="374"/>
        <item x="834"/>
        <item x="999"/>
        <item x="839"/>
        <item x="376"/>
        <item x="750"/>
        <item x="505"/>
        <item x="977"/>
        <item x="501"/>
        <item x="751"/>
        <item x="1199"/>
        <item x="499"/>
        <item x="979"/>
        <item x="997"/>
        <item x="1099"/>
        <item x="1200"/>
        <item x="375"/>
        <item x="393"/>
        <item x="754"/>
        <item x="65"/>
        <item x="888"/>
        <item x="836"/>
        <item x="994"/>
        <item x="833"/>
        <item x="744"/>
        <item x="1098"/>
        <item x="832"/>
        <item x="500"/>
        <item x="756"/>
        <item x="394"/>
        <item x="1186"/>
        <item x="743"/>
        <item x="748"/>
        <item x="497"/>
        <item x="490"/>
        <item x="493"/>
        <item x="759"/>
        <item x="1000"/>
        <item x="828"/>
        <item x="831"/>
        <item x="1198"/>
        <item x="506"/>
        <item x="194"/>
        <item x="498"/>
        <item x="998"/>
        <item x="996"/>
        <item x="195"/>
        <item x="1197"/>
        <item x="1100"/>
        <item x="378"/>
        <item x="838"/>
        <item x="491"/>
        <item x="67"/>
        <item x="199"/>
        <item x="492"/>
        <item x="66"/>
        <item x="981"/>
        <item x="496"/>
        <item x="392"/>
        <item x="196"/>
        <item x="494"/>
        <item x="742"/>
        <item x="489"/>
        <item x="1102"/>
        <item x="995"/>
        <item x="1101"/>
        <item x="197"/>
        <item x="495"/>
        <item x="889"/>
        <item x="757"/>
        <item x="1001"/>
        <item x="482"/>
        <item x="1201"/>
        <item x="70"/>
        <item x="395"/>
        <item x="807"/>
        <item x="68"/>
        <item x="891"/>
        <item x="488"/>
        <item x="1107"/>
        <item x="481"/>
        <item x="758"/>
        <item x="69"/>
        <item x="198"/>
        <item x="805"/>
        <item x="507"/>
        <item x="73"/>
        <item x="391"/>
        <item x="62"/>
        <item x="396"/>
        <item x="63"/>
        <item x="64"/>
        <item x="890"/>
        <item x="806"/>
        <item x="1175"/>
        <item x="71"/>
        <item x="483"/>
        <item x="480"/>
        <item x="1103"/>
        <item x="1184"/>
        <item x="74"/>
        <item x="397"/>
        <item x="72"/>
        <item x="61"/>
        <item x="1187"/>
        <item x="75"/>
        <item x="1109"/>
        <item x="508"/>
        <item x="77"/>
        <item x="1208"/>
        <item x="804"/>
        <item x="487"/>
        <item x="1189"/>
        <item x="512"/>
        <item x="801"/>
        <item x="510"/>
        <item x="76"/>
        <item x="1106"/>
        <item x="1174"/>
        <item x="79"/>
        <item x="511"/>
        <item x="484"/>
        <item x="399"/>
        <item x="803"/>
        <item x="398"/>
        <item x="385"/>
        <item x="48"/>
        <item x="78"/>
        <item x="802"/>
        <item x="741"/>
        <item x="800"/>
        <item x="1108"/>
        <item x="1110"/>
        <item x="1185"/>
        <item x="1210"/>
        <item x="513"/>
        <item x="1209"/>
        <item x="390"/>
        <item x="1196"/>
        <item x="60"/>
        <item x="1111"/>
        <item x="728"/>
        <item x="50"/>
        <item x="509"/>
        <item x="514"/>
        <item x="386"/>
        <item x="517"/>
        <item x="1104"/>
        <item x="381"/>
        <item x="49"/>
        <item x="1176"/>
        <item x="485"/>
        <item x="59"/>
        <item x="383"/>
        <item x="486"/>
        <item x="1112"/>
        <item x="387"/>
        <item x="1105"/>
        <item x="51"/>
        <item x="382"/>
        <item x="47"/>
        <item x="1211"/>
        <item x="515"/>
        <item x="389"/>
        <item x="1206"/>
        <item x="727"/>
        <item x="1188"/>
        <item x="1173"/>
        <item x="516"/>
        <item x="1113"/>
        <item x="600"/>
        <item x="388"/>
        <item x="53"/>
        <item x="729"/>
        <item x="58"/>
        <item x="1177"/>
        <item x="740"/>
        <item x="1207"/>
        <item x="1215"/>
        <item x="1205"/>
        <item x="46"/>
        <item x="54"/>
        <item x="518"/>
        <item x="56"/>
        <item x="52"/>
        <item x="55"/>
        <item x="384"/>
        <item x="1195"/>
        <item x="519"/>
        <item x="1214"/>
        <item x="57"/>
        <item x="1220"/>
        <item x="1216"/>
        <item x="1222"/>
        <item x="1213"/>
        <item x="1204"/>
        <item x="601"/>
        <item x="1212"/>
        <item x="739"/>
        <item x="1194"/>
        <item x="623"/>
        <item x="1178"/>
        <item x="40"/>
        <item x="43"/>
        <item x="44"/>
        <item x="726"/>
        <item x="1217"/>
        <item x="721"/>
        <item x="602"/>
        <item x="45"/>
        <item x="1221"/>
        <item x="619"/>
        <item x="624"/>
        <item x="603"/>
        <item x="1219"/>
        <item x="1190"/>
        <item x="738"/>
        <item x="1179"/>
        <item x="730"/>
        <item x="41"/>
        <item x="1191"/>
        <item x="1183"/>
        <item x="42"/>
        <item x="732"/>
        <item x="615"/>
        <item x="611"/>
        <item x="617"/>
        <item x="622"/>
        <item x="731"/>
        <item x="734"/>
        <item x="723"/>
        <item x="724"/>
        <item x="1202"/>
        <item x="737"/>
        <item x="725"/>
        <item x="1203"/>
        <item x="625"/>
        <item x="25"/>
        <item x="621"/>
        <item x="1192"/>
        <item x="720"/>
        <item x="733"/>
        <item x="616"/>
        <item x="614"/>
        <item x="26"/>
        <item x="722"/>
        <item x="1218"/>
        <item x="620"/>
        <item x="618"/>
        <item x="1193"/>
        <item x="613"/>
        <item x="27"/>
        <item x="612"/>
        <item x="18"/>
        <item x="20"/>
        <item x="634"/>
        <item x="633"/>
        <item x="736"/>
        <item x="632"/>
        <item x="19"/>
        <item x="1180"/>
        <item x="610"/>
        <item x="17"/>
        <item x="24"/>
        <item x="631"/>
        <item x="1182"/>
        <item x="1046"/>
        <item x="28"/>
        <item x="735"/>
        <item x="22"/>
        <item x="21"/>
        <item x="635"/>
        <item x="626"/>
        <item x="23"/>
        <item x="639"/>
        <item x="609"/>
        <item x="16"/>
        <item x="1181"/>
        <item x="627"/>
        <item x="636"/>
        <item x="13"/>
        <item x="14"/>
        <item x="12"/>
        <item x="604"/>
        <item x="629"/>
        <item x="15"/>
        <item x="29"/>
        <item x="33"/>
        <item x="11"/>
        <item x="34"/>
        <item x="630"/>
        <item x="30"/>
        <item x="1045"/>
        <item x="1041"/>
        <item x="638"/>
        <item x="37"/>
        <item x="39"/>
        <item x="1042"/>
        <item x="35"/>
        <item x="36"/>
        <item x="31"/>
        <item x="628"/>
        <item x="1050"/>
        <item x="637"/>
        <item x="32"/>
        <item x="38"/>
        <item x="10"/>
        <item x="1047"/>
        <item x="608"/>
        <item x="9"/>
        <item x="8"/>
        <item x="1048"/>
        <item x="607"/>
        <item x="1040"/>
        <item x="1052"/>
        <item x="1063"/>
        <item x="1049"/>
        <item x="7"/>
        <item x="1051"/>
        <item x="1064"/>
        <item x="1060"/>
        <item x="605"/>
        <item x="1053"/>
        <item x="606"/>
        <item x="1061"/>
        <item x="6"/>
        <item x="1057"/>
        <item x="1054"/>
        <item x="1062"/>
        <item x="1059"/>
        <item x="1068"/>
        <item x="1058"/>
        <item x="1044"/>
        <item x="1065"/>
        <item x="1055"/>
        <item x="1067"/>
        <item x="5"/>
        <item x="1066"/>
        <item x="0"/>
        <item x="1071"/>
        <item x="1070"/>
        <item x="4"/>
        <item x="1"/>
        <item x="2"/>
        <item x="1056"/>
        <item x="3"/>
        <item x="1069"/>
        <item x="1072"/>
        <item x="585"/>
        <item x="1073"/>
        <item x="1074"/>
        <item x="1075"/>
        <item x="1076"/>
        <item x="1077"/>
        <item x="568"/>
        <item x="569"/>
        <item x="92"/>
        <item x="570"/>
        <item x="90"/>
        <item x="563"/>
        <item x="1043"/>
        <item x="587"/>
        <item x="586"/>
        <item x="80"/>
        <item x="583"/>
        <item x="94"/>
        <item x="571"/>
        <item x="567"/>
        <item x="479"/>
        <item x="105"/>
        <item x="106"/>
        <item x="81"/>
        <item x="452"/>
        <item x="572"/>
        <item x="97"/>
        <item x="579"/>
        <item x="589"/>
        <item x="113"/>
        <item x="564"/>
        <item x="101"/>
        <item x="100"/>
        <item x="99"/>
        <item x="102"/>
        <item x="107"/>
        <item x="593"/>
        <item x="580"/>
        <item x="478"/>
        <item x="581"/>
        <item x="454"/>
        <item x="98"/>
        <item x="103"/>
        <item x="578"/>
        <item x="477"/>
        <item x="473"/>
        <item x="472"/>
        <item x="114"/>
        <item x="112"/>
        <item x="469"/>
        <item x="590"/>
        <item x="584"/>
        <item x="109"/>
        <item x="475"/>
        <item x="476"/>
        <item x="104"/>
        <item x="470"/>
        <item x="108"/>
        <item x="588"/>
        <item x="110"/>
        <item x="582"/>
        <item x="115"/>
        <item x="592"/>
        <item x="577"/>
        <item x="111"/>
        <item x="594"/>
        <item x="455"/>
        <item x="456"/>
        <item x="591"/>
        <item x="597"/>
        <item x="459"/>
        <item x="595"/>
        <item x="118"/>
        <item x="119"/>
        <item x="471"/>
        <item x="117"/>
        <item x="116"/>
        <item x="457"/>
        <item x="87"/>
        <item x="474"/>
        <item x="598"/>
        <item x="596"/>
        <item x="468"/>
        <item x="460"/>
        <item x="576"/>
        <item x="467"/>
        <item x="400"/>
        <item x="461"/>
        <item x="465"/>
        <item x="402"/>
        <item x="401"/>
        <item x="404"/>
        <item x="406"/>
        <item x="403"/>
        <item x="405"/>
        <item x="466"/>
        <item x="462"/>
        <item x="463"/>
        <item x="408"/>
        <item x="407"/>
        <item x="409"/>
        <item x="574"/>
        <item x="425"/>
        <item x="91"/>
        <item x="464"/>
        <item x="411"/>
        <item x="562"/>
        <item x="410"/>
        <item x="451"/>
        <item x="458"/>
        <item x="82"/>
        <item x="414"/>
        <item x="413"/>
        <item x="412"/>
        <item x="426"/>
        <item x="575"/>
        <item x="565"/>
        <item x="417"/>
        <item x="421"/>
        <item x="422"/>
        <item x="420"/>
        <item x="416"/>
        <item x="415"/>
        <item x="418"/>
        <item x="419"/>
        <item x="423"/>
        <item x="424"/>
        <item x="427"/>
        <item x="428"/>
        <item x="429"/>
        <item x="430"/>
        <item x="453"/>
        <item x="431"/>
        <item x="433"/>
        <item x="432"/>
        <item x="436"/>
        <item x="437"/>
        <item x="439"/>
        <item x="435"/>
        <item x="438"/>
        <item x="434"/>
        <item x="442"/>
        <item x="95"/>
        <item x="443"/>
        <item x="88"/>
        <item x="89"/>
        <item x="447"/>
        <item x="444"/>
        <item x="573"/>
        <item x="96"/>
        <item x="93"/>
        <item x="83"/>
        <item x="440"/>
        <item x="446"/>
        <item x="441"/>
        <item x="445"/>
        <item x="85"/>
        <item x="448"/>
        <item x="566"/>
        <item x="84"/>
        <item x="450"/>
        <item x="449"/>
        <item x="86"/>
        <item x="561"/>
        <item x="560"/>
        <item x="599"/>
        <item t="default"/>
      </items>
    </pivotField>
    <pivotField dataField="1" showAll="0"/>
    <pivotField showAll="0"/>
    <pivotField showAl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2">
    <i>
      <x v="2"/>
    </i>
    <i t="grand">
      <x/>
    </i>
  </colItems>
  <dataFields count="1">
    <dataField name="最大值 - 加碼" fld="3" subtotal="max" baseField="1" baseItem="0"/>
  </dataFields>
  <chartFormats count="1">
    <chartFormat chart="4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 chartFormat="6">
  <location ref="A3:C45" firstHeaderRow="1" firstDataRow="2" firstDataCol="1"/>
  <pivotFields count="6">
    <pivotField axis="axisCol" showAll="0">
      <items count="33">
        <item h="1" x="27"/>
        <item h="1" x="30"/>
        <item x="10"/>
        <item h="1" x="12"/>
        <item h="1" x="3"/>
        <item h="1" x="2"/>
        <item h="1" x="7"/>
        <item h="1" x="8"/>
        <item h="1" x="1"/>
        <item h="1" x="9"/>
        <item h="1" x="25"/>
        <item h="1" x="24"/>
        <item h="1" x="20"/>
        <item h="1" x="16"/>
        <item h="1" x="21"/>
        <item h="1" x="18"/>
        <item h="1" x="31"/>
        <item h="1" x="6"/>
        <item h="1" x="19"/>
        <item h="1" x="13"/>
        <item h="1" x="14"/>
        <item h="1" x="4"/>
        <item h="1" x="15"/>
        <item h="1" x="26"/>
        <item h="1" x="11"/>
        <item h="1" x="23"/>
        <item h="1" x="5"/>
        <item h="1" x="29"/>
        <item h="1" x="22"/>
        <item h="1" x="17"/>
        <item h="1" x="28"/>
        <item h="1" x="0"/>
        <item t="default"/>
      </items>
    </pivotField>
    <pivotField axis="axisRow" numFmtId="14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>
      <items count="1224">
        <item x="1167"/>
        <item x="1152"/>
        <item x="157"/>
        <item x="159"/>
        <item x="158"/>
        <item x="156"/>
        <item x="1026"/>
        <item x="1156"/>
        <item x="1027"/>
        <item x="1150"/>
        <item x="1151"/>
        <item x="1028"/>
        <item x="1172"/>
        <item x="1157"/>
        <item x="1025"/>
        <item x="705"/>
        <item x="1168"/>
        <item x="1164"/>
        <item x="1029"/>
        <item x="1030"/>
        <item x="1134"/>
        <item x="1149"/>
        <item x="1169"/>
        <item x="1124"/>
        <item x="706"/>
        <item x="1125"/>
        <item x="1123"/>
        <item x="1148"/>
        <item x="145"/>
        <item x="1126"/>
        <item x="1165"/>
        <item x="707"/>
        <item x="1147"/>
        <item x="1146"/>
        <item x="1031"/>
        <item x="155"/>
        <item x="1135"/>
        <item x="1158"/>
        <item x="1122"/>
        <item x="1154"/>
        <item x="1121"/>
        <item x="1128"/>
        <item x="1127"/>
        <item x="1039"/>
        <item x="1136"/>
        <item x="146"/>
        <item x="1155"/>
        <item x="1032"/>
        <item x="128"/>
        <item x="1145"/>
        <item x="1117"/>
        <item x="153"/>
        <item x="1038"/>
        <item x="1037"/>
        <item x="702"/>
        <item x="712"/>
        <item x="1118"/>
        <item x="1114"/>
        <item x="1033"/>
        <item x="708"/>
        <item x="1159"/>
        <item x="1115"/>
        <item x="1130"/>
        <item x="1078"/>
        <item x="703"/>
        <item x="704"/>
        <item x="711"/>
        <item x="710"/>
        <item x="1163"/>
        <item x="709"/>
        <item x="1116"/>
        <item x="1153"/>
        <item x="152"/>
        <item x="1133"/>
        <item x="1137"/>
        <item x="147"/>
        <item x="701"/>
        <item x="1119"/>
        <item x="1170"/>
        <item x="154"/>
        <item x="1139"/>
        <item x="345"/>
        <item x="1129"/>
        <item x="358"/>
        <item x="1034"/>
        <item x="1171"/>
        <item x="1144"/>
        <item x="127"/>
        <item x="1035"/>
        <item x="848"/>
        <item x="1132"/>
        <item x="328"/>
        <item x="717"/>
        <item x="1120"/>
        <item x="1036"/>
        <item x="851"/>
        <item x="321"/>
        <item x="713"/>
        <item x="716"/>
        <item x="1142"/>
        <item x="1131"/>
        <item x="1143"/>
        <item x="136"/>
        <item x="928"/>
        <item x="719"/>
        <item x="715"/>
        <item x="714"/>
        <item x="718"/>
        <item x="970"/>
        <item x="1141"/>
        <item x="1138"/>
        <item x="1162"/>
        <item x="129"/>
        <item x="126"/>
        <item x="849"/>
        <item x="144"/>
        <item x="131"/>
        <item x="962"/>
        <item x="665"/>
        <item x="1140"/>
        <item x="151"/>
        <item x="700"/>
        <item x="927"/>
        <item x="150"/>
        <item x="132"/>
        <item x="133"/>
        <item x="143"/>
        <item x="354"/>
        <item x="125"/>
        <item x="850"/>
        <item x="355"/>
        <item x="130"/>
        <item x="1166"/>
        <item x="945"/>
        <item x="699"/>
        <item x="357"/>
        <item x="289"/>
        <item x="923"/>
        <item x="142"/>
        <item x="121"/>
        <item x="926"/>
        <item x="290"/>
        <item x="148"/>
        <item x="291"/>
        <item x="1079"/>
        <item x="1161"/>
        <item x="353"/>
        <item x="924"/>
        <item x="134"/>
        <item x="1160"/>
        <item x="137"/>
        <item x="698"/>
        <item x="346"/>
        <item x="323"/>
        <item x="320"/>
        <item x="124"/>
        <item x="971"/>
        <item x="356"/>
        <item x="925"/>
        <item x="1022"/>
        <item x="521"/>
        <item x="288"/>
        <item x="120"/>
        <item x="929"/>
        <item x="921"/>
        <item x="141"/>
        <item x="963"/>
        <item x="922"/>
        <item x="359"/>
        <item x="520"/>
        <item x="327"/>
        <item x="149"/>
        <item x="138"/>
        <item x="305"/>
        <item x="697"/>
        <item x="853"/>
        <item x="135"/>
        <item x="920"/>
        <item x="788"/>
        <item x="273"/>
        <item x="696"/>
        <item x="140"/>
        <item x="240"/>
        <item x="265"/>
        <item x="322"/>
        <item x="694"/>
        <item x="692"/>
        <item x="964"/>
        <item x="1023"/>
        <item x="326"/>
        <item x="941"/>
        <item x="543"/>
        <item x="347"/>
        <item x="942"/>
        <item x="1024"/>
        <item x="693"/>
        <item x="695"/>
        <item x="547"/>
        <item x="544"/>
        <item x="329"/>
        <item x="847"/>
        <item x="972"/>
        <item x="530"/>
        <item x="546"/>
        <item x="854"/>
        <item x="522"/>
        <item x="139"/>
        <item x="844"/>
        <item x="666"/>
        <item x="1080"/>
        <item x="845"/>
        <item x="545"/>
        <item x="846"/>
        <item x="325"/>
        <item x="330"/>
        <item x="269"/>
        <item x="946"/>
        <item x="352"/>
        <item x="281"/>
        <item x="947"/>
        <item x="691"/>
        <item x="324"/>
        <item x="940"/>
        <item x="351"/>
        <item x="122"/>
        <item x="852"/>
        <item x="943"/>
        <item x="526"/>
        <item x="225"/>
        <item x="306"/>
        <item x="1021"/>
        <item x="340"/>
        <item x="973"/>
        <item x="331"/>
        <item x="944"/>
        <item x="939"/>
        <item x="339"/>
        <item x="185"/>
        <item x="123"/>
        <item x="344"/>
        <item x="293"/>
        <item x="343"/>
        <item x="690"/>
        <item x="542"/>
        <item x="529"/>
        <item x="350"/>
        <item x="764"/>
        <item x="789"/>
        <item x="282"/>
        <item x="662"/>
        <item x="349"/>
        <item x="843"/>
        <item x="527"/>
        <item x="277"/>
        <item x="286"/>
        <item x="333"/>
        <item x="332"/>
        <item x="266"/>
        <item x="287"/>
        <item x="307"/>
        <item x="280"/>
        <item x="762"/>
        <item x="763"/>
        <item x="1008"/>
        <item x="342"/>
        <item x="241"/>
        <item x="267"/>
        <item x="1082"/>
        <item x="548"/>
        <item x="935"/>
        <item x="285"/>
        <item x="248"/>
        <item x="348"/>
        <item x="341"/>
        <item x="936"/>
        <item x="961"/>
        <item x="760"/>
        <item x="270"/>
        <item x="1081"/>
        <item x="243"/>
        <item x="279"/>
        <item x="278"/>
        <item x="226"/>
        <item x="338"/>
        <item x="761"/>
        <item x="948"/>
        <item x="261"/>
        <item x="557"/>
        <item x="938"/>
        <item x="689"/>
        <item x="688"/>
        <item x="523"/>
        <item x="268"/>
        <item x="556"/>
        <item x="271"/>
        <item x="227"/>
        <item x="930"/>
        <item x="905"/>
        <item x="937"/>
        <item x="1020"/>
        <item x="528"/>
        <item x="555"/>
        <item x="334"/>
        <item x="264"/>
        <item x="841"/>
        <item x="319"/>
        <item x="263"/>
        <item x="292"/>
        <item x="1006"/>
        <item x="664"/>
        <item x="275"/>
        <item x="260"/>
        <item x="317"/>
        <item x="934"/>
        <item x="276"/>
        <item x="933"/>
        <item x="318"/>
        <item x="786"/>
        <item x="262"/>
        <item x="208"/>
        <item x="247"/>
        <item x="661"/>
        <item x="907"/>
        <item x="534"/>
        <item x="659"/>
        <item x="168"/>
        <item x="858"/>
        <item x="859"/>
        <item x="284"/>
        <item x="308"/>
        <item x="861"/>
        <item x="855"/>
        <item x="274"/>
        <item x="531"/>
        <item x="259"/>
        <item x="283"/>
        <item x="242"/>
        <item x="842"/>
        <item x="245"/>
        <item x="1083"/>
        <item x="1007"/>
        <item x="1005"/>
        <item x="906"/>
        <item x="246"/>
        <item x="553"/>
        <item x="667"/>
        <item x="552"/>
        <item x="272"/>
        <item x="656"/>
        <item x="931"/>
        <item x="316"/>
        <item x="774"/>
        <item x="558"/>
        <item x="535"/>
        <item x="687"/>
        <item x="228"/>
        <item x="663"/>
        <item x="244"/>
        <item x="862"/>
        <item x="335"/>
        <item x="337"/>
        <item x="660"/>
        <item x="884"/>
        <item x="1019"/>
        <item x="361"/>
        <item x="559"/>
        <item x="1015"/>
        <item x="766"/>
        <item x="554"/>
        <item x="903"/>
        <item x="932"/>
        <item x="541"/>
        <item x="949"/>
        <item x="950"/>
        <item x="524"/>
        <item x="179"/>
        <item x="184"/>
        <item x="311"/>
        <item x="863"/>
        <item x="207"/>
        <item x="258"/>
        <item x="536"/>
        <item x="840"/>
        <item x="966"/>
        <item x="1004"/>
        <item x="540"/>
        <item x="658"/>
        <item x="336"/>
        <item x="315"/>
        <item x="533"/>
        <item x="169"/>
        <item x="1016"/>
        <item x="176"/>
        <item x="309"/>
        <item x="230"/>
        <item x="896"/>
        <item x="206"/>
        <item x="952"/>
        <item x="910"/>
        <item x="1014"/>
        <item x="164"/>
        <item x="294"/>
        <item x="532"/>
        <item x="550"/>
        <item x="904"/>
        <item x="1084"/>
        <item x="186"/>
        <item x="249"/>
        <item x="229"/>
        <item x="686"/>
        <item x="954"/>
        <item x="551"/>
        <item x="953"/>
        <item x="765"/>
        <item x="787"/>
        <item x="775"/>
        <item x="180"/>
        <item x="820"/>
        <item x="368"/>
        <item x="951"/>
        <item x="183"/>
        <item x="909"/>
        <item x="1002"/>
        <item x="1018"/>
        <item x="314"/>
        <item x="549"/>
        <item x="969"/>
        <item x="668"/>
        <item x="1003"/>
        <item x="902"/>
        <item x="310"/>
        <item x="209"/>
        <item x="767"/>
        <item x="955"/>
        <item x="865"/>
        <item x="251"/>
        <item x="215"/>
        <item x="200"/>
        <item x="821"/>
        <item x="768"/>
        <item x="822"/>
        <item x="657"/>
        <item x="232"/>
        <item x="216"/>
        <item x="295"/>
        <item x="231"/>
        <item x="908"/>
        <item x="177"/>
        <item x="525"/>
        <item x="204"/>
        <item x="864"/>
        <item x="793"/>
        <item x="205"/>
        <item x="203"/>
        <item x="166"/>
        <item x="673"/>
        <item x="791"/>
        <item x="1087"/>
        <item x="1085"/>
        <item x="825"/>
        <item x="178"/>
        <item x="237"/>
        <item x="363"/>
        <item x="880"/>
        <item x="913"/>
        <item x="857"/>
        <item x="214"/>
        <item x="823"/>
        <item x="238"/>
        <item x="165"/>
        <item x="655"/>
        <item x="175"/>
        <item x="250"/>
        <item x="312"/>
        <item x="163"/>
        <item x="785"/>
        <item x="790"/>
        <item x="170"/>
        <item x="1089"/>
        <item x="685"/>
        <item x="233"/>
        <item x="217"/>
        <item x="304"/>
        <item x="213"/>
        <item x="856"/>
        <item x="252"/>
        <item x="182"/>
        <item x="313"/>
        <item x="819"/>
        <item x="239"/>
        <item x="1086"/>
        <item x="669"/>
        <item x="882"/>
        <item x="234"/>
        <item x="201"/>
        <item x="1017"/>
        <item x="303"/>
        <item x="974"/>
        <item x="881"/>
        <item x="224"/>
        <item x="674"/>
        <item x="167"/>
        <item x="956"/>
        <item x="675"/>
        <item x="1013"/>
        <item x="235"/>
        <item x="654"/>
        <item x="779"/>
        <item x="900"/>
        <item x="982"/>
        <item x="202"/>
        <item x="181"/>
        <item x="986"/>
        <item x="236"/>
        <item x="957"/>
        <item x="771"/>
        <item x="174"/>
        <item x="212"/>
        <item x="677"/>
        <item x="1010"/>
        <item x="162"/>
        <item x="1088"/>
        <item x="1009"/>
        <item x="911"/>
        <item x="967"/>
        <item x="257"/>
        <item x="912"/>
        <item x="210"/>
        <item x="223"/>
        <item x="975"/>
        <item x="770"/>
        <item x="824"/>
        <item x="672"/>
        <item x="976"/>
        <item x="776"/>
        <item x="648"/>
        <item x="959"/>
        <item x="1090"/>
        <item x="254"/>
        <item x="883"/>
        <item x="365"/>
        <item x="773"/>
        <item x="222"/>
        <item x="676"/>
        <item x="653"/>
        <item x="826"/>
        <item x="792"/>
        <item x="370"/>
        <item x="958"/>
        <item x="915"/>
        <item x="817"/>
        <item x="218"/>
        <item x="914"/>
        <item x="642"/>
        <item x="670"/>
        <item x="1011"/>
        <item x="778"/>
        <item x="772"/>
        <item x="901"/>
        <item x="220"/>
        <item x="255"/>
        <item x="816"/>
        <item x="812"/>
        <item x="987"/>
        <item x="641"/>
        <item x="784"/>
        <item x="187"/>
        <item x="885"/>
        <item x="813"/>
        <item x="256"/>
        <item x="171"/>
        <item x="211"/>
        <item x="671"/>
        <item x="866"/>
        <item x="253"/>
        <item x="897"/>
        <item x="640"/>
        <item x="815"/>
        <item x="172"/>
        <item x="678"/>
        <item x="769"/>
        <item x="362"/>
        <item x="965"/>
        <item x="643"/>
        <item x="296"/>
        <item x="860"/>
        <item x="780"/>
        <item x="985"/>
        <item x="221"/>
        <item x="980"/>
        <item x="219"/>
        <item x="887"/>
        <item x="799"/>
        <item x="302"/>
        <item x="372"/>
        <item x="892"/>
        <item x="797"/>
        <item x="983"/>
        <item x="919"/>
        <item x="173"/>
        <item x="894"/>
        <item x="684"/>
        <item x="990"/>
        <item x="814"/>
        <item x="893"/>
        <item x="984"/>
        <item x="811"/>
        <item x="371"/>
        <item x="991"/>
        <item x="869"/>
        <item x="992"/>
        <item x="161"/>
        <item x="1012"/>
        <item x="782"/>
        <item x="798"/>
        <item x="679"/>
        <item x="652"/>
        <item x="917"/>
        <item x="649"/>
        <item x="650"/>
        <item x="818"/>
        <item x="879"/>
        <item x="160"/>
        <item x="367"/>
        <item x="360"/>
        <item x="989"/>
        <item x="978"/>
        <item x="644"/>
        <item x="960"/>
        <item x="867"/>
        <item x="651"/>
        <item x="777"/>
        <item x="895"/>
        <item x="968"/>
        <item x="745"/>
        <item x="366"/>
        <item x="188"/>
        <item x="746"/>
        <item x="783"/>
        <item x="827"/>
        <item x="364"/>
        <item x="369"/>
        <item x="1091"/>
        <item x="918"/>
        <item x="809"/>
        <item x="808"/>
        <item x="916"/>
        <item x="898"/>
        <item x="647"/>
        <item x="993"/>
        <item x="796"/>
        <item x="810"/>
        <item x="646"/>
        <item x="645"/>
        <item x="794"/>
        <item x="886"/>
        <item x="877"/>
        <item x="301"/>
        <item x="795"/>
        <item x="683"/>
        <item x="988"/>
        <item x="502"/>
        <item x="682"/>
        <item x="1092"/>
        <item x="1094"/>
        <item x="299"/>
        <item x="300"/>
        <item x="781"/>
        <item x="379"/>
        <item x="878"/>
        <item x="876"/>
        <item x="680"/>
        <item x="189"/>
        <item x="538"/>
        <item x="1093"/>
        <item x="373"/>
        <item x="1095"/>
        <item x="681"/>
        <item x="298"/>
        <item x="297"/>
        <item x="870"/>
        <item x="190"/>
        <item x="377"/>
        <item x="875"/>
        <item x="537"/>
        <item x="192"/>
        <item x="874"/>
        <item x="503"/>
        <item x="868"/>
        <item x="873"/>
        <item x="193"/>
        <item x="835"/>
        <item x="1096"/>
        <item x="871"/>
        <item x="872"/>
        <item x="899"/>
        <item x="753"/>
        <item x="752"/>
        <item x="747"/>
        <item x="539"/>
        <item x="837"/>
        <item x="755"/>
        <item x="191"/>
        <item x="749"/>
        <item x="1097"/>
        <item x="829"/>
        <item x="504"/>
        <item x="830"/>
        <item x="380"/>
        <item x="374"/>
        <item x="834"/>
        <item x="999"/>
        <item x="839"/>
        <item x="376"/>
        <item x="750"/>
        <item x="505"/>
        <item x="977"/>
        <item x="501"/>
        <item x="751"/>
        <item x="1199"/>
        <item x="499"/>
        <item x="979"/>
        <item x="997"/>
        <item x="1099"/>
        <item x="1200"/>
        <item x="375"/>
        <item x="393"/>
        <item x="754"/>
        <item x="65"/>
        <item x="888"/>
        <item x="836"/>
        <item x="994"/>
        <item x="833"/>
        <item x="744"/>
        <item x="1098"/>
        <item x="832"/>
        <item x="500"/>
        <item x="756"/>
        <item x="394"/>
        <item x="1186"/>
        <item x="743"/>
        <item x="748"/>
        <item x="497"/>
        <item x="490"/>
        <item x="493"/>
        <item x="759"/>
        <item x="1000"/>
        <item x="828"/>
        <item x="831"/>
        <item x="1198"/>
        <item x="506"/>
        <item x="194"/>
        <item x="498"/>
        <item x="998"/>
        <item x="996"/>
        <item x="195"/>
        <item x="1197"/>
        <item x="1100"/>
        <item x="378"/>
        <item x="838"/>
        <item x="491"/>
        <item x="67"/>
        <item x="199"/>
        <item x="492"/>
        <item x="66"/>
        <item x="981"/>
        <item x="496"/>
        <item x="392"/>
        <item x="196"/>
        <item x="494"/>
        <item x="742"/>
        <item x="489"/>
        <item x="1102"/>
        <item x="995"/>
        <item x="1101"/>
        <item x="197"/>
        <item x="495"/>
        <item x="889"/>
        <item x="757"/>
        <item x="1001"/>
        <item x="482"/>
        <item x="1201"/>
        <item x="70"/>
        <item x="395"/>
        <item x="807"/>
        <item x="68"/>
        <item x="891"/>
        <item x="488"/>
        <item x="1107"/>
        <item x="481"/>
        <item x="758"/>
        <item x="69"/>
        <item x="198"/>
        <item x="805"/>
        <item x="507"/>
        <item x="73"/>
        <item x="391"/>
        <item x="62"/>
        <item x="396"/>
        <item x="63"/>
        <item x="64"/>
        <item x="890"/>
        <item x="806"/>
        <item x="1175"/>
        <item x="71"/>
        <item x="483"/>
        <item x="480"/>
        <item x="1103"/>
        <item x="1184"/>
        <item x="74"/>
        <item x="397"/>
        <item x="72"/>
        <item x="61"/>
        <item x="1187"/>
        <item x="75"/>
        <item x="1109"/>
        <item x="508"/>
        <item x="77"/>
        <item x="1208"/>
        <item x="804"/>
        <item x="487"/>
        <item x="1189"/>
        <item x="512"/>
        <item x="801"/>
        <item x="510"/>
        <item x="76"/>
        <item x="1106"/>
        <item x="1174"/>
        <item x="79"/>
        <item x="511"/>
        <item x="484"/>
        <item x="399"/>
        <item x="803"/>
        <item x="398"/>
        <item x="385"/>
        <item x="48"/>
        <item x="78"/>
        <item x="802"/>
        <item x="741"/>
        <item x="800"/>
        <item x="1108"/>
        <item x="1110"/>
        <item x="1185"/>
        <item x="1210"/>
        <item x="513"/>
        <item x="1209"/>
        <item x="390"/>
        <item x="1196"/>
        <item x="60"/>
        <item x="1111"/>
        <item x="728"/>
        <item x="50"/>
        <item x="509"/>
        <item x="514"/>
        <item x="386"/>
        <item x="517"/>
        <item x="1104"/>
        <item x="381"/>
        <item x="49"/>
        <item x="1176"/>
        <item x="485"/>
        <item x="59"/>
        <item x="383"/>
        <item x="486"/>
        <item x="1112"/>
        <item x="387"/>
        <item x="1105"/>
        <item x="51"/>
        <item x="382"/>
        <item x="47"/>
        <item x="1211"/>
        <item x="515"/>
        <item x="389"/>
        <item x="1206"/>
        <item x="727"/>
        <item x="1188"/>
        <item x="1173"/>
        <item x="516"/>
        <item x="1113"/>
        <item x="600"/>
        <item x="388"/>
        <item x="53"/>
        <item x="729"/>
        <item x="58"/>
        <item x="1177"/>
        <item x="740"/>
        <item x="1207"/>
        <item x="1215"/>
        <item x="1205"/>
        <item x="46"/>
        <item x="54"/>
        <item x="518"/>
        <item x="56"/>
        <item x="52"/>
        <item x="55"/>
        <item x="384"/>
        <item x="1195"/>
        <item x="519"/>
        <item x="1214"/>
        <item x="57"/>
        <item x="1220"/>
        <item x="1216"/>
        <item x="1222"/>
        <item x="1213"/>
        <item x="1204"/>
        <item x="601"/>
        <item x="1212"/>
        <item x="739"/>
        <item x="1194"/>
        <item x="623"/>
        <item x="1178"/>
        <item x="40"/>
        <item x="43"/>
        <item x="44"/>
        <item x="726"/>
        <item x="1217"/>
        <item x="721"/>
        <item x="602"/>
        <item x="45"/>
        <item x="1221"/>
        <item x="619"/>
        <item x="624"/>
        <item x="603"/>
        <item x="1219"/>
        <item x="1190"/>
        <item x="738"/>
        <item x="1179"/>
        <item x="730"/>
        <item x="41"/>
        <item x="1191"/>
        <item x="1183"/>
        <item x="42"/>
        <item x="732"/>
        <item x="615"/>
        <item x="611"/>
        <item x="617"/>
        <item x="622"/>
        <item x="731"/>
        <item x="734"/>
        <item x="723"/>
        <item x="724"/>
        <item x="1202"/>
        <item x="737"/>
        <item x="725"/>
        <item x="1203"/>
        <item x="625"/>
        <item x="25"/>
        <item x="621"/>
        <item x="1192"/>
        <item x="720"/>
        <item x="733"/>
        <item x="616"/>
        <item x="614"/>
        <item x="26"/>
        <item x="722"/>
        <item x="1218"/>
        <item x="620"/>
        <item x="618"/>
        <item x="1193"/>
        <item x="613"/>
        <item x="27"/>
        <item x="612"/>
        <item x="18"/>
        <item x="20"/>
        <item x="634"/>
        <item x="633"/>
        <item x="736"/>
        <item x="632"/>
        <item x="19"/>
        <item x="1180"/>
        <item x="610"/>
        <item x="17"/>
        <item x="24"/>
        <item x="631"/>
        <item x="1182"/>
        <item x="1046"/>
        <item x="28"/>
        <item x="735"/>
        <item x="22"/>
        <item x="21"/>
        <item x="635"/>
        <item x="626"/>
        <item x="23"/>
        <item x="639"/>
        <item x="609"/>
        <item x="16"/>
        <item x="1181"/>
        <item x="627"/>
        <item x="636"/>
        <item x="13"/>
        <item x="14"/>
        <item x="12"/>
        <item x="604"/>
        <item x="629"/>
        <item x="15"/>
        <item x="29"/>
        <item x="33"/>
        <item x="11"/>
        <item x="34"/>
        <item x="630"/>
        <item x="30"/>
        <item x="1045"/>
        <item x="1041"/>
        <item x="638"/>
        <item x="37"/>
        <item x="39"/>
        <item x="1042"/>
        <item x="35"/>
        <item x="36"/>
        <item x="31"/>
        <item x="628"/>
        <item x="1050"/>
        <item x="637"/>
        <item x="32"/>
        <item x="38"/>
        <item x="10"/>
        <item x="1047"/>
        <item x="608"/>
        <item x="9"/>
        <item x="8"/>
        <item x="1048"/>
        <item x="607"/>
        <item x="1040"/>
        <item x="1052"/>
        <item x="1063"/>
        <item x="1049"/>
        <item x="7"/>
        <item x="1051"/>
        <item x="1064"/>
        <item x="1060"/>
        <item x="605"/>
        <item x="1053"/>
        <item x="606"/>
        <item x="1061"/>
        <item x="6"/>
        <item x="1057"/>
        <item x="1054"/>
        <item x="1062"/>
        <item x="1059"/>
        <item x="1068"/>
        <item x="1058"/>
        <item x="1044"/>
        <item x="1065"/>
        <item x="1055"/>
        <item x="1067"/>
        <item x="5"/>
        <item x="1066"/>
        <item x="0"/>
        <item x="1071"/>
        <item x="1070"/>
        <item x="4"/>
        <item x="1"/>
        <item x="2"/>
        <item x="1056"/>
        <item x="3"/>
        <item x="1069"/>
        <item x="1072"/>
        <item x="585"/>
        <item x="1073"/>
        <item x="1074"/>
        <item x="1075"/>
        <item x="1076"/>
        <item x="1077"/>
        <item x="568"/>
        <item x="569"/>
        <item x="92"/>
        <item x="570"/>
        <item x="90"/>
        <item x="563"/>
        <item x="1043"/>
        <item x="587"/>
        <item x="586"/>
        <item x="80"/>
        <item x="583"/>
        <item x="94"/>
        <item x="571"/>
        <item x="567"/>
        <item x="479"/>
        <item x="105"/>
        <item x="106"/>
        <item x="81"/>
        <item x="452"/>
        <item x="572"/>
        <item x="97"/>
        <item x="579"/>
        <item x="589"/>
        <item x="113"/>
        <item x="564"/>
        <item x="101"/>
        <item x="100"/>
        <item x="99"/>
        <item x="102"/>
        <item x="107"/>
        <item x="593"/>
        <item x="580"/>
        <item x="478"/>
        <item x="581"/>
        <item x="454"/>
        <item x="98"/>
        <item x="103"/>
        <item x="578"/>
        <item x="477"/>
        <item x="473"/>
        <item x="472"/>
        <item x="114"/>
        <item x="112"/>
        <item x="469"/>
        <item x="590"/>
        <item x="584"/>
        <item x="109"/>
        <item x="475"/>
        <item x="476"/>
        <item x="104"/>
        <item x="470"/>
        <item x="108"/>
        <item x="588"/>
        <item x="110"/>
        <item x="582"/>
        <item x="115"/>
        <item x="592"/>
        <item x="577"/>
        <item x="111"/>
        <item x="594"/>
        <item x="455"/>
        <item x="456"/>
        <item x="591"/>
        <item x="597"/>
        <item x="459"/>
        <item x="595"/>
        <item x="118"/>
        <item x="119"/>
        <item x="471"/>
        <item x="117"/>
        <item x="116"/>
        <item x="457"/>
        <item x="87"/>
        <item x="474"/>
        <item x="598"/>
        <item x="596"/>
        <item x="468"/>
        <item x="460"/>
        <item x="576"/>
        <item x="467"/>
        <item x="400"/>
        <item x="461"/>
        <item x="465"/>
        <item x="402"/>
        <item x="401"/>
        <item x="404"/>
        <item x="406"/>
        <item x="403"/>
        <item x="405"/>
        <item x="466"/>
        <item x="462"/>
        <item x="463"/>
        <item x="408"/>
        <item x="407"/>
        <item x="409"/>
        <item x="574"/>
        <item x="425"/>
        <item x="91"/>
        <item x="464"/>
        <item x="411"/>
        <item x="562"/>
        <item x="410"/>
        <item x="451"/>
        <item x="458"/>
        <item x="82"/>
        <item x="414"/>
        <item x="413"/>
        <item x="412"/>
        <item x="426"/>
        <item x="575"/>
        <item x="565"/>
        <item x="417"/>
        <item x="421"/>
        <item x="422"/>
        <item x="420"/>
        <item x="416"/>
        <item x="415"/>
        <item x="418"/>
        <item x="419"/>
        <item x="423"/>
        <item x="424"/>
        <item x="427"/>
        <item x="428"/>
        <item x="429"/>
        <item x="430"/>
        <item x="453"/>
        <item x="431"/>
        <item x="433"/>
        <item x="432"/>
        <item x="436"/>
        <item x="437"/>
        <item x="439"/>
        <item x="435"/>
        <item x="438"/>
        <item x="434"/>
        <item x="442"/>
        <item x="95"/>
        <item x="443"/>
        <item x="88"/>
        <item x="89"/>
        <item x="447"/>
        <item x="444"/>
        <item x="573"/>
        <item x="96"/>
        <item x="93"/>
        <item x="83"/>
        <item x="440"/>
        <item x="446"/>
        <item x="441"/>
        <item x="445"/>
        <item x="85"/>
        <item x="448"/>
        <item x="566"/>
        <item x="84"/>
        <item x="450"/>
        <item x="449"/>
        <item x="86"/>
        <item x="561"/>
        <item x="560"/>
        <item x="599"/>
        <item t="default"/>
      </items>
    </pivotField>
    <pivotField showAll="0"/>
    <pivotField dataField="1" showAll="0"/>
    <pivotField showAl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2">
    <i>
      <x v="2"/>
    </i>
    <i t="grand">
      <x/>
    </i>
  </colItems>
  <dataFields count="1">
    <dataField name="最大值 - 減碼" fld="4" subtotal="max" baseField="1" baseItem="0"/>
  </dataFields>
  <chartFormats count="2">
    <chartFormat chart="5" format="10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5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 chartFormat="7">
  <location ref="A3:C36" firstHeaderRow="1" firstDataRow="2" firstDataCol="1"/>
  <pivotFields count="6">
    <pivotField axis="axisCol" showAll="0">
      <items count="33">
        <item h="1" x="27"/>
        <item x="30"/>
        <item h="1" x="10"/>
        <item h="1" x="12"/>
        <item h="1" x="3"/>
        <item h="1" x="2"/>
        <item h="1" x="7"/>
        <item h="1" x="8"/>
        <item h="1" x="1"/>
        <item h="1" x="9"/>
        <item h="1" x="25"/>
        <item h="1" x="24"/>
        <item h="1" x="20"/>
        <item h="1" x="16"/>
        <item h="1" x="21"/>
        <item h="1" x="18"/>
        <item h="1" x="31"/>
        <item h="1" x="6"/>
        <item h="1" x="19"/>
        <item h="1" x="13"/>
        <item h="1" x="14"/>
        <item h="1" x="4"/>
        <item h="1" x="15"/>
        <item h="1" x="26"/>
        <item h="1" x="11"/>
        <item h="1" x="23"/>
        <item h="1" x="5"/>
        <item h="1" x="29"/>
        <item h="1" x="22"/>
        <item h="1" x="17"/>
        <item h="1" x="28"/>
        <item h="1" x="0"/>
        <item t="default"/>
      </items>
    </pivotField>
    <pivotField axis="axisRow" numFmtId="14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>
      <items count="1224">
        <item x="1167"/>
        <item x="1152"/>
        <item x="157"/>
        <item x="159"/>
        <item x="158"/>
        <item x="156"/>
        <item x="1026"/>
        <item x="1156"/>
        <item x="1027"/>
        <item x="1150"/>
        <item x="1151"/>
        <item x="1028"/>
        <item x="1172"/>
        <item x="1157"/>
        <item x="1025"/>
        <item x="705"/>
        <item x="1168"/>
        <item x="1164"/>
        <item x="1029"/>
        <item x="1030"/>
        <item x="1134"/>
        <item x="1149"/>
        <item x="1169"/>
        <item x="1124"/>
        <item x="706"/>
        <item x="1125"/>
        <item x="1123"/>
        <item x="1148"/>
        <item x="145"/>
        <item x="1126"/>
        <item x="1165"/>
        <item x="707"/>
        <item x="1147"/>
        <item x="1146"/>
        <item x="1031"/>
        <item x="155"/>
        <item x="1135"/>
        <item x="1158"/>
        <item x="1122"/>
        <item x="1154"/>
        <item x="1121"/>
        <item x="1128"/>
        <item x="1127"/>
        <item x="1039"/>
        <item x="1136"/>
        <item x="146"/>
        <item x="1155"/>
        <item x="1032"/>
        <item x="128"/>
        <item x="1145"/>
        <item x="1117"/>
        <item x="153"/>
        <item x="1038"/>
        <item x="1037"/>
        <item x="702"/>
        <item x="712"/>
        <item x="1118"/>
        <item x="1114"/>
        <item x="1033"/>
        <item x="708"/>
        <item x="1159"/>
        <item x="1115"/>
        <item x="1130"/>
        <item x="1078"/>
        <item x="703"/>
        <item x="704"/>
        <item x="711"/>
        <item x="710"/>
        <item x="1163"/>
        <item x="709"/>
        <item x="1116"/>
        <item x="1153"/>
        <item x="152"/>
        <item x="1133"/>
        <item x="1137"/>
        <item x="147"/>
        <item x="701"/>
        <item x="1119"/>
        <item x="1170"/>
        <item x="154"/>
        <item x="1139"/>
        <item x="345"/>
        <item x="1129"/>
        <item x="358"/>
        <item x="1034"/>
        <item x="1171"/>
        <item x="1144"/>
        <item x="127"/>
        <item x="1035"/>
        <item x="848"/>
        <item x="1132"/>
        <item x="328"/>
        <item x="717"/>
        <item x="1120"/>
        <item x="1036"/>
        <item x="851"/>
        <item x="321"/>
        <item x="713"/>
        <item x="716"/>
        <item x="1142"/>
        <item x="1131"/>
        <item x="1143"/>
        <item x="136"/>
        <item x="928"/>
        <item x="719"/>
        <item x="715"/>
        <item x="714"/>
        <item x="718"/>
        <item x="970"/>
        <item x="1141"/>
        <item x="1138"/>
        <item x="1162"/>
        <item x="129"/>
        <item x="126"/>
        <item x="849"/>
        <item x="144"/>
        <item x="131"/>
        <item x="962"/>
        <item x="665"/>
        <item x="1140"/>
        <item x="151"/>
        <item x="700"/>
        <item x="927"/>
        <item x="150"/>
        <item x="132"/>
        <item x="133"/>
        <item x="143"/>
        <item x="354"/>
        <item x="125"/>
        <item x="850"/>
        <item x="355"/>
        <item x="130"/>
        <item x="1166"/>
        <item x="945"/>
        <item x="699"/>
        <item x="357"/>
        <item x="289"/>
        <item x="923"/>
        <item x="142"/>
        <item x="121"/>
        <item x="926"/>
        <item x="290"/>
        <item x="148"/>
        <item x="291"/>
        <item x="1079"/>
        <item x="1161"/>
        <item x="353"/>
        <item x="924"/>
        <item x="134"/>
        <item x="1160"/>
        <item x="137"/>
        <item x="698"/>
        <item x="346"/>
        <item x="323"/>
        <item x="320"/>
        <item x="124"/>
        <item x="971"/>
        <item x="356"/>
        <item x="925"/>
        <item x="1022"/>
        <item x="521"/>
        <item x="288"/>
        <item x="120"/>
        <item x="929"/>
        <item x="921"/>
        <item x="141"/>
        <item x="963"/>
        <item x="922"/>
        <item x="359"/>
        <item x="520"/>
        <item x="327"/>
        <item x="149"/>
        <item x="138"/>
        <item x="305"/>
        <item x="697"/>
        <item x="853"/>
        <item x="135"/>
        <item x="920"/>
        <item x="788"/>
        <item x="273"/>
        <item x="696"/>
        <item x="140"/>
        <item x="240"/>
        <item x="265"/>
        <item x="322"/>
        <item x="694"/>
        <item x="692"/>
        <item x="964"/>
        <item x="1023"/>
        <item x="326"/>
        <item x="941"/>
        <item x="543"/>
        <item x="347"/>
        <item x="942"/>
        <item x="1024"/>
        <item x="693"/>
        <item x="695"/>
        <item x="547"/>
        <item x="544"/>
        <item x="329"/>
        <item x="847"/>
        <item x="972"/>
        <item x="530"/>
        <item x="546"/>
        <item x="854"/>
        <item x="522"/>
        <item x="139"/>
        <item x="844"/>
        <item x="666"/>
        <item x="1080"/>
        <item x="845"/>
        <item x="545"/>
        <item x="846"/>
        <item x="325"/>
        <item x="330"/>
        <item x="269"/>
        <item x="946"/>
        <item x="352"/>
        <item x="281"/>
        <item x="947"/>
        <item x="691"/>
        <item x="324"/>
        <item x="940"/>
        <item x="351"/>
        <item x="122"/>
        <item x="852"/>
        <item x="943"/>
        <item x="526"/>
        <item x="225"/>
        <item x="306"/>
        <item x="1021"/>
        <item x="340"/>
        <item x="973"/>
        <item x="331"/>
        <item x="944"/>
        <item x="939"/>
        <item x="339"/>
        <item x="185"/>
        <item x="123"/>
        <item x="344"/>
        <item x="293"/>
        <item x="343"/>
        <item x="690"/>
        <item x="542"/>
        <item x="529"/>
        <item x="350"/>
        <item x="764"/>
        <item x="789"/>
        <item x="282"/>
        <item x="662"/>
        <item x="349"/>
        <item x="843"/>
        <item x="527"/>
        <item x="277"/>
        <item x="286"/>
        <item x="333"/>
        <item x="332"/>
        <item x="266"/>
        <item x="287"/>
        <item x="307"/>
        <item x="280"/>
        <item x="762"/>
        <item x="763"/>
        <item x="1008"/>
        <item x="342"/>
        <item x="241"/>
        <item x="267"/>
        <item x="1082"/>
        <item x="548"/>
        <item x="935"/>
        <item x="285"/>
        <item x="248"/>
        <item x="348"/>
        <item x="341"/>
        <item x="936"/>
        <item x="961"/>
        <item x="760"/>
        <item x="270"/>
        <item x="1081"/>
        <item x="243"/>
        <item x="279"/>
        <item x="278"/>
        <item x="226"/>
        <item x="338"/>
        <item x="761"/>
        <item x="948"/>
        <item x="261"/>
        <item x="557"/>
        <item x="938"/>
        <item x="689"/>
        <item x="688"/>
        <item x="523"/>
        <item x="268"/>
        <item x="556"/>
        <item x="271"/>
        <item x="227"/>
        <item x="930"/>
        <item x="905"/>
        <item x="937"/>
        <item x="1020"/>
        <item x="528"/>
        <item x="555"/>
        <item x="334"/>
        <item x="264"/>
        <item x="841"/>
        <item x="319"/>
        <item x="263"/>
        <item x="292"/>
        <item x="1006"/>
        <item x="664"/>
        <item x="275"/>
        <item x="260"/>
        <item x="317"/>
        <item x="934"/>
        <item x="276"/>
        <item x="933"/>
        <item x="318"/>
        <item x="786"/>
        <item x="262"/>
        <item x="208"/>
        <item x="247"/>
        <item x="661"/>
        <item x="907"/>
        <item x="534"/>
        <item x="659"/>
        <item x="168"/>
        <item x="858"/>
        <item x="859"/>
        <item x="284"/>
        <item x="308"/>
        <item x="861"/>
        <item x="855"/>
        <item x="274"/>
        <item x="531"/>
        <item x="259"/>
        <item x="283"/>
        <item x="242"/>
        <item x="842"/>
        <item x="245"/>
        <item x="1083"/>
        <item x="1007"/>
        <item x="1005"/>
        <item x="906"/>
        <item x="246"/>
        <item x="553"/>
        <item x="667"/>
        <item x="552"/>
        <item x="272"/>
        <item x="656"/>
        <item x="931"/>
        <item x="316"/>
        <item x="774"/>
        <item x="558"/>
        <item x="535"/>
        <item x="687"/>
        <item x="228"/>
        <item x="663"/>
        <item x="244"/>
        <item x="862"/>
        <item x="335"/>
        <item x="337"/>
        <item x="660"/>
        <item x="884"/>
        <item x="1019"/>
        <item x="361"/>
        <item x="559"/>
        <item x="1015"/>
        <item x="766"/>
        <item x="554"/>
        <item x="903"/>
        <item x="932"/>
        <item x="541"/>
        <item x="949"/>
        <item x="950"/>
        <item x="524"/>
        <item x="179"/>
        <item x="184"/>
        <item x="311"/>
        <item x="863"/>
        <item x="207"/>
        <item x="258"/>
        <item x="536"/>
        <item x="840"/>
        <item x="966"/>
        <item x="1004"/>
        <item x="540"/>
        <item x="658"/>
        <item x="336"/>
        <item x="315"/>
        <item x="533"/>
        <item x="169"/>
        <item x="1016"/>
        <item x="176"/>
        <item x="309"/>
        <item x="230"/>
        <item x="896"/>
        <item x="206"/>
        <item x="952"/>
        <item x="910"/>
        <item x="1014"/>
        <item x="164"/>
        <item x="294"/>
        <item x="532"/>
        <item x="550"/>
        <item x="904"/>
        <item x="1084"/>
        <item x="186"/>
        <item x="249"/>
        <item x="229"/>
        <item x="686"/>
        <item x="954"/>
        <item x="551"/>
        <item x="953"/>
        <item x="765"/>
        <item x="787"/>
        <item x="775"/>
        <item x="180"/>
        <item x="820"/>
        <item x="368"/>
        <item x="951"/>
        <item x="183"/>
        <item x="909"/>
        <item x="1002"/>
        <item x="1018"/>
        <item x="314"/>
        <item x="549"/>
        <item x="969"/>
        <item x="668"/>
        <item x="1003"/>
        <item x="902"/>
        <item x="310"/>
        <item x="209"/>
        <item x="767"/>
        <item x="955"/>
        <item x="865"/>
        <item x="251"/>
        <item x="215"/>
        <item x="200"/>
        <item x="821"/>
        <item x="768"/>
        <item x="822"/>
        <item x="657"/>
        <item x="232"/>
        <item x="216"/>
        <item x="295"/>
        <item x="231"/>
        <item x="908"/>
        <item x="177"/>
        <item x="525"/>
        <item x="204"/>
        <item x="864"/>
        <item x="793"/>
        <item x="205"/>
        <item x="203"/>
        <item x="166"/>
        <item x="673"/>
        <item x="791"/>
        <item x="1087"/>
        <item x="1085"/>
        <item x="825"/>
        <item x="178"/>
        <item x="237"/>
        <item x="363"/>
        <item x="880"/>
        <item x="913"/>
        <item x="857"/>
        <item x="214"/>
        <item x="823"/>
        <item x="238"/>
        <item x="165"/>
        <item x="655"/>
        <item x="175"/>
        <item x="250"/>
        <item x="312"/>
        <item x="163"/>
        <item x="785"/>
        <item x="790"/>
        <item x="170"/>
        <item x="1089"/>
        <item x="685"/>
        <item x="233"/>
        <item x="217"/>
        <item x="304"/>
        <item x="213"/>
        <item x="856"/>
        <item x="252"/>
        <item x="182"/>
        <item x="313"/>
        <item x="819"/>
        <item x="239"/>
        <item x="1086"/>
        <item x="669"/>
        <item x="882"/>
        <item x="234"/>
        <item x="201"/>
        <item x="1017"/>
        <item x="303"/>
        <item x="974"/>
        <item x="881"/>
        <item x="224"/>
        <item x="674"/>
        <item x="167"/>
        <item x="956"/>
        <item x="675"/>
        <item x="1013"/>
        <item x="235"/>
        <item x="654"/>
        <item x="779"/>
        <item x="900"/>
        <item x="982"/>
        <item x="202"/>
        <item x="181"/>
        <item x="986"/>
        <item x="236"/>
        <item x="957"/>
        <item x="771"/>
        <item x="174"/>
        <item x="212"/>
        <item x="677"/>
        <item x="1010"/>
        <item x="162"/>
        <item x="1088"/>
        <item x="1009"/>
        <item x="911"/>
        <item x="967"/>
        <item x="257"/>
        <item x="912"/>
        <item x="210"/>
        <item x="223"/>
        <item x="975"/>
        <item x="770"/>
        <item x="824"/>
        <item x="672"/>
        <item x="976"/>
        <item x="776"/>
        <item x="648"/>
        <item x="959"/>
        <item x="1090"/>
        <item x="254"/>
        <item x="883"/>
        <item x="365"/>
        <item x="773"/>
        <item x="222"/>
        <item x="676"/>
        <item x="653"/>
        <item x="826"/>
        <item x="792"/>
        <item x="370"/>
        <item x="958"/>
        <item x="915"/>
        <item x="817"/>
        <item x="218"/>
        <item x="914"/>
        <item x="642"/>
        <item x="670"/>
        <item x="1011"/>
        <item x="778"/>
        <item x="772"/>
        <item x="901"/>
        <item x="220"/>
        <item x="255"/>
        <item x="816"/>
        <item x="812"/>
        <item x="987"/>
        <item x="641"/>
        <item x="784"/>
        <item x="187"/>
        <item x="885"/>
        <item x="813"/>
        <item x="256"/>
        <item x="171"/>
        <item x="211"/>
        <item x="671"/>
        <item x="866"/>
        <item x="253"/>
        <item x="897"/>
        <item x="640"/>
        <item x="815"/>
        <item x="172"/>
        <item x="678"/>
        <item x="769"/>
        <item x="362"/>
        <item x="965"/>
        <item x="643"/>
        <item x="296"/>
        <item x="860"/>
        <item x="780"/>
        <item x="985"/>
        <item x="221"/>
        <item x="980"/>
        <item x="219"/>
        <item x="887"/>
        <item x="799"/>
        <item x="302"/>
        <item x="372"/>
        <item x="892"/>
        <item x="797"/>
        <item x="983"/>
        <item x="919"/>
        <item x="173"/>
        <item x="894"/>
        <item x="684"/>
        <item x="990"/>
        <item x="814"/>
        <item x="893"/>
        <item x="984"/>
        <item x="811"/>
        <item x="371"/>
        <item x="991"/>
        <item x="869"/>
        <item x="992"/>
        <item x="161"/>
        <item x="1012"/>
        <item x="782"/>
        <item x="798"/>
        <item x="679"/>
        <item x="652"/>
        <item x="917"/>
        <item x="649"/>
        <item x="650"/>
        <item x="818"/>
        <item x="879"/>
        <item x="160"/>
        <item x="367"/>
        <item x="360"/>
        <item x="989"/>
        <item x="978"/>
        <item x="644"/>
        <item x="960"/>
        <item x="867"/>
        <item x="651"/>
        <item x="777"/>
        <item x="895"/>
        <item x="968"/>
        <item x="745"/>
        <item x="366"/>
        <item x="188"/>
        <item x="746"/>
        <item x="783"/>
        <item x="827"/>
        <item x="364"/>
        <item x="369"/>
        <item x="1091"/>
        <item x="918"/>
        <item x="809"/>
        <item x="808"/>
        <item x="916"/>
        <item x="898"/>
        <item x="647"/>
        <item x="993"/>
        <item x="796"/>
        <item x="810"/>
        <item x="646"/>
        <item x="645"/>
        <item x="794"/>
        <item x="886"/>
        <item x="877"/>
        <item x="301"/>
        <item x="795"/>
        <item x="683"/>
        <item x="988"/>
        <item x="502"/>
        <item x="682"/>
        <item x="1092"/>
        <item x="1094"/>
        <item x="299"/>
        <item x="300"/>
        <item x="781"/>
        <item x="379"/>
        <item x="878"/>
        <item x="876"/>
        <item x="680"/>
        <item x="189"/>
        <item x="538"/>
        <item x="1093"/>
        <item x="373"/>
        <item x="1095"/>
        <item x="681"/>
        <item x="298"/>
        <item x="297"/>
        <item x="870"/>
        <item x="190"/>
        <item x="377"/>
        <item x="875"/>
        <item x="537"/>
        <item x="192"/>
        <item x="874"/>
        <item x="503"/>
        <item x="868"/>
        <item x="873"/>
        <item x="193"/>
        <item x="835"/>
        <item x="1096"/>
        <item x="871"/>
        <item x="872"/>
        <item x="899"/>
        <item x="753"/>
        <item x="752"/>
        <item x="747"/>
        <item x="539"/>
        <item x="837"/>
        <item x="755"/>
        <item x="191"/>
        <item x="749"/>
        <item x="1097"/>
        <item x="829"/>
        <item x="504"/>
        <item x="830"/>
        <item x="380"/>
        <item x="374"/>
        <item x="834"/>
        <item x="999"/>
        <item x="839"/>
        <item x="376"/>
        <item x="750"/>
        <item x="505"/>
        <item x="977"/>
        <item x="501"/>
        <item x="751"/>
        <item x="1199"/>
        <item x="499"/>
        <item x="979"/>
        <item x="997"/>
        <item x="1099"/>
        <item x="1200"/>
        <item x="375"/>
        <item x="393"/>
        <item x="754"/>
        <item x="65"/>
        <item x="888"/>
        <item x="836"/>
        <item x="994"/>
        <item x="833"/>
        <item x="744"/>
        <item x="1098"/>
        <item x="832"/>
        <item x="500"/>
        <item x="756"/>
        <item x="394"/>
        <item x="1186"/>
        <item x="743"/>
        <item x="748"/>
        <item x="497"/>
        <item x="490"/>
        <item x="493"/>
        <item x="759"/>
        <item x="1000"/>
        <item x="828"/>
        <item x="831"/>
        <item x="1198"/>
        <item x="506"/>
        <item x="194"/>
        <item x="498"/>
        <item x="998"/>
        <item x="996"/>
        <item x="195"/>
        <item x="1197"/>
        <item x="1100"/>
        <item x="378"/>
        <item x="838"/>
        <item x="491"/>
        <item x="67"/>
        <item x="199"/>
        <item x="492"/>
        <item x="66"/>
        <item x="981"/>
        <item x="496"/>
        <item x="392"/>
        <item x="196"/>
        <item x="494"/>
        <item x="742"/>
        <item x="489"/>
        <item x="1102"/>
        <item x="995"/>
        <item x="1101"/>
        <item x="197"/>
        <item x="495"/>
        <item x="889"/>
        <item x="757"/>
        <item x="1001"/>
        <item x="482"/>
        <item x="1201"/>
        <item x="70"/>
        <item x="395"/>
        <item x="807"/>
        <item x="68"/>
        <item x="891"/>
        <item x="488"/>
        <item x="1107"/>
        <item x="481"/>
        <item x="758"/>
        <item x="69"/>
        <item x="198"/>
        <item x="805"/>
        <item x="507"/>
        <item x="73"/>
        <item x="391"/>
        <item x="62"/>
        <item x="396"/>
        <item x="63"/>
        <item x="64"/>
        <item x="890"/>
        <item x="806"/>
        <item x="1175"/>
        <item x="71"/>
        <item x="483"/>
        <item x="480"/>
        <item x="1103"/>
        <item x="1184"/>
        <item x="74"/>
        <item x="397"/>
        <item x="72"/>
        <item x="61"/>
        <item x="1187"/>
        <item x="75"/>
        <item x="1109"/>
        <item x="508"/>
        <item x="77"/>
        <item x="1208"/>
        <item x="804"/>
        <item x="487"/>
        <item x="1189"/>
        <item x="512"/>
        <item x="801"/>
        <item x="510"/>
        <item x="76"/>
        <item x="1106"/>
        <item x="1174"/>
        <item x="79"/>
        <item x="511"/>
        <item x="484"/>
        <item x="399"/>
        <item x="803"/>
        <item x="398"/>
        <item x="385"/>
        <item x="48"/>
        <item x="78"/>
        <item x="802"/>
        <item x="741"/>
        <item x="800"/>
        <item x="1108"/>
        <item x="1110"/>
        <item x="1185"/>
        <item x="1210"/>
        <item x="513"/>
        <item x="1209"/>
        <item x="390"/>
        <item x="1196"/>
        <item x="60"/>
        <item x="1111"/>
        <item x="728"/>
        <item x="50"/>
        <item x="509"/>
        <item x="514"/>
        <item x="386"/>
        <item x="517"/>
        <item x="1104"/>
        <item x="381"/>
        <item x="49"/>
        <item x="1176"/>
        <item x="485"/>
        <item x="59"/>
        <item x="383"/>
        <item x="486"/>
        <item x="1112"/>
        <item x="387"/>
        <item x="1105"/>
        <item x="51"/>
        <item x="382"/>
        <item x="47"/>
        <item x="1211"/>
        <item x="515"/>
        <item x="389"/>
        <item x="1206"/>
        <item x="727"/>
        <item x="1188"/>
        <item x="1173"/>
        <item x="516"/>
        <item x="1113"/>
        <item x="600"/>
        <item x="388"/>
        <item x="53"/>
        <item x="729"/>
        <item x="58"/>
        <item x="1177"/>
        <item x="740"/>
        <item x="1207"/>
        <item x="1215"/>
        <item x="1205"/>
        <item x="46"/>
        <item x="54"/>
        <item x="518"/>
        <item x="56"/>
        <item x="52"/>
        <item x="55"/>
        <item x="384"/>
        <item x="1195"/>
        <item x="519"/>
        <item x="1214"/>
        <item x="57"/>
        <item x="1220"/>
        <item x="1216"/>
        <item x="1222"/>
        <item x="1213"/>
        <item x="1204"/>
        <item x="601"/>
        <item x="1212"/>
        <item x="739"/>
        <item x="1194"/>
        <item x="623"/>
        <item x="1178"/>
        <item x="40"/>
        <item x="43"/>
        <item x="44"/>
        <item x="726"/>
        <item x="1217"/>
        <item x="721"/>
        <item x="602"/>
        <item x="45"/>
        <item x="1221"/>
        <item x="619"/>
        <item x="624"/>
        <item x="603"/>
        <item x="1219"/>
        <item x="1190"/>
        <item x="738"/>
        <item x="1179"/>
        <item x="730"/>
        <item x="41"/>
        <item x="1191"/>
        <item x="1183"/>
        <item x="42"/>
        <item x="732"/>
        <item x="615"/>
        <item x="611"/>
        <item x="617"/>
        <item x="622"/>
        <item x="731"/>
        <item x="734"/>
        <item x="723"/>
        <item x="724"/>
        <item x="1202"/>
        <item x="737"/>
        <item x="725"/>
        <item x="1203"/>
        <item x="625"/>
        <item x="25"/>
        <item x="621"/>
        <item x="1192"/>
        <item x="720"/>
        <item x="733"/>
        <item x="616"/>
        <item x="614"/>
        <item x="26"/>
        <item x="722"/>
        <item x="1218"/>
        <item x="620"/>
        <item x="618"/>
        <item x="1193"/>
        <item x="613"/>
        <item x="27"/>
        <item x="612"/>
        <item x="18"/>
        <item x="20"/>
        <item x="634"/>
        <item x="633"/>
        <item x="736"/>
        <item x="632"/>
        <item x="19"/>
        <item x="1180"/>
        <item x="610"/>
        <item x="17"/>
        <item x="24"/>
        <item x="631"/>
        <item x="1182"/>
        <item x="1046"/>
        <item x="28"/>
        <item x="735"/>
        <item x="22"/>
        <item x="21"/>
        <item x="635"/>
        <item x="626"/>
        <item x="23"/>
        <item x="639"/>
        <item x="609"/>
        <item x="16"/>
        <item x="1181"/>
        <item x="627"/>
        <item x="636"/>
        <item x="13"/>
        <item x="14"/>
        <item x="12"/>
        <item x="604"/>
        <item x="629"/>
        <item x="15"/>
        <item x="29"/>
        <item x="33"/>
        <item x="11"/>
        <item x="34"/>
        <item x="630"/>
        <item x="30"/>
        <item x="1045"/>
        <item x="1041"/>
        <item x="638"/>
        <item x="37"/>
        <item x="39"/>
        <item x="1042"/>
        <item x="35"/>
        <item x="36"/>
        <item x="31"/>
        <item x="628"/>
        <item x="1050"/>
        <item x="637"/>
        <item x="32"/>
        <item x="38"/>
        <item x="10"/>
        <item x="1047"/>
        <item x="608"/>
        <item x="9"/>
        <item x="8"/>
        <item x="1048"/>
        <item x="607"/>
        <item x="1040"/>
        <item x="1052"/>
        <item x="1063"/>
        <item x="1049"/>
        <item x="7"/>
        <item x="1051"/>
        <item x="1064"/>
        <item x="1060"/>
        <item x="605"/>
        <item x="1053"/>
        <item x="606"/>
        <item x="1061"/>
        <item x="6"/>
        <item x="1057"/>
        <item x="1054"/>
        <item x="1062"/>
        <item x="1059"/>
        <item x="1068"/>
        <item x="1058"/>
        <item x="1044"/>
        <item x="1065"/>
        <item x="1055"/>
        <item x="1067"/>
        <item x="5"/>
        <item x="1066"/>
        <item x="0"/>
        <item x="1071"/>
        <item x="1070"/>
        <item x="4"/>
        <item x="1"/>
        <item x="2"/>
        <item x="1056"/>
        <item x="3"/>
        <item x="1069"/>
        <item x="1072"/>
        <item x="585"/>
        <item x="1073"/>
        <item x="1074"/>
        <item x="1075"/>
        <item x="1076"/>
        <item x="1077"/>
        <item x="568"/>
        <item x="569"/>
        <item x="92"/>
        <item x="570"/>
        <item x="90"/>
        <item x="563"/>
        <item x="1043"/>
        <item x="587"/>
        <item x="586"/>
        <item x="80"/>
        <item x="583"/>
        <item x="94"/>
        <item x="571"/>
        <item x="567"/>
        <item x="479"/>
        <item x="105"/>
        <item x="106"/>
        <item x="81"/>
        <item x="452"/>
        <item x="572"/>
        <item x="97"/>
        <item x="579"/>
        <item x="589"/>
        <item x="113"/>
        <item x="564"/>
        <item x="101"/>
        <item x="100"/>
        <item x="99"/>
        <item x="102"/>
        <item x="107"/>
        <item x="593"/>
        <item x="580"/>
        <item x="478"/>
        <item x="581"/>
        <item x="454"/>
        <item x="98"/>
        <item x="103"/>
        <item x="578"/>
        <item x="477"/>
        <item x="473"/>
        <item x="472"/>
        <item x="114"/>
        <item x="112"/>
        <item x="469"/>
        <item x="590"/>
        <item x="584"/>
        <item x="109"/>
        <item x="475"/>
        <item x="476"/>
        <item x="104"/>
        <item x="470"/>
        <item x="108"/>
        <item x="588"/>
        <item x="110"/>
        <item x="582"/>
        <item x="115"/>
        <item x="592"/>
        <item x="577"/>
        <item x="111"/>
        <item x="594"/>
        <item x="455"/>
        <item x="456"/>
        <item x="591"/>
        <item x="597"/>
        <item x="459"/>
        <item x="595"/>
        <item x="118"/>
        <item x="119"/>
        <item x="471"/>
        <item x="117"/>
        <item x="116"/>
        <item x="457"/>
        <item x="87"/>
        <item x="474"/>
        <item x="598"/>
        <item x="596"/>
        <item x="468"/>
        <item x="460"/>
        <item x="576"/>
        <item x="467"/>
        <item x="400"/>
        <item x="461"/>
        <item x="465"/>
        <item x="402"/>
        <item x="401"/>
        <item x="404"/>
        <item x="406"/>
        <item x="403"/>
        <item x="405"/>
        <item x="466"/>
        <item x="462"/>
        <item x="463"/>
        <item x="408"/>
        <item x="407"/>
        <item x="409"/>
        <item x="574"/>
        <item x="425"/>
        <item x="91"/>
        <item x="464"/>
        <item x="411"/>
        <item x="562"/>
        <item x="410"/>
        <item x="451"/>
        <item x="458"/>
        <item x="82"/>
        <item x="414"/>
        <item x="413"/>
        <item x="412"/>
        <item x="426"/>
        <item x="575"/>
        <item x="565"/>
        <item x="417"/>
        <item x="421"/>
        <item x="422"/>
        <item x="420"/>
        <item x="416"/>
        <item x="415"/>
        <item x="418"/>
        <item x="419"/>
        <item x="423"/>
        <item x="424"/>
        <item x="427"/>
        <item x="428"/>
        <item x="429"/>
        <item x="430"/>
        <item x="453"/>
        <item x="431"/>
        <item x="433"/>
        <item x="432"/>
        <item x="436"/>
        <item x="437"/>
        <item x="439"/>
        <item x="435"/>
        <item x="438"/>
        <item x="434"/>
        <item x="442"/>
        <item x="95"/>
        <item x="443"/>
        <item x="88"/>
        <item x="89"/>
        <item x="447"/>
        <item x="444"/>
        <item x="573"/>
        <item x="96"/>
        <item x="93"/>
        <item x="83"/>
        <item x="440"/>
        <item x="446"/>
        <item x="441"/>
        <item x="445"/>
        <item x="85"/>
        <item x="448"/>
        <item x="566"/>
        <item x="84"/>
        <item x="450"/>
        <item x="449"/>
        <item x="86"/>
        <item x="561"/>
        <item x="560"/>
        <item x="599"/>
        <item t="default"/>
      </items>
    </pivotField>
    <pivotField showAll="0"/>
    <pivotField showAll="0"/>
    <pivotField dataField="1" showAll="0"/>
  </pivotFields>
  <rowFields count="1">
    <field x="1"/>
  </rowFields>
  <rowItems count="32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2">
    <i>
      <x v="1"/>
    </i>
    <i t="grand">
      <x/>
    </i>
  </colItems>
  <dataFields count="1">
    <dataField name="最大值 - XIRR" fld="5" subtotal="max" baseField="1" baseItem="0"/>
  </dataFields>
  <chartFormats count="3">
    <chartFormat chart="5" format="10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6" format="11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6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格1" displayName="表格1" ref="A1:F1224" totalsRowShown="0">
  <autoFilter ref="A1:F1224"/>
  <tableColumns count="6">
    <tableColumn id="1" name="hedge_fund"/>
    <tableColumn id="2" name="date" dataDxfId="0"/>
    <tableColumn id="3" name="市值"/>
    <tableColumn id="4" name="加碼"/>
    <tableColumn id="5" name="減碼"/>
    <tableColumn id="6" name="XIRR" dataCellStyle="百分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4"/>
  <sheetViews>
    <sheetView tabSelected="1" workbookViewId="0">
      <selection activeCell="L5" sqref="L5"/>
    </sheetView>
  </sheetViews>
  <sheetFormatPr defaultRowHeight="16.5" x14ac:dyDescent="0.25"/>
  <cols>
    <col min="1" max="1" width="33" bestFit="1" customWidth="1"/>
    <col min="2" max="2" width="10.5" bestFit="1" customWidth="1"/>
    <col min="3" max="5" width="12.875" bestFit="1" customWidth="1"/>
    <col min="6" max="6" width="13.5" style="7" bestFit="1" customWidth="1"/>
    <col min="11" max="11" width="20.875" customWidth="1"/>
    <col min="13" max="13" width="12.75" bestFit="1" customWidth="1"/>
  </cols>
  <sheetData>
    <row r="1" spans="1:13" x14ac:dyDescent="0.25">
      <c r="A1" t="s">
        <v>0</v>
      </c>
      <c r="B1" t="s">
        <v>1</v>
      </c>
      <c r="C1" t="s">
        <v>34</v>
      </c>
      <c r="D1" t="s">
        <v>35</v>
      </c>
      <c r="E1" t="s">
        <v>36</v>
      </c>
      <c r="F1" s="7" t="s">
        <v>37</v>
      </c>
    </row>
    <row r="2" spans="1:13" x14ac:dyDescent="0.25">
      <c r="A2" t="s">
        <v>2</v>
      </c>
      <c r="B2" s="1">
        <v>41684</v>
      </c>
      <c r="C2">
        <v>16934431097.870001</v>
      </c>
      <c r="D2">
        <v>0</v>
      </c>
      <c r="E2">
        <v>0</v>
      </c>
      <c r="F2" s="7">
        <v>0.1</v>
      </c>
      <c r="J2" t="s">
        <v>45</v>
      </c>
    </row>
    <row r="3" spans="1:13" x14ac:dyDescent="0.25">
      <c r="A3" t="s">
        <v>2</v>
      </c>
      <c r="B3" s="1">
        <v>41774</v>
      </c>
      <c r="C3">
        <v>17653211175.490002</v>
      </c>
      <c r="D3">
        <v>203872100.24000001</v>
      </c>
      <c r="E3">
        <v>406782529.39999998</v>
      </c>
      <c r="F3" s="7">
        <v>0.23978046792893601</v>
      </c>
    </row>
    <row r="4" spans="1:13" x14ac:dyDescent="0.25">
      <c r="A4" t="s">
        <v>2</v>
      </c>
      <c r="B4" s="1">
        <v>41865</v>
      </c>
      <c r="C4">
        <v>17671457337.399899</v>
      </c>
      <c r="D4">
        <v>142646892.55000001</v>
      </c>
      <c r="E4">
        <v>444518040.09999901</v>
      </c>
      <c r="F4" s="7">
        <v>0.15433622251175</v>
      </c>
      <c r="J4" s="1">
        <v>41684</v>
      </c>
      <c r="K4">
        <v>-16934431097.870001</v>
      </c>
    </row>
    <row r="5" spans="1:13" x14ac:dyDescent="0.25">
      <c r="A5" t="s">
        <v>2</v>
      </c>
      <c r="B5" s="1">
        <v>41957</v>
      </c>
      <c r="C5">
        <v>18040468298.789902</v>
      </c>
      <c r="D5">
        <v>198901901.519999</v>
      </c>
      <c r="E5">
        <v>856254856.80999994</v>
      </c>
      <c r="F5" s="7">
        <v>0.185583223378844</v>
      </c>
      <c r="J5" s="1">
        <v>41684</v>
      </c>
      <c r="K5">
        <v>16934431097.870001</v>
      </c>
    </row>
    <row r="6" spans="1:13" x14ac:dyDescent="0.25">
      <c r="A6" t="s">
        <v>2</v>
      </c>
      <c r="B6" s="1">
        <v>42052</v>
      </c>
      <c r="C6">
        <v>17567461166.059898</v>
      </c>
      <c r="D6">
        <v>312946021.69999999</v>
      </c>
      <c r="E6">
        <v>1153558235.5799999</v>
      </c>
      <c r="F6" s="7">
        <v>0.15857723484368699</v>
      </c>
      <c r="K6" s="7">
        <f>XIRR(K4:K5,J4:J5)</f>
        <v>2.9802322387695314E-9</v>
      </c>
    </row>
    <row r="7" spans="1:13" x14ac:dyDescent="0.25">
      <c r="A7" t="s">
        <v>2</v>
      </c>
      <c r="B7" s="1">
        <v>42139</v>
      </c>
      <c r="C7">
        <v>16482996117.129999</v>
      </c>
      <c r="D7">
        <v>14225685.609999999</v>
      </c>
      <c r="E7">
        <v>1100654742.9299901</v>
      </c>
      <c r="F7" s="7">
        <v>0.128673117121825</v>
      </c>
    </row>
    <row r="8" spans="1:13" x14ac:dyDescent="0.25">
      <c r="A8" t="s">
        <v>2</v>
      </c>
      <c r="B8" s="1">
        <v>42230</v>
      </c>
      <c r="C8">
        <v>13839417863.43</v>
      </c>
      <c r="D8">
        <v>106005263.72</v>
      </c>
      <c r="E8">
        <v>2045460946.1799901</v>
      </c>
      <c r="F8" s="7">
        <v>8.0168684799913195E-2</v>
      </c>
      <c r="J8" t="s">
        <v>46</v>
      </c>
    </row>
    <row r="9" spans="1:13" x14ac:dyDescent="0.25">
      <c r="A9" t="s">
        <v>2</v>
      </c>
      <c r="B9" s="1">
        <v>42324</v>
      </c>
      <c r="C9">
        <v>11865954245.83</v>
      </c>
      <c r="D9">
        <v>12052084.68</v>
      </c>
      <c r="E9">
        <v>1680343945.6199999</v>
      </c>
      <c r="F9" s="7">
        <v>5.9543557758921201E-2</v>
      </c>
    </row>
    <row r="10" spans="1:13" x14ac:dyDescent="0.25">
      <c r="A10" t="s">
        <v>2</v>
      </c>
      <c r="B10" s="1">
        <v>42416</v>
      </c>
      <c r="C10">
        <v>9837389710.9499893</v>
      </c>
      <c r="D10">
        <v>5520696</v>
      </c>
      <c r="E10">
        <v>2183720966.0999999</v>
      </c>
      <c r="F10" s="7">
        <v>5.8756684658201101E-2</v>
      </c>
      <c r="J10" s="1">
        <v>41684</v>
      </c>
      <c r="K10">
        <v>-16934431097.870001</v>
      </c>
    </row>
    <row r="11" spans="1:13" x14ac:dyDescent="0.25">
      <c r="A11" t="s">
        <v>2</v>
      </c>
      <c r="B11" s="1">
        <v>42506</v>
      </c>
      <c r="C11">
        <v>9682146497.9799995</v>
      </c>
      <c r="D11">
        <v>8532698.1199999992</v>
      </c>
      <c r="E11">
        <v>791055088.27999997</v>
      </c>
      <c r="F11" s="7">
        <v>7.2945366498256503E-2</v>
      </c>
      <c r="J11" s="1">
        <v>41774</v>
      </c>
      <c r="K11">
        <v>202910429.16</v>
      </c>
      <c r="M11">
        <f>E3-D3</f>
        <v>202910429.15999997</v>
      </c>
    </row>
    <row r="12" spans="1:13" x14ac:dyDescent="0.25">
      <c r="A12" t="s">
        <v>2</v>
      </c>
      <c r="B12" s="1">
        <v>42597</v>
      </c>
      <c r="C12">
        <v>9470000494.2600002</v>
      </c>
      <c r="D12">
        <v>5236133.2699999996</v>
      </c>
      <c r="E12">
        <v>856137896.77999997</v>
      </c>
      <c r="F12" s="7">
        <v>8.5236718654959701E-2</v>
      </c>
      <c r="J12" s="1">
        <v>41774</v>
      </c>
      <c r="K12">
        <v>17653211175.490002</v>
      </c>
    </row>
    <row r="13" spans="1:13" x14ac:dyDescent="0.25">
      <c r="A13" t="s">
        <v>2</v>
      </c>
      <c r="B13" s="1">
        <v>42688</v>
      </c>
      <c r="C13">
        <v>8570908373.7899904</v>
      </c>
      <c r="D13">
        <v>1081088.1299999999</v>
      </c>
      <c r="E13">
        <v>745513150.19000006</v>
      </c>
      <c r="F13" s="7">
        <v>7.6721460608424302E-2</v>
      </c>
      <c r="K13" s="7">
        <f>XIRR(K10:K12,J10:J12)</f>
        <v>0.2397804677486419</v>
      </c>
    </row>
    <row r="14" spans="1:13" x14ac:dyDescent="0.25">
      <c r="A14" t="s">
        <v>2</v>
      </c>
      <c r="B14" s="1">
        <v>42780</v>
      </c>
      <c r="C14">
        <v>8220165990.9300003</v>
      </c>
      <c r="D14">
        <v>90902.7</v>
      </c>
      <c r="E14">
        <v>609859990.14999902</v>
      </c>
      <c r="F14" s="7">
        <v>7.8962760721453404E-2</v>
      </c>
    </row>
    <row r="15" spans="1:13" x14ac:dyDescent="0.25">
      <c r="A15" t="s">
        <v>2</v>
      </c>
      <c r="B15" s="1">
        <v>42870</v>
      </c>
      <c r="C15">
        <v>8164957846.5900002</v>
      </c>
      <c r="D15">
        <v>50047591.5</v>
      </c>
      <c r="E15">
        <v>483718453.17000002</v>
      </c>
      <c r="F15" s="7">
        <v>8.3727160692310801E-2</v>
      </c>
    </row>
    <row r="16" spans="1:13" x14ac:dyDescent="0.25">
      <c r="A16" t="s">
        <v>2</v>
      </c>
      <c r="B16" s="1">
        <v>42961</v>
      </c>
      <c r="C16">
        <v>8208336406.8000002</v>
      </c>
      <c r="D16">
        <v>0</v>
      </c>
      <c r="E16">
        <v>359502964.549999</v>
      </c>
      <c r="F16" s="7">
        <v>8.8449231935652295E-2</v>
      </c>
    </row>
    <row r="17" spans="1:6" x14ac:dyDescent="0.25">
      <c r="A17" t="s">
        <v>2</v>
      </c>
      <c r="B17" s="1">
        <v>43053</v>
      </c>
      <c r="C17">
        <v>8405872543.6300001</v>
      </c>
      <c r="D17">
        <v>16585666.859999999</v>
      </c>
      <c r="E17">
        <v>60924263.399999999</v>
      </c>
      <c r="F17" s="7">
        <v>8.9650809909549198E-2</v>
      </c>
    </row>
    <row r="18" spans="1:6" x14ac:dyDescent="0.25">
      <c r="A18" t="s">
        <v>2</v>
      </c>
      <c r="B18" s="1">
        <v>43145</v>
      </c>
      <c r="C18">
        <v>7533550337.7299995</v>
      </c>
      <c r="D18">
        <v>678652.39999999898</v>
      </c>
      <c r="E18">
        <v>781953853.30999994</v>
      </c>
      <c r="F18" s="7">
        <v>8.4791141096891301E-2</v>
      </c>
    </row>
    <row r="19" spans="1:6" x14ac:dyDescent="0.25">
      <c r="A19" t="s">
        <v>2</v>
      </c>
      <c r="B19" s="1">
        <v>43235</v>
      </c>
      <c r="C19">
        <v>7011124830.6999998</v>
      </c>
      <c r="D19">
        <v>16399848.73</v>
      </c>
      <c r="E19">
        <v>449414311.81999999</v>
      </c>
      <c r="F19" s="7">
        <v>8.0652515556330004E-2</v>
      </c>
    </row>
    <row r="20" spans="1:6" x14ac:dyDescent="0.25">
      <c r="A20" t="s">
        <v>2</v>
      </c>
      <c r="B20" s="1">
        <v>43326</v>
      </c>
      <c r="C20">
        <v>6547038676.3400002</v>
      </c>
      <c r="D20">
        <v>19128611.93</v>
      </c>
      <c r="E20">
        <v>883071565.38999999</v>
      </c>
      <c r="F20" s="7">
        <v>8.49374077949092E-2</v>
      </c>
    </row>
    <row r="21" spans="1:6" x14ac:dyDescent="0.25">
      <c r="A21" t="s">
        <v>2</v>
      </c>
      <c r="B21" s="1">
        <v>43418</v>
      </c>
      <c r="C21">
        <v>6778259513.4899998</v>
      </c>
      <c r="D21">
        <v>54726847.030000001</v>
      </c>
      <c r="E21">
        <v>161929160.83999899</v>
      </c>
      <c r="F21" s="7">
        <v>8.8042494720541306E-2</v>
      </c>
    </row>
    <row r="22" spans="1:6" x14ac:dyDescent="0.25">
      <c r="A22" t="s">
        <v>2</v>
      </c>
      <c r="B22" s="1">
        <v>43510</v>
      </c>
      <c r="C22">
        <v>6589290375.4099998</v>
      </c>
      <c r="D22">
        <v>234088877.30999899</v>
      </c>
      <c r="E22">
        <v>468637105.63999999</v>
      </c>
      <c r="F22" s="7">
        <v>8.6579649801957204E-2</v>
      </c>
    </row>
    <row r="23" spans="1:6" x14ac:dyDescent="0.25">
      <c r="A23" t="s">
        <v>2</v>
      </c>
      <c r="B23" s="1">
        <v>43600</v>
      </c>
      <c r="C23">
        <v>7363451780.5799999</v>
      </c>
      <c r="D23">
        <v>16358902.5</v>
      </c>
      <c r="E23">
        <v>590983374.78999996</v>
      </c>
      <c r="F23" s="7">
        <v>0.102919214598854</v>
      </c>
    </row>
    <row r="24" spans="1:6" x14ac:dyDescent="0.25">
      <c r="A24" t="s">
        <v>2</v>
      </c>
      <c r="B24" s="1">
        <v>43691</v>
      </c>
      <c r="C24">
        <v>7363445643.7099895</v>
      </c>
      <c r="D24">
        <v>83962471.290000007</v>
      </c>
      <c r="E24">
        <v>481446688.15999901</v>
      </c>
      <c r="F24" s="7">
        <v>0.105561893396938</v>
      </c>
    </row>
    <row r="25" spans="1:6" x14ac:dyDescent="0.25">
      <c r="A25" t="s">
        <v>2</v>
      </c>
      <c r="B25" s="1">
        <v>43783</v>
      </c>
      <c r="C25">
        <v>7400892023.26999</v>
      </c>
      <c r="D25">
        <v>478310430.47000003</v>
      </c>
      <c r="E25">
        <v>723849059.50999999</v>
      </c>
      <c r="F25" s="7">
        <v>0.106656665453279</v>
      </c>
    </row>
    <row r="26" spans="1:6" x14ac:dyDescent="0.25">
      <c r="A26" t="s">
        <v>2</v>
      </c>
      <c r="B26" s="1">
        <v>43875</v>
      </c>
      <c r="C26">
        <v>7078820563.8299999</v>
      </c>
      <c r="D26">
        <v>166993333.25</v>
      </c>
      <c r="E26">
        <v>957264238.09000003</v>
      </c>
      <c r="F26" s="7">
        <v>0.10968946068385201</v>
      </c>
    </row>
    <row r="27" spans="1:6" x14ac:dyDescent="0.25">
      <c r="A27" t="s">
        <v>2</v>
      </c>
      <c r="B27" s="1">
        <v>43966</v>
      </c>
      <c r="C27">
        <v>5516716416.2299995</v>
      </c>
      <c r="D27">
        <v>592943533.30999994</v>
      </c>
      <c r="E27">
        <v>875314974.50999999</v>
      </c>
      <c r="F27" s="7">
        <v>9.3652106273795097E-2</v>
      </c>
    </row>
    <row r="28" spans="1:6" x14ac:dyDescent="0.25">
      <c r="A28" t="s">
        <v>2</v>
      </c>
      <c r="B28" s="1">
        <v>44057</v>
      </c>
      <c r="C28">
        <v>5714245830.54</v>
      </c>
      <c r="D28">
        <v>258449.66</v>
      </c>
      <c r="E28">
        <v>857128093.86000001</v>
      </c>
      <c r="F28" s="7">
        <v>0.10363499849394001</v>
      </c>
    </row>
    <row r="29" spans="1:6" x14ac:dyDescent="0.25">
      <c r="A29" t="s">
        <v>2</v>
      </c>
      <c r="B29" s="1">
        <v>44151</v>
      </c>
      <c r="C29">
        <v>6426749930.4499998</v>
      </c>
      <c r="D29">
        <v>226078044.63</v>
      </c>
      <c r="E29">
        <v>50159317.600000001</v>
      </c>
      <c r="F29" s="7">
        <v>0.10747306669034</v>
      </c>
    </row>
    <row r="30" spans="1:6" x14ac:dyDescent="0.25">
      <c r="A30" t="s">
        <v>2</v>
      </c>
      <c r="B30" s="1">
        <v>44243</v>
      </c>
      <c r="C30">
        <v>7286944692.93999</v>
      </c>
      <c r="D30">
        <v>336395025.68000001</v>
      </c>
      <c r="E30">
        <v>445133442.02999997</v>
      </c>
      <c r="F30" s="7">
        <v>0.11476144031506599</v>
      </c>
    </row>
    <row r="31" spans="1:6" x14ac:dyDescent="0.25">
      <c r="A31" t="s">
        <v>2</v>
      </c>
      <c r="B31" s="1">
        <v>44333</v>
      </c>
      <c r="C31">
        <v>8460739088.1499901</v>
      </c>
      <c r="D31">
        <v>174834104.37</v>
      </c>
      <c r="E31">
        <v>538718318.70999897</v>
      </c>
      <c r="F31" s="7">
        <v>0.12569342390626001</v>
      </c>
    </row>
    <row r="32" spans="1:6" x14ac:dyDescent="0.25">
      <c r="A32" t="s">
        <v>2</v>
      </c>
      <c r="B32" s="1">
        <v>44424</v>
      </c>
      <c r="C32">
        <v>8674810496.5799999</v>
      </c>
      <c r="D32">
        <v>400501052.05000001</v>
      </c>
      <c r="E32">
        <v>267066165.389999</v>
      </c>
      <c r="F32" s="7">
        <v>0.124390921694865</v>
      </c>
    </row>
    <row r="33" spans="1:6" x14ac:dyDescent="0.25">
      <c r="A33" t="s">
        <v>2</v>
      </c>
      <c r="B33" s="1">
        <v>44515</v>
      </c>
      <c r="C33">
        <v>9187751326.9300003</v>
      </c>
      <c r="D33">
        <v>272890081.52999997</v>
      </c>
      <c r="E33">
        <v>331499695.32999998</v>
      </c>
      <c r="F33" s="7">
        <v>0.12664867220522799</v>
      </c>
    </row>
    <row r="34" spans="1:6" x14ac:dyDescent="0.25">
      <c r="A34" t="s">
        <v>2</v>
      </c>
      <c r="B34" s="1">
        <v>44606</v>
      </c>
      <c r="C34">
        <v>9413654625.5799999</v>
      </c>
      <c r="D34">
        <v>59685408.879999898</v>
      </c>
      <c r="E34">
        <v>265498976.19999999</v>
      </c>
      <c r="F34" s="7">
        <v>0.12769643720181001</v>
      </c>
    </row>
    <row r="35" spans="1:6" x14ac:dyDescent="0.25">
      <c r="A35" t="s">
        <v>2</v>
      </c>
      <c r="B35" s="1">
        <v>44697</v>
      </c>
      <c r="C35">
        <v>8545508896.3299999</v>
      </c>
      <c r="D35">
        <v>69643649.590000004</v>
      </c>
      <c r="E35">
        <v>454234906.27999997</v>
      </c>
      <c r="F35" s="7">
        <v>0.122610083007925</v>
      </c>
    </row>
    <row r="36" spans="1:6" x14ac:dyDescent="0.25">
      <c r="A36" t="s">
        <v>2</v>
      </c>
      <c r="B36" s="1">
        <v>44788</v>
      </c>
      <c r="C36">
        <v>8578613958.2700005</v>
      </c>
      <c r="D36">
        <v>17408946.530000001</v>
      </c>
      <c r="E36">
        <v>138781881.90000001</v>
      </c>
      <c r="F36" s="7">
        <v>0.121989435888733</v>
      </c>
    </row>
    <row r="37" spans="1:6" x14ac:dyDescent="0.25">
      <c r="A37" t="s">
        <v>2</v>
      </c>
      <c r="B37" s="1">
        <v>44879</v>
      </c>
      <c r="C37">
        <v>9063699948.8499908</v>
      </c>
      <c r="D37">
        <v>593292632.83000004</v>
      </c>
      <c r="E37">
        <v>728172892.47000003</v>
      </c>
      <c r="F37" s="7">
        <v>0.124280092046822</v>
      </c>
    </row>
    <row r="38" spans="1:6" x14ac:dyDescent="0.25">
      <c r="A38" t="s">
        <v>2</v>
      </c>
      <c r="B38" s="1">
        <v>44971</v>
      </c>
      <c r="C38">
        <v>9150339787.2099991</v>
      </c>
      <c r="D38">
        <v>208617051.06999999</v>
      </c>
      <c r="E38">
        <v>357435236.299999</v>
      </c>
      <c r="F38" s="7">
        <v>0.124067649478766</v>
      </c>
    </row>
    <row r="39" spans="1:6" x14ac:dyDescent="0.25">
      <c r="A39" t="s">
        <v>2</v>
      </c>
      <c r="B39" s="1">
        <v>45061</v>
      </c>
      <c r="C39">
        <v>8929120420.4399891</v>
      </c>
      <c r="D39">
        <v>283743992.69</v>
      </c>
      <c r="E39">
        <v>115820857.689999</v>
      </c>
      <c r="F39" s="7">
        <v>0.120286858054711</v>
      </c>
    </row>
    <row r="40" spans="1:6" x14ac:dyDescent="0.25">
      <c r="A40" t="s">
        <v>2</v>
      </c>
      <c r="B40" s="1">
        <v>45152</v>
      </c>
      <c r="C40">
        <v>9459508215.3400002</v>
      </c>
      <c r="D40">
        <v>30578565.449999999</v>
      </c>
      <c r="E40">
        <v>110522962.78</v>
      </c>
      <c r="F40" s="7">
        <v>0.122261140656252</v>
      </c>
    </row>
    <row r="41" spans="1:6" x14ac:dyDescent="0.25">
      <c r="A41" t="s">
        <v>2</v>
      </c>
      <c r="B41" s="1">
        <v>45244</v>
      </c>
      <c r="C41">
        <v>8940956835.9799995</v>
      </c>
      <c r="D41">
        <v>7266509.9900000002</v>
      </c>
      <c r="E41">
        <v>362326251.17000002</v>
      </c>
      <c r="F41" s="7">
        <v>0.119884797826843</v>
      </c>
    </row>
    <row r="42" spans="1:6" x14ac:dyDescent="0.25">
      <c r="A42" t="s">
        <v>3</v>
      </c>
      <c r="B42" s="1">
        <v>41684</v>
      </c>
      <c r="C42">
        <v>4315197134.0599899</v>
      </c>
      <c r="D42">
        <v>0</v>
      </c>
      <c r="E42">
        <v>0</v>
      </c>
      <c r="F42" s="7">
        <v>0.1</v>
      </c>
    </row>
    <row r="43" spans="1:6" x14ac:dyDescent="0.25">
      <c r="A43" t="s">
        <v>3</v>
      </c>
      <c r="B43" s="1">
        <v>41774</v>
      </c>
      <c r="C43">
        <v>4951074293.8900003</v>
      </c>
      <c r="D43">
        <v>101789846.40000001</v>
      </c>
      <c r="E43">
        <v>200018780.34</v>
      </c>
      <c r="F43" s="7">
        <v>0.89109718132778604</v>
      </c>
    </row>
    <row r="44" spans="1:6" x14ac:dyDescent="0.25">
      <c r="A44" t="s">
        <v>3</v>
      </c>
      <c r="B44" s="1">
        <v>41865</v>
      </c>
      <c r="C44">
        <v>5047882389.3799896</v>
      </c>
      <c r="D44">
        <v>894188851.72000003</v>
      </c>
      <c r="E44">
        <v>1056268891.39</v>
      </c>
      <c r="F44" s="7">
        <v>0.52467717620125898</v>
      </c>
    </row>
    <row r="45" spans="1:6" x14ac:dyDescent="0.25">
      <c r="A45" t="s">
        <v>3</v>
      </c>
      <c r="B45" s="1">
        <v>41957</v>
      </c>
      <c r="C45">
        <v>4381414766.0699997</v>
      </c>
      <c r="D45">
        <v>446673113.739999</v>
      </c>
      <c r="E45">
        <v>281220037.47000003</v>
      </c>
      <c r="F45" s="7">
        <v>5.16552262673746E-2</v>
      </c>
    </row>
    <row r="46" spans="1:6" x14ac:dyDescent="0.25">
      <c r="A46" t="s">
        <v>3</v>
      </c>
      <c r="B46" s="1">
        <v>42052</v>
      </c>
      <c r="C46">
        <v>4419307641.6899996</v>
      </c>
      <c r="D46">
        <v>427313074</v>
      </c>
      <c r="E46">
        <v>118512256.64</v>
      </c>
      <c r="F46" s="7">
        <v>-2.59345596802114E-2</v>
      </c>
    </row>
    <row r="47" spans="1:6" x14ac:dyDescent="0.25">
      <c r="A47" t="s">
        <v>3</v>
      </c>
      <c r="B47" s="1">
        <v>42139</v>
      </c>
      <c r="C47">
        <v>4521160928.7299995</v>
      </c>
      <c r="D47">
        <v>53769265.890000001</v>
      </c>
      <c r="E47">
        <v>142593892.06999901</v>
      </c>
      <c r="F47" s="7">
        <v>1.51820243876589E-2</v>
      </c>
    </row>
    <row r="48" spans="1:6" x14ac:dyDescent="0.25">
      <c r="A48" t="s">
        <v>3</v>
      </c>
      <c r="B48" s="1">
        <v>42230</v>
      </c>
      <c r="C48">
        <v>3599194814.9899998</v>
      </c>
      <c r="D48">
        <v>93794423.719999894</v>
      </c>
      <c r="E48">
        <v>246769075.43999901</v>
      </c>
      <c r="F48" s="7">
        <v>-0.110105614015915</v>
      </c>
    </row>
    <row r="49" spans="1:6" x14ac:dyDescent="0.25">
      <c r="A49" t="s">
        <v>3</v>
      </c>
      <c r="B49" s="1">
        <v>42324</v>
      </c>
      <c r="C49">
        <v>3097993586.5299902</v>
      </c>
      <c r="D49">
        <v>180971456.40000001</v>
      </c>
      <c r="E49">
        <v>169329328.16</v>
      </c>
      <c r="F49" s="7">
        <v>-0.170468653953602</v>
      </c>
    </row>
    <row r="50" spans="1:6" x14ac:dyDescent="0.25">
      <c r="A50" t="s">
        <v>3</v>
      </c>
      <c r="B50" s="1">
        <v>42416</v>
      </c>
      <c r="C50">
        <v>2537277674.5799999</v>
      </c>
      <c r="D50">
        <v>201997928.84999999</v>
      </c>
      <c r="E50">
        <v>110011107.17999899</v>
      </c>
      <c r="F50" s="7">
        <v>-0.24511851042945601</v>
      </c>
    </row>
    <row r="51" spans="1:6" x14ac:dyDescent="0.25">
      <c r="A51" t="s">
        <v>3</v>
      </c>
      <c r="B51" s="1">
        <v>42506</v>
      </c>
      <c r="C51">
        <v>2926439705.1799998</v>
      </c>
      <c r="D51">
        <v>37596804.449999899</v>
      </c>
      <c r="E51">
        <v>215693643.50999999</v>
      </c>
      <c r="F51" s="7">
        <v>-0.14567124797884601</v>
      </c>
    </row>
    <row r="52" spans="1:6" x14ac:dyDescent="0.25">
      <c r="A52" t="s">
        <v>3</v>
      </c>
      <c r="B52" s="1">
        <v>42597</v>
      </c>
      <c r="C52">
        <v>2854638706.6700001</v>
      </c>
      <c r="D52">
        <v>84706008.519999996</v>
      </c>
      <c r="E52">
        <v>225739351.84999999</v>
      </c>
      <c r="F52" s="7">
        <v>-0.124647511035618</v>
      </c>
    </row>
    <row r="53" spans="1:6" x14ac:dyDescent="0.25">
      <c r="A53" t="s">
        <v>3</v>
      </c>
      <c r="B53" s="1">
        <v>42688</v>
      </c>
      <c r="C53">
        <v>3044402901.9400001</v>
      </c>
      <c r="D53">
        <v>92068770.75</v>
      </c>
      <c r="E53">
        <v>64107619.390000001</v>
      </c>
      <c r="F53" s="7">
        <v>-9.7969841752181305E-2</v>
      </c>
    </row>
    <row r="54" spans="1:6" x14ac:dyDescent="0.25">
      <c r="A54" t="s">
        <v>3</v>
      </c>
      <c r="B54" s="1">
        <v>42780</v>
      </c>
      <c r="C54">
        <v>3681186365.68999</v>
      </c>
      <c r="D54">
        <v>256419250.46000001</v>
      </c>
      <c r="E54">
        <v>215348712.72</v>
      </c>
      <c r="F54" s="7">
        <v>-3.73223030011577E-2</v>
      </c>
    </row>
    <row r="55" spans="1:6" x14ac:dyDescent="0.25">
      <c r="A55" t="s">
        <v>3</v>
      </c>
      <c r="B55" s="1">
        <v>42870</v>
      </c>
      <c r="C55">
        <v>3300918885.8699999</v>
      </c>
      <c r="D55">
        <v>50800427.210000001</v>
      </c>
      <c r="E55">
        <v>267173469.97999999</v>
      </c>
      <c r="F55" s="7">
        <v>-4.7670579406064097E-2</v>
      </c>
    </row>
    <row r="56" spans="1:6" x14ac:dyDescent="0.25">
      <c r="A56" t="s">
        <v>3</v>
      </c>
      <c r="B56" s="1">
        <v>42961</v>
      </c>
      <c r="C56">
        <v>3632047328.9699998</v>
      </c>
      <c r="D56">
        <v>416173163.22000003</v>
      </c>
      <c r="E56">
        <v>43784845.799999997</v>
      </c>
      <c r="F56" s="7">
        <v>-4.7770556642165299E-2</v>
      </c>
    </row>
    <row r="57" spans="1:6" x14ac:dyDescent="0.25">
      <c r="A57" t="s">
        <v>3</v>
      </c>
      <c r="B57" s="1">
        <v>43053</v>
      </c>
      <c r="C57">
        <v>3684216074.4000001</v>
      </c>
      <c r="D57">
        <v>94607317.480000004</v>
      </c>
      <c r="E57">
        <v>251384701.56999999</v>
      </c>
      <c r="F57" s="7">
        <v>-2.9943269575540301E-2</v>
      </c>
    </row>
    <row r="58" spans="1:6" x14ac:dyDescent="0.25">
      <c r="A58" t="s">
        <v>3</v>
      </c>
      <c r="B58" s="1">
        <v>43145</v>
      </c>
      <c r="C58">
        <v>3670414069.3299999</v>
      </c>
      <c r="D58">
        <v>323506378.989999</v>
      </c>
      <c r="E58">
        <v>367360988.07999998</v>
      </c>
      <c r="F58" s="7">
        <v>-2.6194142068984499E-2</v>
      </c>
    </row>
    <row r="59" spans="1:6" x14ac:dyDescent="0.25">
      <c r="A59" t="s">
        <v>3</v>
      </c>
      <c r="B59" s="1">
        <v>43235</v>
      </c>
      <c r="C59">
        <v>3885082222.99999</v>
      </c>
      <c r="D59">
        <v>154437802.53999999</v>
      </c>
      <c r="E59">
        <v>344832254.35000002</v>
      </c>
      <c r="F59" s="7">
        <v>-1.16129496898897E-3</v>
      </c>
    </row>
    <row r="60" spans="1:6" x14ac:dyDescent="0.25">
      <c r="A60" t="s">
        <v>3</v>
      </c>
      <c r="B60" s="1">
        <v>43326</v>
      </c>
      <c r="C60">
        <v>3414666294.3099999</v>
      </c>
      <c r="D60">
        <v>179240435.99999899</v>
      </c>
      <c r="E60">
        <v>299224744.21999902</v>
      </c>
      <c r="F60" s="7">
        <v>-2.0362969621758702E-2</v>
      </c>
    </row>
    <row r="61" spans="1:6" x14ac:dyDescent="0.25">
      <c r="A61" t="s">
        <v>3</v>
      </c>
      <c r="B61" s="1">
        <v>43418</v>
      </c>
      <c r="C61">
        <v>2948450327.9299898</v>
      </c>
      <c r="D61">
        <v>74806423.1199999</v>
      </c>
      <c r="E61">
        <v>96797236.5</v>
      </c>
      <c r="F61" s="7">
        <v>-4.4741452927716703E-2</v>
      </c>
    </row>
    <row r="62" spans="1:6" x14ac:dyDescent="0.25">
      <c r="A62" t="s">
        <v>3</v>
      </c>
      <c r="B62" s="1">
        <v>43510</v>
      </c>
      <c r="C62">
        <v>2774341281.2199998</v>
      </c>
      <c r="D62">
        <v>118889564.59</v>
      </c>
      <c r="E62">
        <v>86072652.290000007</v>
      </c>
      <c r="F62" s="7">
        <v>-5.5006681065924698E-2</v>
      </c>
    </row>
    <row r="63" spans="1:6" x14ac:dyDescent="0.25">
      <c r="A63" t="s">
        <v>3</v>
      </c>
      <c r="B63" s="1">
        <v>43600</v>
      </c>
      <c r="C63">
        <v>2216807516.5599999</v>
      </c>
      <c r="D63">
        <v>6109254.6299999999</v>
      </c>
      <c r="E63">
        <v>419641642.26999903</v>
      </c>
      <c r="F63" s="7">
        <v>-6.13171568930308E-2</v>
      </c>
    </row>
    <row r="64" spans="1:6" x14ac:dyDescent="0.25">
      <c r="A64" t="s">
        <v>3</v>
      </c>
      <c r="B64" s="1">
        <v>43691</v>
      </c>
      <c r="C64">
        <v>2009866752.2899899</v>
      </c>
      <c r="D64">
        <v>46191059.829999998</v>
      </c>
      <c r="E64">
        <v>207042359.13</v>
      </c>
      <c r="F64" s="7">
        <v>-6.1996154934894597E-2</v>
      </c>
    </row>
    <row r="65" spans="1:6" x14ac:dyDescent="0.25">
      <c r="A65" t="s">
        <v>3</v>
      </c>
      <c r="B65" s="1">
        <v>43783</v>
      </c>
      <c r="C65">
        <v>2028434010.3099999</v>
      </c>
      <c r="D65">
        <v>185253865.03</v>
      </c>
      <c r="E65">
        <v>154167831.13</v>
      </c>
      <c r="F65" s="7">
        <v>-6.0844972655227099E-2</v>
      </c>
    </row>
    <row r="66" spans="1:6" x14ac:dyDescent="0.25">
      <c r="A66" t="s">
        <v>3</v>
      </c>
      <c r="B66" s="1">
        <v>43875</v>
      </c>
      <c r="C66">
        <v>2033860971.4100001</v>
      </c>
      <c r="D66">
        <v>28853213.09</v>
      </c>
      <c r="E66">
        <v>171525732.19999999</v>
      </c>
      <c r="F66" s="7">
        <v>-5.0784798566810001E-2</v>
      </c>
    </row>
    <row r="67" spans="1:6" x14ac:dyDescent="0.25">
      <c r="A67" t="s">
        <v>3</v>
      </c>
      <c r="B67" s="1">
        <v>43966</v>
      </c>
      <c r="C67">
        <v>1381487828.49</v>
      </c>
      <c r="D67">
        <v>73030822.75</v>
      </c>
      <c r="E67">
        <v>77523199.799999997</v>
      </c>
      <c r="F67" s="7">
        <v>-8.7909876421940897E-2</v>
      </c>
    </row>
    <row r="68" spans="1:6" x14ac:dyDescent="0.25">
      <c r="A68" t="s">
        <v>3</v>
      </c>
      <c r="B68" s="1">
        <v>44057</v>
      </c>
      <c r="C68">
        <v>1675191185.8899901</v>
      </c>
      <c r="D68">
        <v>41022569.960000001</v>
      </c>
      <c r="E68">
        <v>253145597.66</v>
      </c>
      <c r="F68" s="7">
        <v>-5.5598995105881899E-2</v>
      </c>
    </row>
    <row r="69" spans="1:6" x14ac:dyDescent="0.25">
      <c r="A69" t="s">
        <v>3</v>
      </c>
      <c r="B69" s="1">
        <v>44151</v>
      </c>
      <c r="C69">
        <v>1650407824.21</v>
      </c>
      <c r="D69">
        <v>83611732.420000002</v>
      </c>
      <c r="E69">
        <v>260226635.25999999</v>
      </c>
      <c r="F69" s="7">
        <v>-4.6395779647475599E-2</v>
      </c>
    </row>
    <row r="70" spans="1:6" x14ac:dyDescent="0.25">
      <c r="A70" t="s">
        <v>3</v>
      </c>
      <c r="B70" s="1">
        <v>44243</v>
      </c>
      <c r="C70">
        <v>1877961430.6799901</v>
      </c>
      <c r="D70">
        <v>39885861</v>
      </c>
      <c r="E70">
        <v>144340221.88999999</v>
      </c>
      <c r="F70" s="7">
        <v>-2.9750334680820299E-2</v>
      </c>
    </row>
    <row r="71" spans="1:6" x14ac:dyDescent="0.25">
      <c r="A71" t="s">
        <v>3</v>
      </c>
      <c r="B71" s="1">
        <v>44333</v>
      </c>
      <c r="C71">
        <v>1947064614.1900001</v>
      </c>
      <c r="D71">
        <v>26570619.379999999</v>
      </c>
      <c r="E71">
        <v>261277758.55999899</v>
      </c>
      <c r="F71" s="7">
        <v>-1.6373715678094002E-2</v>
      </c>
    </row>
    <row r="72" spans="1:6" x14ac:dyDescent="0.25">
      <c r="A72" t="s">
        <v>3</v>
      </c>
      <c r="B72" s="1">
        <v>44424</v>
      </c>
      <c r="C72">
        <v>1805587131.25999</v>
      </c>
      <c r="D72">
        <v>72846940.379999906</v>
      </c>
      <c r="E72">
        <v>48786015.429999903</v>
      </c>
      <c r="F72" s="7">
        <v>-2.27544050042893E-2</v>
      </c>
    </row>
    <row r="73" spans="1:6" x14ac:dyDescent="0.25">
      <c r="A73" t="s">
        <v>3</v>
      </c>
      <c r="B73" s="1">
        <v>44515</v>
      </c>
      <c r="C73">
        <v>2068251802.9299901</v>
      </c>
      <c r="D73">
        <v>93589342.590000004</v>
      </c>
      <c r="E73">
        <v>47712086.909999996</v>
      </c>
      <c r="F73" s="7">
        <v>-1.3776724553077E-2</v>
      </c>
    </row>
    <row r="74" spans="1:6" x14ac:dyDescent="0.25">
      <c r="A74" t="s">
        <v>3</v>
      </c>
      <c r="B74" s="1">
        <v>44606</v>
      </c>
      <c r="C74">
        <v>2178810274.0299902</v>
      </c>
      <c r="D74">
        <v>107207744.639999</v>
      </c>
      <c r="E74">
        <v>91147449.049999997</v>
      </c>
      <c r="F74" s="7">
        <v>-1.0013245544945299E-2</v>
      </c>
    </row>
    <row r="75" spans="1:6" x14ac:dyDescent="0.25">
      <c r="A75" t="s">
        <v>3</v>
      </c>
      <c r="B75" s="1">
        <v>44697</v>
      </c>
      <c r="C75">
        <v>1993744286.8499999</v>
      </c>
      <c r="D75">
        <v>119046380.43000001</v>
      </c>
      <c r="E75">
        <v>315512819.25</v>
      </c>
      <c r="F75" s="7">
        <v>-9.4101871755994104E-3</v>
      </c>
    </row>
    <row r="76" spans="1:6" x14ac:dyDescent="0.25">
      <c r="A76" t="s">
        <v>3</v>
      </c>
      <c r="B76" s="1">
        <v>44788</v>
      </c>
      <c r="C76">
        <v>2143523977.8799901</v>
      </c>
      <c r="D76">
        <v>146050129.269999</v>
      </c>
      <c r="E76">
        <v>151804913.12</v>
      </c>
      <c r="F76" s="7">
        <v>-3.9113060138917201E-3</v>
      </c>
    </row>
    <row r="77" spans="1:6" x14ac:dyDescent="0.25">
      <c r="A77" t="s">
        <v>3</v>
      </c>
      <c r="B77" s="1">
        <v>44879</v>
      </c>
      <c r="C77">
        <v>2257525042.3000002</v>
      </c>
      <c r="D77">
        <v>39915611.689999998</v>
      </c>
      <c r="E77">
        <v>46140362.130000003</v>
      </c>
      <c r="F77" s="7">
        <v>5.1941466233014702E-5</v>
      </c>
    </row>
    <row r="78" spans="1:6" x14ac:dyDescent="0.25">
      <c r="A78" t="s">
        <v>3</v>
      </c>
      <c r="B78" s="1">
        <v>44971</v>
      </c>
      <c r="C78">
        <v>2436625876.7199998</v>
      </c>
      <c r="D78">
        <v>123037750.09</v>
      </c>
      <c r="E78">
        <v>192366732.84</v>
      </c>
      <c r="F78" s="7">
        <v>7.5615332054921403E-3</v>
      </c>
    </row>
    <row r="79" spans="1:6" x14ac:dyDescent="0.25">
      <c r="A79" t="s">
        <v>3</v>
      </c>
      <c r="B79" s="1">
        <v>45061</v>
      </c>
      <c r="C79">
        <v>2304655497.98</v>
      </c>
      <c r="D79">
        <v>96346652.980000004</v>
      </c>
      <c r="E79">
        <v>130065678.56</v>
      </c>
      <c r="F79" s="7">
        <v>4.5726094683771097E-3</v>
      </c>
    </row>
    <row r="80" spans="1:6" x14ac:dyDescent="0.25">
      <c r="A80" t="s">
        <v>3</v>
      </c>
      <c r="B80" s="1">
        <v>45152</v>
      </c>
      <c r="C80">
        <v>2543014520.8000002</v>
      </c>
      <c r="D80">
        <v>68023042</v>
      </c>
      <c r="E80">
        <v>96360488.109999895</v>
      </c>
      <c r="F80" s="7">
        <v>1.1954390652412199E-2</v>
      </c>
    </row>
    <row r="81" spans="1:6" x14ac:dyDescent="0.25">
      <c r="A81" t="s">
        <v>3</v>
      </c>
      <c r="B81" s="1">
        <v>45244</v>
      </c>
      <c r="C81">
        <v>2463849775.1999998</v>
      </c>
      <c r="D81">
        <v>78735507.639999896</v>
      </c>
      <c r="E81">
        <v>116332319.90000001</v>
      </c>
      <c r="F81" s="7">
        <v>1.0644306114207301E-2</v>
      </c>
    </row>
    <row r="82" spans="1:6" x14ac:dyDescent="0.25">
      <c r="A82" t="s">
        <v>4</v>
      </c>
      <c r="B82" s="1">
        <v>41684</v>
      </c>
      <c r="C82">
        <v>39164576324.18</v>
      </c>
      <c r="D82">
        <v>0</v>
      </c>
      <c r="E82">
        <v>0</v>
      </c>
      <c r="F82" s="7">
        <v>0.1</v>
      </c>
    </row>
    <row r="83" spans="1:6" x14ac:dyDescent="0.25">
      <c r="A83" t="s">
        <v>4</v>
      </c>
      <c r="B83" s="1">
        <v>41774</v>
      </c>
      <c r="C83">
        <v>51429025135.6399</v>
      </c>
      <c r="D83">
        <v>24620938707.2299</v>
      </c>
      <c r="E83">
        <v>11185032912.110001</v>
      </c>
      <c r="F83" s="7">
        <v>-0.115875587101346</v>
      </c>
    </row>
    <row r="84" spans="1:6" x14ac:dyDescent="0.25">
      <c r="A84" t="s">
        <v>4</v>
      </c>
      <c r="B84" s="1">
        <v>41865</v>
      </c>
      <c r="C84">
        <v>132854035712.8</v>
      </c>
      <c r="D84">
        <v>22652113804.599998</v>
      </c>
      <c r="E84">
        <v>16648241575.73</v>
      </c>
      <c r="F84" s="7">
        <v>6.2796259524060103</v>
      </c>
    </row>
    <row r="85" spans="1:6" x14ac:dyDescent="0.25">
      <c r="A85" t="s">
        <v>4</v>
      </c>
      <c r="B85" s="1">
        <v>41957</v>
      </c>
      <c r="C85">
        <v>741808584661.67102</v>
      </c>
      <c r="D85">
        <v>11397794161.91</v>
      </c>
      <c r="E85">
        <v>26264833045.889999</v>
      </c>
      <c r="F85" s="7">
        <v>42.0027907551978</v>
      </c>
    </row>
    <row r="86" spans="1:6" x14ac:dyDescent="0.25">
      <c r="A86" t="s">
        <v>4</v>
      </c>
      <c r="B86" s="1">
        <v>42052</v>
      </c>
      <c r="C86">
        <v>1266563827718.5601</v>
      </c>
      <c r="D86">
        <v>486447189562.12</v>
      </c>
      <c r="E86">
        <v>13533856654.8999</v>
      </c>
      <c r="F86" s="7">
        <v>16.029434348855499</v>
      </c>
    </row>
    <row r="87" spans="1:6" x14ac:dyDescent="0.25">
      <c r="A87" t="s">
        <v>4</v>
      </c>
      <c r="B87" s="1">
        <v>42139</v>
      </c>
      <c r="C87">
        <v>1050605876915.87</v>
      </c>
      <c r="D87">
        <v>33387760125.329899</v>
      </c>
      <c r="E87">
        <v>27529247147.310001</v>
      </c>
      <c r="F87" s="7">
        <v>4.0453314936009699</v>
      </c>
    </row>
    <row r="88" spans="1:6" x14ac:dyDescent="0.25">
      <c r="A88" t="s">
        <v>4</v>
      </c>
      <c r="B88" s="1">
        <v>42230</v>
      </c>
      <c r="C88">
        <v>1492782936131.5901</v>
      </c>
      <c r="D88">
        <v>808614147045.40002</v>
      </c>
      <c r="E88">
        <v>37007113705.830002</v>
      </c>
      <c r="F88" s="7">
        <v>0.70416359467709999</v>
      </c>
    </row>
    <row r="89" spans="1:6" x14ac:dyDescent="0.25">
      <c r="A89" t="s">
        <v>4</v>
      </c>
      <c r="B89" s="1">
        <v>42324</v>
      </c>
      <c r="C89">
        <v>80572125759.149902</v>
      </c>
      <c r="D89">
        <v>35885951661.869904</v>
      </c>
      <c r="E89">
        <v>13334784566.120001</v>
      </c>
    </row>
    <row r="90" spans="1:6" x14ac:dyDescent="0.25">
      <c r="A90" t="s">
        <v>4</v>
      </c>
      <c r="B90" s="1">
        <v>42416</v>
      </c>
      <c r="C90">
        <v>414414350395.87</v>
      </c>
      <c r="D90">
        <v>8482872977.7200003</v>
      </c>
      <c r="E90">
        <v>14589140286.58</v>
      </c>
      <c r="F90" s="7">
        <v>-0.822736049363199</v>
      </c>
    </row>
    <row r="91" spans="1:6" x14ac:dyDescent="0.25">
      <c r="A91" t="s">
        <v>4</v>
      </c>
      <c r="B91" s="1">
        <v>42506</v>
      </c>
      <c r="C91">
        <v>489181731456.84003</v>
      </c>
      <c r="D91">
        <v>210986696692.039</v>
      </c>
      <c r="E91">
        <v>18176970749.669998</v>
      </c>
      <c r="F91" s="7">
        <v>-0.80290430535393598</v>
      </c>
    </row>
    <row r="92" spans="1:6" x14ac:dyDescent="0.25">
      <c r="A92" t="s">
        <v>4</v>
      </c>
      <c r="B92" s="1">
        <v>42597</v>
      </c>
      <c r="C92">
        <v>33487144789.169998</v>
      </c>
      <c r="D92">
        <v>12423613729.8999</v>
      </c>
      <c r="E92">
        <v>9793594056.2599907</v>
      </c>
    </row>
    <row r="93" spans="1:6" x14ac:dyDescent="0.25">
      <c r="A93" t="s">
        <v>4</v>
      </c>
      <c r="B93" s="1">
        <v>42688</v>
      </c>
      <c r="C93">
        <v>120934775630.42</v>
      </c>
      <c r="D93">
        <v>18407060946.259998</v>
      </c>
      <c r="E93">
        <v>13296197848.219999</v>
      </c>
    </row>
    <row r="94" spans="1:6" x14ac:dyDescent="0.25">
      <c r="A94" t="s">
        <v>4</v>
      </c>
      <c r="B94" s="1">
        <v>42780</v>
      </c>
      <c r="C94">
        <v>29983601835.57</v>
      </c>
      <c r="D94">
        <v>10189211319.57</v>
      </c>
      <c r="E94">
        <v>21464914927.319901</v>
      </c>
    </row>
    <row r="95" spans="1:6" x14ac:dyDescent="0.25">
      <c r="A95" t="s">
        <v>4</v>
      </c>
      <c r="B95" s="1">
        <v>42870</v>
      </c>
      <c r="C95">
        <v>695404225464.53894</v>
      </c>
      <c r="D95">
        <v>16844863354.1399</v>
      </c>
      <c r="E95">
        <v>10871665683.99</v>
      </c>
      <c r="F95" s="7">
        <v>-0.34756185805066098</v>
      </c>
    </row>
    <row r="96" spans="1:6" x14ac:dyDescent="0.25">
      <c r="A96" t="s">
        <v>4</v>
      </c>
      <c r="B96" s="1">
        <v>42961</v>
      </c>
      <c r="C96">
        <v>40410340359.239998</v>
      </c>
      <c r="D96">
        <v>15330476534.429899</v>
      </c>
      <c r="E96">
        <v>12737414148.09</v>
      </c>
    </row>
    <row r="97" spans="1:6" x14ac:dyDescent="0.25">
      <c r="A97" t="s">
        <v>4</v>
      </c>
      <c r="B97" s="1">
        <v>43053</v>
      </c>
      <c r="C97">
        <v>374973350272.64001</v>
      </c>
      <c r="D97">
        <v>15870996467.58</v>
      </c>
      <c r="E97">
        <v>13436012323.099899</v>
      </c>
      <c r="F97" s="7">
        <v>-0.45785990429554402</v>
      </c>
    </row>
    <row r="98" spans="1:6" x14ac:dyDescent="0.25">
      <c r="A98" t="s">
        <v>4</v>
      </c>
      <c r="B98" s="1">
        <v>43145</v>
      </c>
      <c r="C98">
        <v>654547060515.35999</v>
      </c>
      <c r="D98">
        <v>460884112516.16901</v>
      </c>
      <c r="E98">
        <v>15250554943.98</v>
      </c>
      <c r="F98" s="7">
        <v>-0.54593945649640296</v>
      </c>
    </row>
    <row r="99" spans="1:6" x14ac:dyDescent="0.25">
      <c r="A99" t="s">
        <v>4</v>
      </c>
      <c r="B99" s="1">
        <v>43235</v>
      </c>
      <c r="C99">
        <v>52878657648.639999</v>
      </c>
      <c r="D99">
        <v>17830591048.659901</v>
      </c>
      <c r="E99">
        <v>21168123790.319901</v>
      </c>
    </row>
    <row r="100" spans="1:6" x14ac:dyDescent="0.25">
      <c r="A100" t="s">
        <v>4</v>
      </c>
      <c r="B100" s="1">
        <v>43326</v>
      </c>
      <c r="C100">
        <v>60850017207.169899</v>
      </c>
      <c r="D100">
        <v>22691558885.429901</v>
      </c>
      <c r="E100">
        <v>15942888811.549999</v>
      </c>
    </row>
    <row r="101" spans="1:6" x14ac:dyDescent="0.25">
      <c r="A101" t="s">
        <v>4</v>
      </c>
      <c r="B101" s="1">
        <v>43418</v>
      </c>
      <c r="C101">
        <v>56246128964.830002</v>
      </c>
      <c r="D101">
        <v>18238249193.599998</v>
      </c>
      <c r="E101">
        <v>18283581879.220001</v>
      </c>
    </row>
    <row r="102" spans="1:6" x14ac:dyDescent="0.25">
      <c r="A102" t="s">
        <v>4</v>
      </c>
      <c r="B102" s="1">
        <v>43510</v>
      </c>
      <c r="C102">
        <v>55767137471.019997</v>
      </c>
      <c r="D102">
        <v>21167089471.899899</v>
      </c>
      <c r="E102">
        <v>21309738728.23</v>
      </c>
    </row>
    <row r="103" spans="1:6" x14ac:dyDescent="0.25">
      <c r="A103" t="s">
        <v>4</v>
      </c>
      <c r="B103" s="1">
        <v>43600</v>
      </c>
      <c r="C103">
        <v>55577778452.859901</v>
      </c>
      <c r="D103">
        <v>18644985426.439899</v>
      </c>
      <c r="E103">
        <v>20969394635.039902</v>
      </c>
    </row>
    <row r="104" spans="1:6" x14ac:dyDescent="0.25">
      <c r="A104" t="s">
        <v>4</v>
      </c>
      <c r="B104" s="1">
        <v>43691</v>
      </c>
      <c r="C104">
        <v>56695090170.269897</v>
      </c>
      <c r="D104">
        <v>17649642854.249901</v>
      </c>
      <c r="E104">
        <v>16303003006.159901</v>
      </c>
      <c r="F104" s="7">
        <v>-0.76581948023018798</v>
      </c>
    </row>
    <row r="105" spans="1:6" x14ac:dyDescent="0.25">
      <c r="A105" t="s">
        <v>4</v>
      </c>
      <c r="B105" s="1">
        <v>43783</v>
      </c>
      <c r="C105">
        <v>61640155712.669998</v>
      </c>
      <c r="D105">
        <v>19750723541.419998</v>
      </c>
      <c r="E105">
        <v>19092514662.189999</v>
      </c>
    </row>
    <row r="106" spans="1:6" x14ac:dyDescent="0.25">
      <c r="A106" t="s">
        <v>4</v>
      </c>
      <c r="B106" s="1">
        <v>43875</v>
      </c>
      <c r="C106">
        <v>67212424937.749901</v>
      </c>
      <c r="D106">
        <v>22740463133.719898</v>
      </c>
      <c r="E106">
        <v>20951397654.91</v>
      </c>
    </row>
    <row r="107" spans="1:6" x14ac:dyDescent="0.25">
      <c r="A107" t="s">
        <v>4</v>
      </c>
      <c r="B107" s="1">
        <v>43966</v>
      </c>
      <c r="C107">
        <v>48713486776.739899</v>
      </c>
      <c r="D107">
        <v>18046333448.290001</v>
      </c>
      <c r="E107">
        <v>20772812893.639999</v>
      </c>
    </row>
    <row r="108" spans="1:6" x14ac:dyDescent="0.25">
      <c r="A108" t="s">
        <v>4</v>
      </c>
      <c r="B108" s="1">
        <v>44057</v>
      </c>
      <c r="C108">
        <v>51056910992.980003</v>
      </c>
      <c r="D108">
        <v>17559315720.9599</v>
      </c>
      <c r="E108">
        <v>24990953407.439999</v>
      </c>
    </row>
    <row r="109" spans="1:6" x14ac:dyDescent="0.25">
      <c r="A109" t="s">
        <v>4</v>
      </c>
      <c r="B109" s="1">
        <v>44151</v>
      </c>
      <c r="C109">
        <v>57391971479.559898</v>
      </c>
      <c r="D109">
        <v>19368047701.900002</v>
      </c>
      <c r="E109">
        <v>19646721031.259998</v>
      </c>
    </row>
    <row r="110" spans="1:6" x14ac:dyDescent="0.25">
      <c r="A110" t="s">
        <v>4</v>
      </c>
      <c r="B110" s="1">
        <v>44243</v>
      </c>
      <c r="C110">
        <v>68177995912.569901</v>
      </c>
      <c r="D110">
        <v>24058121609.07</v>
      </c>
      <c r="E110">
        <v>24957030455.16</v>
      </c>
    </row>
    <row r="111" spans="1:6" x14ac:dyDescent="0.25">
      <c r="A111" t="s">
        <v>4</v>
      </c>
      <c r="B111" s="1">
        <v>44333</v>
      </c>
      <c r="C111">
        <v>65919779137.539902</v>
      </c>
      <c r="D111">
        <v>20365463165.189999</v>
      </c>
      <c r="E111">
        <v>24967789385.2999</v>
      </c>
    </row>
    <row r="112" spans="1:6" x14ac:dyDescent="0.25">
      <c r="A112" t="s">
        <v>4</v>
      </c>
      <c r="B112" s="1">
        <v>44424</v>
      </c>
      <c r="C112">
        <v>68407965279.239998</v>
      </c>
      <c r="D112">
        <v>22428004492.77</v>
      </c>
      <c r="E112">
        <v>23773580359.040001</v>
      </c>
      <c r="F112" s="7">
        <v>-0.47394212077089598</v>
      </c>
    </row>
    <row r="113" spans="1:9" x14ac:dyDescent="0.25">
      <c r="A113" t="s">
        <v>4</v>
      </c>
      <c r="B113" s="1">
        <v>44515</v>
      </c>
      <c r="C113">
        <v>70408365393.079895</v>
      </c>
      <c r="D113">
        <v>22873955997.380001</v>
      </c>
      <c r="E113">
        <v>23190320510.999901</v>
      </c>
    </row>
    <row r="114" spans="1:9" x14ac:dyDescent="0.25">
      <c r="A114" t="s">
        <v>4</v>
      </c>
      <c r="B114" s="1">
        <v>44606</v>
      </c>
      <c r="C114">
        <v>63471597703.049896</v>
      </c>
      <c r="D114">
        <v>21075665586.199902</v>
      </c>
      <c r="E114">
        <v>21086070825.099899</v>
      </c>
      <c r="F114" s="7">
        <v>-0.449737048018505</v>
      </c>
    </row>
    <row r="115" spans="1:9" x14ac:dyDescent="0.25">
      <c r="A115" t="s">
        <v>4</v>
      </c>
      <c r="B115" s="1">
        <v>44697</v>
      </c>
      <c r="C115">
        <v>55007540424.199898</v>
      </c>
      <c r="D115">
        <v>19909360146.75</v>
      </c>
      <c r="E115">
        <v>19408570586.5299</v>
      </c>
    </row>
    <row r="116" spans="1:9" x14ac:dyDescent="0.25">
      <c r="A116" t="s">
        <v>4</v>
      </c>
      <c r="B116" s="1">
        <v>44788</v>
      </c>
      <c r="C116">
        <v>63241283516.400002</v>
      </c>
      <c r="D116">
        <v>25335061665.659901</v>
      </c>
      <c r="E116">
        <v>19689774396.41</v>
      </c>
    </row>
    <row r="117" spans="1:9" x14ac:dyDescent="0.25">
      <c r="A117" t="s">
        <v>4</v>
      </c>
      <c r="B117" s="1">
        <v>44879</v>
      </c>
      <c r="C117">
        <v>69206877090.749893</v>
      </c>
      <c r="D117">
        <v>27185936137.790001</v>
      </c>
      <c r="E117">
        <v>17375960507.040001</v>
      </c>
    </row>
    <row r="118" spans="1:9" x14ac:dyDescent="0.25">
      <c r="A118" t="s">
        <v>4</v>
      </c>
      <c r="B118" s="1">
        <v>44971</v>
      </c>
      <c r="C118">
        <v>77488576303.559692</v>
      </c>
      <c r="D118">
        <v>29358896682.060001</v>
      </c>
      <c r="E118">
        <v>24963651852.490002</v>
      </c>
      <c r="F118" s="7">
        <v>-0.40269415852845902</v>
      </c>
    </row>
    <row r="119" spans="1:9" x14ac:dyDescent="0.25">
      <c r="A119" t="s">
        <v>4</v>
      </c>
      <c r="B119" s="1">
        <v>45061</v>
      </c>
      <c r="C119">
        <v>75283771882.690002</v>
      </c>
      <c r="D119">
        <v>31069362537.7099</v>
      </c>
      <c r="E119">
        <v>28603188021.2299</v>
      </c>
    </row>
    <row r="120" spans="1:9" x14ac:dyDescent="0.25">
      <c r="A120" t="s">
        <v>4</v>
      </c>
      <c r="B120" s="1">
        <v>45152</v>
      </c>
      <c r="C120">
        <v>74423190144.220001</v>
      </c>
      <c r="D120">
        <v>24936122440.470001</v>
      </c>
      <c r="E120">
        <v>30171126078.789902</v>
      </c>
    </row>
    <row r="121" spans="1:9" x14ac:dyDescent="0.25">
      <c r="A121" t="s">
        <v>4</v>
      </c>
      <c r="B121" s="1">
        <v>45244</v>
      </c>
      <c r="C121">
        <v>74837913239.630096</v>
      </c>
      <c r="D121">
        <v>29119182306.559898</v>
      </c>
      <c r="E121">
        <v>24124286497.189999</v>
      </c>
    </row>
    <row r="122" spans="1:9" x14ac:dyDescent="0.25">
      <c r="A122" t="s">
        <v>5</v>
      </c>
      <c r="B122" s="1">
        <v>41684</v>
      </c>
      <c r="C122">
        <v>150617315.41999999</v>
      </c>
      <c r="D122">
        <v>0</v>
      </c>
      <c r="E122">
        <v>0</v>
      </c>
      <c r="F122" s="7">
        <v>0.1</v>
      </c>
      <c r="H122" s="5"/>
      <c r="I122" s="6"/>
    </row>
    <row r="123" spans="1:9" x14ac:dyDescent="0.25">
      <c r="A123" t="s">
        <v>5</v>
      </c>
      <c r="B123" s="1">
        <v>41774</v>
      </c>
      <c r="C123">
        <v>126943560.72</v>
      </c>
      <c r="D123">
        <v>0</v>
      </c>
      <c r="E123">
        <v>1714900</v>
      </c>
      <c r="F123" s="7">
        <v>-0.47222141567419701</v>
      </c>
    </row>
    <row r="124" spans="1:9" x14ac:dyDescent="0.25">
      <c r="A124" t="s">
        <v>5</v>
      </c>
      <c r="B124" s="1">
        <v>41865</v>
      </c>
      <c r="C124">
        <v>204473116.69</v>
      </c>
      <c r="D124">
        <v>0</v>
      </c>
      <c r="E124">
        <v>0</v>
      </c>
      <c r="F124" s="7">
        <v>0.88924685545331805</v>
      </c>
    </row>
    <row r="125" spans="1:9" x14ac:dyDescent="0.25">
      <c r="A125" t="s">
        <v>5</v>
      </c>
      <c r="B125" s="1">
        <v>41957</v>
      </c>
      <c r="C125">
        <v>219850142.80000001</v>
      </c>
      <c r="D125">
        <v>0</v>
      </c>
      <c r="E125">
        <v>4284947.6100000003</v>
      </c>
      <c r="F125" s="7">
        <v>0.724333772770272</v>
      </c>
    </row>
    <row r="126" spans="1:9" x14ac:dyDescent="0.25">
      <c r="A126" t="s">
        <v>5</v>
      </c>
      <c r="B126" s="1">
        <v>42052</v>
      </c>
      <c r="C126">
        <v>142966423.13999999</v>
      </c>
      <c r="D126">
        <v>0</v>
      </c>
      <c r="E126">
        <v>684418.59</v>
      </c>
      <c r="F126" s="7">
        <v>-6.4689227223697797E-3</v>
      </c>
    </row>
    <row r="127" spans="1:9" x14ac:dyDescent="0.25">
      <c r="A127" t="s">
        <v>5</v>
      </c>
      <c r="B127" s="1">
        <v>42139</v>
      </c>
      <c r="C127">
        <v>118216049.48999999</v>
      </c>
      <c r="D127">
        <v>0</v>
      </c>
      <c r="E127">
        <v>0</v>
      </c>
      <c r="F127" s="7">
        <v>-0.142698229089468</v>
      </c>
    </row>
    <row r="128" spans="1:9" x14ac:dyDescent="0.25">
      <c r="A128" t="s">
        <v>5</v>
      </c>
      <c r="B128" s="1">
        <v>42230</v>
      </c>
      <c r="C128">
        <v>103129346.70999999</v>
      </c>
      <c r="D128">
        <v>0</v>
      </c>
      <c r="E128">
        <v>0</v>
      </c>
      <c r="F128" s="7">
        <v>-0.19594580235329701</v>
      </c>
    </row>
    <row r="129" spans="1:6" x14ac:dyDescent="0.25">
      <c r="A129" t="s">
        <v>5</v>
      </c>
      <c r="B129" s="1">
        <v>42324</v>
      </c>
      <c r="C129">
        <v>87670681.680000007</v>
      </c>
      <c r="D129">
        <v>2071228.22</v>
      </c>
      <c r="E129">
        <v>0</v>
      </c>
      <c r="F129" s="7">
        <v>-0.25232925267782202</v>
      </c>
    </row>
    <row r="130" spans="1:6" x14ac:dyDescent="0.25">
      <c r="A130" t="s">
        <v>5</v>
      </c>
      <c r="B130" s="1">
        <v>42416</v>
      </c>
      <c r="C130">
        <v>68680333.159999996</v>
      </c>
      <c r="D130">
        <v>1817634.39</v>
      </c>
      <c r="E130">
        <v>0</v>
      </c>
      <c r="F130" s="7">
        <v>-0.322738436771566</v>
      </c>
    </row>
    <row r="131" spans="1:6" x14ac:dyDescent="0.25">
      <c r="A131" t="s">
        <v>5</v>
      </c>
      <c r="B131" s="1">
        <v>42506</v>
      </c>
      <c r="C131">
        <v>102852429.70999999</v>
      </c>
      <c r="D131">
        <v>1097138.07</v>
      </c>
      <c r="E131">
        <v>0</v>
      </c>
      <c r="F131" s="7">
        <v>-0.15448671001931299</v>
      </c>
    </row>
    <row r="132" spans="1:6" x14ac:dyDescent="0.25">
      <c r="A132" t="s">
        <v>5</v>
      </c>
      <c r="B132" s="1">
        <v>42597</v>
      </c>
      <c r="C132">
        <v>120474802.11</v>
      </c>
      <c r="D132">
        <v>12046100</v>
      </c>
      <c r="E132">
        <v>0</v>
      </c>
      <c r="F132" s="7">
        <v>-0.121137153384756</v>
      </c>
    </row>
    <row r="133" spans="1:6" x14ac:dyDescent="0.25">
      <c r="A133" t="s">
        <v>5</v>
      </c>
      <c r="B133" s="1">
        <v>42688</v>
      </c>
      <c r="C133">
        <v>105838433</v>
      </c>
      <c r="D133">
        <v>0</v>
      </c>
      <c r="E133">
        <v>0</v>
      </c>
      <c r="F133" s="7">
        <v>-0.15550682461620599</v>
      </c>
    </row>
    <row r="134" spans="1:6" x14ac:dyDescent="0.25">
      <c r="A134" t="s">
        <v>5</v>
      </c>
      <c r="B134" s="1">
        <v>42780</v>
      </c>
      <c r="C134">
        <v>117473579.63</v>
      </c>
      <c r="D134">
        <v>7995306.5999999996</v>
      </c>
      <c r="E134">
        <v>0</v>
      </c>
      <c r="F134" s="7">
        <v>-0.131155448597636</v>
      </c>
    </row>
    <row r="135" spans="1:6" x14ac:dyDescent="0.25">
      <c r="A135" t="s">
        <v>5</v>
      </c>
      <c r="B135" s="1">
        <v>42870</v>
      </c>
      <c r="C135">
        <v>117890422.91</v>
      </c>
      <c r="D135">
        <v>5399820</v>
      </c>
      <c r="E135">
        <v>0</v>
      </c>
      <c r="F135" s="7">
        <v>-0.13388370682595099</v>
      </c>
    </row>
    <row r="136" spans="1:6" x14ac:dyDescent="0.25">
      <c r="A136" t="s">
        <v>5</v>
      </c>
      <c r="B136" s="1">
        <v>42961</v>
      </c>
      <c r="C136">
        <v>132506781.04000001</v>
      </c>
      <c r="D136">
        <v>9814000</v>
      </c>
      <c r="E136">
        <v>0</v>
      </c>
      <c r="F136" s="7">
        <v>-0.110943610135598</v>
      </c>
    </row>
    <row r="137" spans="1:6" x14ac:dyDescent="0.25">
      <c r="A137" t="s">
        <v>5</v>
      </c>
      <c r="B137" s="1">
        <v>43053</v>
      </c>
      <c r="C137">
        <v>160214032.84999999</v>
      </c>
      <c r="D137">
        <v>0</v>
      </c>
      <c r="E137">
        <v>16510432.85</v>
      </c>
      <c r="F137" s="7">
        <v>-1.3081596878031501E-2</v>
      </c>
    </row>
    <row r="138" spans="1:6" x14ac:dyDescent="0.25">
      <c r="A138" t="s">
        <v>5</v>
      </c>
      <c r="B138" s="1">
        <v>43145</v>
      </c>
      <c r="C138">
        <v>92302089.25</v>
      </c>
      <c r="D138">
        <v>0</v>
      </c>
      <c r="E138">
        <v>70774378.209999993</v>
      </c>
      <c r="F138" s="7">
        <v>-7.4591956544145599E-3</v>
      </c>
    </row>
    <row r="139" spans="1:6" x14ac:dyDescent="0.25">
      <c r="A139" t="s">
        <v>5</v>
      </c>
      <c r="B139" s="1">
        <v>43235</v>
      </c>
      <c r="C139">
        <v>134077511.59999999</v>
      </c>
      <c r="D139">
        <v>31875000</v>
      </c>
      <c r="E139">
        <v>0</v>
      </c>
      <c r="F139" s="7">
        <v>8.1249222207302792E-3</v>
      </c>
    </row>
    <row r="140" spans="1:6" x14ac:dyDescent="0.25">
      <c r="A140" t="s">
        <v>5</v>
      </c>
      <c r="B140" s="1">
        <v>43326</v>
      </c>
      <c r="C140">
        <v>158804868.09999999</v>
      </c>
      <c r="D140">
        <v>0</v>
      </c>
      <c r="E140">
        <v>305925.59999999998</v>
      </c>
      <c r="F140" s="7">
        <v>4.1656288324948998E-2</v>
      </c>
    </row>
    <row r="141" spans="1:6" x14ac:dyDescent="0.25">
      <c r="A141" t="s">
        <v>5</v>
      </c>
      <c r="B141" s="1">
        <v>43418</v>
      </c>
      <c r="C141">
        <v>192851116.63</v>
      </c>
      <c r="D141">
        <v>0</v>
      </c>
      <c r="E141">
        <v>8544932</v>
      </c>
      <c r="F141" s="7">
        <v>8.72104665891303E-2</v>
      </c>
    </row>
    <row r="142" spans="1:6" x14ac:dyDescent="0.25">
      <c r="A142" t="s">
        <v>5</v>
      </c>
      <c r="B142" s="1">
        <v>43510</v>
      </c>
      <c r="C142">
        <v>164963807.269999</v>
      </c>
      <c r="D142">
        <v>0</v>
      </c>
      <c r="E142">
        <v>2618811.14</v>
      </c>
      <c r="F142" s="7">
        <v>5.7320799998904E-2</v>
      </c>
    </row>
    <row r="143" spans="1:6" x14ac:dyDescent="0.25">
      <c r="A143" t="s">
        <v>5</v>
      </c>
      <c r="B143" s="1">
        <v>43600</v>
      </c>
      <c r="C143">
        <v>152001998.86000001</v>
      </c>
      <c r="D143">
        <v>0</v>
      </c>
      <c r="E143">
        <v>2053000</v>
      </c>
      <c r="F143" s="7">
        <v>4.3473234222765902E-2</v>
      </c>
    </row>
    <row r="144" spans="1:6" x14ac:dyDescent="0.25">
      <c r="A144" t="s">
        <v>5</v>
      </c>
      <c r="B144" s="1">
        <v>43691</v>
      </c>
      <c r="C144">
        <v>126552363.3</v>
      </c>
      <c r="D144">
        <v>0</v>
      </c>
      <c r="E144">
        <v>10843200</v>
      </c>
      <c r="F144" s="7">
        <v>2.6126833713919301E-2</v>
      </c>
    </row>
    <row r="145" spans="1:6" x14ac:dyDescent="0.25">
      <c r="A145" t="s">
        <v>5</v>
      </c>
      <c r="B145" s="1">
        <v>43783</v>
      </c>
      <c r="C145">
        <v>117940915.309999</v>
      </c>
      <c r="D145">
        <v>0</v>
      </c>
      <c r="E145">
        <v>22912400</v>
      </c>
      <c r="F145" s="7">
        <v>4.0038738586475199E-2</v>
      </c>
    </row>
    <row r="146" spans="1:6" x14ac:dyDescent="0.25">
      <c r="A146" t="s">
        <v>5</v>
      </c>
      <c r="B146" s="1">
        <v>43875</v>
      </c>
      <c r="C146">
        <v>104938109.19</v>
      </c>
      <c r="D146">
        <v>0</v>
      </c>
      <c r="E146">
        <v>11078600</v>
      </c>
      <c r="F146" s="7">
        <v>3.7037945562940898E-2</v>
      </c>
    </row>
    <row r="147" spans="1:6" x14ac:dyDescent="0.25">
      <c r="A147" t="s">
        <v>5</v>
      </c>
      <c r="B147" s="1">
        <v>43966</v>
      </c>
      <c r="C147">
        <v>57618270.789999999</v>
      </c>
      <c r="D147">
        <v>0</v>
      </c>
      <c r="E147">
        <v>7355300</v>
      </c>
      <c r="F147" s="7">
        <v>-6.4184398701351399E-3</v>
      </c>
    </row>
    <row r="148" spans="1:6" x14ac:dyDescent="0.25">
      <c r="A148" t="s">
        <v>5</v>
      </c>
      <c r="B148" s="1">
        <v>44057</v>
      </c>
      <c r="C148">
        <v>67428653.149999902</v>
      </c>
      <c r="D148">
        <v>0</v>
      </c>
      <c r="E148">
        <v>1646100</v>
      </c>
      <c r="F148" s="7">
        <v>6.7210533600791404E-3</v>
      </c>
    </row>
    <row r="149" spans="1:6" x14ac:dyDescent="0.25">
      <c r="A149" t="s">
        <v>5</v>
      </c>
      <c r="B149" s="1">
        <v>44151</v>
      </c>
      <c r="C149">
        <v>81374061.590000004</v>
      </c>
      <c r="D149">
        <v>0</v>
      </c>
      <c r="E149">
        <v>0</v>
      </c>
      <c r="F149" s="7">
        <v>2.0885024076015501E-2</v>
      </c>
    </row>
    <row r="150" spans="1:6" x14ac:dyDescent="0.25">
      <c r="A150" t="s">
        <v>5</v>
      </c>
      <c r="B150" s="1">
        <v>44243</v>
      </c>
      <c r="C150">
        <v>129398571.23999999</v>
      </c>
      <c r="D150">
        <v>0</v>
      </c>
      <c r="E150">
        <v>2111546.86</v>
      </c>
      <c r="F150" s="7">
        <v>6.2339685888491703E-2</v>
      </c>
    </row>
    <row r="151" spans="1:6" x14ac:dyDescent="0.25">
      <c r="A151" t="s">
        <v>5</v>
      </c>
      <c r="B151" s="1">
        <v>44333</v>
      </c>
      <c r="C151">
        <v>157711745.49000001</v>
      </c>
      <c r="D151">
        <v>5169208.9400000004</v>
      </c>
      <c r="E151">
        <v>0</v>
      </c>
      <c r="F151" s="7">
        <v>7.6652050300652905E-2</v>
      </c>
    </row>
    <row r="152" spans="1:6" x14ac:dyDescent="0.25">
      <c r="A152" t="s">
        <v>5</v>
      </c>
      <c r="B152" s="1">
        <v>44424</v>
      </c>
      <c r="C152">
        <v>116563067.88</v>
      </c>
      <c r="D152">
        <v>0</v>
      </c>
      <c r="E152">
        <v>17982621.82</v>
      </c>
      <c r="F152" s="7">
        <v>5.9561520738260203E-2</v>
      </c>
    </row>
    <row r="153" spans="1:6" x14ac:dyDescent="0.25">
      <c r="A153" t="s">
        <v>5</v>
      </c>
      <c r="B153" s="1">
        <v>44515</v>
      </c>
      <c r="C153">
        <v>108844838.31</v>
      </c>
      <c r="D153">
        <v>0</v>
      </c>
      <c r="E153">
        <v>7229270</v>
      </c>
      <c r="F153" s="7">
        <v>5.8088229372449902E-2</v>
      </c>
    </row>
    <row r="154" spans="1:6" x14ac:dyDescent="0.25">
      <c r="A154" t="s">
        <v>5</v>
      </c>
      <c r="B154" s="1">
        <v>44606</v>
      </c>
      <c r="C154">
        <v>80744156.049999997</v>
      </c>
      <c r="D154">
        <v>0</v>
      </c>
      <c r="E154">
        <v>29506340</v>
      </c>
      <c r="F154" s="7">
        <v>5.79978218774038E-2</v>
      </c>
    </row>
    <row r="155" spans="1:6" x14ac:dyDescent="0.25">
      <c r="A155" t="s">
        <v>5</v>
      </c>
      <c r="B155" s="1">
        <v>44697</v>
      </c>
      <c r="C155">
        <v>70061791.840000004</v>
      </c>
      <c r="D155">
        <v>0</v>
      </c>
      <c r="E155">
        <v>1185400</v>
      </c>
      <c r="F155" s="7">
        <v>5.0988152962645597E-2</v>
      </c>
    </row>
    <row r="156" spans="1:6" x14ac:dyDescent="0.25">
      <c r="A156" t="s">
        <v>5</v>
      </c>
      <c r="B156" s="1">
        <v>44788</v>
      </c>
      <c r="C156">
        <v>83032325.259999901</v>
      </c>
      <c r="D156">
        <v>0</v>
      </c>
      <c r="E156">
        <v>5511500</v>
      </c>
      <c r="F156" s="7">
        <v>6.2110854934800799E-2</v>
      </c>
    </row>
    <row r="157" spans="1:6" x14ac:dyDescent="0.25">
      <c r="A157" t="s">
        <v>5</v>
      </c>
      <c r="B157" s="1">
        <v>44879</v>
      </c>
      <c r="C157">
        <v>61236395.460000001</v>
      </c>
      <c r="D157">
        <v>0</v>
      </c>
      <c r="E157">
        <v>23778380.48</v>
      </c>
      <c r="F157" s="7">
        <v>6.2536584463912803E-2</v>
      </c>
    </row>
    <row r="158" spans="1:6" x14ac:dyDescent="0.25">
      <c r="A158" t="s">
        <v>5</v>
      </c>
      <c r="B158" s="1">
        <v>44971</v>
      </c>
      <c r="C158">
        <v>27354994.710000001</v>
      </c>
      <c r="D158">
        <v>1783827.69</v>
      </c>
      <c r="E158">
        <v>37622250</v>
      </c>
      <c r="F158" s="7">
        <v>6.3114752259076007E-2</v>
      </c>
    </row>
    <row r="159" spans="1:6" x14ac:dyDescent="0.25">
      <c r="A159" t="s">
        <v>5</v>
      </c>
      <c r="B159" s="1">
        <v>45061</v>
      </c>
      <c r="C159">
        <v>21551379.530000001</v>
      </c>
      <c r="D159">
        <v>1693840</v>
      </c>
      <c r="E159">
        <v>0</v>
      </c>
      <c r="F159" s="7">
        <v>5.8601769376992102E-2</v>
      </c>
    </row>
    <row r="160" spans="1:6" x14ac:dyDescent="0.25">
      <c r="A160" t="s">
        <v>5</v>
      </c>
      <c r="B160" s="1">
        <v>45152</v>
      </c>
      <c r="C160">
        <v>26726470.919999901</v>
      </c>
      <c r="D160">
        <v>0</v>
      </c>
      <c r="E160">
        <v>0</v>
      </c>
      <c r="F160" s="7">
        <v>6.13512398696449E-2</v>
      </c>
    </row>
    <row r="161" spans="1:6" x14ac:dyDescent="0.25">
      <c r="A161" t="s">
        <v>5</v>
      </c>
      <c r="B161" s="1">
        <v>45244</v>
      </c>
      <c r="C161">
        <v>23044287.59</v>
      </c>
      <c r="D161">
        <v>0</v>
      </c>
      <c r="E161">
        <v>0</v>
      </c>
      <c r="F161" s="7">
        <v>5.9089441163279202E-2</v>
      </c>
    </row>
    <row r="162" spans="1:6" x14ac:dyDescent="0.25">
      <c r="A162" t="s">
        <v>6</v>
      </c>
      <c r="B162" s="1">
        <v>41684</v>
      </c>
      <c r="C162">
        <v>778436388.549999</v>
      </c>
      <c r="D162">
        <v>0</v>
      </c>
      <c r="E162">
        <v>0</v>
      </c>
      <c r="F162" s="7">
        <v>0.1</v>
      </c>
    </row>
    <row r="163" spans="1:6" x14ac:dyDescent="0.25">
      <c r="A163" t="s">
        <v>6</v>
      </c>
      <c r="B163" s="1">
        <v>41774</v>
      </c>
      <c r="C163">
        <v>745360235.02999997</v>
      </c>
      <c r="D163">
        <v>70076292.079999998</v>
      </c>
      <c r="E163">
        <v>50606486.100000001</v>
      </c>
      <c r="F163" s="7">
        <v>-0.24680827693194499</v>
      </c>
    </row>
    <row r="164" spans="1:6" x14ac:dyDescent="0.25">
      <c r="A164" t="s">
        <v>6</v>
      </c>
      <c r="B164" s="1">
        <v>41865</v>
      </c>
      <c r="C164">
        <v>561971448.45000005</v>
      </c>
      <c r="D164">
        <v>31252413</v>
      </c>
      <c r="E164">
        <v>163646007.27000001</v>
      </c>
      <c r="F164" s="7">
        <v>-0.24712380575260801</v>
      </c>
    </row>
    <row r="165" spans="1:6" x14ac:dyDescent="0.25">
      <c r="A165" t="s">
        <v>6</v>
      </c>
      <c r="B165" s="1">
        <v>41957</v>
      </c>
      <c r="C165">
        <v>504924012.75999999</v>
      </c>
      <c r="D165">
        <v>31895349.559999999</v>
      </c>
      <c r="E165">
        <v>2246253</v>
      </c>
      <c r="F165" s="7">
        <v>-0.32659221607871303</v>
      </c>
    </row>
    <row r="166" spans="1:6" x14ac:dyDescent="0.25">
      <c r="A166" t="s">
        <v>6</v>
      </c>
      <c r="B166" s="1">
        <v>42052</v>
      </c>
      <c r="C166">
        <v>406638775.37</v>
      </c>
      <c r="D166">
        <v>42657382</v>
      </c>
      <c r="E166">
        <v>103006220.20999999</v>
      </c>
      <c r="F166" s="7">
        <v>-0.31085428495566297</v>
      </c>
    </row>
    <row r="167" spans="1:6" x14ac:dyDescent="0.25">
      <c r="A167" t="s">
        <v>6</v>
      </c>
      <c r="B167" s="1">
        <v>42139</v>
      </c>
      <c r="C167">
        <v>498151567.299999</v>
      </c>
      <c r="D167">
        <v>27405060.32</v>
      </c>
      <c r="E167">
        <v>15703232.800000001</v>
      </c>
      <c r="F167" s="7">
        <v>-0.171162866604127</v>
      </c>
    </row>
    <row r="168" spans="1:6" x14ac:dyDescent="0.25">
      <c r="A168" t="s">
        <v>6</v>
      </c>
      <c r="B168" s="1">
        <v>42230</v>
      </c>
      <c r="C168">
        <v>478406181.66000003</v>
      </c>
      <c r="D168">
        <v>51652811.700000003</v>
      </c>
      <c r="E168">
        <v>26360506.6399999</v>
      </c>
      <c r="F168" s="7">
        <v>-0.19488835514818401</v>
      </c>
    </row>
    <row r="169" spans="1:6" x14ac:dyDescent="0.25">
      <c r="A169" t="s">
        <v>6</v>
      </c>
      <c r="B169" s="1">
        <v>42324</v>
      </c>
      <c r="C169">
        <v>542589211.04999995</v>
      </c>
      <c r="D169">
        <v>74200472.599999994</v>
      </c>
      <c r="E169">
        <v>7769869.7999999998</v>
      </c>
      <c r="F169" s="7">
        <v>-0.17199865941607201</v>
      </c>
    </row>
    <row r="170" spans="1:6" x14ac:dyDescent="0.25">
      <c r="A170" t="s">
        <v>6</v>
      </c>
      <c r="B170" s="1">
        <v>42416</v>
      </c>
      <c r="C170">
        <v>300623959.44999999</v>
      </c>
      <c r="D170">
        <v>7378538.1200000001</v>
      </c>
      <c r="E170">
        <v>95179097.849999994</v>
      </c>
      <c r="F170" s="7">
        <v>-0.29259389078409698</v>
      </c>
    </row>
    <row r="171" spans="1:6" x14ac:dyDescent="0.25">
      <c r="A171" t="s">
        <v>6</v>
      </c>
      <c r="B171" s="1">
        <v>42506</v>
      </c>
      <c r="C171">
        <v>396085147.67000002</v>
      </c>
      <c r="D171">
        <v>24307604.5</v>
      </c>
      <c r="E171">
        <v>15569881.5</v>
      </c>
      <c r="F171" s="7">
        <v>-0.19077847265518</v>
      </c>
    </row>
    <row r="172" spans="1:6" x14ac:dyDescent="0.25">
      <c r="A172" t="s">
        <v>6</v>
      </c>
      <c r="B172" s="1">
        <v>42597</v>
      </c>
      <c r="C172">
        <v>509037319.75999999</v>
      </c>
      <c r="D172">
        <v>51775780.140000001</v>
      </c>
      <c r="E172">
        <v>1741180.95</v>
      </c>
      <c r="F172" s="7">
        <v>-0.12780253567108099</v>
      </c>
    </row>
    <row r="173" spans="1:6" x14ac:dyDescent="0.25">
      <c r="A173" t="s">
        <v>6</v>
      </c>
      <c r="B173" s="1">
        <v>42688</v>
      </c>
      <c r="C173">
        <v>645251685.54999995</v>
      </c>
      <c r="D173">
        <v>56777624.189999998</v>
      </c>
      <c r="E173">
        <v>32995536.300000001</v>
      </c>
      <c r="F173" s="7">
        <v>-4.7917345631098798E-2</v>
      </c>
    </row>
    <row r="174" spans="1:6" x14ac:dyDescent="0.25">
      <c r="A174" t="s">
        <v>6</v>
      </c>
      <c r="B174" s="1">
        <v>42780</v>
      </c>
      <c r="C174">
        <v>658803020.63</v>
      </c>
      <c r="D174">
        <v>93121910.930000007</v>
      </c>
      <c r="E174">
        <v>110740009.81</v>
      </c>
      <c r="F174" s="7">
        <v>-2.7748536203017302E-2</v>
      </c>
    </row>
    <row r="175" spans="1:6" x14ac:dyDescent="0.25">
      <c r="A175" t="s">
        <v>6</v>
      </c>
      <c r="B175" s="1">
        <v>42870</v>
      </c>
      <c r="C175">
        <v>701289713.16999996</v>
      </c>
      <c r="D175">
        <v>96152206.950000003</v>
      </c>
      <c r="E175">
        <v>3927133.33</v>
      </c>
      <c r="F175" s="7">
        <v>-4.9481266579519102E-2</v>
      </c>
    </row>
    <row r="176" spans="1:6" x14ac:dyDescent="0.25">
      <c r="A176" t="s">
        <v>6</v>
      </c>
      <c r="B176" s="1">
        <v>42961</v>
      </c>
      <c r="C176">
        <v>559960709.54999995</v>
      </c>
      <c r="D176">
        <v>72080886.5</v>
      </c>
      <c r="E176">
        <v>118188098.20999999</v>
      </c>
      <c r="F176" s="7">
        <v>-9.1309728799003398E-2</v>
      </c>
    </row>
    <row r="177" spans="1:6" x14ac:dyDescent="0.25">
      <c r="A177" t="s">
        <v>6</v>
      </c>
      <c r="B177" s="1">
        <v>43053</v>
      </c>
      <c r="C177">
        <v>498908412.36000001</v>
      </c>
      <c r="D177">
        <v>12843396.07</v>
      </c>
      <c r="E177">
        <v>69411153.760000005</v>
      </c>
      <c r="F177" s="7">
        <v>-8.7026233034817199E-2</v>
      </c>
    </row>
    <row r="178" spans="1:6" x14ac:dyDescent="0.25">
      <c r="A178" t="s">
        <v>6</v>
      </c>
      <c r="B178" s="1">
        <v>43145</v>
      </c>
      <c r="C178">
        <v>396346875.15999901</v>
      </c>
      <c r="D178">
        <v>28186842.260000002</v>
      </c>
      <c r="E178">
        <v>22365255.309999999</v>
      </c>
      <c r="F178" s="7">
        <v>-0.135396611418447</v>
      </c>
    </row>
    <row r="179" spans="1:6" x14ac:dyDescent="0.25">
      <c r="A179" t="s">
        <v>6</v>
      </c>
      <c r="B179" s="1">
        <v>43235</v>
      </c>
      <c r="C179">
        <v>468867279.56999999</v>
      </c>
      <c r="D179">
        <v>17653475.5</v>
      </c>
      <c r="E179">
        <v>27702898.800000001</v>
      </c>
      <c r="F179" s="7">
        <v>-8.8602078091085806E-2</v>
      </c>
    </row>
    <row r="180" spans="1:6" x14ac:dyDescent="0.25">
      <c r="A180" t="s">
        <v>6</v>
      </c>
      <c r="B180" s="1">
        <v>43326</v>
      </c>
      <c r="C180">
        <v>487562697.27999997</v>
      </c>
      <c r="D180">
        <v>23841994.620000001</v>
      </c>
      <c r="E180">
        <v>3335123.83</v>
      </c>
      <c r="F180" s="7">
        <v>-8.4780734550207307E-2</v>
      </c>
    </row>
    <row r="181" spans="1:6" x14ac:dyDescent="0.25">
      <c r="A181" t="s">
        <v>6</v>
      </c>
      <c r="B181" s="1">
        <v>43418</v>
      </c>
      <c r="C181">
        <v>367628866.06</v>
      </c>
      <c r="D181">
        <v>2637306.2599999998</v>
      </c>
      <c r="E181">
        <v>75898513.519999996</v>
      </c>
      <c r="F181" s="7">
        <v>-0.100035358965954</v>
      </c>
    </row>
    <row r="182" spans="1:6" x14ac:dyDescent="0.25">
      <c r="A182" t="s">
        <v>6</v>
      </c>
      <c r="B182" s="1">
        <v>43510</v>
      </c>
      <c r="C182">
        <v>434819951.38</v>
      </c>
      <c r="D182">
        <v>46696320.270000003</v>
      </c>
      <c r="E182">
        <v>10224608.939999999</v>
      </c>
      <c r="F182" s="7">
        <v>-8.3285602602425596E-2</v>
      </c>
    </row>
    <row r="183" spans="1:6" x14ac:dyDescent="0.25">
      <c r="A183" t="s">
        <v>6</v>
      </c>
      <c r="B183" s="1">
        <v>43600</v>
      </c>
      <c r="C183">
        <v>556170728.19000006</v>
      </c>
      <c r="D183">
        <v>24907070</v>
      </c>
      <c r="E183">
        <v>40832377.649999999</v>
      </c>
      <c r="F183" s="7">
        <v>-3.24504522615192E-2</v>
      </c>
    </row>
    <row r="184" spans="1:6" x14ac:dyDescent="0.25">
      <c r="A184" t="s">
        <v>6</v>
      </c>
      <c r="B184" s="1">
        <v>43691</v>
      </c>
      <c r="C184">
        <v>517932939.77999997</v>
      </c>
      <c r="D184">
        <v>15156480</v>
      </c>
      <c r="E184">
        <v>342441.2</v>
      </c>
      <c r="F184" s="7">
        <v>-4.7497789665785703E-2</v>
      </c>
    </row>
    <row r="185" spans="1:6" x14ac:dyDescent="0.25">
      <c r="A185" t="s">
        <v>6</v>
      </c>
      <c r="B185" s="1">
        <v>43783</v>
      </c>
      <c r="C185">
        <v>441736177.88</v>
      </c>
      <c r="D185">
        <v>90817733</v>
      </c>
      <c r="E185">
        <v>324083065.24000001</v>
      </c>
      <c r="F185" s="7">
        <v>-2.0608290340663501E-3</v>
      </c>
    </row>
    <row r="186" spans="1:6" x14ac:dyDescent="0.25">
      <c r="A186" t="s">
        <v>6</v>
      </c>
      <c r="B186" s="1">
        <v>43875</v>
      </c>
      <c r="C186">
        <v>368884477.57999998</v>
      </c>
      <c r="D186">
        <v>27035159.84</v>
      </c>
      <c r="E186">
        <v>30540458.699999999</v>
      </c>
      <c r="F186" s="7">
        <v>-1.9620863462643801E-2</v>
      </c>
    </row>
    <row r="187" spans="1:6" x14ac:dyDescent="0.25">
      <c r="A187" t="s">
        <v>6</v>
      </c>
      <c r="B187" s="1">
        <v>43966</v>
      </c>
      <c r="C187">
        <v>219186798.27000001</v>
      </c>
      <c r="D187">
        <v>14802307.7099999</v>
      </c>
      <c r="E187">
        <v>11871080</v>
      </c>
      <c r="F187" s="7">
        <v>-6.4151058936075603E-2</v>
      </c>
    </row>
    <row r="188" spans="1:6" x14ac:dyDescent="0.25">
      <c r="A188" t="s">
        <v>6</v>
      </c>
      <c r="B188" s="1">
        <v>44057</v>
      </c>
      <c r="C188">
        <v>411424743.97000003</v>
      </c>
      <c r="D188">
        <v>67390870.480000004</v>
      </c>
      <c r="E188">
        <v>24142845.0499999</v>
      </c>
      <c r="F188" s="7">
        <v>-1.9620252498969499E-2</v>
      </c>
    </row>
    <row r="189" spans="1:6" x14ac:dyDescent="0.25">
      <c r="A189" t="s">
        <v>6</v>
      </c>
      <c r="B189" s="1">
        <v>44151</v>
      </c>
      <c r="C189">
        <v>642426786.92999995</v>
      </c>
      <c r="D189">
        <v>44698471.340000004</v>
      </c>
      <c r="E189">
        <v>7574763</v>
      </c>
      <c r="F189" s="7">
        <v>2.3248677298866399E-2</v>
      </c>
    </row>
    <row r="190" spans="1:6" x14ac:dyDescent="0.25">
      <c r="A190" t="s">
        <v>6</v>
      </c>
      <c r="B190" s="1">
        <v>44243</v>
      </c>
      <c r="C190">
        <v>830110363.02999997</v>
      </c>
      <c r="D190">
        <v>69744795.390000001</v>
      </c>
      <c r="E190">
        <v>35098398.969999999</v>
      </c>
      <c r="F190" s="7">
        <v>4.8892861725465801E-2</v>
      </c>
    </row>
    <row r="191" spans="1:6" x14ac:dyDescent="0.25">
      <c r="A191" t="s">
        <v>6</v>
      </c>
      <c r="B191" s="1">
        <v>44333</v>
      </c>
      <c r="C191">
        <v>999358395.51999998</v>
      </c>
      <c r="D191">
        <v>86622715.879999995</v>
      </c>
      <c r="E191">
        <v>58860116.579999998</v>
      </c>
      <c r="F191" s="7">
        <v>6.7809975082307003E-2</v>
      </c>
    </row>
    <row r="192" spans="1:6" x14ac:dyDescent="0.25">
      <c r="A192" t="s">
        <v>6</v>
      </c>
      <c r="B192" s="1">
        <v>44424</v>
      </c>
      <c r="C192">
        <v>1053314900.55</v>
      </c>
      <c r="D192">
        <v>82029481.549999997</v>
      </c>
      <c r="E192">
        <v>18711129.039999999</v>
      </c>
      <c r="F192" s="7">
        <v>6.4431595522209603E-2</v>
      </c>
    </row>
    <row r="193" spans="1:6" x14ac:dyDescent="0.25">
      <c r="A193" t="s">
        <v>6</v>
      </c>
      <c r="B193" s="1">
        <v>44515</v>
      </c>
      <c r="C193">
        <v>1217442482.1300001</v>
      </c>
      <c r="D193">
        <v>107502715.16</v>
      </c>
      <c r="E193">
        <v>26447182.530000001</v>
      </c>
      <c r="F193" s="7">
        <v>7.2592429937508501E-2</v>
      </c>
    </row>
    <row r="194" spans="1:6" x14ac:dyDescent="0.25">
      <c r="A194" t="s">
        <v>6</v>
      </c>
      <c r="B194" s="1">
        <v>44606</v>
      </c>
      <c r="C194">
        <v>1087882117.48</v>
      </c>
      <c r="D194">
        <v>85521804.379999995</v>
      </c>
      <c r="E194">
        <v>33615546.339999899</v>
      </c>
      <c r="F194" s="7">
        <v>4.7533152303442697E-2</v>
      </c>
    </row>
    <row r="195" spans="1:6" x14ac:dyDescent="0.25">
      <c r="A195" t="s">
        <v>6</v>
      </c>
      <c r="B195" s="1">
        <v>44697</v>
      </c>
      <c r="C195">
        <v>1120465222.4200001</v>
      </c>
      <c r="D195">
        <v>46021705.579999998</v>
      </c>
      <c r="E195">
        <v>8044700</v>
      </c>
      <c r="F195" s="7">
        <v>4.51878925989612E-2</v>
      </c>
    </row>
    <row r="196" spans="1:6" x14ac:dyDescent="0.25">
      <c r="A196" t="s">
        <v>6</v>
      </c>
      <c r="B196" s="1">
        <v>44788</v>
      </c>
      <c r="C196">
        <v>1544285466.5699999</v>
      </c>
      <c r="D196">
        <v>121606682.68000001</v>
      </c>
      <c r="E196">
        <v>2293450</v>
      </c>
      <c r="F196" s="7">
        <v>7.7588585217204006E-2</v>
      </c>
    </row>
    <row r="197" spans="1:6" x14ac:dyDescent="0.25">
      <c r="A197" t="s">
        <v>6</v>
      </c>
      <c r="B197" s="1">
        <v>44879</v>
      </c>
      <c r="C197">
        <v>1604822234.74</v>
      </c>
      <c r="D197">
        <v>181697512.03999999</v>
      </c>
      <c r="E197">
        <v>746600</v>
      </c>
      <c r="F197" s="7">
        <v>6.2797591657650406E-2</v>
      </c>
    </row>
    <row r="198" spans="1:6" x14ac:dyDescent="0.25">
      <c r="A198" t="s">
        <v>6</v>
      </c>
      <c r="B198" s="1">
        <v>44971</v>
      </c>
      <c r="C198">
        <v>1688146728.79</v>
      </c>
      <c r="D198">
        <v>42850301.519999899</v>
      </c>
      <c r="E198">
        <v>51194358.100000001</v>
      </c>
      <c r="F198" s="7">
        <v>6.9257431782527704E-2</v>
      </c>
    </row>
    <row r="199" spans="1:6" x14ac:dyDescent="0.25">
      <c r="A199" t="s">
        <v>6</v>
      </c>
      <c r="B199" s="1">
        <v>45061</v>
      </c>
      <c r="C199">
        <v>1742849540.6500001</v>
      </c>
      <c r="D199">
        <v>67328389.480000004</v>
      </c>
      <c r="E199">
        <v>65816795.759999998</v>
      </c>
      <c r="F199" s="7">
        <v>7.1483394177793702E-2</v>
      </c>
    </row>
    <row r="200" spans="1:6" x14ac:dyDescent="0.25">
      <c r="A200" t="s">
        <v>6</v>
      </c>
      <c r="B200" s="1">
        <v>45152</v>
      </c>
      <c r="C200">
        <v>1955967939.1199999</v>
      </c>
      <c r="D200">
        <v>45498406.399999999</v>
      </c>
      <c r="E200">
        <v>122192112</v>
      </c>
      <c r="F200" s="7">
        <v>9.1510216715214796E-2</v>
      </c>
    </row>
    <row r="201" spans="1:6" x14ac:dyDescent="0.25">
      <c r="A201" t="s">
        <v>6</v>
      </c>
      <c r="B201" s="1">
        <v>45244</v>
      </c>
      <c r="C201">
        <v>1661841651.3199999</v>
      </c>
      <c r="D201">
        <v>12894986.0599999</v>
      </c>
      <c r="E201">
        <v>74433179.539999902</v>
      </c>
      <c r="F201" s="7">
        <v>7.1259441038710097E-2</v>
      </c>
    </row>
    <row r="202" spans="1:6" x14ac:dyDescent="0.25">
      <c r="A202" t="s">
        <v>7</v>
      </c>
      <c r="B202" s="1">
        <v>41684</v>
      </c>
      <c r="C202">
        <v>461033810</v>
      </c>
      <c r="D202">
        <v>0</v>
      </c>
      <c r="E202">
        <v>0</v>
      </c>
      <c r="F202" s="7">
        <v>0.1</v>
      </c>
    </row>
    <row r="203" spans="1:6" x14ac:dyDescent="0.25">
      <c r="A203" t="s">
        <v>7</v>
      </c>
      <c r="B203" s="1">
        <v>41774</v>
      </c>
      <c r="C203">
        <v>530595130</v>
      </c>
      <c r="D203">
        <v>88823200</v>
      </c>
      <c r="E203">
        <v>83990550</v>
      </c>
      <c r="F203" s="7">
        <v>0.70371552843715501</v>
      </c>
    </row>
    <row r="204" spans="1:6" x14ac:dyDescent="0.25">
      <c r="A204" t="s">
        <v>7</v>
      </c>
      <c r="B204" s="1">
        <v>41865</v>
      </c>
      <c r="C204">
        <v>554572300</v>
      </c>
      <c r="D204">
        <v>86879100</v>
      </c>
      <c r="E204">
        <v>67642980</v>
      </c>
      <c r="F204" s="7">
        <v>0.32538077522683401</v>
      </c>
    </row>
    <row r="205" spans="1:6" x14ac:dyDescent="0.25">
      <c r="A205" t="s">
        <v>7</v>
      </c>
      <c r="B205" s="1">
        <v>41957</v>
      </c>
      <c r="C205">
        <v>476295880</v>
      </c>
      <c r="D205">
        <v>115659710</v>
      </c>
      <c r="E205">
        <v>32483620</v>
      </c>
      <c r="F205" s="7">
        <v>-0.25193288482234999</v>
      </c>
    </row>
    <row r="206" spans="1:6" x14ac:dyDescent="0.25">
      <c r="A206" t="s">
        <v>7</v>
      </c>
      <c r="B206" s="1">
        <v>42052</v>
      </c>
      <c r="C206">
        <v>469691760</v>
      </c>
      <c r="D206">
        <v>33109680</v>
      </c>
      <c r="E206">
        <v>75373060</v>
      </c>
      <c r="F206" s="7">
        <v>-0.112402882438824</v>
      </c>
    </row>
    <row r="207" spans="1:6" x14ac:dyDescent="0.25">
      <c r="A207" t="s">
        <v>7</v>
      </c>
      <c r="B207" s="1">
        <v>42139</v>
      </c>
      <c r="C207">
        <v>475231330</v>
      </c>
      <c r="D207">
        <v>48569830</v>
      </c>
      <c r="E207">
        <v>172507550</v>
      </c>
      <c r="F207" s="7">
        <v>0.115669985882773</v>
      </c>
    </row>
    <row r="208" spans="1:6" x14ac:dyDescent="0.25">
      <c r="A208" t="s">
        <v>7</v>
      </c>
      <c r="B208" s="1">
        <v>42230</v>
      </c>
      <c r="C208">
        <v>402331690</v>
      </c>
      <c r="D208">
        <v>52752580</v>
      </c>
      <c r="E208">
        <v>69700920</v>
      </c>
      <c r="F208" s="7">
        <v>2.3569134710956102E-2</v>
      </c>
    </row>
    <row r="209" spans="1:6" x14ac:dyDescent="0.25">
      <c r="A209" t="s">
        <v>7</v>
      </c>
      <c r="B209" s="1">
        <v>42324</v>
      </c>
      <c r="C209">
        <v>377292220</v>
      </c>
      <c r="D209">
        <v>57519460</v>
      </c>
      <c r="E209">
        <v>61937920</v>
      </c>
      <c r="F209" s="7">
        <v>-4.1515446797853097E-3</v>
      </c>
    </row>
    <row r="210" spans="1:6" x14ac:dyDescent="0.25">
      <c r="A210" t="s">
        <v>7</v>
      </c>
      <c r="B210" s="1">
        <v>42416</v>
      </c>
      <c r="C210">
        <v>295339200</v>
      </c>
      <c r="D210">
        <v>61264890</v>
      </c>
      <c r="E210">
        <v>39183740</v>
      </c>
      <c r="F210" s="7">
        <v>-0.125294326692418</v>
      </c>
    </row>
    <row r="211" spans="1:6" x14ac:dyDescent="0.25">
      <c r="A211" t="s">
        <v>7</v>
      </c>
      <c r="B211" s="1">
        <v>42506</v>
      </c>
      <c r="C211">
        <v>453068630</v>
      </c>
      <c r="D211">
        <v>18547500</v>
      </c>
      <c r="E211">
        <v>70961940</v>
      </c>
      <c r="F211" s="7">
        <v>9.4557726581740498E-2</v>
      </c>
    </row>
    <row r="212" spans="1:6" x14ac:dyDescent="0.25">
      <c r="A212" t="s">
        <v>7</v>
      </c>
      <c r="B212" s="1">
        <v>42597</v>
      </c>
      <c r="C212">
        <v>577001480</v>
      </c>
      <c r="D212">
        <v>37452440</v>
      </c>
      <c r="E212">
        <v>70332450</v>
      </c>
      <c r="F212" s="7">
        <v>0.20020705667143801</v>
      </c>
    </row>
    <row r="213" spans="1:6" x14ac:dyDescent="0.25">
      <c r="A213" t="s">
        <v>7</v>
      </c>
      <c r="B213" s="1">
        <v>42688</v>
      </c>
      <c r="C213">
        <v>648570370</v>
      </c>
      <c r="D213">
        <v>58360290</v>
      </c>
      <c r="E213">
        <v>117672400</v>
      </c>
      <c r="F213" s="7">
        <v>0.25915489220895399</v>
      </c>
    </row>
    <row r="214" spans="1:6" x14ac:dyDescent="0.25">
      <c r="A214" t="s">
        <v>7</v>
      </c>
      <c r="B214" s="1">
        <v>42780</v>
      </c>
      <c r="C214">
        <v>560636340</v>
      </c>
      <c r="D214">
        <v>62425910</v>
      </c>
      <c r="E214">
        <v>67347660</v>
      </c>
      <c r="F214" s="7">
        <v>0.197747791762655</v>
      </c>
    </row>
    <row r="215" spans="1:6" x14ac:dyDescent="0.25">
      <c r="A215" t="s">
        <v>7</v>
      </c>
      <c r="B215" s="1">
        <v>42870</v>
      </c>
      <c r="C215">
        <v>516060710</v>
      </c>
      <c r="D215">
        <v>81428870</v>
      </c>
      <c r="E215">
        <v>63558550</v>
      </c>
      <c r="F215" s="7">
        <v>0.15349700961545301</v>
      </c>
    </row>
    <row r="216" spans="1:6" x14ac:dyDescent="0.25">
      <c r="A216" t="s">
        <v>7</v>
      </c>
      <c r="B216" s="1">
        <v>42961</v>
      </c>
      <c r="C216">
        <v>493866600</v>
      </c>
      <c r="D216">
        <v>32352630</v>
      </c>
      <c r="E216">
        <v>48009840</v>
      </c>
      <c r="F216" s="7">
        <v>0.14117293603928099</v>
      </c>
    </row>
    <row r="217" spans="1:6" x14ac:dyDescent="0.25">
      <c r="A217" t="s">
        <v>7</v>
      </c>
      <c r="B217" s="1">
        <v>43053</v>
      </c>
      <c r="C217">
        <v>460391890</v>
      </c>
      <c r="D217">
        <v>54858530</v>
      </c>
      <c r="E217">
        <v>17050670</v>
      </c>
      <c r="F217" s="7">
        <v>9.8749003276744296E-2</v>
      </c>
    </row>
    <row r="218" spans="1:6" x14ac:dyDescent="0.25">
      <c r="A218" t="s">
        <v>7</v>
      </c>
      <c r="B218" s="1">
        <v>43145</v>
      </c>
      <c r="C218">
        <v>463888120</v>
      </c>
      <c r="D218">
        <v>49694950</v>
      </c>
      <c r="E218">
        <v>44705260</v>
      </c>
      <c r="F218" s="7">
        <v>9.2738591128506201E-2</v>
      </c>
    </row>
    <row r="219" spans="1:6" x14ac:dyDescent="0.25">
      <c r="A219" t="s">
        <v>7</v>
      </c>
      <c r="B219" s="1">
        <v>43235</v>
      </c>
      <c r="C219">
        <v>515453750</v>
      </c>
      <c r="D219">
        <v>27542080</v>
      </c>
      <c r="E219">
        <v>24769350</v>
      </c>
      <c r="F219" s="7">
        <v>0.109598709341779</v>
      </c>
    </row>
    <row r="220" spans="1:6" x14ac:dyDescent="0.25">
      <c r="A220" t="s">
        <v>7</v>
      </c>
      <c r="B220" s="1">
        <v>43326</v>
      </c>
      <c r="C220">
        <v>620412340</v>
      </c>
      <c r="D220">
        <v>91797410</v>
      </c>
      <c r="E220">
        <v>24573410</v>
      </c>
      <c r="F220" s="7">
        <v>0.118999281649285</v>
      </c>
    </row>
    <row r="221" spans="1:6" x14ac:dyDescent="0.25">
      <c r="A221" t="s">
        <v>7</v>
      </c>
      <c r="B221" s="1">
        <v>43418</v>
      </c>
      <c r="C221">
        <v>681477910</v>
      </c>
      <c r="D221">
        <v>154833250</v>
      </c>
      <c r="E221">
        <v>11646540</v>
      </c>
      <c r="F221" s="7">
        <v>8.1166694485204499E-2</v>
      </c>
    </row>
    <row r="222" spans="1:6" x14ac:dyDescent="0.25">
      <c r="A222" t="s">
        <v>7</v>
      </c>
      <c r="B222" s="1">
        <v>43510</v>
      </c>
      <c r="C222">
        <v>628242070</v>
      </c>
      <c r="D222">
        <v>77464810</v>
      </c>
      <c r="E222">
        <v>58504810</v>
      </c>
      <c r="F222" s="7">
        <v>4.66750557051002E-2</v>
      </c>
    </row>
    <row r="223" spans="1:6" x14ac:dyDescent="0.25">
      <c r="A223" t="s">
        <v>7</v>
      </c>
      <c r="B223" s="1">
        <v>43600</v>
      </c>
      <c r="C223">
        <v>678271120</v>
      </c>
      <c r="D223">
        <v>107306090</v>
      </c>
      <c r="E223">
        <v>1407070</v>
      </c>
      <c r="F223" s="7">
        <v>1.9840356774637E-2</v>
      </c>
    </row>
    <row r="224" spans="1:6" x14ac:dyDescent="0.25">
      <c r="A224" t="s">
        <v>7</v>
      </c>
      <c r="B224" s="1">
        <v>43691</v>
      </c>
      <c r="C224">
        <v>600746380</v>
      </c>
      <c r="D224">
        <v>17622350</v>
      </c>
      <c r="E224">
        <v>32568860</v>
      </c>
      <c r="F224" s="7">
        <v>-9.6751292120152901E-3</v>
      </c>
    </row>
    <row r="225" spans="1:6" x14ac:dyDescent="0.25">
      <c r="A225" t="s">
        <v>7</v>
      </c>
      <c r="B225" s="1">
        <v>43783</v>
      </c>
      <c r="C225">
        <v>580895820</v>
      </c>
      <c r="D225">
        <v>51365790</v>
      </c>
      <c r="E225">
        <v>43848360</v>
      </c>
      <c r="F225" s="7">
        <v>-2.1614787741560001E-2</v>
      </c>
    </row>
    <row r="226" spans="1:6" x14ac:dyDescent="0.25">
      <c r="A226" t="s">
        <v>7</v>
      </c>
      <c r="B226" s="1">
        <v>43875</v>
      </c>
      <c r="C226">
        <v>539065850</v>
      </c>
      <c r="D226">
        <v>25802040</v>
      </c>
      <c r="E226">
        <v>24499990</v>
      </c>
      <c r="F226" s="7">
        <v>-4.0234829412715799E-2</v>
      </c>
    </row>
    <row r="227" spans="1:6" x14ac:dyDescent="0.25">
      <c r="A227" t="s">
        <v>7</v>
      </c>
      <c r="B227" s="1">
        <v>43966</v>
      </c>
      <c r="C227">
        <v>211703810</v>
      </c>
      <c r="D227">
        <v>16965930</v>
      </c>
      <c r="E227">
        <v>57755970</v>
      </c>
      <c r="F227" s="7">
        <v>-0.25158422798469099</v>
      </c>
    </row>
    <row r="228" spans="1:6" x14ac:dyDescent="0.25">
      <c r="A228" t="s">
        <v>7</v>
      </c>
      <c r="B228" s="1">
        <v>44057</v>
      </c>
      <c r="C228">
        <v>255959560</v>
      </c>
      <c r="D228">
        <v>10066880</v>
      </c>
      <c r="E228">
        <v>49910490</v>
      </c>
      <c r="F228" s="7">
        <v>-0.15199665595891099</v>
      </c>
    </row>
    <row r="229" spans="1:6" x14ac:dyDescent="0.25">
      <c r="A229" t="s">
        <v>7</v>
      </c>
      <c r="B229" s="1">
        <v>44151</v>
      </c>
      <c r="C229">
        <v>268601660</v>
      </c>
      <c r="D229">
        <v>54623150</v>
      </c>
      <c r="E229">
        <v>12624080</v>
      </c>
      <c r="F229" s="7">
        <v>-0.16715576078381</v>
      </c>
    </row>
    <row r="230" spans="1:6" x14ac:dyDescent="0.25">
      <c r="A230" t="s">
        <v>7</v>
      </c>
      <c r="B230" s="1">
        <v>44243</v>
      </c>
      <c r="C230">
        <v>339537400</v>
      </c>
      <c r="D230">
        <v>22633560</v>
      </c>
      <c r="E230">
        <v>14612260</v>
      </c>
      <c r="F230" s="7">
        <v>-0.113875321227833</v>
      </c>
    </row>
    <row r="231" spans="1:6" x14ac:dyDescent="0.25">
      <c r="A231" t="s">
        <v>7</v>
      </c>
      <c r="B231" s="1">
        <v>44333</v>
      </c>
      <c r="C231">
        <v>415278940</v>
      </c>
      <c r="D231">
        <v>12636390</v>
      </c>
      <c r="E231">
        <v>7838000</v>
      </c>
      <c r="F231" s="7">
        <v>-7.1245691246676596E-2</v>
      </c>
    </row>
    <row r="232" spans="1:6" x14ac:dyDescent="0.25">
      <c r="A232" t="s">
        <v>7</v>
      </c>
      <c r="B232" s="1">
        <v>44424</v>
      </c>
      <c r="C232">
        <v>398712940</v>
      </c>
      <c r="D232">
        <v>12263530</v>
      </c>
      <c r="E232">
        <v>18290960</v>
      </c>
      <c r="F232" s="7">
        <v>-7.2586588538483807E-2</v>
      </c>
    </row>
    <row r="233" spans="1:6" x14ac:dyDescent="0.25">
      <c r="A233" t="s">
        <v>7</v>
      </c>
      <c r="B233" s="1">
        <v>44515</v>
      </c>
      <c r="C233">
        <v>467319920</v>
      </c>
      <c r="D233">
        <v>5958820</v>
      </c>
      <c r="E233">
        <v>37972270</v>
      </c>
      <c r="F233" s="7">
        <v>-3.07135786362694E-2</v>
      </c>
    </row>
    <row r="234" spans="1:6" x14ac:dyDescent="0.25">
      <c r="A234" t="s">
        <v>7</v>
      </c>
      <c r="B234" s="1">
        <v>44606</v>
      </c>
      <c r="C234">
        <v>462185900</v>
      </c>
      <c r="D234">
        <v>9179880</v>
      </c>
      <c r="E234">
        <v>52814760</v>
      </c>
      <c r="F234" s="7">
        <v>-1.7374513977060899E-2</v>
      </c>
    </row>
    <row r="235" spans="1:6" x14ac:dyDescent="0.25">
      <c r="A235" t="s">
        <v>7</v>
      </c>
      <c r="B235" s="1">
        <v>44697</v>
      </c>
      <c r="C235">
        <v>515218810</v>
      </c>
      <c r="D235">
        <v>89391100</v>
      </c>
      <c r="E235">
        <v>52550320</v>
      </c>
      <c r="F235" s="7">
        <v>-1.2106472707437799E-2</v>
      </c>
    </row>
    <row r="236" spans="1:6" x14ac:dyDescent="0.25">
      <c r="A236" t="s">
        <v>7</v>
      </c>
      <c r="B236" s="1">
        <v>44788</v>
      </c>
      <c r="C236">
        <v>529814950</v>
      </c>
      <c r="D236">
        <v>12317490</v>
      </c>
      <c r="E236">
        <v>33704120</v>
      </c>
      <c r="F236" s="7">
        <v>-2.1271416858609101E-3</v>
      </c>
    </row>
    <row r="237" spans="1:6" x14ac:dyDescent="0.25">
      <c r="A237" t="s">
        <v>7</v>
      </c>
      <c r="B237" s="1">
        <v>44879</v>
      </c>
      <c r="C237">
        <v>546213170</v>
      </c>
      <c r="D237">
        <v>35954880</v>
      </c>
      <c r="E237">
        <v>60773210</v>
      </c>
      <c r="F237" s="7">
        <v>7.8337643108254505E-3</v>
      </c>
    </row>
    <row r="238" spans="1:6" x14ac:dyDescent="0.25">
      <c r="A238" t="s">
        <v>7</v>
      </c>
      <c r="B238" s="1">
        <v>44971</v>
      </c>
      <c r="C238">
        <v>557482210</v>
      </c>
      <c r="D238">
        <v>6645690</v>
      </c>
      <c r="E238">
        <v>31070570</v>
      </c>
      <c r="F238" s="7">
        <v>1.53870912651555E-2</v>
      </c>
    </row>
    <row r="239" spans="1:6" x14ac:dyDescent="0.25">
      <c r="A239" t="s">
        <v>7</v>
      </c>
      <c r="B239" s="1">
        <v>45061</v>
      </c>
      <c r="C239">
        <v>489566440</v>
      </c>
      <c r="D239">
        <v>33714040</v>
      </c>
      <c r="E239">
        <v>25424100</v>
      </c>
      <c r="F239" s="7">
        <v>-1.77373663836103E-3</v>
      </c>
    </row>
    <row r="240" spans="1:6" x14ac:dyDescent="0.25">
      <c r="A240" t="s">
        <v>7</v>
      </c>
      <c r="B240" s="1">
        <v>45152</v>
      </c>
      <c r="C240">
        <v>496902520</v>
      </c>
      <c r="D240">
        <v>3141600</v>
      </c>
      <c r="E240">
        <v>40470400</v>
      </c>
      <c r="F240" s="7">
        <v>8.0519723583412396E-3</v>
      </c>
    </row>
    <row r="241" spans="1:6" x14ac:dyDescent="0.25">
      <c r="A241" t="s">
        <v>7</v>
      </c>
      <c r="B241" s="1">
        <v>45244</v>
      </c>
      <c r="C241">
        <v>523104620</v>
      </c>
      <c r="D241">
        <v>12025370</v>
      </c>
      <c r="E241">
        <v>10366450</v>
      </c>
      <c r="F241" s="7">
        <v>1.27856210495848E-2</v>
      </c>
    </row>
    <row r="242" spans="1:6" x14ac:dyDescent="0.25">
      <c r="A242" t="s">
        <v>8</v>
      </c>
      <c r="B242" s="1">
        <v>41684</v>
      </c>
      <c r="C242">
        <v>166610159.72999999</v>
      </c>
      <c r="D242">
        <v>0</v>
      </c>
      <c r="E242">
        <v>0</v>
      </c>
      <c r="F242" s="7">
        <v>0.1</v>
      </c>
    </row>
    <row r="243" spans="1:6" x14ac:dyDescent="0.25">
      <c r="A243" t="s">
        <v>8</v>
      </c>
      <c r="B243" s="1">
        <v>41774</v>
      </c>
      <c r="C243">
        <v>241634432.68000001</v>
      </c>
      <c r="D243">
        <v>70302805.299999997</v>
      </c>
      <c r="E243">
        <v>5204250</v>
      </c>
      <c r="F243" s="7">
        <v>0.26450978058511898</v>
      </c>
    </row>
    <row r="244" spans="1:6" x14ac:dyDescent="0.25">
      <c r="A244" t="s">
        <v>8</v>
      </c>
      <c r="B244" s="1">
        <v>41865</v>
      </c>
      <c r="C244">
        <v>315086731.76999998</v>
      </c>
      <c r="D244">
        <v>83875075.25</v>
      </c>
      <c r="E244">
        <v>30076211.120000001</v>
      </c>
      <c r="F244" s="7">
        <v>0.32378505076096797</v>
      </c>
    </row>
    <row r="245" spans="1:6" x14ac:dyDescent="0.25">
      <c r="A245" t="s">
        <v>8</v>
      </c>
      <c r="B245" s="1">
        <v>41957</v>
      </c>
      <c r="C245">
        <v>254897809.59999999</v>
      </c>
      <c r="D245">
        <v>17111978</v>
      </c>
      <c r="E245">
        <v>57474599.600000001</v>
      </c>
      <c r="F245" s="7">
        <v>5.76440750642601E-2</v>
      </c>
    </row>
    <row r="246" spans="1:6" x14ac:dyDescent="0.25">
      <c r="A246" t="s">
        <v>8</v>
      </c>
      <c r="B246" s="1">
        <v>42052</v>
      </c>
      <c r="C246">
        <v>340781486.12</v>
      </c>
      <c r="D246">
        <v>29187150</v>
      </c>
      <c r="E246">
        <v>24577578.539999999</v>
      </c>
      <c r="F246" s="7">
        <v>0.392565152273538</v>
      </c>
    </row>
    <row r="247" spans="1:6" x14ac:dyDescent="0.25">
      <c r="A247" t="s">
        <v>8</v>
      </c>
      <c r="B247" s="1">
        <v>42139</v>
      </c>
      <c r="C247">
        <v>317991381.22000003</v>
      </c>
      <c r="D247">
        <v>42978979.799999997</v>
      </c>
      <c r="E247">
        <v>49701191.270000003</v>
      </c>
      <c r="F247" s="7">
        <v>0.24980282973237999</v>
      </c>
    </row>
    <row r="248" spans="1:6" x14ac:dyDescent="0.25">
      <c r="A248" t="s">
        <v>8</v>
      </c>
      <c r="B248" s="1">
        <v>42230</v>
      </c>
      <c r="C248">
        <v>322409712.23000002</v>
      </c>
      <c r="D248">
        <v>35369894</v>
      </c>
      <c r="E248">
        <v>65112955</v>
      </c>
      <c r="F248" s="7">
        <v>0.29048167791645901</v>
      </c>
    </row>
    <row r="249" spans="1:6" x14ac:dyDescent="0.25">
      <c r="A249" t="s">
        <v>8</v>
      </c>
      <c r="B249" s="1">
        <v>42324</v>
      </c>
      <c r="C249">
        <v>296872999</v>
      </c>
      <c r="D249">
        <v>76631066</v>
      </c>
      <c r="E249">
        <v>9863980</v>
      </c>
      <c r="F249" s="7">
        <v>4.0465387046082497E-2</v>
      </c>
    </row>
    <row r="250" spans="1:6" x14ac:dyDescent="0.25">
      <c r="A250" t="s">
        <v>8</v>
      </c>
      <c r="B250" s="1">
        <v>42416</v>
      </c>
      <c r="C250">
        <v>248039871.02000001</v>
      </c>
      <c r="D250">
        <v>44085208</v>
      </c>
      <c r="E250">
        <v>10532441.98</v>
      </c>
      <c r="F250" s="7">
        <v>-0.14655138194148101</v>
      </c>
    </row>
    <row r="251" spans="1:6" x14ac:dyDescent="0.25">
      <c r="A251" t="s">
        <v>8</v>
      </c>
      <c r="B251" s="1">
        <v>42506</v>
      </c>
      <c r="C251">
        <v>413468181.63999999</v>
      </c>
      <c r="D251">
        <v>47469046</v>
      </c>
      <c r="E251">
        <v>26151604</v>
      </c>
      <c r="F251" s="7">
        <v>0.13111755940202499</v>
      </c>
    </row>
    <row r="252" spans="1:6" x14ac:dyDescent="0.25">
      <c r="A252" t="s">
        <v>8</v>
      </c>
      <c r="B252" s="1">
        <v>42597</v>
      </c>
      <c r="C252">
        <v>499321434.74000001</v>
      </c>
      <c r="D252">
        <v>46147650</v>
      </c>
      <c r="E252">
        <v>98721208</v>
      </c>
      <c r="F252" s="7">
        <v>0.28342310087037897</v>
      </c>
    </row>
    <row r="253" spans="1:6" x14ac:dyDescent="0.25">
      <c r="A253" t="s">
        <v>8</v>
      </c>
      <c r="B253" s="1">
        <v>42688</v>
      </c>
      <c r="C253">
        <v>459832603.88</v>
      </c>
      <c r="D253">
        <v>68747250</v>
      </c>
      <c r="E253">
        <v>68276245</v>
      </c>
      <c r="F253" s="7">
        <v>0.212072174763973</v>
      </c>
    </row>
    <row r="254" spans="1:6" x14ac:dyDescent="0.25">
      <c r="A254" t="s">
        <v>8</v>
      </c>
      <c r="B254" s="1">
        <v>42780</v>
      </c>
      <c r="C254">
        <v>517259563</v>
      </c>
      <c r="D254">
        <v>29394450</v>
      </c>
      <c r="E254">
        <v>56178027</v>
      </c>
      <c r="F254" s="7">
        <v>0.26511206290302303</v>
      </c>
    </row>
    <row r="255" spans="1:6" x14ac:dyDescent="0.25">
      <c r="A255" t="s">
        <v>8</v>
      </c>
      <c r="B255" s="1">
        <v>42870</v>
      </c>
      <c r="C255">
        <v>652004487</v>
      </c>
      <c r="D255">
        <v>104038986</v>
      </c>
      <c r="E255">
        <v>67007538</v>
      </c>
      <c r="F255" s="7">
        <v>0.311658672738372</v>
      </c>
    </row>
    <row r="256" spans="1:6" x14ac:dyDescent="0.25">
      <c r="A256" t="s">
        <v>8</v>
      </c>
      <c r="B256" s="1">
        <v>42961</v>
      </c>
      <c r="C256">
        <v>592545744.09000003</v>
      </c>
      <c r="D256">
        <v>57160840</v>
      </c>
      <c r="E256">
        <v>75512363.909999996</v>
      </c>
      <c r="F256" s="7">
        <v>0.25902559214430299</v>
      </c>
    </row>
    <row r="257" spans="1:6" x14ac:dyDescent="0.25">
      <c r="A257" t="s">
        <v>8</v>
      </c>
      <c r="B257" s="1">
        <v>43053</v>
      </c>
      <c r="C257">
        <v>629741659.10000002</v>
      </c>
      <c r="D257">
        <v>47894659</v>
      </c>
      <c r="E257">
        <v>36856149.899999999</v>
      </c>
      <c r="F257" s="7">
        <v>0.25382044497724499</v>
      </c>
    </row>
    <row r="258" spans="1:6" x14ac:dyDescent="0.25">
      <c r="A258" t="s">
        <v>8</v>
      </c>
      <c r="B258" s="1">
        <v>43145</v>
      </c>
      <c r="C258">
        <v>645109843</v>
      </c>
      <c r="D258">
        <v>27525900</v>
      </c>
      <c r="E258">
        <v>169641667.59999999</v>
      </c>
      <c r="F258" s="7">
        <v>0.31015626132019303</v>
      </c>
    </row>
    <row r="259" spans="1:6" x14ac:dyDescent="0.25">
      <c r="A259" t="s">
        <v>8</v>
      </c>
      <c r="B259" s="1">
        <v>43235</v>
      </c>
      <c r="C259">
        <v>571603428.70000005</v>
      </c>
      <c r="D259">
        <v>150416125</v>
      </c>
      <c r="E259">
        <v>20086700</v>
      </c>
      <c r="F259" s="7">
        <v>0.199438602905608</v>
      </c>
    </row>
    <row r="260" spans="1:6" x14ac:dyDescent="0.25">
      <c r="A260" t="s">
        <v>8</v>
      </c>
      <c r="B260" s="1">
        <v>43326</v>
      </c>
      <c r="C260">
        <v>378420400.60000002</v>
      </c>
      <c r="D260">
        <v>26421250</v>
      </c>
      <c r="E260">
        <v>159344625</v>
      </c>
      <c r="F260" s="7">
        <v>0.156705408060233</v>
      </c>
    </row>
    <row r="261" spans="1:6" x14ac:dyDescent="0.25">
      <c r="A261" t="s">
        <v>8</v>
      </c>
      <c r="B261" s="1">
        <v>43418</v>
      </c>
      <c r="C261">
        <v>312011654.39999998</v>
      </c>
      <c r="D261">
        <v>16160645</v>
      </c>
      <c r="E261">
        <v>98960460.700000003</v>
      </c>
      <c r="F261" s="7">
        <v>0.15779223094091899</v>
      </c>
    </row>
    <row r="262" spans="1:6" x14ac:dyDescent="0.25">
      <c r="A262" t="s">
        <v>8</v>
      </c>
      <c r="B262" s="1">
        <v>43510</v>
      </c>
      <c r="C262">
        <v>283560686.72000003</v>
      </c>
      <c r="D262">
        <v>49151961</v>
      </c>
      <c r="E262">
        <v>62931373.129999898</v>
      </c>
      <c r="F262" s="7">
        <v>0.14564198100905401</v>
      </c>
    </row>
    <row r="263" spans="1:6" x14ac:dyDescent="0.25">
      <c r="A263" t="s">
        <v>8</v>
      </c>
      <c r="B263" s="1">
        <v>43600</v>
      </c>
      <c r="C263">
        <v>259674586.97999999</v>
      </c>
      <c r="D263">
        <v>20154763.399999999</v>
      </c>
      <c r="E263">
        <v>50375889.799999997</v>
      </c>
      <c r="F263" s="7">
        <v>0.14416514633357</v>
      </c>
    </row>
    <row r="264" spans="1:6" x14ac:dyDescent="0.25">
      <c r="A264" t="s">
        <v>8</v>
      </c>
      <c r="B264" s="1">
        <v>43691</v>
      </c>
      <c r="C264">
        <v>295301985.06999898</v>
      </c>
      <c r="D264">
        <v>18447492.960000001</v>
      </c>
      <c r="E264">
        <v>61168183.199999899</v>
      </c>
      <c r="F264" s="7">
        <v>0.17167365028551801</v>
      </c>
    </row>
    <row r="265" spans="1:6" x14ac:dyDescent="0.25">
      <c r="A265" t="s">
        <v>8</v>
      </c>
      <c r="B265" s="1">
        <v>43783</v>
      </c>
      <c r="C265">
        <v>277043514.91000003</v>
      </c>
      <c r="D265">
        <v>37150399.700000003</v>
      </c>
      <c r="E265">
        <v>45898890.18</v>
      </c>
      <c r="F265" s="7">
        <v>0.163973645700245</v>
      </c>
    </row>
    <row r="266" spans="1:6" x14ac:dyDescent="0.25">
      <c r="A266" t="s">
        <v>8</v>
      </c>
      <c r="B266" s="1">
        <v>43875</v>
      </c>
      <c r="C266">
        <v>275463493.20999998</v>
      </c>
      <c r="D266">
        <v>30689818.600000001</v>
      </c>
      <c r="E266">
        <v>61872395.600000001</v>
      </c>
      <c r="F266" s="7">
        <v>0.17031391406532101</v>
      </c>
    </row>
    <row r="267" spans="1:6" x14ac:dyDescent="0.25">
      <c r="A267" t="s">
        <v>8</v>
      </c>
      <c r="B267" s="1">
        <v>43966</v>
      </c>
      <c r="C267">
        <v>169763025.63</v>
      </c>
      <c r="D267">
        <v>21932477.489999998</v>
      </c>
      <c r="E267">
        <v>26528977.649999999</v>
      </c>
      <c r="F267" s="7">
        <v>0.13160462700105899</v>
      </c>
    </row>
    <row r="268" spans="1:6" x14ac:dyDescent="0.25">
      <c r="A268" t="s">
        <v>8</v>
      </c>
      <c r="B268" s="1">
        <v>44057</v>
      </c>
      <c r="C268">
        <v>236071591.93000001</v>
      </c>
      <c r="D268">
        <v>49072287.699999899</v>
      </c>
      <c r="E268">
        <v>30263643.399999999</v>
      </c>
      <c r="F268" s="7">
        <v>0.146390679371845</v>
      </c>
    </row>
    <row r="269" spans="1:6" x14ac:dyDescent="0.25">
      <c r="A269" t="s">
        <v>8</v>
      </c>
      <c r="B269" s="1">
        <v>44151</v>
      </c>
      <c r="C269">
        <v>241956447.38</v>
      </c>
      <c r="D269">
        <v>30421590</v>
      </c>
      <c r="E269">
        <v>72681225</v>
      </c>
      <c r="F269" s="7">
        <v>0.158618634118282</v>
      </c>
    </row>
    <row r="270" spans="1:6" x14ac:dyDescent="0.25">
      <c r="A270" t="s">
        <v>8</v>
      </c>
      <c r="B270" s="1">
        <v>44243</v>
      </c>
      <c r="C270">
        <v>265596446.62</v>
      </c>
      <c r="D270">
        <v>27192566.460000001</v>
      </c>
      <c r="E270">
        <v>52107377.450000003</v>
      </c>
      <c r="F270" s="7">
        <v>0.16938624735598901</v>
      </c>
    </row>
    <row r="271" spans="1:6" x14ac:dyDescent="0.25">
      <c r="A271" t="s">
        <v>8</v>
      </c>
      <c r="B271" s="1">
        <v>44333</v>
      </c>
      <c r="C271">
        <v>198444444.81</v>
      </c>
      <c r="D271">
        <v>1013549.99999999</v>
      </c>
      <c r="E271">
        <v>50525054.380000003</v>
      </c>
      <c r="F271" s="7">
        <v>0.162177822218074</v>
      </c>
    </row>
    <row r="272" spans="1:6" x14ac:dyDescent="0.25">
      <c r="A272" t="s">
        <v>8</v>
      </c>
      <c r="B272" s="1">
        <v>44424</v>
      </c>
      <c r="C272">
        <v>253007482.47999999</v>
      </c>
      <c r="D272">
        <v>14876818.26</v>
      </c>
      <c r="E272">
        <v>41446992.079999998</v>
      </c>
      <c r="F272" s="7">
        <v>0.17953955875805999</v>
      </c>
    </row>
    <row r="273" spans="1:6" x14ac:dyDescent="0.25">
      <c r="A273" t="s">
        <v>8</v>
      </c>
      <c r="B273" s="1">
        <v>44515</v>
      </c>
      <c r="C273">
        <v>267195581.34</v>
      </c>
      <c r="D273">
        <v>43802324.799999997</v>
      </c>
      <c r="E273">
        <v>24639800</v>
      </c>
      <c r="F273" s="7">
        <v>0.176199121249138</v>
      </c>
    </row>
    <row r="274" spans="1:6" x14ac:dyDescent="0.25">
      <c r="A274" t="s">
        <v>8</v>
      </c>
      <c r="B274" s="1">
        <v>44606</v>
      </c>
      <c r="C274">
        <v>327645890.25999999</v>
      </c>
      <c r="D274">
        <v>31128074.559999999</v>
      </c>
      <c r="E274">
        <v>28070550</v>
      </c>
      <c r="F274" s="7">
        <v>0.18541131414812101</v>
      </c>
    </row>
    <row r="275" spans="1:6" x14ac:dyDescent="0.25">
      <c r="A275" t="s">
        <v>8</v>
      </c>
      <c r="B275" s="1">
        <v>44697</v>
      </c>
      <c r="C275">
        <v>163613351.22</v>
      </c>
      <c r="D275">
        <v>9796346</v>
      </c>
      <c r="E275">
        <v>59009830.640000001</v>
      </c>
      <c r="F275" s="7">
        <v>0.159593588033901</v>
      </c>
    </row>
    <row r="276" spans="1:6" x14ac:dyDescent="0.25">
      <c r="A276" t="s">
        <v>8</v>
      </c>
      <c r="B276" s="1">
        <v>44788</v>
      </c>
      <c r="C276">
        <v>310131930.38999999</v>
      </c>
      <c r="D276">
        <v>44829691.780000001</v>
      </c>
      <c r="E276">
        <v>22726000</v>
      </c>
      <c r="F276" s="7">
        <v>0.182397470608653</v>
      </c>
    </row>
    <row r="277" spans="1:6" x14ac:dyDescent="0.25">
      <c r="A277" t="s">
        <v>8</v>
      </c>
      <c r="B277" s="1">
        <v>44879</v>
      </c>
      <c r="C277">
        <v>282097519.99000001</v>
      </c>
      <c r="D277">
        <v>50265294.240000002</v>
      </c>
      <c r="E277">
        <v>42623797.399999999</v>
      </c>
      <c r="F277" s="7">
        <v>0.173927589838894</v>
      </c>
    </row>
    <row r="278" spans="1:6" x14ac:dyDescent="0.25">
      <c r="A278" t="s">
        <v>8</v>
      </c>
      <c r="B278" s="1">
        <v>44971</v>
      </c>
      <c r="C278">
        <v>289340787.58999997</v>
      </c>
      <c r="D278">
        <v>30156470</v>
      </c>
      <c r="E278">
        <v>57708844.619999997</v>
      </c>
      <c r="F278" s="7">
        <v>0.17780837821235301</v>
      </c>
    </row>
    <row r="279" spans="1:6" x14ac:dyDescent="0.25">
      <c r="A279" t="s">
        <v>8</v>
      </c>
      <c r="B279" s="1">
        <v>45061</v>
      </c>
      <c r="C279">
        <v>234229816.84</v>
      </c>
      <c r="D279">
        <v>27980087.399999999</v>
      </c>
      <c r="E279">
        <v>42357525</v>
      </c>
      <c r="F279" s="7">
        <v>0.16923912429910201</v>
      </c>
    </row>
    <row r="280" spans="1:6" x14ac:dyDescent="0.25">
      <c r="A280" t="s">
        <v>8</v>
      </c>
      <c r="B280" s="1">
        <v>45152</v>
      </c>
      <c r="C280">
        <v>255590839.11000001</v>
      </c>
      <c r="D280">
        <v>25871690.640000001</v>
      </c>
      <c r="E280">
        <v>86988714.150000006</v>
      </c>
      <c r="F280" s="7">
        <v>0.1804421927081</v>
      </c>
    </row>
    <row r="281" spans="1:6" x14ac:dyDescent="0.25">
      <c r="A281" t="s">
        <v>8</v>
      </c>
      <c r="B281" s="1">
        <v>45244</v>
      </c>
      <c r="C281">
        <v>255367890.66999999</v>
      </c>
      <c r="D281">
        <v>55420650</v>
      </c>
      <c r="E281">
        <v>39181824.390000001</v>
      </c>
      <c r="F281" s="7">
        <v>0.176581862155715</v>
      </c>
    </row>
    <row r="282" spans="1:6" x14ac:dyDescent="0.25">
      <c r="A282" t="s">
        <v>9</v>
      </c>
      <c r="B282" s="1">
        <v>41684</v>
      </c>
      <c r="C282">
        <v>240061255.00999999</v>
      </c>
      <c r="D282">
        <v>0</v>
      </c>
      <c r="E282">
        <v>0</v>
      </c>
      <c r="F282" s="7">
        <v>0.1</v>
      </c>
    </row>
    <row r="283" spans="1:6" x14ac:dyDescent="0.25">
      <c r="A283" t="s">
        <v>9</v>
      </c>
      <c r="B283" s="1">
        <v>41774</v>
      </c>
      <c r="C283">
        <v>199848961.81</v>
      </c>
      <c r="D283">
        <v>3160056.3099999898</v>
      </c>
      <c r="E283">
        <v>25884840.759999901</v>
      </c>
      <c r="F283" s="7">
        <v>-0.264161414237083</v>
      </c>
    </row>
    <row r="284" spans="1:6" x14ac:dyDescent="0.25">
      <c r="A284" t="s">
        <v>9</v>
      </c>
      <c r="B284" s="1">
        <v>41865</v>
      </c>
      <c r="C284">
        <v>229930259.03999999</v>
      </c>
      <c r="D284">
        <v>38659194.899999999</v>
      </c>
      <c r="E284">
        <v>12200735.25</v>
      </c>
      <c r="F284" s="7">
        <v>-0.118608019211584</v>
      </c>
    </row>
    <row r="285" spans="1:6" x14ac:dyDescent="0.25">
      <c r="A285" t="s">
        <v>9</v>
      </c>
      <c r="B285" s="1">
        <v>41957</v>
      </c>
      <c r="C285">
        <v>313246147.17000002</v>
      </c>
      <c r="D285">
        <v>1713711.51</v>
      </c>
      <c r="E285">
        <v>1678669.49999999</v>
      </c>
      <c r="F285" s="7">
        <v>0.41593404912605397</v>
      </c>
    </row>
    <row r="286" spans="1:6" x14ac:dyDescent="0.25">
      <c r="A286" t="s">
        <v>9</v>
      </c>
      <c r="B286" s="1">
        <v>42052</v>
      </c>
      <c r="C286">
        <v>304231734.62</v>
      </c>
      <c r="D286">
        <v>4298678.3599999901</v>
      </c>
      <c r="E286">
        <v>16949559.399999999</v>
      </c>
      <c r="F286" s="7">
        <v>0.30662412978445602</v>
      </c>
    </row>
    <row r="287" spans="1:6" x14ac:dyDescent="0.25">
      <c r="A287" t="s">
        <v>9</v>
      </c>
      <c r="B287" s="1">
        <v>42139</v>
      </c>
      <c r="C287">
        <v>245134116.36000001</v>
      </c>
      <c r="D287">
        <v>877099.51</v>
      </c>
      <c r="E287">
        <v>51986885.009999998</v>
      </c>
      <c r="F287" s="7">
        <v>0.21637268578343999</v>
      </c>
    </row>
    <row r="288" spans="1:6" x14ac:dyDescent="0.25">
      <c r="A288" t="s">
        <v>9</v>
      </c>
      <c r="B288" s="1">
        <v>42230</v>
      </c>
      <c r="C288">
        <v>235086600.16</v>
      </c>
      <c r="D288">
        <v>967624.55</v>
      </c>
      <c r="E288">
        <v>8040051.8099999903</v>
      </c>
      <c r="F288" s="7">
        <v>0.17544529926483701</v>
      </c>
    </row>
    <row r="289" spans="1:6" x14ac:dyDescent="0.25">
      <c r="A289" t="s">
        <v>9</v>
      </c>
      <c r="B289" s="1">
        <v>42324</v>
      </c>
      <c r="C289">
        <v>236373984</v>
      </c>
      <c r="D289">
        <v>8996933.4900000002</v>
      </c>
      <c r="E289">
        <v>5457384</v>
      </c>
      <c r="F289" s="7">
        <v>0.14723325698340001</v>
      </c>
    </row>
    <row r="290" spans="1:6" x14ac:dyDescent="0.25">
      <c r="A290" t="s">
        <v>9</v>
      </c>
      <c r="B290" s="1">
        <v>42416</v>
      </c>
      <c r="C290">
        <v>150016896.93000001</v>
      </c>
      <c r="D290">
        <v>5062027</v>
      </c>
      <c r="E290">
        <v>6397155.5599999996</v>
      </c>
      <c r="F290" s="7">
        <v>-6.1047615758914001E-2</v>
      </c>
    </row>
    <row r="291" spans="1:6" x14ac:dyDescent="0.25">
      <c r="A291" t="s">
        <v>9</v>
      </c>
      <c r="B291" s="1">
        <v>42506</v>
      </c>
      <c r="C291">
        <v>125054756.23999999</v>
      </c>
      <c r="D291">
        <v>138414.26999999999</v>
      </c>
      <c r="E291">
        <v>20150530.239999998</v>
      </c>
      <c r="F291" s="7">
        <v>-6.7205668382293998E-2</v>
      </c>
    </row>
    <row r="292" spans="1:6" x14ac:dyDescent="0.25">
      <c r="A292" t="s">
        <v>9</v>
      </c>
      <c r="B292" s="1">
        <v>42597</v>
      </c>
      <c r="C292">
        <v>129348244.25999901</v>
      </c>
      <c r="D292">
        <v>5342269.02999999</v>
      </c>
      <c r="E292">
        <v>644605.56999999995</v>
      </c>
      <c r="F292" s="7">
        <v>-6.3355216501086595E-2</v>
      </c>
    </row>
    <row r="293" spans="1:6" x14ac:dyDescent="0.25">
      <c r="A293" t="s">
        <v>9</v>
      </c>
      <c r="B293" s="1">
        <v>42688</v>
      </c>
      <c r="C293">
        <v>129479500.55</v>
      </c>
      <c r="D293">
        <v>35669650.219999999</v>
      </c>
      <c r="E293">
        <v>42096757.219999999</v>
      </c>
      <c r="F293" s="7">
        <v>-4.5727440915998702E-2</v>
      </c>
    </row>
    <row r="294" spans="1:6" x14ac:dyDescent="0.25">
      <c r="A294" t="s">
        <v>9</v>
      </c>
      <c r="B294" s="1">
        <v>42780</v>
      </c>
      <c r="C294">
        <v>277974023.86000001</v>
      </c>
      <c r="D294">
        <v>50651209.759999998</v>
      </c>
      <c r="E294">
        <v>2355632.6</v>
      </c>
      <c r="F294" s="7">
        <v>0.11420177817707</v>
      </c>
    </row>
    <row r="295" spans="1:6" x14ac:dyDescent="0.25">
      <c r="A295" t="s">
        <v>9</v>
      </c>
      <c r="B295" s="1">
        <v>42870</v>
      </c>
      <c r="C295">
        <v>220877231.019999</v>
      </c>
      <c r="D295">
        <v>26333700.670000002</v>
      </c>
      <c r="E295">
        <v>25565250.359999999</v>
      </c>
      <c r="F295" s="7">
        <v>2.7810671547251399E-2</v>
      </c>
    </row>
    <row r="296" spans="1:6" x14ac:dyDescent="0.25">
      <c r="A296" t="s">
        <v>9</v>
      </c>
      <c r="B296" s="1">
        <v>42961</v>
      </c>
      <c r="C296">
        <v>407167634.61000001</v>
      </c>
      <c r="D296">
        <v>19976049.469999999</v>
      </c>
      <c r="E296">
        <v>8239811.1600000001</v>
      </c>
      <c r="F296" s="7">
        <v>0.211989827545879</v>
      </c>
    </row>
    <row r="297" spans="1:6" x14ac:dyDescent="0.25">
      <c r="A297" t="s">
        <v>9</v>
      </c>
      <c r="B297" s="1">
        <v>43053</v>
      </c>
      <c r="C297">
        <v>467092338.17999899</v>
      </c>
      <c r="D297">
        <v>74902137.430000007</v>
      </c>
      <c r="E297">
        <v>6229758.7000000002</v>
      </c>
      <c r="F297" s="7">
        <v>0.18912747895715801</v>
      </c>
    </row>
    <row r="298" spans="1:6" x14ac:dyDescent="0.25">
      <c r="A298" t="s">
        <v>9</v>
      </c>
      <c r="B298" s="1">
        <v>43145</v>
      </c>
      <c r="C298">
        <v>676018849.49000001</v>
      </c>
      <c r="D298">
        <v>49942118.030000001</v>
      </c>
      <c r="E298">
        <v>23602274.559999999</v>
      </c>
      <c r="F298" s="7">
        <v>0.29102761528898702</v>
      </c>
    </row>
    <row r="299" spans="1:6" x14ac:dyDescent="0.25">
      <c r="A299" t="s">
        <v>9</v>
      </c>
      <c r="B299" s="1">
        <v>43235</v>
      </c>
      <c r="C299">
        <v>1049375185.72999</v>
      </c>
      <c r="D299">
        <v>215940305.81</v>
      </c>
      <c r="E299">
        <v>0</v>
      </c>
      <c r="F299" s="7">
        <v>0.34281782561526902</v>
      </c>
    </row>
    <row r="300" spans="1:6" x14ac:dyDescent="0.25">
      <c r="A300" t="s">
        <v>9</v>
      </c>
      <c r="B300" s="1">
        <v>43326</v>
      </c>
      <c r="C300">
        <v>1037786065.88</v>
      </c>
      <c r="D300">
        <v>23825864.129999999</v>
      </c>
      <c r="E300">
        <v>127876524.16</v>
      </c>
      <c r="F300" s="7">
        <v>0.34735727228369701</v>
      </c>
    </row>
    <row r="301" spans="1:6" x14ac:dyDescent="0.25">
      <c r="A301" t="s">
        <v>9</v>
      </c>
      <c r="B301" s="1">
        <v>43418</v>
      </c>
      <c r="C301">
        <v>952312570.08999896</v>
      </c>
      <c r="D301">
        <v>42542356.509999998</v>
      </c>
      <c r="E301">
        <v>46473882.859999999</v>
      </c>
      <c r="F301" s="7">
        <v>0.29228640747943901</v>
      </c>
    </row>
    <row r="302" spans="1:6" x14ac:dyDescent="0.25">
      <c r="A302" t="s">
        <v>9</v>
      </c>
      <c r="B302" s="1">
        <v>43510</v>
      </c>
      <c r="C302">
        <v>955912670.80999994</v>
      </c>
      <c r="D302">
        <v>35521496.890000001</v>
      </c>
      <c r="E302">
        <v>38018843.649999999</v>
      </c>
      <c r="F302" s="7">
        <v>0.27328889466695699</v>
      </c>
    </row>
    <row r="303" spans="1:6" x14ac:dyDescent="0.25">
      <c r="A303" t="s">
        <v>9</v>
      </c>
      <c r="B303" s="1">
        <v>43600</v>
      </c>
      <c r="C303">
        <v>893694411.06999898</v>
      </c>
      <c r="D303">
        <v>61422618.259999998</v>
      </c>
      <c r="E303">
        <v>1380002.89</v>
      </c>
      <c r="F303" s="7">
        <v>0.213417374113408</v>
      </c>
    </row>
    <row r="304" spans="1:6" x14ac:dyDescent="0.25">
      <c r="A304" t="s">
        <v>9</v>
      </c>
      <c r="B304" s="1">
        <v>43691</v>
      </c>
      <c r="C304">
        <v>689745510.54999995</v>
      </c>
      <c r="D304">
        <v>30326678.27</v>
      </c>
      <c r="E304">
        <v>31512712.640000001</v>
      </c>
      <c r="F304" s="7">
        <v>0.119349153159692</v>
      </c>
    </row>
    <row r="305" spans="1:6" x14ac:dyDescent="0.25">
      <c r="A305" t="s">
        <v>9</v>
      </c>
      <c r="B305" s="1">
        <v>43783</v>
      </c>
      <c r="C305">
        <v>533255298.75</v>
      </c>
      <c r="D305">
        <v>20700661.699999999</v>
      </c>
      <c r="E305">
        <v>146310584.06999999</v>
      </c>
      <c r="F305" s="7">
        <v>9.7750869843652596E-2</v>
      </c>
    </row>
    <row r="306" spans="1:6" x14ac:dyDescent="0.25">
      <c r="A306" t="s">
        <v>9</v>
      </c>
      <c r="B306" s="1">
        <v>43875</v>
      </c>
      <c r="C306">
        <v>515601223.35000002</v>
      </c>
      <c r="D306">
        <v>18055426.059999999</v>
      </c>
      <c r="E306">
        <v>42029070.189999998</v>
      </c>
      <c r="F306" s="7">
        <v>9.5126582392188699E-2</v>
      </c>
    </row>
    <row r="307" spans="1:6" x14ac:dyDescent="0.25">
      <c r="A307" t="s">
        <v>9</v>
      </c>
      <c r="B307" s="1">
        <v>43966</v>
      </c>
      <c r="C307">
        <v>159205768.34</v>
      </c>
      <c r="D307">
        <v>49934.979999999901</v>
      </c>
      <c r="E307">
        <v>42805333.109999999</v>
      </c>
      <c r="F307" s="7">
        <v>-8.32640483254425E-2</v>
      </c>
    </row>
    <row r="308" spans="1:6" x14ac:dyDescent="0.25">
      <c r="A308" t="s">
        <v>9</v>
      </c>
      <c r="B308" s="1">
        <v>44057</v>
      </c>
      <c r="C308">
        <v>212232726.84</v>
      </c>
      <c r="D308">
        <v>1909912</v>
      </c>
      <c r="E308">
        <v>5311537</v>
      </c>
      <c r="F308" s="7">
        <v>-3.9592874053824903E-2</v>
      </c>
    </row>
    <row r="309" spans="1:6" x14ac:dyDescent="0.25">
      <c r="A309" t="s">
        <v>9</v>
      </c>
      <c r="B309" s="1">
        <v>44151</v>
      </c>
      <c r="C309">
        <v>238666719.46000001</v>
      </c>
      <c r="D309">
        <v>6576447.96</v>
      </c>
      <c r="E309">
        <v>3671092.7</v>
      </c>
      <c r="F309" s="7">
        <v>-2.3664379425089699E-2</v>
      </c>
    </row>
    <row r="310" spans="1:6" x14ac:dyDescent="0.25">
      <c r="A310" t="s">
        <v>9</v>
      </c>
      <c r="B310" s="1">
        <v>44243</v>
      </c>
      <c r="C310">
        <v>306080913.93000001</v>
      </c>
      <c r="D310">
        <v>540000</v>
      </c>
      <c r="E310">
        <v>14560822.16</v>
      </c>
      <c r="F310" s="7">
        <v>1.9184231228235701E-2</v>
      </c>
    </row>
    <row r="311" spans="1:6" x14ac:dyDescent="0.25">
      <c r="A311" t="s">
        <v>9</v>
      </c>
      <c r="B311" s="1">
        <v>44333</v>
      </c>
      <c r="C311">
        <v>397881244.50999999</v>
      </c>
      <c r="D311">
        <v>14768146.27</v>
      </c>
      <c r="E311">
        <v>3905130.52</v>
      </c>
      <c r="F311" s="7">
        <v>5.1758519616590698E-2</v>
      </c>
    </row>
    <row r="312" spans="1:6" x14ac:dyDescent="0.25">
      <c r="A312" t="s">
        <v>9</v>
      </c>
      <c r="B312" s="1">
        <v>44424</v>
      </c>
      <c r="C312">
        <v>451320213.04000002</v>
      </c>
      <c r="D312">
        <v>31717023.3699999</v>
      </c>
      <c r="E312">
        <v>4320030.6899999902</v>
      </c>
      <c r="F312" s="7">
        <v>5.9151528260652703E-2</v>
      </c>
    </row>
    <row r="313" spans="1:6" x14ac:dyDescent="0.25">
      <c r="A313" t="s">
        <v>9</v>
      </c>
      <c r="B313" s="1">
        <v>44515</v>
      </c>
      <c r="C313">
        <v>373219271.32999998</v>
      </c>
      <c r="D313">
        <v>31073366.129999999</v>
      </c>
      <c r="E313">
        <v>15164980.8199999</v>
      </c>
      <c r="F313" s="7">
        <v>2.2606296495198502E-2</v>
      </c>
    </row>
    <row r="314" spans="1:6" x14ac:dyDescent="0.25">
      <c r="A314" t="s">
        <v>9</v>
      </c>
      <c r="B314" s="1">
        <v>44606</v>
      </c>
      <c r="C314">
        <v>499984486.5</v>
      </c>
      <c r="D314">
        <v>1337252.0999999901</v>
      </c>
      <c r="E314">
        <v>19288505.66</v>
      </c>
      <c r="F314" s="7">
        <v>7.0423195691337995E-2</v>
      </c>
    </row>
    <row r="315" spans="1:6" x14ac:dyDescent="0.25">
      <c r="A315" t="s">
        <v>9</v>
      </c>
      <c r="B315" s="1">
        <v>44697</v>
      </c>
      <c r="C315">
        <v>518172578.26999998</v>
      </c>
      <c r="D315">
        <v>23499422.419999901</v>
      </c>
      <c r="E315">
        <v>20101028.449999999</v>
      </c>
      <c r="F315" s="7">
        <v>7.2144703621361397E-2</v>
      </c>
    </row>
    <row r="316" spans="1:6" x14ac:dyDescent="0.25">
      <c r="A316" t="s">
        <v>9</v>
      </c>
      <c r="B316" s="1">
        <v>44788</v>
      </c>
      <c r="C316">
        <v>445304076.38</v>
      </c>
      <c r="D316">
        <v>3052864.46</v>
      </c>
      <c r="E316">
        <v>41121321.3699999</v>
      </c>
      <c r="F316" s="7">
        <v>6.0240337312536703E-2</v>
      </c>
    </row>
    <row r="317" spans="1:6" x14ac:dyDescent="0.25">
      <c r="A317" t="s">
        <v>9</v>
      </c>
      <c r="B317" s="1">
        <v>44879</v>
      </c>
      <c r="C317">
        <v>390306773.75</v>
      </c>
      <c r="D317">
        <v>1928995.29999999</v>
      </c>
      <c r="E317">
        <v>62595076.890000001</v>
      </c>
      <c r="F317" s="7">
        <v>6.0004608837946699E-2</v>
      </c>
    </row>
    <row r="318" spans="1:6" x14ac:dyDescent="0.25">
      <c r="A318" t="s">
        <v>9</v>
      </c>
      <c r="B318" s="1">
        <v>44971</v>
      </c>
      <c r="C318">
        <v>332868641.70999998</v>
      </c>
      <c r="D318">
        <v>5097000.07</v>
      </c>
      <c r="E318">
        <v>88071036.120000005</v>
      </c>
      <c r="F318" s="7">
        <v>6.5048816893411895E-2</v>
      </c>
    </row>
    <row r="319" spans="1:6" x14ac:dyDescent="0.25">
      <c r="A319" t="s">
        <v>9</v>
      </c>
      <c r="B319" s="1">
        <v>45061</v>
      </c>
      <c r="C319">
        <v>284574080.55000001</v>
      </c>
      <c r="D319">
        <v>8425380.7799999993</v>
      </c>
      <c r="E319">
        <v>12418426.92</v>
      </c>
      <c r="F319" s="7">
        <v>5.24981826143655E-2</v>
      </c>
    </row>
    <row r="320" spans="1:6" x14ac:dyDescent="0.25">
      <c r="A320" t="s">
        <v>9</v>
      </c>
      <c r="B320" s="1">
        <v>45152</v>
      </c>
      <c r="C320">
        <v>292500292.39999998</v>
      </c>
      <c r="D320">
        <v>1936445.68</v>
      </c>
      <c r="E320">
        <v>7472902.54</v>
      </c>
      <c r="F320" s="7">
        <v>5.4999159296155203E-2</v>
      </c>
    </row>
    <row r="321" spans="1:6" x14ac:dyDescent="0.25">
      <c r="A321" t="s">
        <v>9</v>
      </c>
      <c r="B321" s="1">
        <v>45244</v>
      </c>
      <c r="C321">
        <v>276681666.22999901</v>
      </c>
      <c r="D321">
        <v>1200754.8</v>
      </c>
      <c r="E321">
        <v>15174808.869999999</v>
      </c>
      <c r="F321" s="7">
        <v>5.35663780442776E-2</v>
      </c>
    </row>
    <row r="322" spans="1:6" x14ac:dyDescent="0.25">
      <c r="A322" t="s">
        <v>10</v>
      </c>
      <c r="B322" s="1">
        <v>41684</v>
      </c>
      <c r="C322">
        <v>141346673.78999999</v>
      </c>
      <c r="D322">
        <v>0</v>
      </c>
      <c r="E322">
        <v>0</v>
      </c>
      <c r="F322" s="7">
        <v>0.1</v>
      </c>
    </row>
    <row r="323" spans="1:6" x14ac:dyDescent="0.25">
      <c r="A323" t="s">
        <v>10</v>
      </c>
      <c r="B323" s="1">
        <v>41774</v>
      </c>
      <c r="C323">
        <v>90012175.519999996</v>
      </c>
      <c r="D323">
        <v>0</v>
      </c>
      <c r="E323">
        <v>37435320</v>
      </c>
      <c r="F323" s="7">
        <v>-0.34281840861380197</v>
      </c>
    </row>
    <row r="324" spans="1:6" x14ac:dyDescent="0.25">
      <c r="A324" t="s">
        <v>10</v>
      </c>
      <c r="B324" s="1">
        <v>41865</v>
      </c>
      <c r="C324">
        <v>172873827.81</v>
      </c>
      <c r="D324">
        <v>0</v>
      </c>
      <c r="E324">
        <v>0</v>
      </c>
      <c r="F324" s="7">
        <v>1.43124165369621</v>
      </c>
    </row>
    <row r="325" spans="1:6" x14ac:dyDescent="0.25">
      <c r="A325" t="s">
        <v>10</v>
      </c>
      <c r="B325" s="1">
        <v>41957</v>
      </c>
      <c r="C325">
        <v>140557761.25</v>
      </c>
      <c r="D325">
        <v>0</v>
      </c>
      <c r="E325">
        <v>9385070</v>
      </c>
      <c r="F325" s="7">
        <v>0.555060746130695</v>
      </c>
    </row>
    <row r="326" spans="1:6" x14ac:dyDescent="0.25">
      <c r="A326" t="s">
        <v>10</v>
      </c>
      <c r="B326" s="1">
        <v>42052</v>
      </c>
      <c r="C326">
        <v>203528292.19</v>
      </c>
      <c r="D326">
        <v>17000.400000000001</v>
      </c>
      <c r="E326">
        <v>60904246.719999999</v>
      </c>
      <c r="F326" s="7">
        <v>1.46244148833788</v>
      </c>
    </row>
    <row r="327" spans="1:6" x14ac:dyDescent="0.25">
      <c r="A327" t="s">
        <v>10</v>
      </c>
      <c r="B327" s="1">
        <v>42139</v>
      </c>
      <c r="C327">
        <v>198101238.19999999</v>
      </c>
      <c r="D327">
        <v>39653066.5</v>
      </c>
      <c r="E327">
        <v>1106243.29</v>
      </c>
      <c r="F327" s="7">
        <v>0.89967431427436995</v>
      </c>
    </row>
    <row r="328" spans="1:6" x14ac:dyDescent="0.25">
      <c r="A328" t="s">
        <v>10</v>
      </c>
      <c r="B328" s="1">
        <v>42230</v>
      </c>
      <c r="C328">
        <v>180469382.59999999</v>
      </c>
      <c r="D328">
        <v>0</v>
      </c>
      <c r="E328">
        <v>55216</v>
      </c>
      <c r="F328" s="7">
        <v>0.64615854860168498</v>
      </c>
    </row>
    <row r="329" spans="1:6" x14ac:dyDescent="0.25">
      <c r="A329" t="s">
        <v>10</v>
      </c>
      <c r="B329" s="1">
        <v>42324</v>
      </c>
      <c r="C329">
        <v>156334995.59999999</v>
      </c>
      <c r="D329">
        <v>0</v>
      </c>
      <c r="E329">
        <v>46640</v>
      </c>
      <c r="F329" s="7">
        <v>0.44208451812912503</v>
      </c>
    </row>
    <row r="330" spans="1:6" x14ac:dyDescent="0.25">
      <c r="A330" t="s">
        <v>10</v>
      </c>
      <c r="B330" s="1">
        <v>42416</v>
      </c>
      <c r="C330">
        <v>88847622.599999994</v>
      </c>
      <c r="D330">
        <v>0</v>
      </c>
      <c r="E330">
        <v>43890</v>
      </c>
      <c r="F330" s="7">
        <v>9.1050180596527294E-2</v>
      </c>
    </row>
    <row r="331" spans="1:6" x14ac:dyDescent="0.25">
      <c r="A331" t="s">
        <v>10</v>
      </c>
      <c r="B331" s="1">
        <v>42506</v>
      </c>
      <c r="C331">
        <v>187679043.24000001</v>
      </c>
      <c r="D331">
        <v>0</v>
      </c>
      <c r="E331">
        <v>15143.9</v>
      </c>
      <c r="F331" s="7">
        <v>0.44237980606029398</v>
      </c>
    </row>
    <row r="332" spans="1:6" x14ac:dyDescent="0.25">
      <c r="A332" t="s">
        <v>10</v>
      </c>
      <c r="B332" s="1">
        <v>42597</v>
      </c>
      <c r="C332">
        <v>198264930.43000001</v>
      </c>
      <c r="D332">
        <v>0</v>
      </c>
      <c r="E332">
        <v>10156030.539999999</v>
      </c>
      <c r="F332" s="7">
        <v>0.44931359453771402</v>
      </c>
    </row>
    <row r="333" spans="1:6" x14ac:dyDescent="0.25">
      <c r="A333" t="s">
        <v>10</v>
      </c>
      <c r="B333" s="1">
        <v>42688</v>
      </c>
      <c r="C333">
        <v>215708170.88999999</v>
      </c>
      <c r="D333">
        <v>0</v>
      </c>
      <c r="E333">
        <v>21198333</v>
      </c>
      <c r="F333" s="7">
        <v>0.48857931469788701</v>
      </c>
    </row>
    <row r="334" spans="1:6" x14ac:dyDescent="0.25">
      <c r="A334" t="s">
        <v>10</v>
      </c>
      <c r="B334" s="1">
        <v>42780</v>
      </c>
      <c r="C334">
        <v>235997528.56999999</v>
      </c>
      <c r="D334">
        <v>2204209.5</v>
      </c>
      <c r="E334">
        <v>50494403.850000001</v>
      </c>
      <c r="F334" s="7">
        <v>0.560670207945835</v>
      </c>
    </row>
    <row r="335" spans="1:6" x14ac:dyDescent="0.25">
      <c r="A335" t="s">
        <v>10</v>
      </c>
      <c r="B335" s="1">
        <v>42870</v>
      </c>
      <c r="C335">
        <v>235643352.97</v>
      </c>
      <c r="D335">
        <v>17186505</v>
      </c>
      <c r="E335">
        <v>20217502.890000001</v>
      </c>
      <c r="F335" s="7">
        <v>0.52854223110179099</v>
      </c>
    </row>
    <row r="336" spans="1:6" x14ac:dyDescent="0.25">
      <c r="A336" t="s">
        <v>10</v>
      </c>
      <c r="B336" s="1">
        <v>42961</v>
      </c>
      <c r="C336">
        <v>273820278.42000002</v>
      </c>
      <c r="D336">
        <v>11141503.4</v>
      </c>
      <c r="E336">
        <v>0</v>
      </c>
      <c r="F336" s="7">
        <v>0.52938876039060501</v>
      </c>
    </row>
    <row r="337" spans="1:6" x14ac:dyDescent="0.25">
      <c r="A337" t="s">
        <v>10</v>
      </c>
      <c r="B337" s="1">
        <v>43053</v>
      </c>
      <c r="C337">
        <v>345618316.57999998</v>
      </c>
      <c r="D337">
        <v>2384862.5</v>
      </c>
      <c r="E337">
        <v>0</v>
      </c>
      <c r="F337" s="7">
        <v>0.56552267769531095</v>
      </c>
    </row>
    <row r="338" spans="1:6" x14ac:dyDescent="0.25">
      <c r="A338" t="s">
        <v>10</v>
      </c>
      <c r="B338" s="1">
        <v>43145</v>
      </c>
      <c r="C338">
        <v>387807796.81999999</v>
      </c>
      <c r="D338">
        <v>0</v>
      </c>
      <c r="E338">
        <v>13760247</v>
      </c>
      <c r="F338" s="7">
        <v>0.57663633893777799</v>
      </c>
    </row>
    <row r="339" spans="1:6" x14ac:dyDescent="0.25">
      <c r="A339" t="s">
        <v>10</v>
      </c>
      <c r="B339" s="1">
        <v>43235</v>
      </c>
      <c r="C339">
        <v>346744812.56</v>
      </c>
      <c r="D339">
        <v>0</v>
      </c>
      <c r="E339">
        <v>0</v>
      </c>
      <c r="F339" s="7">
        <v>0.51650076628150599</v>
      </c>
    </row>
    <row r="340" spans="1:6" x14ac:dyDescent="0.25">
      <c r="A340" t="s">
        <v>10</v>
      </c>
      <c r="B340" s="1">
        <v>43326</v>
      </c>
      <c r="C340">
        <v>257697889.09999999</v>
      </c>
      <c r="D340">
        <v>0</v>
      </c>
      <c r="E340">
        <v>0</v>
      </c>
      <c r="F340" s="7">
        <v>0.42391458149333699</v>
      </c>
    </row>
    <row r="341" spans="1:6" x14ac:dyDescent="0.25">
      <c r="A341" t="s">
        <v>10</v>
      </c>
      <c r="B341" s="1">
        <v>43418</v>
      </c>
      <c r="C341">
        <v>219056570.09999999</v>
      </c>
      <c r="D341">
        <v>0</v>
      </c>
      <c r="E341">
        <v>0</v>
      </c>
      <c r="F341" s="7">
        <v>0.37406919661238702</v>
      </c>
    </row>
    <row r="342" spans="1:6" x14ac:dyDescent="0.25">
      <c r="A342" t="s">
        <v>10</v>
      </c>
      <c r="B342" s="1">
        <v>43510</v>
      </c>
      <c r="C342">
        <v>214132459.13</v>
      </c>
      <c r="D342">
        <v>0</v>
      </c>
      <c r="E342">
        <v>159650.4</v>
      </c>
      <c r="F342" s="7">
        <v>0.355732167930152</v>
      </c>
    </row>
    <row r="343" spans="1:6" x14ac:dyDescent="0.25">
      <c r="A343" t="s">
        <v>10</v>
      </c>
      <c r="B343" s="1">
        <v>43600</v>
      </c>
      <c r="C343">
        <v>250100659.49000001</v>
      </c>
      <c r="D343">
        <v>43770971.889999896</v>
      </c>
      <c r="E343">
        <v>0</v>
      </c>
      <c r="F343" s="7">
        <v>0.33694953277706702</v>
      </c>
    </row>
    <row r="344" spans="1:6" x14ac:dyDescent="0.25">
      <c r="A344" t="s">
        <v>10</v>
      </c>
      <c r="B344" s="1">
        <v>43691</v>
      </c>
      <c r="C344">
        <v>241515468.13999999</v>
      </c>
      <c r="D344">
        <v>3708262.3999999999</v>
      </c>
      <c r="E344">
        <v>3063980</v>
      </c>
      <c r="F344" s="7">
        <v>0.31608243101032302</v>
      </c>
    </row>
    <row r="345" spans="1:6" x14ac:dyDescent="0.25">
      <c r="A345" t="s">
        <v>10</v>
      </c>
      <c r="B345" s="1">
        <v>43783</v>
      </c>
      <c r="C345">
        <v>222505391.68000001</v>
      </c>
      <c r="D345">
        <v>377722.8</v>
      </c>
      <c r="E345">
        <v>65573000.640000001</v>
      </c>
      <c r="F345" s="7">
        <v>0.33547891389592999</v>
      </c>
    </row>
    <row r="346" spans="1:6" x14ac:dyDescent="0.25">
      <c r="A346" t="s">
        <v>10</v>
      </c>
      <c r="B346" s="1">
        <v>43875</v>
      </c>
      <c r="C346">
        <v>220536579.56</v>
      </c>
      <c r="D346">
        <v>2053922.55999999</v>
      </c>
      <c r="E346">
        <v>6790476.7999999998</v>
      </c>
      <c r="F346" s="7">
        <v>0.327121097545644</v>
      </c>
    </row>
    <row r="347" spans="1:6" x14ac:dyDescent="0.25">
      <c r="A347" t="s">
        <v>10</v>
      </c>
      <c r="B347" s="1">
        <v>43966</v>
      </c>
      <c r="C347">
        <v>83403684.620000005</v>
      </c>
      <c r="D347">
        <v>0</v>
      </c>
      <c r="E347">
        <v>60236004.68</v>
      </c>
      <c r="F347" s="7">
        <v>0.26798544680173397</v>
      </c>
    </row>
    <row r="348" spans="1:6" x14ac:dyDescent="0.25">
      <c r="A348" t="s">
        <v>10</v>
      </c>
      <c r="B348" s="1">
        <v>44057</v>
      </c>
      <c r="C348">
        <v>139990049.519999</v>
      </c>
      <c r="D348">
        <v>731834.4</v>
      </c>
      <c r="E348">
        <v>0</v>
      </c>
      <c r="F348" s="7">
        <v>0.30007524355472498</v>
      </c>
    </row>
    <row r="349" spans="1:6" x14ac:dyDescent="0.25">
      <c r="A349" t="s">
        <v>10</v>
      </c>
      <c r="B349" s="1">
        <v>44151</v>
      </c>
      <c r="C349">
        <v>182451608.28</v>
      </c>
      <c r="D349">
        <v>4419.28</v>
      </c>
      <c r="E349">
        <v>0</v>
      </c>
      <c r="F349" s="7">
        <v>0.31672261490214099</v>
      </c>
    </row>
    <row r="350" spans="1:6" x14ac:dyDescent="0.25">
      <c r="A350" t="s">
        <v>10</v>
      </c>
      <c r="B350" s="1">
        <v>44243</v>
      </c>
      <c r="C350">
        <v>249262412.99000001</v>
      </c>
      <c r="D350">
        <v>568.85</v>
      </c>
      <c r="E350">
        <v>0</v>
      </c>
      <c r="F350" s="7">
        <v>0.33920786312073797</v>
      </c>
    </row>
    <row r="351" spans="1:6" x14ac:dyDescent="0.25">
      <c r="A351" t="s">
        <v>10</v>
      </c>
      <c r="B351" s="1">
        <v>44333</v>
      </c>
      <c r="C351">
        <v>233818144.75999999</v>
      </c>
      <c r="D351">
        <v>0</v>
      </c>
      <c r="E351">
        <v>21224764.649999999</v>
      </c>
      <c r="F351" s="7">
        <v>0.33453210416738499</v>
      </c>
    </row>
    <row r="352" spans="1:6" x14ac:dyDescent="0.25">
      <c r="A352" t="s">
        <v>10</v>
      </c>
      <c r="B352" s="1">
        <v>44424</v>
      </c>
      <c r="C352">
        <v>228425860.34</v>
      </c>
      <c r="D352">
        <v>16627430</v>
      </c>
      <c r="E352">
        <v>0</v>
      </c>
      <c r="F352" s="7">
        <v>0.32060030194587702</v>
      </c>
    </row>
    <row r="353" spans="1:6" x14ac:dyDescent="0.25">
      <c r="A353" t="s">
        <v>10</v>
      </c>
      <c r="B353" s="1">
        <v>44515</v>
      </c>
      <c r="C353">
        <v>203996344.68000001</v>
      </c>
      <c r="D353">
        <v>2111184</v>
      </c>
      <c r="E353">
        <v>33673760.280000001</v>
      </c>
      <c r="F353" s="7">
        <v>0.31742931976365701</v>
      </c>
    </row>
    <row r="354" spans="1:6" x14ac:dyDescent="0.25">
      <c r="A354" t="s">
        <v>10</v>
      </c>
      <c r="B354" s="1">
        <v>44606</v>
      </c>
      <c r="C354">
        <v>199682854.96000001</v>
      </c>
      <c r="D354">
        <v>22506457.379999999</v>
      </c>
      <c r="E354">
        <v>10971660</v>
      </c>
      <c r="F354" s="7">
        <v>0.30741983574031301</v>
      </c>
    </row>
    <row r="355" spans="1:6" x14ac:dyDescent="0.25">
      <c r="A355" t="s">
        <v>10</v>
      </c>
      <c r="B355" s="1">
        <v>44697</v>
      </c>
      <c r="C355">
        <v>130573016.87</v>
      </c>
      <c r="D355">
        <v>0</v>
      </c>
      <c r="E355">
        <v>28905252.75</v>
      </c>
      <c r="F355" s="7">
        <v>0.28924265732608101</v>
      </c>
    </row>
    <row r="356" spans="1:6" x14ac:dyDescent="0.25">
      <c r="A356" t="s">
        <v>10</v>
      </c>
      <c r="B356" s="1">
        <v>44788</v>
      </c>
      <c r="C356">
        <v>118046840.15000001</v>
      </c>
      <c r="D356">
        <v>0</v>
      </c>
      <c r="E356">
        <v>206390.44</v>
      </c>
      <c r="F356" s="7">
        <v>0.28205561346914898</v>
      </c>
    </row>
    <row r="357" spans="1:6" x14ac:dyDescent="0.25">
      <c r="A357" t="s">
        <v>10</v>
      </c>
      <c r="B357" s="1">
        <v>44879</v>
      </c>
      <c r="C357">
        <v>119743988.39</v>
      </c>
      <c r="D357">
        <v>0</v>
      </c>
      <c r="E357">
        <v>0</v>
      </c>
      <c r="F357" s="7">
        <v>0.28010777662199099</v>
      </c>
    </row>
    <row r="358" spans="1:6" x14ac:dyDescent="0.25">
      <c r="A358" t="s">
        <v>10</v>
      </c>
      <c r="B358" s="1">
        <v>44971</v>
      </c>
      <c r="C358">
        <v>143142643.41999999</v>
      </c>
      <c r="D358">
        <v>21700626.399999999</v>
      </c>
      <c r="E358">
        <v>0</v>
      </c>
      <c r="F358" s="7">
        <v>0.27821642286301002</v>
      </c>
    </row>
    <row r="359" spans="1:6" x14ac:dyDescent="0.25">
      <c r="A359" t="s">
        <v>10</v>
      </c>
      <c r="B359" s="1">
        <v>45061</v>
      </c>
      <c r="C359">
        <v>122860818.06999999</v>
      </c>
      <c r="D359">
        <v>1852995</v>
      </c>
      <c r="E359">
        <v>16719831.939999999</v>
      </c>
      <c r="F359" s="7">
        <v>0.27387356104209898</v>
      </c>
    </row>
    <row r="360" spans="1:6" x14ac:dyDescent="0.25">
      <c r="A360" t="s">
        <v>10</v>
      </c>
      <c r="B360" s="1">
        <v>45152</v>
      </c>
      <c r="C360">
        <v>84487947.209999993</v>
      </c>
      <c r="D360">
        <v>0</v>
      </c>
      <c r="E360">
        <v>0</v>
      </c>
      <c r="F360" s="7">
        <v>0.25969427165006498</v>
      </c>
    </row>
    <row r="361" spans="1:6" x14ac:dyDescent="0.25">
      <c r="A361" t="s">
        <v>10</v>
      </c>
      <c r="B361" s="1">
        <v>45244</v>
      </c>
      <c r="C361">
        <v>153036716.25999999</v>
      </c>
      <c r="D361">
        <v>37018895.009999998</v>
      </c>
      <c r="E361">
        <v>0</v>
      </c>
      <c r="F361" s="7">
        <v>0.26757128131129698</v>
      </c>
    </row>
    <row r="362" spans="1:6" x14ac:dyDescent="0.25">
      <c r="A362" t="s">
        <v>11</v>
      </c>
      <c r="B362" s="1">
        <v>41684</v>
      </c>
      <c r="C362">
        <v>782136733</v>
      </c>
      <c r="D362">
        <v>0</v>
      </c>
      <c r="E362">
        <v>0</v>
      </c>
      <c r="F362" s="7">
        <v>0.1</v>
      </c>
    </row>
    <row r="363" spans="1:6" x14ac:dyDescent="0.25">
      <c r="A363" t="s">
        <v>11</v>
      </c>
      <c r="B363" s="1">
        <v>41774</v>
      </c>
      <c r="C363">
        <v>354777293.29000002</v>
      </c>
      <c r="D363">
        <v>38848329</v>
      </c>
      <c r="E363">
        <v>47363257.710000001</v>
      </c>
      <c r="F363" s="7">
        <v>-0.955394111903767</v>
      </c>
    </row>
    <row r="364" spans="1:6" x14ac:dyDescent="0.25">
      <c r="A364" t="s">
        <v>11</v>
      </c>
      <c r="B364" s="1">
        <v>41865</v>
      </c>
      <c r="C364">
        <v>672570514.22000003</v>
      </c>
      <c r="D364">
        <v>35283660</v>
      </c>
      <c r="E364">
        <v>23660304</v>
      </c>
      <c r="F364" s="7">
        <v>-0.27067093497704597</v>
      </c>
    </row>
    <row r="365" spans="1:6" x14ac:dyDescent="0.25">
      <c r="A365" t="s">
        <v>11</v>
      </c>
      <c r="B365" s="1">
        <v>41957</v>
      </c>
      <c r="C365">
        <v>490447090.88</v>
      </c>
      <c r="D365">
        <v>0</v>
      </c>
      <c r="E365">
        <v>39545600</v>
      </c>
      <c r="F365" s="7">
        <v>-0.411119583004395</v>
      </c>
    </row>
    <row r="366" spans="1:6" x14ac:dyDescent="0.25">
      <c r="A366" t="s">
        <v>11</v>
      </c>
      <c r="B366" s="1">
        <v>42052</v>
      </c>
      <c r="C366">
        <v>842304337.23000002</v>
      </c>
      <c r="D366">
        <v>300912715</v>
      </c>
      <c r="E366">
        <v>6387300</v>
      </c>
      <c r="F366" s="7">
        <v>-0.25508710207423102</v>
      </c>
    </row>
    <row r="367" spans="1:6" x14ac:dyDescent="0.25">
      <c r="A367" t="s">
        <v>11</v>
      </c>
      <c r="B367" s="1">
        <v>42139</v>
      </c>
      <c r="C367">
        <v>596280462.83000004</v>
      </c>
      <c r="D367">
        <v>35992973</v>
      </c>
      <c r="E367">
        <v>106131068.58</v>
      </c>
      <c r="F367" s="7">
        <v>-0.37902100360443203</v>
      </c>
    </row>
    <row r="368" spans="1:6" x14ac:dyDescent="0.25">
      <c r="A368" t="s">
        <v>11</v>
      </c>
      <c r="B368" s="1">
        <v>42230</v>
      </c>
      <c r="C368">
        <v>824688455.98000002</v>
      </c>
      <c r="D368">
        <v>151600278</v>
      </c>
      <c r="E368">
        <v>110798414</v>
      </c>
      <c r="F368" s="7">
        <v>-0.151765886224733</v>
      </c>
    </row>
    <row r="369" spans="1:6" x14ac:dyDescent="0.25">
      <c r="A369" t="s">
        <v>11</v>
      </c>
      <c r="B369" s="1">
        <v>42324</v>
      </c>
      <c r="C369">
        <v>779894755.22000003</v>
      </c>
      <c r="D369">
        <v>264273663.99999899</v>
      </c>
      <c r="E369">
        <v>54368167</v>
      </c>
      <c r="F369" s="7">
        <v>-0.32293919151419698</v>
      </c>
    </row>
    <row r="370" spans="1:6" x14ac:dyDescent="0.25">
      <c r="A370" t="s">
        <v>11</v>
      </c>
      <c r="B370" s="1">
        <v>42416</v>
      </c>
      <c r="C370">
        <v>437937315.19999999</v>
      </c>
      <c r="D370">
        <v>13649537</v>
      </c>
      <c r="E370">
        <v>187940112.799999</v>
      </c>
      <c r="F370" s="7">
        <v>-0.39598318135209498</v>
      </c>
    </row>
    <row r="371" spans="1:6" x14ac:dyDescent="0.25">
      <c r="A371" t="s">
        <v>11</v>
      </c>
      <c r="B371" s="1">
        <v>42506</v>
      </c>
      <c r="C371">
        <v>846909620.72000003</v>
      </c>
      <c r="D371">
        <v>5449782</v>
      </c>
      <c r="E371">
        <v>109183292</v>
      </c>
      <c r="F371" s="7">
        <v>-4.6959357577556399E-2</v>
      </c>
    </row>
    <row r="372" spans="1:6" x14ac:dyDescent="0.25">
      <c r="A372" t="s">
        <v>11</v>
      </c>
      <c r="B372" s="1">
        <v>42597</v>
      </c>
      <c r="C372">
        <v>615338396.93999898</v>
      </c>
      <c r="D372">
        <v>3717000</v>
      </c>
      <c r="E372">
        <v>137927763</v>
      </c>
      <c r="F372" s="7">
        <v>-8.8076313573949405E-2</v>
      </c>
    </row>
    <row r="373" spans="1:6" x14ac:dyDescent="0.25">
      <c r="A373" t="s">
        <v>11</v>
      </c>
      <c r="B373" s="1">
        <v>42688</v>
      </c>
      <c r="C373">
        <v>722391799.22000003</v>
      </c>
      <c r="D373">
        <v>36470745</v>
      </c>
      <c r="E373">
        <v>90810609</v>
      </c>
      <c r="F373" s="7">
        <v>-1.27097336219326E-2</v>
      </c>
    </row>
    <row r="374" spans="1:6" x14ac:dyDescent="0.25">
      <c r="A374" t="s">
        <v>11</v>
      </c>
      <c r="B374" s="1">
        <v>42780</v>
      </c>
      <c r="C374">
        <v>692660360.09999895</v>
      </c>
      <c r="D374">
        <v>107453930.65000001</v>
      </c>
      <c r="E374">
        <v>18949415.350000001</v>
      </c>
      <c r="F374" s="7">
        <v>-5.8395414628379098E-2</v>
      </c>
    </row>
    <row r="375" spans="1:6" x14ac:dyDescent="0.25">
      <c r="A375" t="s">
        <v>11</v>
      </c>
      <c r="B375" s="1">
        <v>42870</v>
      </c>
      <c r="C375">
        <v>1028659064.83999</v>
      </c>
      <c r="D375">
        <v>76875525.450000003</v>
      </c>
      <c r="E375">
        <v>56878116</v>
      </c>
      <c r="F375" s="7">
        <v>5.34676958938443E-2</v>
      </c>
    </row>
    <row r="376" spans="1:6" x14ac:dyDescent="0.25">
      <c r="A376" t="s">
        <v>11</v>
      </c>
      <c r="B376" s="1">
        <v>42961</v>
      </c>
      <c r="C376">
        <v>1269011531.76</v>
      </c>
      <c r="D376">
        <v>422810490.95999998</v>
      </c>
      <c r="E376">
        <v>20456982</v>
      </c>
      <c r="F376" s="7">
        <v>1.2504637020625999E-3</v>
      </c>
    </row>
    <row r="377" spans="1:6" x14ac:dyDescent="0.25">
      <c r="A377" t="s">
        <v>11</v>
      </c>
      <c r="B377" s="1">
        <v>43053</v>
      </c>
      <c r="C377">
        <v>1354793887.53</v>
      </c>
      <c r="D377">
        <v>127363430</v>
      </c>
      <c r="E377">
        <v>0</v>
      </c>
      <c r="F377" s="7">
        <v>-1.10317807666155E-2</v>
      </c>
    </row>
    <row r="378" spans="1:6" x14ac:dyDescent="0.25">
      <c r="A378" t="s">
        <v>11</v>
      </c>
      <c r="B378" s="1">
        <v>43145</v>
      </c>
      <c r="C378">
        <v>1295209132.9300001</v>
      </c>
      <c r="D378">
        <v>103581039</v>
      </c>
      <c r="E378">
        <v>123732668</v>
      </c>
      <c r="F378" s="7">
        <v>-2.0805190164852699E-2</v>
      </c>
    </row>
    <row r="379" spans="1:6" x14ac:dyDescent="0.25">
      <c r="A379" t="s">
        <v>11</v>
      </c>
      <c r="B379" s="1">
        <v>43235</v>
      </c>
      <c r="C379">
        <v>1070104062.27</v>
      </c>
      <c r="D379">
        <v>25378965.499999899</v>
      </c>
      <c r="E379">
        <v>182204590</v>
      </c>
      <c r="F379" s="7">
        <v>-3.6965121671922702E-2</v>
      </c>
    </row>
    <row r="380" spans="1:6" x14ac:dyDescent="0.25">
      <c r="A380" t="s">
        <v>11</v>
      </c>
      <c r="B380" s="1">
        <v>43326</v>
      </c>
      <c r="C380">
        <v>1627066535.8699999</v>
      </c>
      <c r="D380">
        <v>106939526</v>
      </c>
      <c r="E380">
        <v>1497132</v>
      </c>
      <c r="F380" s="7">
        <v>6.2306774486655003E-2</v>
      </c>
    </row>
    <row r="381" spans="1:6" x14ac:dyDescent="0.25">
      <c r="A381" t="s">
        <v>11</v>
      </c>
      <c r="B381" s="1">
        <v>43418</v>
      </c>
      <c r="C381">
        <v>969619477.76999998</v>
      </c>
      <c r="D381">
        <v>114789263.41</v>
      </c>
      <c r="E381">
        <v>384525494.75999999</v>
      </c>
      <c r="F381" s="7">
        <v>-1.75406881854356E-2</v>
      </c>
    </row>
    <row r="382" spans="1:6" x14ac:dyDescent="0.25">
      <c r="A382" t="s">
        <v>11</v>
      </c>
      <c r="B382" s="1">
        <v>43510</v>
      </c>
      <c r="C382">
        <v>1247828112.6799901</v>
      </c>
      <c r="D382">
        <v>311595550.31</v>
      </c>
      <c r="E382">
        <v>87869666.539999902</v>
      </c>
      <c r="F382" s="7">
        <v>-5.4094294753976703E-3</v>
      </c>
    </row>
    <row r="383" spans="1:6" x14ac:dyDescent="0.25">
      <c r="A383" t="s">
        <v>11</v>
      </c>
      <c r="B383" s="1">
        <v>43600</v>
      </c>
      <c r="C383">
        <v>2909924688.5</v>
      </c>
      <c r="D383">
        <v>615401698</v>
      </c>
      <c r="E383">
        <v>55309739.670000002</v>
      </c>
      <c r="F383" s="7">
        <v>0.15009514109813399</v>
      </c>
    </row>
    <row r="384" spans="1:6" x14ac:dyDescent="0.25">
      <c r="A384" t="s">
        <v>11</v>
      </c>
      <c r="B384" s="1">
        <v>43691</v>
      </c>
      <c r="C384">
        <v>3057518158.6099901</v>
      </c>
      <c r="D384">
        <v>246494938.75</v>
      </c>
      <c r="E384">
        <v>291480637.32999998</v>
      </c>
      <c r="F384" s="7">
        <v>0.15870697534974401</v>
      </c>
    </row>
    <row r="385" spans="1:6" x14ac:dyDescent="0.25">
      <c r="A385" t="s">
        <v>11</v>
      </c>
      <c r="B385" s="1">
        <v>43783</v>
      </c>
      <c r="C385">
        <v>2965458355.73</v>
      </c>
      <c r="D385">
        <v>843521222.80999994</v>
      </c>
      <c r="E385">
        <v>701435596.36000001</v>
      </c>
      <c r="F385" s="7">
        <v>0.126779470547109</v>
      </c>
    </row>
    <row r="386" spans="1:6" x14ac:dyDescent="0.25">
      <c r="A386" t="s">
        <v>11</v>
      </c>
      <c r="B386" s="1">
        <v>43875</v>
      </c>
      <c r="C386">
        <v>3732457003.75</v>
      </c>
      <c r="D386">
        <v>643462829.91999996</v>
      </c>
      <c r="E386">
        <v>980919811.28999996</v>
      </c>
      <c r="F386" s="7">
        <v>0.20371694406358801</v>
      </c>
    </row>
    <row r="387" spans="1:6" x14ac:dyDescent="0.25">
      <c r="A387" t="s">
        <v>11</v>
      </c>
      <c r="B387" s="1">
        <v>43966</v>
      </c>
      <c r="C387">
        <v>2533445650.1900001</v>
      </c>
      <c r="D387">
        <v>461864330.17000002</v>
      </c>
      <c r="E387">
        <v>497166212.44</v>
      </c>
      <c r="F387" s="7">
        <v>0.107100560406273</v>
      </c>
    </row>
    <row r="388" spans="1:6" x14ac:dyDescent="0.25">
      <c r="A388" t="s">
        <v>11</v>
      </c>
      <c r="B388" s="1">
        <v>44057</v>
      </c>
      <c r="C388">
        <v>2875615879.9499998</v>
      </c>
      <c r="D388">
        <v>228606177.08000001</v>
      </c>
      <c r="E388">
        <v>1114939919.9000001</v>
      </c>
      <c r="F388" s="7">
        <v>0.18709503386868001</v>
      </c>
    </row>
    <row r="389" spans="1:6" x14ac:dyDescent="0.25">
      <c r="A389" t="s">
        <v>11</v>
      </c>
      <c r="B389" s="1">
        <v>44151</v>
      </c>
      <c r="C389">
        <v>3009995870.98</v>
      </c>
      <c r="D389">
        <v>501818092.97000003</v>
      </c>
      <c r="E389">
        <v>496072889.97999901</v>
      </c>
      <c r="F389" s="7">
        <v>0.18702898006975199</v>
      </c>
    </row>
    <row r="390" spans="1:6" x14ac:dyDescent="0.25">
      <c r="A390" t="s">
        <v>11</v>
      </c>
      <c r="B390" s="1">
        <v>44243</v>
      </c>
      <c r="C390">
        <v>3299304702.9200001</v>
      </c>
      <c r="D390">
        <v>552148837.16999996</v>
      </c>
      <c r="E390">
        <v>423614481.03999901</v>
      </c>
      <c r="F390" s="7">
        <v>0.18841299711148099</v>
      </c>
    </row>
    <row r="391" spans="1:6" x14ac:dyDescent="0.25">
      <c r="A391" t="s">
        <v>11</v>
      </c>
      <c r="B391" s="1">
        <v>44333</v>
      </c>
      <c r="C391">
        <v>3123904735.9299898</v>
      </c>
      <c r="D391">
        <v>150286860.84999999</v>
      </c>
      <c r="E391">
        <v>463396036.47000003</v>
      </c>
      <c r="F391" s="7">
        <v>0.18814865478828699</v>
      </c>
    </row>
    <row r="392" spans="1:6" x14ac:dyDescent="0.25">
      <c r="A392" t="s">
        <v>11</v>
      </c>
      <c r="B392" s="1">
        <v>44424</v>
      </c>
      <c r="C392">
        <v>2737738807.73</v>
      </c>
      <c r="D392">
        <v>144831381.30999899</v>
      </c>
      <c r="E392">
        <v>537573722.44999897</v>
      </c>
      <c r="F392" s="7">
        <v>0.1824815537743</v>
      </c>
    </row>
    <row r="393" spans="1:6" x14ac:dyDescent="0.25">
      <c r="A393" t="s">
        <v>11</v>
      </c>
      <c r="B393" s="1">
        <v>44515</v>
      </c>
      <c r="C393">
        <v>1999268961.5599899</v>
      </c>
      <c r="D393">
        <v>78157420.329999998</v>
      </c>
      <c r="E393">
        <v>715814983.87</v>
      </c>
      <c r="F393" s="7">
        <v>0.173293720530179</v>
      </c>
    </row>
    <row r="394" spans="1:6" x14ac:dyDescent="0.25">
      <c r="A394" t="s">
        <v>11</v>
      </c>
      <c r="B394" s="1">
        <v>44606</v>
      </c>
      <c r="C394">
        <v>1688128451.47</v>
      </c>
      <c r="D394">
        <v>179556823.03</v>
      </c>
      <c r="E394">
        <v>241120420.769999</v>
      </c>
      <c r="F394" s="7">
        <v>0.159220114087398</v>
      </c>
    </row>
    <row r="395" spans="1:6" x14ac:dyDescent="0.25">
      <c r="A395" t="s">
        <v>11</v>
      </c>
      <c r="B395" s="1">
        <v>44697</v>
      </c>
      <c r="C395">
        <v>1360757574.6600001</v>
      </c>
      <c r="D395">
        <v>175055175.53</v>
      </c>
      <c r="E395">
        <v>166329621.86000001</v>
      </c>
      <c r="F395" s="7">
        <v>0.14148023164196999</v>
      </c>
    </row>
    <row r="396" spans="1:6" x14ac:dyDescent="0.25">
      <c r="A396" t="s">
        <v>11</v>
      </c>
      <c r="B396" s="1">
        <v>44788</v>
      </c>
      <c r="C396">
        <v>1465876258.75</v>
      </c>
      <c r="D396">
        <v>35079689.049999997</v>
      </c>
      <c r="E396">
        <v>289007612.91000003</v>
      </c>
      <c r="F396" s="7">
        <v>0.15491393545719201</v>
      </c>
    </row>
    <row r="397" spans="1:6" x14ac:dyDescent="0.25">
      <c r="A397" t="s">
        <v>11</v>
      </c>
      <c r="B397" s="1">
        <v>44879</v>
      </c>
      <c r="C397">
        <v>1819677953.4199901</v>
      </c>
      <c r="D397">
        <v>208275461.63999999</v>
      </c>
      <c r="E397">
        <v>294059013.19</v>
      </c>
      <c r="F397" s="7">
        <v>0.16927057028057599</v>
      </c>
    </row>
    <row r="398" spans="1:6" x14ac:dyDescent="0.25">
      <c r="A398" t="s">
        <v>11</v>
      </c>
      <c r="B398" s="1">
        <v>44971</v>
      </c>
      <c r="C398">
        <v>2018132164.8800001</v>
      </c>
      <c r="D398">
        <v>425810557.169999</v>
      </c>
      <c r="E398">
        <v>156473639.88999999</v>
      </c>
      <c r="F398" s="7">
        <v>0.164345210189457</v>
      </c>
    </row>
    <row r="399" spans="1:6" x14ac:dyDescent="0.25">
      <c r="A399" t="s">
        <v>11</v>
      </c>
      <c r="B399" s="1">
        <v>45061</v>
      </c>
      <c r="C399">
        <v>2149449161.0099902</v>
      </c>
      <c r="D399">
        <v>123968988.41</v>
      </c>
      <c r="E399">
        <v>416191177.14999998</v>
      </c>
      <c r="F399" s="7">
        <v>0.175328049481764</v>
      </c>
    </row>
    <row r="400" spans="1:6" x14ac:dyDescent="0.25">
      <c r="A400" t="s">
        <v>11</v>
      </c>
      <c r="B400" s="1">
        <v>45152</v>
      </c>
      <c r="C400">
        <v>2527883797.9000001</v>
      </c>
      <c r="D400">
        <v>265104632.47999999</v>
      </c>
      <c r="E400">
        <v>382247259.85000002</v>
      </c>
      <c r="F400" s="7">
        <v>0.186587852254333</v>
      </c>
    </row>
    <row r="401" spans="1:6" x14ac:dyDescent="0.25">
      <c r="A401" t="s">
        <v>11</v>
      </c>
      <c r="B401" s="1">
        <v>45244</v>
      </c>
      <c r="C401">
        <v>2499393682.7799902</v>
      </c>
      <c r="D401">
        <v>184670765.66</v>
      </c>
      <c r="E401">
        <v>188521926.41</v>
      </c>
      <c r="F401" s="7">
        <v>0.183136234420538</v>
      </c>
    </row>
    <row r="402" spans="1:6" x14ac:dyDescent="0.25">
      <c r="A402" t="s">
        <v>12</v>
      </c>
      <c r="B402" s="1">
        <v>41684</v>
      </c>
      <c r="C402">
        <v>91285489988.479996</v>
      </c>
      <c r="D402">
        <v>0</v>
      </c>
      <c r="E402">
        <v>0</v>
      </c>
      <c r="F402" s="7">
        <v>0.1</v>
      </c>
    </row>
    <row r="403" spans="1:6" x14ac:dyDescent="0.25">
      <c r="A403" t="s">
        <v>12</v>
      </c>
      <c r="B403" s="1">
        <v>41774</v>
      </c>
      <c r="C403">
        <v>95267981044.690002</v>
      </c>
      <c r="D403">
        <v>1271158105.3099999</v>
      </c>
      <c r="E403">
        <v>1792351271.1500001</v>
      </c>
      <c r="F403" s="7">
        <v>0.21568382813962</v>
      </c>
    </row>
    <row r="404" spans="1:6" x14ac:dyDescent="0.25">
      <c r="A404" t="s">
        <v>12</v>
      </c>
      <c r="B404" s="1">
        <v>41865</v>
      </c>
      <c r="C404">
        <v>95008595121.519897</v>
      </c>
      <c r="D404">
        <v>989392012.04999995</v>
      </c>
      <c r="E404">
        <v>1918403734.53</v>
      </c>
      <c r="F404" s="7">
        <v>0.11791902936795</v>
      </c>
    </row>
    <row r="405" spans="1:6" x14ac:dyDescent="0.25">
      <c r="A405" t="s">
        <v>12</v>
      </c>
      <c r="B405" s="1">
        <v>41957</v>
      </c>
      <c r="C405">
        <v>97951729797.050003</v>
      </c>
      <c r="D405">
        <v>664804588.97000003</v>
      </c>
      <c r="E405">
        <v>199797702.709999</v>
      </c>
      <c r="F405" s="7">
        <v>0.114444860017601</v>
      </c>
    </row>
    <row r="406" spans="1:6" x14ac:dyDescent="0.25">
      <c r="A406" t="s">
        <v>12</v>
      </c>
      <c r="B406" s="1">
        <v>42052</v>
      </c>
      <c r="C406">
        <v>95279215269.300003</v>
      </c>
      <c r="D406">
        <v>1329563158.8399999</v>
      </c>
      <c r="E406">
        <v>113151697</v>
      </c>
      <c r="F406" s="7">
        <v>4.1208588809552499E-2</v>
      </c>
    </row>
    <row r="407" spans="1:6" x14ac:dyDescent="0.25">
      <c r="A407" t="s">
        <v>12</v>
      </c>
      <c r="B407" s="1">
        <v>42139</v>
      </c>
      <c r="C407">
        <v>98057867946</v>
      </c>
      <c r="D407">
        <v>909387681.11999905</v>
      </c>
      <c r="E407">
        <v>265405822.94999999</v>
      </c>
      <c r="F407" s="7">
        <v>5.1815544830912302E-2</v>
      </c>
    </row>
    <row r="408" spans="1:6" x14ac:dyDescent="0.25">
      <c r="A408" t="s">
        <v>12</v>
      </c>
      <c r="B408" s="1">
        <v>42230</v>
      </c>
      <c r="C408">
        <v>95856744685.660004</v>
      </c>
      <c r="D408">
        <v>0</v>
      </c>
      <c r="E408">
        <v>0</v>
      </c>
      <c r="F408" s="7">
        <v>2.6983457525074798E-2</v>
      </c>
    </row>
    <row r="409" spans="1:6" x14ac:dyDescent="0.25">
      <c r="A409" t="s">
        <v>12</v>
      </c>
      <c r="B409" s="1">
        <v>42324</v>
      </c>
      <c r="C409">
        <v>120180614414.269</v>
      </c>
      <c r="D409">
        <v>978070506.46999896</v>
      </c>
      <c r="E409">
        <v>597772375.24000001</v>
      </c>
      <c r="F409" s="7">
        <v>0.16312846493588901</v>
      </c>
    </row>
    <row r="410" spans="1:6" x14ac:dyDescent="0.25">
      <c r="A410" t="s">
        <v>12</v>
      </c>
      <c r="B410" s="1">
        <v>42416</v>
      </c>
      <c r="C410">
        <v>114222041363.39999</v>
      </c>
      <c r="D410">
        <v>935803460.04999995</v>
      </c>
      <c r="E410">
        <v>352998218.59999901</v>
      </c>
      <c r="F410" s="7">
        <v>0.109253025143653</v>
      </c>
    </row>
    <row r="411" spans="1:6" x14ac:dyDescent="0.25">
      <c r="A411" t="s">
        <v>12</v>
      </c>
      <c r="B411" s="1">
        <v>42506</v>
      </c>
      <c r="C411">
        <v>120328543193.59</v>
      </c>
      <c r="D411">
        <v>1342210639.0999999</v>
      </c>
      <c r="E411">
        <v>4340998724.5799999</v>
      </c>
      <c r="F411" s="7">
        <v>0.13510375413524101</v>
      </c>
    </row>
    <row r="412" spans="1:6" x14ac:dyDescent="0.25">
      <c r="A412" t="s">
        <v>12</v>
      </c>
      <c r="B412" s="1">
        <v>42597</v>
      </c>
      <c r="C412">
        <v>125021515238.44</v>
      </c>
      <c r="D412">
        <v>522121432.16000003</v>
      </c>
      <c r="E412">
        <v>1430647386.0699999</v>
      </c>
      <c r="F412" s="7">
        <v>0.14137379268567801</v>
      </c>
    </row>
    <row r="413" spans="1:6" x14ac:dyDescent="0.25">
      <c r="A413" t="s">
        <v>12</v>
      </c>
      <c r="B413" s="1">
        <v>42688</v>
      </c>
      <c r="C413">
        <v>122922267779.05</v>
      </c>
      <c r="D413">
        <v>225219030.24000001</v>
      </c>
      <c r="E413">
        <v>2153568784.9299998</v>
      </c>
      <c r="F413" s="7">
        <v>0.12742695187599701</v>
      </c>
    </row>
    <row r="414" spans="1:6" x14ac:dyDescent="0.25">
      <c r="A414" t="s">
        <v>12</v>
      </c>
      <c r="B414" s="1">
        <v>42780</v>
      </c>
      <c r="C414">
        <v>136535598742.57001</v>
      </c>
      <c r="D414">
        <v>4347490837.25</v>
      </c>
      <c r="E414">
        <v>1510568780.6799901</v>
      </c>
      <c r="F414" s="7">
        <v>0.14724856592579799</v>
      </c>
    </row>
    <row r="415" spans="1:6" x14ac:dyDescent="0.25">
      <c r="A415" t="s">
        <v>12</v>
      </c>
      <c r="B415" s="1">
        <v>42870</v>
      </c>
      <c r="C415">
        <v>134461551866.89999</v>
      </c>
      <c r="D415">
        <v>3791990625.52</v>
      </c>
      <c r="E415">
        <v>2400530112</v>
      </c>
      <c r="F415" s="7">
        <v>0.126521586264073</v>
      </c>
    </row>
    <row r="416" spans="1:6" x14ac:dyDescent="0.25">
      <c r="A416" t="s">
        <v>12</v>
      </c>
      <c r="B416" s="1">
        <v>42961</v>
      </c>
      <c r="C416">
        <v>134447268474.94</v>
      </c>
      <c r="D416">
        <v>1292216013.1199999</v>
      </c>
      <c r="E416">
        <v>2389938022.6399999</v>
      </c>
      <c r="F416" s="7">
        <v>0.119533536666293</v>
      </c>
    </row>
    <row r="417" spans="1:6" x14ac:dyDescent="0.25">
      <c r="A417" t="s">
        <v>12</v>
      </c>
      <c r="B417" s="1">
        <v>43053</v>
      </c>
      <c r="C417">
        <v>151217919322.14999</v>
      </c>
      <c r="D417">
        <v>276865359.71999902</v>
      </c>
      <c r="E417">
        <v>2939282021.04</v>
      </c>
      <c r="F417" s="7">
        <v>0.151680298417465</v>
      </c>
    </row>
    <row r="418" spans="1:6" x14ac:dyDescent="0.25">
      <c r="A418" t="s">
        <v>12</v>
      </c>
      <c r="B418" s="1">
        <v>43145</v>
      </c>
      <c r="C418">
        <v>151211476089.10999</v>
      </c>
      <c r="D418">
        <v>1850819300.1500001</v>
      </c>
      <c r="E418">
        <v>5831298584.5299997</v>
      </c>
      <c r="F418" s="7">
        <v>0.148959325049484</v>
      </c>
    </row>
    <row r="419" spans="1:6" x14ac:dyDescent="0.25">
      <c r="A419" t="s">
        <v>12</v>
      </c>
      <c r="B419" s="1">
        <v>43235</v>
      </c>
      <c r="C419">
        <v>146247162640.39899</v>
      </c>
      <c r="D419">
        <v>3544280637.2399998</v>
      </c>
      <c r="E419">
        <v>4529632975.71</v>
      </c>
      <c r="F419" s="7">
        <v>0.133310684998667</v>
      </c>
    </row>
    <row r="420" spans="1:6" x14ac:dyDescent="0.25">
      <c r="A420" t="s">
        <v>12</v>
      </c>
      <c r="B420" s="1">
        <v>43326</v>
      </c>
      <c r="C420">
        <v>151787672211.03</v>
      </c>
      <c r="D420">
        <v>1950116646.3399999</v>
      </c>
      <c r="E420">
        <v>1944806404.1700001</v>
      </c>
      <c r="F420" s="7">
        <v>0.134738524728057</v>
      </c>
    </row>
    <row r="421" spans="1:6" x14ac:dyDescent="0.25">
      <c r="A421" t="s">
        <v>12</v>
      </c>
      <c r="B421" s="1">
        <v>43418</v>
      </c>
      <c r="C421">
        <v>157088791583.20999</v>
      </c>
      <c r="D421">
        <v>7290098768.7399998</v>
      </c>
      <c r="E421">
        <v>2557392141.3200002</v>
      </c>
      <c r="F421" s="7">
        <v>0.12834754992324801</v>
      </c>
    </row>
    <row r="422" spans="1:6" x14ac:dyDescent="0.25">
      <c r="A422" t="s">
        <v>12</v>
      </c>
      <c r="B422" s="1">
        <v>43510</v>
      </c>
      <c r="C422">
        <v>151186454346.92001</v>
      </c>
      <c r="D422">
        <v>3516262724.6199999</v>
      </c>
      <c r="E422">
        <v>1748615197.9400001</v>
      </c>
      <c r="F422" s="7">
        <v>0.110627570956321</v>
      </c>
    </row>
    <row r="423" spans="1:6" x14ac:dyDescent="0.25">
      <c r="A423" t="s">
        <v>12</v>
      </c>
      <c r="B423" s="1">
        <v>43600</v>
      </c>
      <c r="C423">
        <v>147591277878.56</v>
      </c>
      <c r="D423">
        <v>1078980024.26</v>
      </c>
      <c r="E423">
        <v>1881801466.0499899</v>
      </c>
      <c r="F423" s="7">
        <v>0.101291906939331</v>
      </c>
    </row>
    <row r="424" spans="1:6" x14ac:dyDescent="0.25">
      <c r="A424" t="s">
        <v>12</v>
      </c>
      <c r="B424" s="1">
        <v>43691</v>
      </c>
      <c r="C424">
        <v>150150542105.97</v>
      </c>
      <c r="D424">
        <v>842163240</v>
      </c>
      <c r="E424">
        <v>106782577.72</v>
      </c>
      <c r="F424" s="7">
        <v>9.8958651392500194E-2</v>
      </c>
    </row>
    <row r="425" spans="1:6" x14ac:dyDescent="0.25">
      <c r="A425" t="s">
        <v>12</v>
      </c>
      <c r="B425" s="1">
        <v>43783</v>
      </c>
      <c r="C425">
        <v>166939378388.35999</v>
      </c>
      <c r="D425">
        <v>0</v>
      </c>
      <c r="E425">
        <v>1777664876.8</v>
      </c>
      <c r="F425" s="7">
        <v>0.116755311600857</v>
      </c>
    </row>
    <row r="426" spans="1:6" x14ac:dyDescent="0.25">
      <c r="A426" t="s">
        <v>12</v>
      </c>
      <c r="B426" s="1">
        <v>43875</v>
      </c>
      <c r="C426">
        <v>173790153140.35001</v>
      </c>
      <c r="D426">
        <v>824710291.69000006</v>
      </c>
      <c r="E426">
        <v>5847992276.5600004</v>
      </c>
      <c r="F426" s="7">
        <v>0.124276228335483</v>
      </c>
    </row>
    <row r="427" spans="1:6" x14ac:dyDescent="0.25">
      <c r="A427" t="s">
        <v>12</v>
      </c>
      <c r="B427" s="1">
        <v>43966</v>
      </c>
      <c r="C427">
        <v>120906882119.78</v>
      </c>
      <c r="D427">
        <v>55408732.619999997</v>
      </c>
      <c r="E427">
        <v>2033696162.8800001</v>
      </c>
      <c r="F427" s="7">
        <v>6.16676603099282E-2</v>
      </c>
    </row>
    <row r="428" spans="1:6" x14ac:dyDescent="0.25">
      <c r="A428" t="s">
        <v>12</v>
      </c>
      <c r="B428" s="1">
        <v>44057</v>
      </c>
      <c r="C428">
        <v>137287279157.92999</v>
      </c>
      <c r="D428">
        <v>321179193.06</v>
      </c>
      <c r="E428">
        <v>7259247896.8400002</v>
      </c>
      <c r="F428" s="7">
        <v>8.6669332660297194E-2</v>
      </c>
    </row>
    <row r="429" spans="1:6" x14ac:dyDescent="0.25">
      <c r="A429" t="s">
        <v>12</v>
      </c>
      <c r="B429" s="1">
        <v>44151</v>
      </c>
      <c r="C429">
        <v>233515236796</v>
      </c>
      <c r="D429">
        <v>85831610508.520004</v>
      </c>
      <c r="E429">
        <v>6389686174.5900002</v>
      </c>
      <c r="F429" s="7">
        <v>0.100396507142703</v>
      </c>
    </row>
    <row r="430" spans="1:6" x14ac:dyDescent="0.25">
      <c r="A430" t="s">
        <v>12</v>
      </c>
      <c r="B430" s="1">
        <v>44243</v>
      </c>
      <c r="C430">
        <v>262389144414.37</v>
      </c>
      <c r="D430">
        <v>1755629250.5799999</v>
      </c>
      <c r="E430">
        <v>10800435817.83</v>
      </c>
      <c r="F430" s="7">
        <v>0.12704113537981801</v>
      </c>
    </row>
    <row r="431" spans="1:6" x14ac:dyDescent="0.25">
      <c r="A431" t="s">
        <v>12</v>
      </c>
      <c r="B431" s="1">
        <v>44333</v>
      </c>
      <c r="C431">
        <v>271761717855.22</v>
      </c>
      <c r="D431">
        <v>1520141380.8599999</v>
      </c>
      <c r="E431">
        <v>7687500448.2600002</v>
      </c>
      <c r="F431" s="7">
        <v>0.13246653117767601</v>
      </c>
    </row>
    <row r="432" spans="1:6" x14ac:dyDescent="0.25">
      <c r="A432" t="s">
        <v>12</v>
      </c>
      <c r="B432" s="1">
        <v>44424</v>
      </c>
      <c r="C432">
        <v>290077566044.96997</v>
      </c>
      <c r="D432">
        <v>568125626.41999996</v>
      </c>
      <c r="E432">
        <v>1855251766.1399901</v>
      </c>
      <c r="F432" s="7">
        <v>0.13947309726650101</v>
      </c>
    </row>
    <row r="433" spans="1:6" x14ac:dyDescent="0.25">
      <c r="A433" t="s">
        <v>12</v>
      </c>
      <c r="B433" s="1">
        <v>44515</v>
      </c>
      <c r="C433">
        <v>298841466273.09003</v>
      </c>
      <c r="D433">
        <v>641374905.04999995</v>
      </c>
      <c r="E433">
        <v>2013088192.0999999</v>
      </c>
      <c r="F433" s="7">
        <v>0.13978428736430901</v>
      </c>
    </row>
    <row r="434" spans="1:6" x14ac:dyDescent="0.25">
      <c r="A434" t="s">
        <v>12</v>
      </c>
      <c r="B434" s="1">
        <v>44606</v>
      </c>
      <c r="C434">
        <v>313060420554.33002</v>
      </c>
      <c r="D434">
        <v>1328982626.26</v>
      </c>
      <c r="E434">
        <v>3624266303.3899999</v>
      </c>
      <c r="F434" s="7">
        <v>0.14330941477117001</v>
      </c>
    </row>
    <row r="435" spans="1:6" x14ac:dyDescent="0.25">
      <c r="A435" t="s">
        <v>12</v>
      </c>
      <c r="B435" s="1">
        <v>44697</v>
      </c>
      <c r="C435">
        <v>306920227190.35999</v>
      </c>
      <c r="D435">
        <v>25294587570</v>
      </c>
      <c r="E435">
        <v>8287528298.5699997</v>
      </c>
      <c r="F435" s="7">
        <v>0.125735803117446</v>
      </c>
    </row>
    <row r="436" spans="1:6" x14ac:dyDescent="0.25">
      <c r="A436" t="s">
        <v>12</v>
      </c>
      <c r="B436" s="1">
        <v>44788</v>
      </c>
      <c r="C436">
        <v>332437969491.10999</v>
      </c>
      <c r="D436">
        <v>5247106695.0200005</v>
      </c>
      <c r="E436">
        <v>846500151.17999995</v>
      </c>
      <c r="F436" s="7">
        <v>0.13175123746158701</v>
      </c>
    </row>
    <row r="437" spans="1:6" x14ac:dyDescent="0.25">
      <c r="A437" t="s">
        <v>12</v>
      </c>
      <c r="B437" s="1">
        <v>44879</v>
      </c>
      <c r="C437">
        <v>321685329008.64899</v>
      </c>
      <c r="D437">
        <v>3485145016.48</v>
      </c>
      <c r="E437">
        <v>1284418822.5799999</v>
      </c>
      <c r="F437" s="7">
        <v>0.12051909792505899</v>
      </c>
    </row>
    <row r="438" spans="1:6" x14ac:dyDescent="0.25">
      <c r="A438" t="s">
        <v>12</v>
      </c>
      <c r="B438" s="1">
        <v>44971</v>
      </c>
      <c r="C438">
        <v>318668610027</v>
      </c>
      <c r="D438">
        <v>133670013.8</v>
      </c>
      <c r="E438">
        <v>7999579994.0100002</v>
      </c>
      <c r="F438" s="7">
        <v>0.118393286229568</v>
      </c>
    </row>
    <row r="439" spans="1:6" x14ac:dyDescent="0.25">
      <c r="A439" t="s">
        <v>12</v>
      </c>
      <c r="B439" s="1">
        <v>45061</v>
      </c>
      <c r="C439">
        <v>320023112713.23999</v>
      </c>
      <c r="D439">
        <v>5648025656.9300003</v>
      </c>
      <c r="E439">
        <v>5748080172.6499996</v>
      </c>
      <c r="F439" s="7">
        <v>0.115020242149692</v>
      </c>
    </row>
    <row r="440" spans="1:6" x14ac:dyDescent="0.25">
      <c r="A440" t="s">
        <v>12</v>
      </c>
      <c r="B440" s="1">
        <v>45152</v>
      </c>
      <c r="C440">
        <v>328448612386.85999</v>
      </c>
      <c r="D440">
        <v>1093210468.8199999</v>
      </c>
      <c r="E440">
        <v>6163989883.9200001</v>
      </c>
      <c r="F440" s="7">
        <v>0.11702816309042</v>
      </c>
    </row>
    <row r="441" spans="1:6" x14ac:dyDescent="0.25">
      <c r="A441" t="s">
        <v>12</v>
      </c>
      <c r="B441" s="1">
        <v>45244</v>
      </c>
      <c r="C441">
        <v>321254277178.23999</v>
      </c>
      <c r="D441">
        <v>0</v>
      </c>
      <c r="E441">
        <v>3161075955.6999998</v>
      </c>
      <c r="F441" s="7">
        <v>0.111581233077473</v>
      </c>
    </row>
    <row r="442" spans="1:6" x14ac:dyDescent="0.25">
      <c r="A442" t="s">
        <v>13</v>
      </c>
      <c r="B442" s="1">
        <v>41684</v>
      </c>
      <c r="C442">
        <v>807847134697.71997</v>
      </c>
      <c r="D442">
        <v>0</v>
      </c>
      <c r="E442">
        <v>0</v>
      </c>
      <c r="F442" s="7">
        <v>0.1</v>
      </c>
    </row>
    <row r="443" spans="1:6" x14ac:dyDescent="0.25">
      <c r="A443" t="s">
        <v>13</v>
      </c>
      <c r="B443" s="1">
        <v>41774</v>
      </c>
      <c r="C443">
        <v>920151671573.47095</v>
      </c>
      <c r="D443">
        <v>272815816189.29999</v>
      </c>
      <c r="E443">
        <v>5281791453.0599899</v>
      </c>
      <c r="F443" s="7">
        <v>-0.57910851286958098</v>
      </c>
    </row>
    <row r="444" spans="1:6" x14ac:dyDescent="0.25">
      <c r="A444" t="s">
        <v>13</v>
      </c>
      <c r="B444" s="1">
        <v>41865</v>
      </c>
      <c r="C444">
        <v>333024723715.13898</v>
      </c>
      <c r="D444">
        <v>11074878159.5399</v>
      </c>
      <c r="E444">
        <v>498097503793.19897</v>
      </c>
      <c r="F444" s="7">
        <v>-0.46692986228766697</v>
      </c>
    </row>
    <row r="445" spans="1:6" x14ac:dyDescent="0.25">
      <c r="A445" t="s">
        <v>13</v>
      </c>
      <c r="B445" s="1">
        <v>41957</v>
      </c>
      <c r="C445">
        <v>382172072470.01001</v>
      </c>
      <c r="D445">
        <v>155043084608.14999</v>
      </c>
      <c r="E445">
        <v>7619350387.1499996</v>
      </c>
      <c r="F445" s="7">
        <v>-0.53720998324142699</v>
      </c>
    </row>
    <row r="446" spans="1:6" x14ac:dyDescent="0.25">
      <c r="A446" t="s">
        <v>13</v>
      </c>
      <c r="B446" s="1">
        <v>42052</v>
      </c>
      <c r="C446">
        <v>631176225174.15906</v>
      </c>
      <c r="D446">
        <v>204121809764.51901</v>
      </c>
      <c r="E446">
        <v>4489698869.2599897</v>
      </c>
      <c r="F446" s="7">
        <v>-0.38281682129228101</v>
      </c>
    </row>
    <row r="447" spans="1:6" x14ac:dyDescent="0.25">
      <c r="A447" t="s">
        <v>13</v>
      </c>
      <c r="B447" s="1">
        <v>42139</v>
      </c>
      <c r="C447">
        <v>956604072426.27905</v>
      </c>
      <c r="D447">
        <v>253403903974.48999</v>
      </c>
      <c r="E447">
        <v>5597513278.0799999</v>
      </c>
      <c r="F447" s="7">
        <v>-0.22704271415581101</v>
      </c>
    </row>
    <row r="448" spans="1:6" x14ac:dyDescent="0.25">
      <c r="A448" t="s">
        <v>13</v>
      </c>
      <c r="B448" s="1">
        <v>42230</v>
      </c>
      <c r="C448">
        <v>885080697222.21997</v>
      </c>
      <c r="D448">
        <v>158170868466.06</v>
      </c>
      <c r="E448">
        <v>6888084982.0699997</v>
      </c>
      <c r="F448" s="7">
        <v>-0.36897455430481102</v>
      </c>
    </row>
    <row r="449" spans="1:6" x14ac:dyDescent="0.25">
      <c r="A449" t="s">
        <v>13</v>
      </c>
      <c r="B449" s="1">
        <v>42324</v>
      </c>
      <c r="C449">
        <v>601677856008.30896</v>
      </c>
      <c r="D449">
        <v>63482819342.989899</v>
      </c>
      <c r="E449">
        <v>5724409627.9200001</v>
      </c>
      <c r="F449" s="7">
        <v>-0.56939545221152399</v>
      </c>
    </row>
    <row r="450" spans="1:6" x14ac:dyDescent="0.25">
      <c r="A450" t="s">
        <v>13</v>
      </c>
      <c r="B450" s="1">
        <v>42416</v>
      </c>
      <c r="C450">
        <v>1131496831832.5701</v>
      </c>
      <c r="D450">
        <v>35785015128.040001</v>
      </c>
      <c r="E450">
        <v>4640573778.9899902</v>
      </c>
      <c r="F450" s="7">
        <v>-0.153606305108175</v>
      </c>
    </row>
    <row r="451" spans="1:6" x14ac:dyDescent="0.25">
      <c r="A451" t="s">
        <v>13</v>
      </c>
      <c r="B451" s="1">
        <v>42506</v>
      </c>
      <c r="C451">
        <v>1340554778207.26</v>
      </c>
      <c r="D451">
        <v>313303232825.95898</v>
      </c>
      <c r="E451">
        <v>4134537563.8899999</v>
      </c>
      <c r="F451" s="7">
        <v>-0.18091109281513701</v>
      </c>
    </row>
    <row r="452" spans="1:6" x14ac:dyDescent="0.25">
      <c r="A452" t="s">
        <v>13</v>
      </c>
      <c r="B452" s="1">
        <v>42597</v>
      </c>
      <c r="C452">
        <v>1273040462659.0801</v>
      </c>
      <c r="D452">
        <v>153680629234.45001</v>
      </c>
      <c r="E452">
        <v>9948436437.4099998</v>
      </c>
      <c r="F452" s="7">
        <v>-0.24840620003658301</v>
      </c>
    </row>
    <row r="453" spans="1:6" x14ac:dyDescent="0.25">
      <c r="A453" t="s">
        <v>13</v>
      </c>
      <c r="B453" s="1">
        <v>42688</v>
      </c>
      <c r="C453">
        <v>127825518574.11</v>
      </c>
      <c r="D453">
        <v>9201936829.25</v>
      </c>
      <c r="E453">
        <v>197048278151.819</v>
      </c>
    </row>
    <row r="454" spans="1:6" x14ac:dyDescent="0.25">
      <c r="A454" t="s">
        <v>13</v>
      </c>
      <c r="B454" s="1">
        <v>42780</v>
      </c>
      <c r="C454">
        <v>51714531913.800003</v>
      </c>
      <c r="D454">
        <v>10157644874.16</v>
      </c>
      <c r="E454">
        <v>8416216938.0299997</v>
      </c>
    </row>
    <row r="455" spans="1:6" x14ac:dyDescent="0.25">
      <c r="A455" t="s">
        <v>13</v>
      </c>
      <c r="B455" s="1">
        <v>42870</v>
      </c>
      <c r="C455">
        <v>295464407730.29999</v>
      </c>
      <c r="D455">
        <v>13532837184.309999</v>
      </c>
      <c r="E455">
        <v>7824334959.3499899</v>
      </c>
      <c r="F455" s="7">
        <v>-0.55340490907046802</v>
      </c>
    </row>
    <row r="456" spans="1:6" x14ac:dyDescent="0.25">
      <c r="A456" t="s">
        <v>13</v>
      </c>
      <c r="B456" s="1">
        <v>42961</v>
      </c>
      <c r="C456">
        <v>60389565063.419899</v>
      </c>
      <c r="D456">
        <v>11768445679.719999</v>
      </c>
      <c r="E456">
        <v>8236714277.71</v>
      </c>
      <c r="F456" s="7">
        <v>-0.77329964154266695</v>
      </c>
    </row>
    <row r="457" spans="1:6" x14ac:dyDescent="0.25">
      <c r="A457" t="s">
        <v>13</v>
      </c>
      <c r="B457" s="1">
        <v>43053</v>
      </c>
      <c r="C457">
        <v>71174728030.519897</v>
      </c>
      <c r="D457">
        <v>13150897540.42</v>
      </c>
      <c r="E457">
        <v>8979638606.8299999</v>
      </c>
    </row>
    <row r="458" spans="1:6" x14ac:dyDescent="0.25">
      <c r="A458" t="s">
        <v>13</v>
      </c>
      <c r="B458" s="1">
        <v>43145</v>
      </c>
      <c r="C458">
        <v>71409562678.919907</v>
      </c>
      <c r="D458">
        <v>15147726672.34</v>
      </c>
      <c r="E458">
        <v>14161414472.040001</v>
      </c>
    </row>
    <row r="459" spans="1:6" x14ac:dyDescent="0.25">
      <c r="A459" t="s">
        <v>13</v>
      </c>
      <c r="B459" s="1">
        <v>43235</v>
      </c>
      <c r="C459">
        <v>79034255248.229904</v>
      </c>
      <c r="D459">
        <v>11618026511.239901</v>
      </c>
      <c r="E459">
        <v>13372808486.1099</v>
      </c>
      <c r="F459" s="7">
        <v>-0.63055158882685602</v>
      </c>
    </row>
    <row r="460" spans="1:6" x14ac:dyDescent="0.25">
      <c r="A460" t="s">
        <v>13</v>
      </c>
      <c r="B460" s="1">
        <v>43326</v>
      </c>
      <c r="C460">
        <v>128724165335.909</v>
      </c>
      <c r="D460">
        <v>59397108283.259903</v>
      </c>
      <c r="E460">
        <v>11197738080.4599</v>
      </c>
    </row>
    <row r="461" spans="1:6" x14ac:dyDescent="0.25">
      <c r="A461" t="s">
        <v>13</v>
      </c>
      <c r="B461" s="1">
        <v>43418</v>
      </c>
      <c r="C461">
        <v>72531993528.630005</v>
      </c>
      <c r="D461">
        <v>11228643666.99</v>
      </c>
      <c r="E461">
        <v>8933159058.3699894</v>
      </c>
    </row>
    <row r="462" spans="1:6" x14ac:dyDescent="0.25">
      <c r="A462" t="s">
        <v>13</v>
      </c>
      <c r="B462" s="1">
        <v>43510</v>
      </c>
      <c r="C462">
        <v>84416232144.069901</v>
      </c>
      <c r="D462">
        <v>15089219534.889999</v>
      </c>
      <c r="E462">
        <v>6390680360.9199896</v>
      </c>
      <c r="F462" s="7">
        <v>-0.61303831420910904</v>
      </c>
    </row>
    <row r="463" spans="1:6" x14ac:dyDescent="0.25">
      <c r="A463" t="s">
        <v>13</v>
      </c>
      <c r="B463" s="1">
        <v>43600</v>
      </c>
      <c r="C463">
        <v>92279988037.779999</v>
      </c>
      <c r="D463">
        <v>16130145472.07</v>
      </c>
      <c r="E463">
        <v>9999015544.9799995</v>
      </c>
      <c r="F463" s="7">
        <v>-0.57062028596160697</v>
      </c>
    </row>
    <row r="464" spans="1:6" x14ac:dyDescent="0.25">
      <c r="A464" t="s">
        <v>13</v>
      </c>
      <c r="B464" s="1">
        <v>43691</v>
      </c>
      <c r="C464">
        <v>102077647056.73</v>
      </c>
      <c r="D464">
        <v>22693299245.139999</v>
      </c>
      <c r="E464">
        <v>11151451528.719999</v>
      </c>
      <c r="F464" s="7">
        <v>-0.53990296637942103</v>
      </c>
    </row>
    <row r="465" spans="1:6" x14ac:dyDescent="0.25">
      <c r="A465" t="s">
        <v>13</v>
      </c>
      <c r="B465" s="1">
        <v>43783</v>
      </c>
      <c r="C465">
        <v>109472203278.49899</v>
      </c>
      <c r="D465">
        <v>16906512667.519899</v>
      </c>
      <c r="E465">
        <v>13031659061.0499</v>
      </c>
      <c r="F465" s="7">
        <v>-0.50255875383543003</v>
      </c>
    </row>
    <row r="466" spans="1:6" x14ac:dyDescent="0.25">
      <c r="A466" t="s">
        <v>13</v>
      </c>
      <c r="B466" s="1">
        <v>43875</v>
      </c>
      <c r="C466">
        <v>122646844776.589</v>
      </c>
      <c r="D466">
        <v>18590982138.309898</v>
      </c>
      <c r="E466">
        <v>15953141649.3999</v>
      </c>
      <c r="F466" s="7">
        <v>-0.46132697101351799</v>
      </c>
    </row>
    <row r="467" spans="1:6" x14ac:dyDescent="0.25">
      <c r="A467" t="s">
        <v>13</v>
      </c>
      <c r="B467" s="1">
        <v>43966</v>
      </c>
      <c r="C467">
        <v>93128169655.600006</v>
      </c>
      <c r="D467">
        <v>12245087368.7799</v>
      </c>
      <c r="E467">
        <v>12777531897.519899</v>
      </c>
      <c r="F467" s="7">
        <v>-0.47822354463143302</v>
      </c>
    </row>
    <row r="468" spans="1:6" x14ac:dyDescent="0.25">
      <c r="A468" t="s">
        <v>13</v>
      </c>
      <c r="B468" s="1">
        <v>44057</v>
      </c>
      <c r="C468">
        <v>101402181611.38901</v>
      </c>
      <c r="D468">
        <v>15212976050.09</v>
      </c>
      <c r="E468">
        <v>20427230952.069901</v>
      </c>
      <c r="F468" s="7">
        <v>-0.43760502042325</v>
      </c>
    </row>
    <row r="469" spans="1:6" x14ac:dyDescent="0.25">
      <c r="A469" t="s">
        <v>13</v>
      </c>
      <c r="B469" s="1">
        <v>44151</v>
      </c>
      <c r="C469">
        <v>90054288373.710007</v>
      </c>
      <c r="D469">
        <v>7075313561.5399904</v>
      </c>
      <c r="E469">
        <v>22322506712.299999</v>
      </c>
      <c r="F469" s="7">
        <v>-0.41453799876469</v>
      </c>
    </row>
    <row r="470" spans="1:6" x14ac:dyDescent="0.25">
      <c r="A470" t="s">
        <v>13</v>
      </c>
      <c r="B470" s="1">
        <v>44243</v>
      </c>
      <c r="C470">
        <v>83755437595.160095</v>
      </c>
      <c r="D470">
        <v>7320132181.4099903</v>
      </c>
      <c r="E470">
        <v>27430120931.6199</v>
      </c>
    </row>
    <row r="471" spans="1:6" x14ac:dyDescent="0.25">
      <c r="A471" t="s">
        <v>13</v>
      </c>
      <c r="B471" s="1">
        <v>44333</v>
      </c>
      <c r="C471">
        <v>65185077499.309998</v>
      </c>
      <c r="D471">
        <v>8155244575.3400002</v>
      </c>
      <c r="E471">
        <v>23204947242.8699</v>
      </c>
    </row>
    <row r="472" spans="1:6" x14ac:dyDescent="0.25">
      <c r="A472" t="s">
        <v>13</v>
      </c>
      <c r="B472" s="1">
        <v>44424</v>
      </c>
      <c r="C472">
        <v>67263454868.859901</v>
      </c>
      <c r="D472">
        <v>8477909161.2399902</v>
      </c>
      <c r="E472">
        <v>12396591789.25</v>
      </c>
      <c r="F472" s="7">
        <v>-0.36405120607164898</v>
      </c>
    </row>
    <row r="473" spans="1:6" x14ac:dyDescent="0.25">
      <c r="A473" t="s">
        <v>13</v>
      </c>
      <c r="B473" s="1">
        <v>44515</v>
      </c>
      <c r="C473">
        <v>74882581706.229904</v>
      </c>
      <c r="D473">
        <v>14674531216.179899</v>
      </c>
      <c r="E473">
        <v>11797437834.8799</v>
      </c>
      <c r="F473" s="7">
        <v>-0.35126289744280897</v>
      </c>
    </row>
    <row r="474" spans="1:6" x14ac:dyDescent="0.25">
      <c r="A474" t="s">
        <v>13</v>
      </c>
      <c r="B474" s="1">
        <v>44606</v>
      </c>
      <c r="C474">
        <v>63156141697.339996</v>
      </c>
      <c r="D474">
        <v>10288822838.3599</v>
      </c>
      <c r="E474">
        <v>14632453868.3899</v>
      </c>
      <c r="F474" s="7">
        <v>-0.35096065307804403</v>
      </c>
    </row>
    <row r="475" spans="1:6" x14ac:dyDescent="0.25">
      <c r="A475" t="s">
        <v>13</v>
      </c>
      <c r="B475" s="1">
        <v>44697</v>
      </c>
      <c r="C475">
        <v>63105138616.039902</v>
      </c>
      <c r="D475">
        <v>14985997235.129999</v>
      </c>
      <c r="E475">
        <v>8466752764.43999</v>
      </c>
      <c r="F475" s="7">
        <v>-0.35110090459193899</v>
      </c>
    </row>
    <row r="476" spans="1:6" x14ac:dyDescent="0.25">
      <c r="A476" t="s">
        <v>13</v>
      </c>
      <c r="B476" s="1">
        <v>44788</v>
      </c>
      <c r="C476">
        <v>80604750244.059906</v>
      </c>
      <c r="D476">
        <v>20263066749.319901</v>
      </c>
      <c r="E476">
        <v>8349875467.3299999</v>
      </c>
      <c r="F476" s="7">
        <v>-0.33667293691692401</v>
      </c>
    </row>
    <row r="477" spans="1:6" x14ac:dyDescent="0.25">
      <c r="A477" t="s">
        <v>13</v>
      </c>
      <c r="B477" s="1">
        <v>44879</v>
      </c>
      <c r="C477">
        <v>66506089789.7799</v>
      </c>
      <c r="D477">
        <v>9324753456.6000004</v>
      </c>
      <c r="E477">
        <v>18251964809.73</v>
      </c>
      <c r="F477" s="7">
        <v>-0.33352787303045101</v>
      </c>
    </row>
    <row r="478" spans="1:6" x14ac:dyDescent="0.25">
      <c r="A478" t="s">
        <v>13</v>
      </c>
      <c r="B478" s="1">
        <v>44971</v>
      </c>
      <c r="C478">
        <v>66846402336.609901</v>
      </c>
      <c r="D478">
        <v>13140812765.8999</v>
      </c>
      <c r="E478">
        <v>12872578497.540001</v>
      </c>
    </row>
    <row r="479" spans="1:6" x14ac:dyDescent="0.25">
      <c r="A479" t="s">
        <v>13</v>
      </c>
      <c r="B479" s="1">
        <v>45061</v>
      </c>
      <c r="C479">
        <v>63033651303.800003</v>
      </c>
      <c r="D479">
        <v>11198590787.7799</v>
      </c>
      <c r="E479">
        <v>12632882829.57</v>
      </c>
      <c r="F479" s="7">
        <v>-0.321116765559114</v>
      </c>
    </row>
    <row r="480" spans="1:6" x14ac:dyDescent="0.25">
      <c r="A480" t="s">
        <v>13</v>
      </c>
      <c r="B480" s="1">
        <v>45152</v>
      </c>
      <c r="C480">
        <v>58419891613.859901</v>
      </c>
      <c r="D480">
        <v>8723506952.2999992</v>
      </c>
      <c r="E480">
        <v>15740198700.139999</v>
      </c>
    </row>
    <row r="481" spans="1:6" x14ac:dyDescent="0.25">
      <c r="A481" t="s">
        <v>13</v>
      </c>
      <c r="B481" s="1">
        <v>45244</v>
      </c>
      <c r="C481">
        <v>48326309272.909897</v>
      </c>
      <c r="D481">
        <v>6138348745.3899899</v>
      </c>
      <c r="E481">
        <v>12287239646.08</v>
      </c>
    </row>
    <row r="482" spans="1:6" x14ac:dyDescent="0.25">
      <c r="A482" t="s">
        <v>14</v>
      </c>
      <c r="B482" s="1">
        <v>41684</v>
      </c>
      <c r="C482">
        <v>2084666307.5</v>
      </c>
      <c r="D482">
        <v>0</v>
      </c>
      <c r="E482">
        <v>0</v>
      </c>
      <c r="F482" s="7">
        <v>0.1</v>
      </c>
    </row>
    <row r="483" spans="1:6" x14ac:dyDescent="0.25">
      <c r="A483" t="s">
        <v>14</v>
      </c>
      <c r="B483" s="1">
        <v>41774</v>
      </c>
      <c r="C483">
        <v>1943049243.6700001</v>
      </c>
      <c r="D483">
        <v>31498067.620000001</v>
      </c>
      <c r="E483">
        <v>128874114.67999899</v>
      </c>
      <c r="F483" s="7">
        <v>-8.3317258404032105E-2</v>
      </c>
    </row>
    <row r="484" spans="1:6" x14ac:dyDescent="0.25">
      <c r="A484" t="s">
        <v>14</v>
      </c>
      <c r="B484" s="1">
        <v>41865</v>
      </c>
      <c r="C484">
        <v>1795058498.1099999</v>
      </c>
      <c r="D484">
        <v>144433778.66</v>
      </c>
      <c r="E484">
        <v>280453874.00999999</v>
      </c>
      <c r="F484" s="7">
        <v>-5.4910958803272597E-2</v>
      </c>
    </row>
    <row r="485" spans="1:6" x14ac:dyDescent="0.25">
      <c r="A485" t="s">
        <v>14</v>
      </c>
      <c r="B485" s="1">
        <v>41957</v>
      </c>
      <c r="C485">
        <v>2076473537.74</v>
      </c>
      <c r="D485">
        <v>134267797.59999999</v>
      </c>
      <c r="E485">
        <v>1744592.44</v>
      </c>
      <c r="F485" s="7">
        <v>6.3240093509520395E-2</v>
      </c>
    </row>
    <row r="486" spans="1:6" x14ac:dyDescent="0.25">
      <c r="A486" t="s">
        <v>14</v>
      </c>
      <c r="B486" s="1">
        <v>42052</v>
      </c>
      <c r="C486">
        <v>2496974458.0499902</v>
      </c>
      <c r="D486">
        <v>47328205.019999899</v>
      </c>
      <c r="E486">
        <v>278581600.90999901</v>
      </c>
      <c r="F486" s="7">
        <v>0.37228527426608499</v>
      </c>
    </row>
    <row r="487" spans="1:6" x14ac:dyDescent="0.25">
      <c r="A487" t="s">
        <v>14</v>
      </c>
      <c r="B487" s="1">
        <v>42139</v>
      </c>
      <c r="C487">
        <v>2938978512.7599902</v>
      </c>
      <c r="D487">
        <v>186314715.67999899</v>
      </c>
      <c r="E487">
        <v>144020479.41999999</v>
      </c>
      <c r="F487" s="7">
        <v>0.44926588171203802</v>
      </c>
    </row>
    <row r="488" spans="1:6" x14ac:dyDescent="0.25">
      <c r="A488" t="s">
        <v>14</v>
      </c>
      <c r="B488" s="1">
        <v>42230</v>
      </c>
      <c r="C488">
        <v>2997754331.0599899</v>
      </c>
      <c r="D488">
        <v>36074860.450000003</v>
      </c>
      <c r="E488">
        <v>76838420.829999998</v>
      </c>
      <c r="F488" s="7">
        <v>0.395543182910574</v>
      </c>
    </row>
    <row r="489" spans="1:6" x14ac:dyDescent="0.25">
      <c r="A489" t="s">
        <v>14</v>
      </c>
      <c r="B489" s="1">
        <v>42324</v>
      </c>
      <c r="C489">
        <v>2341623463.4699998</v>
      </c>
      <c r="D489">
        <v>322200071.23000002</v>
      </c>
      <c r="E489">
        <v>13070315.640000001</v>
      </c>
      <c r="F489" s="7">
        <v>8.1464461255267406E-2</v>
      </c>
    </row>
    <row r="490" spans="1:6" x14ac:dyDescent="0.25">
      <c r="A490" t="s">
        <v>14</v>
      </c>
      <c r="B490" s="1">
        <v>42416</v>
      </c>
      <c r="C490">
        <v>1929466929.46999</v>
      </c>
      <c r="D490">
        <v>78722234.909999996</v>
      </c>
      <c r="E490">
        <v>41292499.82</v>
      </c>
      <c r="F490" s="7">
        <v>-4.57788671657808E-2</v>
      </c>
    </row>
    <row r="491" spans="1:6" x14ac:dyDescent="0.25">
      <c r="A491" t="s">
        <v>14</v>
      </c>
      <c r="B491" s="1">
        <v>42506</v>
      </c>
      <c r="C491">
        <v>1723301413.73</v>
      </c>
      <c r="D491">
        <v>36181175.469999999</v>
      </c>
      <c r="E491">
        <v>199385407.40000001</v>
      </c>
      <c r="F491" s="7">
        <v>-5.0868678172271697E-2</v>
      </c>
    </row>
    <row r="492" spans="1:6" x14ac:dyDescent="0.25">
      <c r="A492" t="s">
        <v>14</v>
      </c>
      <c r="B492" s="1">
        <v>42597</v>
      </c>
      <c r="C492">
        <v>1480955471.53</v>
      </c>
      <c r="D492">
        <v>143403528.34999999</v>
      </c>
      <c r="E492">
        <v>480981139.38999999</v>
      </c>
      <c r="F492" s="7">
        <v>-2.5084095586421599E-2</v>
      </c>
    </row>
    <row r="493" spans="1:6" x14ac:dyDescent="0.25">
      <c r="A493" t="s">
        <v>14</v>
      </c>
      <c r="B493" s="1">
        <v>42688</v>
      </c>
      <c r="C493">
        <v>1642541769.6300001</v>
      </c>
      <c r="D493">
        <v>0</v>
      </c>
      <c r="E493">
        <v>128830784.33</v>
      </c>
      <c r="F493" s="7">
        <v>3.18827141108705E-2</v>
      </c>
    </row>
    <row r="494" spans="1:6" x14ac:dyDescent="0.25">
      <c r="A494" t="s">
        <v>14</v>
      </c>
      <c r="B494" s="1">
        <v>42780</v>
      </c>
      <c r="C494">
        <v>1666281323.27</v>
      </c>
      <c r="D494">
        <v>150064401.77000001</v>
      </c>
      <c r="E494">
        <v>298203305.31999999</v>
      </c>
      <c r="F494" s="7">
        <v>5.7760178082756998E-2</v>
      </c>
    </row>
    <row r="495" spans="1:6" x14ac:dyDescent="0.25">
      <c r="A495" t="s">
        <v>14</v>
      </c>
      <c r="B495" s="1">
        <v>42870</v>
      </c>
      <c r="C495">
        <v>1491317331.3399999</v>
      </c>
      <c r="D495">
        <v>21044239.039999999</v>
      </c>
      <c r="E495">
        <v>150259534.209999</v>
      </c>
      <c r="F495" s="7">
        <v>4.7465255295362198E-2</v>
      </c>
    </row>
    <row r="496" spans="1:6" x14ac:dyDescent="0.25">
      <c r="A496" t="s">
        <v>14</v>
      </c>
      <c r="B496" s="1">
        <v>42961</v>
      </c>
      <c r="C496">
        <v>1695892355.0699899</v>
      </c>
      <c r="D496">
        <v>16048684.76</v>
      </c>
      <c r="E496">
        <v>106847376.03</v>
      </c>
      <c r="F496" s="7">
        <v>8.5005010167999606E-2</v>
      </c>
    </row>
    <row r="497" spans="1:6" x14ac:dyDescent="0.25">
      <c r="A497" t="s">
        <v>14</v>
      </c>
      <c r="B497" s="1">
        <v>43053</v>
      </c>
      <c r="C497">
        <v>1748321250.3299999</v>
      </c>
      <c r="D497">
        <v>114085326.16</v>
      </c>
      <c r="E497">
        <v>174393978.06</v>
      </c>
      <c r="F497" s="7">
        <v>9.4198755191511496E-2</v>
      </c>
    </row>
    <row r="498" spans="1:6" x14ac:dyDescent="0.25">
      <c r="A498" t="s">
        <v>14</v>
      </c>
      <c r="B498" s="1">
        <v>43145</v>
      </c>
      <c r="C498">
        <v>1684739790.05</v>
      </c>
      <c r="D498">
        <v>52620047.280000001</v>
      </c>
      <c r="E498">
        <v>126591938.03</v>
      </c>
      <c r="F498" s="7">
        <v>9.0931175978380796E-2</v>
      </c>
    </row>
    <row r="499" spans="1:6" x14ac:dyDescent="0.25">
      <c r="A499" t="s">
        <v>14</v>
      </c>
      <c r="B499" s="1">
        <v>43235</v>
      </c>
      <c r="C499">
        <v>1480922266.1300001</v>
      </c>
      <c r="D499">
        <v>11310010</v>
      </c>
      <c r="E499">
        <v>110546146.11999901</v>
      </c>
      <c r="F499" s="7">
        <v>7.5922155952399206E-2</v>
      </c>
    </row>
    <row r="500" spans="1:6" x14ac:dyDescent="0.25">
      <c r="A500" t="s">
        <v>14</v>
      </c>
      <c r="B500" s="1">
        <v>43326</v>
      </c>
      <c r="C500">
        <v>1555807403.6900001</v>
      </c>
      <c r="D500">
        <v>56058943.280000001</v>
      </c>
      <c r="E500">
        <v>4856998.1500000004</v>
      </c>
      <c r="F500" s="7">
        <v>7.5551965044938205E-2</v>
      </c>
    </row>
    <row r="501" spans="1:6" x14ac:dyDescent="0.25">
      <c r="A501" t="s">
        <v>14</v>
      </c>
      <c r="B501" s="1">
        <v>43418</v>
      </c>
      <c r="C501">
        <v>1343394382.8199999</v>
      </c>
      <c r="D501">
        <v>4173158.36</v>
      </c>
      <c r="E501">
        <v>401222531.21999902</v>
      </c>
      <c r="F501" s="7">
        <v>9.0351606852437705E-2</v>
      </c>
    </row>
    <row r="502" spans="1:6" x14ac:dyDescent="0.25">
      <c r="A502" t="s">
        <v>14</v>
      </c>
      <c r="B502" s="1">
        <v>43510</v>
      </c>
      <c r="C502">
        <v>1446056750.6599901</v>
      </c>
      <c r="D502">
        <v>105225173.03</v>
      </c>
      <c r="E502">
        <v>10128196.43</v>
      </c>
      <c r="F502" s="7">
        <v>8.8408544842176501E-2</v>
      </c>
    </row>
    <row r="503" spans="1:6" x14ac:dyDescent="0.25">
      <c r="A503" t="s">
        <v>14</v>
      </c>
      <c r="B503" s="1">
        <v>43600</v>
      </c>
      <c r="C503">
        <v>1309127897.5</v>
      </c>
      <c r="D503">
        <v>56093261.649999999</v>
      </c>
      <c r="E503">
        <v>195467776.33999899</v>
      </c>
      <c r="F503" s="7">
        <v>8.6030754696328399E-2</v>
      </c>
    </row>
    <row r="504" spans="1:6" x14ac:dyDescent="0.25">
      <c r="A504" t="s">
        <v>14</v>
      </c>
      <c r="B504" s="1">
        <v>43691</v>
      </c>
      <c r="C504">
        <v>929452009.21000004</v>
      </c>
      <c r="D504">
        <v>298744.5</v>
      </c>
      <c r="E504">
        <v>123702582.90000001</v>
      </c>
      <c r="F504" s="7">
        <v>6.15597347806702E-2</v>
      </c>
    </row>
    <row r="505" spans="1:6" x14ac:dyDescent="0.25">
      <c r="A505" t="s">
        <v>14</v>
      </c>
      <c r="B505" s="1">
        <v>43783</v>
      </c>
      <c r="C505">
        <v>1097662943.95</v>
      </c>
      <c r="D505">
        <v>23698489.890000001</v>
      </c>
      <c r="E505">
        <v>55508758.18</v>
      </c>
      <c r="F505" s="7">
        <v>7.7352485204755905E-2</v>
      </c>
    </row>
    <row r="506" spans="1:6" x14ac:dyDescent="0.25">
      <c r="A506" t="s">
        <v>14</v>
      </c>
      <c r="B506" s="1">
        <v>43875</v>
      </c>
      <c r="C506">
        <v>1238386510.3499999</v>
      </c>
      <c r="D506">
        <v>5797875.75</v>
      </c>
      <c r="E506">
        <v>160416562.31999999</v>
      </c>
      <c r="F506" s="7">
        <v>9.7669270980248898E-2</v>
      </c>
    </row>
    <row r="507" spans="1:6" x14ac:dyDescent="0.25">
      <c r="A507" t="s">
        <v>14</v>
      </c>
      <c r="B507" s="1">
        <v>43966</v>
      </c>
      <c r="C507">
        <v>1300141412.93999</v>
      </c>
      <c r="D507">
        <v>210156835.86999899</v>
      </c>
      <c r="E507">
        <v>41078010.869999997</v>
      </c>
      <c r="F507" s="7">
        <v>8.8262944995207801E-2</v>
      </c>
    </row>
    <row r="508" spans="1:6" x14ac:dyDescent="0.25">
      <c r="A508" t="s">
        <v>14</v>
      </c>
      <c r="B508" s="1">
        <v>44057</v>
      </c>
      <c r="C508">
        <v>1542734597.1700001</v>
      </c>
      <c r="D508">
        <v>96139157</v>
      </c>
      <c r="E508">
        <v>134147024.64</v>
      </c>
      <c r="F508" s="7">
        <v>0.104605338143581</v>
      </c>
    </row>
    <row r="509" spans="1:6" x14ac:dyDescent="0.25">
      <c r="A509" t="s">
        <v>14</v>
      </c>
      <c r="B509" s="1">
        <v>44151</v>
      </c>
      <c r="C509">
        <v>1989881909.27</v>
      </c>
      <c r="D509">
        <v>201750483.78999999</v>
      </c>
      <c r="E509">
        <v>50808031.899999999</v>
      </c>
      <c r="F509" s="7">
        <v>0.11897226914829501</v>
      </c>
    </row>
    <row r="510" spans="1:6" x14ac:dyDescent="0.25">
      <c r="A510" t="s">
        <v>14</v>
      </c>
      <c r="B510" s="1">
        <v>44243</v>
      </c>
      <c r="C510">
        <v>2284120770.6799998</v>
      </c>
      <c r="D510">
        <v>154474873.71000001</v>
      </c>
      <c r="E510">
        <v>56072576.049999997</v>
      </c>
      <c r="F510" s="7">
        <v>0.125879063068529</v>
      </c>
    </row>
    <row r="511" spans="1:6" x14ac:dyDescent="0.25">
      <c r="A511" t="s">
        <v>14</v>
      </c>
      <c r="B511" s="1">
        <v>44333</v>
      </c>
      <c r="C511">
        <v>2855067431.0899901</v>
      </c>
      <c r="D511">
        <v>370892104.81</v>
      </c>
      <c r="E511">
        <v>469237968.52999997</v>
      </c>
      <c r="F511" s="7">
        <v>0.151414979325034</v>
      </c>
    </row>
    <row r="512" spans="1:6" x14ac:dyDescent="0.25">
      <c r="A512" t="s">
        <v>14</v>
      </c>
      <c r="B512" s="1">
        <v>44424</v>
      </c>
      <c r="C512">
        <v>2418804422.8099999</v>
      </c>
      <c r="D512">
        <v>0</v>
      </c>
      <c r="E512">
        <v>386526858.30000001</v>
      </c>
      <c r="F512" s="7">
        <v>0.14570461718950101</v>
      </c>
    </row>
    <row r="513" spans="1:6" x14ac:dyDescent="0.25">
      <c r="A513" t="s">
        <v>14</v>
      </c>
      <c r="B513" s="1">
        <v>44515</v>
      </c>
      <c r="C513">
        <v>2471374553.5599999</v>
      </c>
      <c r="D513">
        <v>168637311.44999999</v>
      </c>
      <c r="E513">
        <v>434201116.75999999</v>
      </c>
      <c r="F513" s="7">
        <v>0.15398468877591401</v>
      </c>
    </row>
    <row r="514" spans="1:6" x14ac:dyDescent="0.25">
      <c r="A514" t="s">
        <v>14</v>
      </c>
      <c r="B514" s="1">
        <v>44606</v>
      </c>
      <c r="C514">
        <v>2361586396.7600002</v>
      </c>
      <c r="D514">
        <v>59148661.710000001</v>
      </c>
      <c r="E514">
        <v>78544070.590000004</v>
      </c>
      <c r="F514" s="7">
        <v>0.14800179868152299</v>
      </c>
    </row>
    <row r="515" spans="1:6" x14ac:dyDescent="0.25">
      <c r="A515" t="s">
        <v>14</v>
      </c>
      <c r="B515" s="1">
        <v>44697</v>
      </c>
      <c r="C515">
        <v>2711523991.27</v>
      </c>
      <c r="D515">
        <v>188288711.94</v>
      </c>
      <c r="E515">
        <v>169553031.63</v>
      </c>
      <c r="F515" s="7">
        <v>0.15577667115734001</v>
      </c>
    </row>
    <row r="516" spans="1:6" x14ac:dyDescent="0.25">
      <c r="A516" t="s">
        <v>14</v>
      </c>
      <c r="B516" s="1">
        <v>44788</v>
      </c>
      <c r="C516">
        <v>2864700541.2800002</v>
      </c>
      <c r="D516">
        <v>237979853.78</v>
      </c>
      <c r="E516">
        <v>334187524.41000003</v>
      </c>
      <c r="F516" s="7">
        <v>0.160019276504409</v>
      </c>
    </row>
    <row r="517" spans="1:6" x14ac:dyDescent="0.25">
      <c r="A517" t="s">
        <v>14</v>
      </c>
      <c r="B517" s="1">
        <v>44879</v>
      </c>
      <c r="C517">
        <v>3109819386.0799999</v>
      </c>
      <c r="D517">
        <v>173377873.22</v>
      </c>
      <c r="E517">
        <v>80491556.549999997</v>
      </c>
      <c r="F517" s="7">
        <v>0.16118213270605</v>
      </c>
    </row>
    <row r="518" spans="1:6" x14ac:dyDescent="0.25">
      <c r="A518" t="s">
        <v>14</v>
      </c>
      <c r="B518" s="1">
        <v>44971</v>
      </c>
      <c r="C518">
        <v>3219114579.5100002</v>
      </c>
      <c r="D518">
        <v>24316259.5499999</v>
      </c>
      <c r="E518">
        <v>203140522.84</v>
      </c>
      <c r="F518" s="7">
        <v>0.16529114760041499</v>
      </c>
    </row>
    <row r="519" spans="1:6" x14ac:dyDescent="0.25">
      <c r="A519" t="s">
        <v>14</v>
      </c>
      <c r="B519" s="1">
        <v>45061</v>
      </c>
      <c r="C519">
        <v>2881229761.6799998</v>
      </c>
      <c r="D519">
        <v>116170132.91</v>
      </c>
      <c r="E519">
        <v>116158227.75999901</v>
      </c>
      <c r="F519" s="7">
        <v>0.15432205870738899</v>
      </c>
    </row>
    <row r="520" spans="1:6" x14ac:dyDescent="0.25">
      <c r="A520" t="s">
        <v>14</v>
      </c>
      <c r="B520" s="1">
        <v>45152</v>
      </c>
      <c r="C520">
        <v>3639713439.8599901</v>
      </c>
      <c r="D520">
        <v>178741450.859999</v>
      </c>
      <c r="E520">
        <v>80587976.489999995</v>
      </c>
      <c r="F520" s="7">
        <v>0.16675904171945499</v>
      </c>
    </row>
    <row r="521" spans="1:6" x14ac:dyDescent="0.25">
      <c r="A521" t="s">
        <v>14</v>
      </c>
      <c r="B521" s="1">
        <v>45244</v>
      </c>
      <c r="C521">
        <v>3741630721.04</v>
      </c>
      <c r="D521">
        <v>177778512.68000001</v>
      </c>
      <c r="E521">
        <v>260934807.84</v>
      </c>
      <c r="F521" s="7">
        <v>0.167575004167346</v>
      </c>
    </row>
    <row r="522" spans="1:6" x14ac:dyDescent="0.25">
      <c r="A522" t="s">
        <v>15</v>
      </c>
      <c r="B522" s="1">
        <v>41684</v>
      </c>
      <c r="C522">
        <v>153602980.44</v>
      </c>
      <c r="D522">
        <v>0</v>
      </c>
      <c r="E522">
        <v>0</v>
      </c>
      <c r="F522" s="7">
        <v>0.1</v>
      </c>
    </row>
    <row r="523" spans="1:6" x14ac:dyDescent="0.25">
      <c r="A523" t="s">
        <v>15</v>
      </c>
      <c r="B523" s="1">
        <v>41774</v>
      </c>
      <c r="C523">
        <v>147195525.28999999</v>
      </c>
      <c r="D523">
        <v>54385405.409999996</v>
      </c>
      <c r="E523">
        <v>227367.9</v>
      </c>
      <c r="F523" s="7">
        <v>-0.86910092728801502</v>
      </c>
    </row>
    <row r="524" spans="1:6" x14ac:dyDescent="0.25">
      <c r="A524" t="s">
        <v>15</v>
      </c>
      <c r="B524" s="1">
        <v>41865</v>
      </c>
      <c r="C524">
        <v>190489000</v>
      </c>
      <c r="D524">
        <v>0</v>
      </c>
      <c r="E524">
        <v>31116028.390000001</v>
      </c>
      <c r="F524" s="7">
        <v>0.160855989302292</v>
      </c>
    </row>
    <row r="525" spans="1:6" x14ac:dyDescent="0.25">
      <c r="A525" t="s">
        <v>15</v>
      </c>
      <c r="B525" s="1">
        <v>41957</v>
      </c>
      <c r="C525">
        <v>263951710.40000001</v>
      </c>
      <c r="D525">
        <v>31922710.399999999</v>
      </c>
      <c r="E525">
        <v>0</v>
      </c>
      <c r="F525" s="7">
        <v>0.43467780326775801</v>
      </c>
    </row>
    <row r="526" spans="1:6" x14ac:dyDescent="0.25">
      <c r="A526" t="s">
        <v>15</v>
      </c>
      <c r="B526" s="1">
        <v>42052</v>
      </c>
      <c r="C526">
        <v>367112335.19999999</v>
      </c>
      <c r="D526">
        <v>14540207.199999999</v>
      </c>
      <c r="E526">
        <v>19153864.300000001</v>
      </c>
      <c r="F526" s="7">
        <v>0.875833424906026</v>
      </c>
    </row>
    <row r="527" spans="1:6" x14ac:dyDescent="0.25">
      <c r="A527" t="s">
        <v>15</v>
      </c>
      <c r="B527" s="1">
        <v>42139</v>
      </c>
      <c r="C527">
        <v>469636323.47000003</v>
      </c>
      <c r="D527">
        <v>107896030.40000001</v>
      </c>
      <c r="E527">
        <v>18032854.899999999</v>
      </c>
      <c r="F527" s="7">
        <v>0.70024382648640304</v>
      </c>
    </row>
    <row r="528" spans="1:6" x14ac:dyDescent="0.25">
      <c r="A528" t="s">
        <v>15</v>
      </c>
      <c r="B528" s="1">
        <v>42230</v>
      </c>
      <c r="C528">
        <v>211354799.93000001</v>
      </c>
      <c r="D528">
        <v>21030220</v>
      </c>
      <c r="E528">
        <v>19009871.25</v>
      </c>
      <c r="F528" s="7">
        <v>-0.28716924631686502</v>
      </c>
    </row>
    <row r="529" spans="1:6" x14ac:dyDescent="0.25">
      <c r="A529" t="s">
        <v>15</v>
      </c>
      <c r="B529" s="1">
        <v>42324</v>
      </c>
      <c r="C529">
        <v>234162369.47</v>
      </c>
      <c r="D529">
        <v>52309756.189999998</v>
      </c>
      <c r="E529">
        <v>1371012.15</v>
      </c>
      <c r="F529" s="7">
        <v>-0.319860345647906</v>
      </c>
    </row>
    <row r="530" spans="1:6" x14ac:dyDescent="0.25">
      <c r="A530" t="s">
        <v>15</v>
      </c>
      <c r="B530" s="1">
        <v>42416</v>
      </c>
      <c r="C530">
        <v>273067817.63999999</v>
      </c>
      <c r="D530">
        <v>40202587.75</v>
      </c>
      <c r="E530">
        <v>5738209.0999999996</v>
      </c>
      <c r="F530" s="7">
        <v>-0.25073741481954398</v>
      </c>
    </row>
    <row r="531" spans="1:6" x14ac:dyDescent="0.25">
      <c r="A531" t="s">
        <v>15</v>
      </c>
      <c r="B531" s="1">
        <v>42506</v>
      </c>
      <c r="C531">
        <v>227817966</v>
      </c>
      <c r="D531">
        <v>52836209.399999999</v>
      </c>
      <c r="E531">
        <v>11108025.32</v>
      </c>
      <c r="F531" s="7">
        <v>-0.417707435552989</v>
      </c>
    </row>
    <row r="532" spans="1:6" x14ac:dyDescent="0.25">
      <c r="A532" t="s">
        <v>15</v>
      </c>
      <c r="B532" s="1">
        <v>42597</v>
      </c>
      <c r="C532">
        <v>189631435</v>
      </c>
      <c r="D532">
        <v>6341539.0499999998</v>
      </c>
      <c r="E532">
        <v>51490656.299999997</v>
      </c>
      <c r="F532" s="7">
        <v>-0.33527734642708901</v>
      </c>
    </row>
    <row r="533" spans="1:6" x14ac:dyDescent="0.25">
      <c r="A533" t="s">
        <v>15</v>
      </c>
      <c r="B533" s="1">
        <v>42688</v>
      </c>
      <c r="C533">
        <v>310351698.63999999</v>
      </c>
      <c r="D533">
        <v>36193486.939999998</v>
      </c>
      <c r="E533">
        <v>22077178.5</v>
      </c>
      <c r="F533" s="7">
        <v>-0.114385365484634</v>
      </c>
    </row>
    <row r="534" spans="1:6" x14ac:dyDescent="0.25">
      <c r="A534" t="s">
        <v>15</v>
      </c>
      <c r="B534" s="1">
        <v>42780</v>
      </c>
      <c r="C534">
        <v>407467961.12</v>
      </c>
      <c r="D534">
        <v>1615089</v>
      </c>
      <c r="E534">
        <v>55750207.119999997</v>
      </c>
      <c r="F534" s="7">
        <v>7.6029514496742501E-2</v>
      </c>
    </row>
    <row r="535" spans="1:6" x14ac:dyDescent="0.25">
      <c r="A535" t="s">
        <v>15</v>
      </c>
      <c r="B535" s="1">
        <v>42870</v>
      </c>
      <c r="C535">
        <v>394400952.89999998</v>
      </c>
      <c r="D535">
        <v>25853358.190000001</v>
      </c>
      <c r="E535">
        <v>17611047.099999901</v>
      </c>
      <c r="F535" s="7">
        <v>4.8814898171923402E-2</v>
      </c>
    </row>
    <row r="536" spans="1:6" x14ac:dyDescent="0.25">
      <c r="A536" t="s">
        <v>15</v>
      </c>
      <c r="B536" s="1">
        <v>42961</v>
      </c>
      <c r="C536">
        <v>298200903.86000001</v>
      </c>
      <c r="D536">
        <v>614992.4</v>
      </c>
      <c r="E536">
        <v>26138713.399999999</v>
      </c>
      <c r="F536" s="7">
        <v>-2.2022120636823E-2</v>
      </c>
    </row>
    <row r="537" spans="1:6" x14ac:dyDescent="0.25">
      <c r="A537" t="s">
        <v>15</v>
      </c>
      <c r="B537" s="1">
        <v>43053</v>
      </c>
      <c r="C537">
        <v>338620000</v>
      </c>
      <c r="D537">
        <v>8659658.2699999996</v>
      </c>
      <c r="E537">
        <v>27220000</v>
      </c>
      <c r="F537" s="7">
        <v>3.1678424905511302E-2</v>
      </c>
    </row>
    <row r="538" spans="1:6" x14ac:dyDescent="0.25">
      <c r="A538" t="s">
        <v>15</v>
      </c>
      <c r="B538" s="1">
        <v>43145</v>
      </c>
      <c r="C538">
        <v>380519750</v>
      </c>
      <c r="D538">
        <v>7419000</v>
      </c>
      <c r="E538">
        <v>11190500</v>
      </c>
      <c r="F538" s="7">
        <v>6.3693042484569903E-2</v>
      </c>
    </row>
    <row r="539" spans="1:6" x14ac:dyDescent="0.25">
      <c r="A539" t="s">
        <v>15</v>
      </c>
      <c r="B539" s="1">
        <v>43235</v>
      </c>
      <c r="C539">
        <v>1082150924.4000001</v>
      </c>
      <c r="D539">
        <v>8743500</v>
      </c>
      <c r="E539">
        <v>8240075.5999999996</v>
      </c>
      <c r="F539" s="7">
        <v>0.37328947136868701</v>
      </c>
    </row>
    <row r="540" spans="1:6" x14ac:dyDescent="0.25">
      <c r="A540" t="s">
        <v>15</v>
      </c>
      <c r="B540" s="1">
        <v>43326</v>
      </c>
      <c r="C540">
        <v>1003732964.35</v>
      </c>
      <c r="D540">
        <v>43982471.399999999</v>
      </c>
      <c r="E540">
        <v>34756999.5</v>
      </c>
      <c r="F540" s="7">
        <v>0.32095023078747698</v>
      </c>
    </row>
    <row r="541" spans="1:6" x14ac:dyDescent="0.25">
      <c r="A541" t="s">
        <v>15</v>
      </c>
      <c r="B541" s="1">
        <v>43418</v>
      </c>
      <c r="C541">
        <v>1195313100.5999999</v>
      </c>
      <c r="D541">
        <v>341594680.64999998</v>
      </c>
      <c r="E541">
        <v>30428370.550000001</v>
      </c>
      <c r="F541" s="7">
        <v>0.263565094273426</v>
      </c>
    </row>
    <row r="542" spans="1:6" x14ac:dyDescent="0.25">
      <c r="A542" t="s">
        <v>15</v>
      </c>
      <c r="B542" s="1">
        <v>43510</v>
      </c>
      <c r="C542">
        <v>383024816.38999999</v>
      </c>
      <c r="D542">
        <v>11590000</v>
      </c>
      <c r="E542">
        <v>15940470.609999999</v>
      </c>
      <c r="F542" s="7">
        <v>-0.20888038486919699</v>
      </c>
    </row>
    <row r="543" spans="1:6" x14ac:dyDescent="0.25">
      <c r="A543" t="s">
        <v>15</v>
      </c>
      <c r="B543" s="1">
        <v>43600</v>
      </c>
      <c r="C543">
        <v>366235184.09999901</v>
      </c>
      <c r="D543">
        <v>16534146.4</v>
      </c>
      <c r="E543">
        <v>107016541.78999899</v>
      </c>
      <c r="F543" s="7">
        <v>-0.11075896829965701</v>
      </c>
    </row>
    <row r="544" spans="1:6" x14ac:dyDescent="0.25">
      <c r="A544" t="s">
        <v>15</v>
      </c>
      <c r="B544" s="1">
        <v>43691</v>
      </c>
      <c r="C544">
        <v>226834730</v>
      </c>
      <c r="D544">
        <v>14736081.199999999</v>
      </c>
      <c r="E544">
        <v>19217994.399999999</v>
      </c>
      <c r="F544" s="7">
        <v>-0.239779414309578</v>
      </c>
    </row>
    <row r="545" spans="1:6" x14ac:dyDescent="0.25">
      <c r="A545" t="s">
        <v>15</v>
      </c>
      <c r="B545" s="1">
        <v>43783</v>
      </c>
      <c r="C545">
        <v>181970482.5</v>
      </c>
      <c r="D545">
        <v>723000</v>
      </c>
      <c r="E545">
        <v>15603527.5</v>
      </c>
      <c r="F545" s="7">
        <v>-0.26006603110860199</v>
      </c>
    </row>
    <row r="546" spans="1:6" x14ac:dyDescent="0.25">
      <c r="A546" t="s">
        <v>15</v>
      </c>
      <c r="B546" s="1">
        <v>43875</v>
      </c>
      <c r="C546">
        <v>187357212.83000001</v>
      </c>
      <c r="D546">
        <v>18799148.93</v>
      </c>
      <c r="E546">
        <v>17287604.099999901</v>
      </c>
      <c r="F546" s="7">
        <v>-0.23697643338796101</v>
      </c>
    </row>
    <row r="547" spans="1:6" x14ac:dyDescent="0.25">
      <c r="A547" t="s">
        <v>15</v>
      </c>
      <c r="B547" s="1">
        <v>43966</v>
      </c>
      <c r="C547">
        <v>196938500.88</v>
      </c>
      <c r="D547">
        <v>26999756.600000001</v>
      </c>
      <c r="E547">
        <v>12255974.7999999</v>
      </c>
      <c r="F547" s="7">
        <v>-0.22819409153297601</v>
      </c>
    </row>
    <row r="548" spans="1:6" x14ac:dyDescent="0.25">
      <c r="A548" t="s">
        <v>15</v>
      </c>
      <c r="B548" s="1">
        <v>44057</v>
      </c>
      <c r="C548">
        <v>189804314.44999999</v>
      </c>
      <c r="D548">
        <v>16308450</v>
      </c>
      <c r="E548">
        <v>16936000</v>
      </c>
      <c r="F548" s="7">
        <v>-0.22128855841140499</v>
      </c>
    </row>
    <row r="549" spans="1:6" x14ac:dyDescent="0.25">
      <c r="A549" t="s">
        <v>15</v>
      </c>
      <c r="B549" s="1">
        <v>44151</v>
      </c>
      <c r="C549">
        <v>187267000</v>
      </c>
      <c r="D549">
        <v>17711632.170000002</v>
      </c>
      <c r="E549">
        <v>11092000</v>
      </c>
      <c r="F549" s="7">
        <v>-0.21819385131812</v>
      </c>
    </row>
    <row r="550" spans="1:6" x14ac:dyDescent="0.25">
      <c r="A550" t="s">
        <v>15</v>
      </c>
      <c r="B550" s="1">
        <v>44243</v>
      </c>
      <c r="C550">
        <v>243839687.18000001</v>
      </c>
      <c r="D550">
        <v>607500</v>
      </c>
      <c r="E550">
        <v>92597000</v>
      </c>
      <c r="F550" s="7">
        <v>-8.9640031776047999E-2</v>
      </c>
    </row>
    <row r="551" spans="1:6" x14ac:dyDescent="0.25">
      <c r="A551" t="s">
        <v>15</v>
      </c>
      <c r="B551" s="1">
        <v>44333</v>
      </c>
      <c r="C551">
        <v>445309346.07999998</v>
      </c>
      <c r="D551">
        <v>38370448.18</v>
      </c>
      <c r="E551">
        <v>2953500</v>
      </c>
      <c r="F551" s="7">
        <v>-9.4213986994404891E-3</v>
      </c>
    </row>
    <row r="552" spans="1:6" x14ac:dyDescent="0.25">
      <c r="A552" t="s">
        <v>15</v>
      </c>
      <c r="B552" s="1">
        <v>44424</v>
      </c>
      <c r="C552">
        <v>407770931.15999901</v>
      </c>
      <c r="D552">
        <v>40398431.159999996</v>
      </c>
      <c r="E552">
        <v>39291059.979999997</v>
      </c>
      <c r="F552" s="7">
        <v>-2.3774079959183798E-2</v>
      </c>
    </row>
    <row r="553" spans="1:6" x14ac:dyDescent="0.25">
      <c r="A553" t="s">
        <v>15</v>
      </c>
      <c r="B553" s="1">
        <v>44515</v>
      </c>
      <c r="C553">
        <v>423070421.36000001</v>
      </c>
      <c r="D553">
        <v>33506982.699999999</v>
      </c>
      <c r="E553">
        <v>56373694.640000001</v>
      </c>
      <c r="F553" s="7">
        <v>-8.8493544090742799E-3</v>
      </c>
    </row>
    <row r="554" spans="1:6" x14ac:dyDescent="0.25">
      <c r="A554" t="s">
        <v>15</v>
      </c>
      <c r="B554" s="1">
        <v>44606</v>
      </c>
      <c r="C554">
        <v>327237681.19999999</v>
      </c>
      <c r="D554">
        <v>41424929.119999997</v>
      </c>
      <c r="E554">
        <v>65611600</v>
      </c>
      <c r="F554" s="7">
        <v>-3.48200668199442E-2</v>
      </c>
    </row>
    <row r="555" spans="1:6" x14ac:dyDescent="0.25">
      <c r="A555" t="s">
        <v>15</v>
      </c>
      <c r="B555" s="1">
        <v>44697</v>
      </c>
      <c r="C555">
        <v>323525716.89999998</v>
      </c>
      <c r="D555">
        <v>38949968.100000001</v>
      </c>
      <c r="E555">
        <v>26444783.100000001</v>
      </c>
      <c r="F555" s="7">
        <v>-4.0074883739610302E-2</v>
      </c>
    </row>
    <row r="556" spans="1:6" x14ac:dyDescent="0.25">
      <c r="A556" t="s">
        <v>15</v>
      </c>
      <c r="B556" s="1">
        <v>44788</v>
      </c>
      <c r="C556">
        <v>358205300</v>
      </c>
      <c r="D556">
        <v>41333810.740000002</v>
      </c>
      <c r="E556">
        <v>9930000</v>
      </c>
      <c r="F556" s="7">
        <v>-3.7529127847571703E-2</v>
      </c>
    </row>
    <row r="557" spans="1:6" x14ac:dyDescent="0.25">
      <c r="A557" t="s">
        <v>15</v>
      </c>
      <c r="B557" s="1">
        <v>44879</v>
      </c>
      <c r="C557">
        <v>273692343.39999998</v>
      </c>
      <c r="D557">
        <v>32194000</v>
      </c>
      <c r="E557">
        <v>32882656.600000001</v>
      </c>
      <c r="F557" s="7">
        <v>-7.13235482759315E-2</v>
      </c>
    </row>
    <row r="558" spans="1:6" x14ac:dyDescent="0.25">
      <c r="A558" t="s">
        <v>15</v>
      </c>
      <c r="B558" s="1">
        <v>44971</v>
      </c>
      <c r="C558">
        <v>266345248.019999</v>
      </c>
      <c r="D558">
        <v>29229519.25</v>
      </c>
      <c r="E558">
        <v>27548751.98</v>
      </c>
      <c r="F558" s="7">
        <v>-7.3184740660336006E-2</v>
      </c>
    </row>
    <row r="559" spans="1:6" x14ac:dyDescent="0.25">
      <c r="A559" t="s">
        <v>15</v>
      </c>
      <c r="B559" s="1">
        <v>45061</v>
      </c>
      <c r="C559">
        <v>260549234.5</v>
      </c>
      <c r="D559">
        <v>22563500</v>
      </c>
      <c r="E559">
        <v>26692995.5</v>
      </c>
      <c r="F559" s="7">
        <v>-7.1668057863056397E-2</v>
      </c>
    </row>
    <row r="560" spans="1:6" x14ac:dyDescent="0.25">
      <c r="A560" t="s">
        <v>15</v>
      </c>
      <c r="B560" s="1">
        <v>45152</v>
      </c>
      <c r="C560">
        <v>336703508.49000001</v>
      </c>
      <c r="D560">
        <v>39142236.990000002</v>
      </c>
      <c r="E560">
        <v>3460000</v>
      </c>
      <c r="F560" s="7">
        <v>-5.25885523505683E-2</v>
      </c>
    </row>
    <row r="561" spans="1:6" x14ac:dyDescent="0.25">
      <c r="A561" t="s">
        <v>15</v>
      </c>
      <c r="B561" s="1">
        <v>45244</v>
      </c>
      <c r="C561">
        <v>355874090</v>
      </c>
      <c r="D561">
        <v>4314700</v>
      </c>
      <c r="E561">
        <v>22816909.219999999</v>
      </c>
      <c r="F561" s="7">
        <v>-3.7315103549475301E-2</v>
      </c>
    </row>
    <row r="562" spans="1:6" x14ac:dyDescent="0.25">
      <c r="A562" t="s">
        <v>16</v>
      </c>
      <c r="B562" s="1">
        <v>41684</v>
      </c>
      <c r="C562">
        <v>13585928200866.5</v>
      </c>
      <c r="D562">
        <v>0</v>
      </c>
      <c r="E562">
        <v>0</v>
      </c>
      <c r="F562" s="7">
        <v>0.1</v>
      </c>
    </row>
    <row r="563" spans="1:6" x14ac:dyDescent="0.25">
      <c r="A563" t="s">
        <v>16</v>
      </c>
      <c r="B563" s="1">
        <v>41774</v>
      </c>
      <c r="C563">
        <v>7435568098128.8096</v>
      </c>
      <c r="D563">
        <v>12413407098.519899</v>
      </c>
      <c r="E563">
        <v>1349551174343.79</v>
      </c>
      <c r="F563" s="7">
        <v>-0.83032263303267295</v>
      </c>
    </row>
    <row r="564" spans="1:6" x14ac:dyDescent="0.25">
      <c r="A564" t="s">
        <v>16</v>
      </c>
      <c r="B564" s="1">
        <v>41865</v>
      </c>
      <c r="C564">
        <v>124024402800.88</v>
      </c>
      <c r="D564">
        <v>61257791822.019897</v>
      </c>
      <c r="E564">
        <v>11099775787.329901</v>
      </c>
    </row>
    <row r="565" spans="1:6" x14ac:dyDescent="0.25">
      <c r="A565" t="s">
        <v>16</v>
      </c>
      <c r="B565" s="1">
        <v>41957</v>
      </c>
      <c r="C565">
        <v>34082632344.259998</v>
      </c>
      <c r="D565">
        <v>7659712576.3299999</v>
      </c>
      <c r="E565">
        <v>11807477054.440001</v>
      </c>
    </row>
    <row r="566" spans="1:6" x14ac:dyDescent="0.25">
      <c r="A566" t="s">
        <v>16</v>
      </c>
      <c r="B566" s="1">
        <v>42052</v>
      </c>
      <c r="C566">
        <v>55131289452.589897</v>
      </c>
      <c r="D566">
        <v>29189476834.02</v>
      </c>
      <c r="E566">
        <v>7579716379.8299904</v>
      </c>
    </row>
    <row r="567" spans="1:6" x14ac:dyDescent="0.25">
      <c r="A567" t="s">
        <v>16</v>
      </c>
      <c r="B567" s="1">
        <v>42139</v>
      </c>
      <c r="C567">
        <v>141808311589.66901</v>
      </c>
      <c r="D567">
        <v>13976054983.8699</v>
      </c>
      <c r="E567">
        <v>18004561670.989899</v>
      </c>
    </row>
    <row r="568" spans="1:6" x14ac:dyDescent="0.25">
      <c r="A568" t="s">
        <v>16</v>
      </c>
      <c r="B568" s="1">
        <v>42230</v>
      </c>
      <c r="C568">
        <v>1229220487647.1799</v>
      </c>
      <c r="D568">
        <v>36264078598.519997</v>
      </c>
      <c r="E568">
        <v>29255288032.849998</v>
      </c>
    </row>
    <row r="569" spans="1:6" x14ac:dyDescent="0.25">
      <c r="A569" t="s">
        <v>16</v>
      </c>
      <c r="B569" s="1">
        <v>42324</v>
      </c>
      <c r="C569">
        <v>43961909039.649902</v>
      </c>
      <c r="D569">
        <v>11069887673.469999</v>
      </c>
      <c r="E569">
        <v>11937483629.190001</v>
      </c>
    </row>
    <row r="570" spans="1:6" x14ac:dyDescent="0.25">
      <c r="A570" t="s">
        <v>16</v>
      </c>
      <c r="B570" s="1">
        <v>42416</v>
      </c>
      <c r="C570">
        <v>29054635019.9799</v>
      </c>
      <c r="D570">
        <v>8081134059.5</v>
      </c>
      <c r="E570">
        <v>10773665068.1099</v>
      </c>
    </row>
    <row r="571" spans="1:6" x14ac:dyDescent="0.25">
      <c r="A571" t="s">
        <v>16</v>
      </c>
      <c r="B571" s="1">
        <v>42506</v>
      </c>
      <c r="C571">
        <v>29500551052.380001</v>
      </c>
      <c r="D571">
        <v>7658463160.7599897</v>
      </c>
      <c r="E571">
        <v>12861876175.98</v>
      </c>
    </row>
    <row r="572" spans="1:6" x14ac:dyDescent="0.25">
      <c r="A572" t="s">
        <v>16</v>
      </c>
      <c r="B572" s="1">
        <v>42597</v>
      </c>
      <c r="C572">
        <v>32644650234.989899</v>
      </c>
      <c r="D572">
        <v>11114865711.58</v>
      </c>
      <c r="E572">
        <v>9767035627.0999908</v>
      </c>
    </row>
    <row r="573" spans="1:6" x14ac:dyDescent="0.25">
      <c r="A573" t="s">
        <v>16</v>
      </c>
      <c r="B573" s="1">
        <v>42688</v>
      </c>
      <c r="C573">
        <v>43365834519.080002</v>
      </c>
      <c r="D573">
        <v>18285019284.429901</v>
      </c>
      <c r="E573">
        <v>8349844733.5099897</v>
      </c>
    </row>
    <row r="574" spans="1:6" x14ac:dyDescent="0.25">
      <c r="A574" t="s">
        <v>16</v>
      </c>
      <c r="B574" s="1">
        <v>42780</v>
      </c>
      <c r="C574">
        <v>52613624167.68</v>
      </c>
      <c r="D574">
        <v>22784524809.429901</v>
      </c>
      <c r="E574">
        <v>11146190863.429899</v>
      </c>
    </row>
    <row r="575" spans="1:6" x14ac:dyDescent="0.25">
      <c r="A575" t="s">
        <v>16</v>
      </c>
      <c r="B575" s="1">
        <v>42870</v>
      </c>
      <c r="C575">
        <v>649852809538.10901</v>
      </c>
      <c r="D575">
        <v>12388023446.499901</v>
      </c>
      <c r="E575">
        <v>14851034672.309999</v>
      </c>
    </row>
    <row r="576" spans="1:6" x14ac:dyDescent="0.25">
      <c r="A576" t="s">
        <v>16</v>
      </c>
      <c r="B576" s="1">
        <v>42961</v>
      </c>
      <c r="C576">
        <v>120769866682.629</v>
      </c>
      <c r="D576">
        <v>12748747460.739901</v>
      </c>
      <c r="E576">
        <v>14277283948.84</v>
      </c>
    </row>
    <row r="577" spans="1:6" x14ac:dyDescent="0.25">
      <c r="A577" t="s">
        <v>16</v>
      </c>
      <c r="B577" s="1">
        <v>43053</v>
      </c>
      <c r="C577">
        <v>140474450536.14999</v>
      </c>
      <c r="D577">
        <v>15628656677.769899</v>
      </c>
      <c r="E577">
        <v>12105953564.59</v>
      </c>
      <c r="F577" s="7">
        <v>-0.69889700452162895</v>
      </c>
    </row>
    <row r="578" spans="1:6" x14ac:dyDescent="0.25">
      <c r="A578" t="s">
        <v>16</v>
      </c>
      <c r="B578" s="1">
        <v>43145</v>
      </c>
      <c r="C578">
        <v>85430892304.720001</v>
      </c>
      <c r="D578">
        <v>17161179522.719999</v>
      </c>
      <c r="E578">
        <v>15502143661.989901</v>
      </c>
      <c r="F578" s="7">
        <v>-0.71529482510977405</v>
      </c>
    </row>
    <row r="579" spans="1:6" x14ac:dyDescent="0.25">
      <c r="A579" t="s">
        <v>16</v>
      </c>
      <c r="B579" s="1">
        <v>43235</v>
      </c>
      <c r="C579">
        <v>70327095038.869995</v>
      </c>
      <c r="D579">
        <v>28243789731.639999</v>
      </c>
      <c r="E579">
        <v>14822278696.85</v>
      </c>
      <c r="F579" s="7">
        <v>-0.72213195984336598</v>
      </c>
    </row>
    <row r="580" spans="1:6" x14ac:dyDescent="0.25">
      <c r="A580" t="s">
        <v>16</v>
      </c>
      <c r="B580" s="1">
        <v>43326</v>
      </c>
      <c r="C580">
        <v>62201164596.209999</v>
      </c>
      <c r="D580">
        <v>16235247234.84</v>
      </c>
      <c r="E580">
        <v>24195850640.189999</v>
      </c>
    </row>
    <row r="581" spans="1:6" x14ac:dyDescent="0.25">
      <c r="A581" t="s">
        <v>16</v>
      </c>
      <c r="B581" s="1">
        <v>43418</v>
      </c>
      <c r="C581">
        <v>54217817352.429901</v>
      </c>
      <c r="D581">
        <v>15437062688.700001</v>
      </c>
      <c r="E581">
        <v>20414955961.349998</v>
      </c>
      <c r="F581" s="7">
        <v>-0.67892615363719799</v>
      </c>
    </row>
    <row r="582" spans="1:6" x14ac:dyDescent="0.25">
      <c r="A582" t="s">
        <v>16</v>
      </c>
      <c r="B582" s="1">
        <v>43510</v>
      </c>
      <c r="C582">
        <v>57939009599.139999</v>
      </c>
      <c r="D582">
        <v>23443092406.669998</v>
      </c>
      <c r="E582">
        <v>18099674208.819901</v>
      </c>
    </row>
    <row r="583" spans="1:6" x14ac:dyDescent="0.25">
      <c r="A583" t="s">
        <v>16</v>
      </c>
      <c r="B583" s="1">
        <v>43600</v>
      </c>
      <c r="C583">
        <v>58438154485.409897</v>
      </c>
      <c r="D583">
        <v>24977993478.389999</v>
      </c>
      <c r="E583">
        <v>20060110960.84</v>
      </c>
    </row>
    <row r="584" spans="1:6" x14ac:dyDescent="0.25">
      <c r="A584" t="s">
        <v>16</v>
      </c>
      <c r="B584" s="1">
        <v>43691</v>
      </c>
      <c r="C584">
        <v>68430150731.509903</v>
      </c>
      <c r="D584">
        <v>40601122635.019897</v>
      </c>
      <c r="E584">
        <v>23164796228.75</v>
      </c>
    </row>
    <row r="585" spans="1:6" x14ac:dyDescent="0.25">
      <c r="A585" t="s">
        <v>16</v>
      </c>
      <c r="B585" s="1">
        <v>43783</v>
      </c>
      <c r="C585">
        <v>39301045220.3899</v>
      </c>
      <c r="D585">
        <v>19341446314.169899</v>
      </c>
      <c r="E585">
        <v>47311877996.229897</v>
      </c>
    </row>
    <row r="586" spans="1:6" x14ac:dyDescent="0.25">
      <c r="A586" t="s">
        <v>16</v>
      </c>
      <c r="B586" s="1">
        <v>43875</v>
      </c>
      <c r="C586">
        <v>65683051699.730003</v>
      </c>
      <c r="D586">
        <v>35042059546.989998</v>
      </c>
      <c r="E586">
        <v>13895063448.019899</v>
      </c>
    </row>
    <row r="587" spans="1:6" x14ac:dyDescent="0.25">
      <c r="A587" t="s">
        <v>16</v>
      </c>
      <c r="B587" s="1">
        <v>43966</v>
      </c>
      <c r="C587">
        <v>21768426359.43</v>
      </c>
      <c r="D587">
        <v>5302690625.4899998</v>
      </c>
      <c r="E587">
        <v>28882663043.66</v>
      </c>
    </row>
    <row r="588" spans="1:6" x14ac:dyDescent="0.25">
      <c r="A588" t="s">
        <v>16</v>
      </c>
      <c r="B588" s="1">
        <v>44057</v>
      </c>
      <c r="C588">
        <v>36818516927.550003</v>
      </c>
      <c r="D588">
        <v>16836098564.6099</v>
      </c>
      <c r="E588">
        <v>7633335631.6999998</v>
      </c>
    </row>
    <row r="589" spans="1:6" x14ac:dyDescent="0.25">
      <c r="A589" t="s">
        <v>16</v>
      </c>
      <c r="B589" s="1">
        <v>44151</v>
      </c>
      <c r="C589">
        <v>36681405979.5</v>
      </c>
      <c r="D589">
        <v>11338261335.07</v>
      </c>
      <c r="E589">
        <v>15610405748.24</v>
      </c>
      <c r="F589" s="7">
        <v>-0.56930730467897195</v>
      </c>
    </row>
    <row r="590" spans="1:6" x14ac:dyDescent="0.25">
      <c r="A590" t="s">
        <v>16</v>
      </c>
      <c r="B590" s="1">
        <v>44243</v>
      </c>
      <c r="C590">
        <v>68205807381.099998</v>
      </c>
      <c r="D590">
        <v>34248382388.609901</v>
      </c>
      <c r="E590">
        <v>12445350489.519899</v>
      </c>
    </row>
    <row r="591" spans="1:6" x14ac:dyDescent="0.25">
      <c r="A591" t="s">
        <v>16</v>
      </c>
      <c r="B591" s="1">
        <v>44333</v>
      </c>
      <c r="C591">
        <v>54372043467.549896</v>
      </c>
      <c r="D591">
        <v>15482003536.1999</v>
      </c>
      <c r="E591">
        <v>30107840913.720001</v>
      </c>
    </row>
    <row r="592" spans="1:6" x14ac:dyDescent="0.25">
      <c r="A592" t="s">
        <v>16</v>
      </c>
      <c r="B592" s="1">
        <v>44424</v>
      </c>
      <c r="C592">
        <v>65653117564.300003</v>
      </c>
      <c r="D592">
        <v>26901144751.549999</v>
      </c>
      <c r="E592">
        <v>19231186540.23</v>
      </c>
    </row>
    <row r="593" spans="1:6" x14ac:dyDescent="0.25">
      <c r="A593" t="s">
        <v>16</v>
      </c>
      <c r="B593" s="1">
        <v>44515</v>
      </c>
      <c r="C593">
        <v>72302000712.639893</v>
      </c>
      <c r="D593">
        <v>23000866773.439999</v>
      </c>
      <c r="E593">
        <v>20232574380.810001</v>
      </c>
    </row>
    <row r="594" spans="1:6" x14ac:dyDescent="0.25">
      <c r="A594" t="s">
        <v>16</v>
      </c>
      <c r="B594" s="1">
        <v>44606</v>
      </c>
      <c r="C594">
        <v>69732067778.909897</v>
      </c>
      <c r="D594">
        <v>24439494428.150002</v>
      </c>
      <c r="E594">
        <v>18315038719.7099</v>
      </c>
    </row>
    <row r="595" spans="1:6" x14ac:dyDescent="0.25">
      <c r="A595" t="s">
        <v>16</v>
      </c>
      <c r="B595" s="1">
        <v>44697</v>
      </c>
      <c r="C595">
        <v>57893549285.299896</v>
      </c>
      <c r="D595">
        <v>18815529732.309898</v>
      </c>
      <c r="E595">
        <v>21121372964.849899</v>
      </c>
    </row>
    <row r="596" spans="1:6" x14ac:dyDescent="0.25">
      <c r="A596" t="s">
        <v>16</v>
      </c>
      <c r="B596" s="1">
        <v>44788</v>
      </c>
      <c r="C596">
        <v>70764719287.069794</v>
      </c>
      <c r="D596">
        <v>27225448697.439899</v>
      </c>
      <c r="E596">
        <v>17154593174.019899</v>
      </c>
    </row>
    <row r="597" spans="1:6" x14ac:dyDescent="0.25">
      <c r="A597" t="s">
        <v>16</v>
      </c>
      <c r="B597" s="1">
        <v>44879</v>
      </c>
      <c r="C597">
        <v>73084783984.380005</v>
      </c>
      <c r="D597">
        <v>26045919890.489899</v>
      </c>
      <c r="E597">
        <v>20285465641.199902</v>
      </c>
    </row>
    <row r="598" spans="1:6" x14ac:dyDescent="0.25">
      <c r="A598" t="s">
        <v>16</v>
      </c>
      <c r="B598" s="1">
        <v>44971</v>
      </c>
      <c r="C598">
        <v>82467417771.860001</v>
      </c>
      <c r="D598">
        <v>29864225048.7299</v>
      </c>
      <c r="E598">
        <v>22875230771.419998</v>
      </c>
    </row>
    <row r="599" spans="1:6" x14ac:dyDescent="0.25">
      <c r="A599" t="s">
        <v>16</v>
      </c>
      <c r="B599" s="1">
        <v>45061</v>
      </c>
      <c r="C599">
        <v>72362342714.449997</v>
      </c>
      <c r="D599">
        <v>24007396644.2299</v>
      </c>
      <c r="E599">
        <v>27422007538.379902</v>
      </c>
      <c r="F599" s="7">
        <v>-0.44475416053542199</v>
      </c>
    </row>
    <row r="600" spans="1:6" x14ac:dyDescent="0.25">
      <c r="A600" t="s">
        <v>16</v>
      </c>
      <c r="B600" s="1">
        <v>45152</v>
      </c>
      <c r="C600">
        <v>80701151862.730103</v>
      </c>
      <c r="D600">
        <v>27592852177.25</v>
      </c>
      <c r="E600">
        <v>24006157264.289902</v>
      </c>
    </row>
    <row r="601" spans="1:6" x14ac:dyDescent="0.25">
      <c r="A601" t="s">
        <v>16</v>
      </c>
      <c r="B601" s="1">
        <v>45244</v>
      </c>
      <c r="D601">
        <v>26546069994.919998</v>
      </c>
      <c r="E601">
        <v>21435767943.25</v>
      </c>
    </row>
    <row r="602" spans="1:6" x14ac:dyDescent="0.25">
      <c r="A602" t="s">
        <v>17</v>
      </c>
      <c r="B602" s="1">
        <v>41684</v>
      </c>
      <c r="C602">
        <v>3267821634.9099998</v>
      </c>
      <c r="D602">
        <v>0</v>
      </c>
      <c r="E602">
        <v>0</v>
      </c>
      <c r="F602" s="7">
        <v>0.1</v>
      </c>
    </row>
    <row r="603" spans="1:6" x14ac:dyDescent="0.25">
      <c r="A603" t="s">
        <v>17</v>
      </c>
      <c r="B603" s="1">
        <v>41774</v>
      </c>
      <c r="C603">
        <v>4013541359.0599899</v>
      </c>
      <c r="D603">
        <v>0</v>
      </c>
      <c r="E603">
        <v>0</v>
      </c>
      <c r="F603" s="7">
        <v>1.3016379350180101</v>
      </c>
    </row>
    <row r="604" spans="1:6" x14ac:dyDescent="0.25">
      <c r="A604" t="s">
        <v>17</v>
      </c>
      <c r="B604" s="1">
        <v>41865</v>
      </c>
      <c r="C604">
        <v>4482248839.1499996</v>
      </c>
      <c r="D604">
        <v>0</v>
      </c>
      <c r="E604">
        <v>123193448.64</v>
      </c>
      <c r="F604" s="7">
        <v>0.99754158870750398</v>
      </c>
    </row>
    <row r="605" spans="1:6" x14ac:dyDescent="0.25">
      <c r="A605" t="s">
        <v>17</v>
      </c>
      <c r="B605" s="1">
        <v>41957</v>
      </c>
      <c r="C605">
        <v>4724486033.6099997</v>
      </c>
      <c r="D605">
        <v>107117.32</v>
      </c>
      <c r="E605">
        <v>0</v>
      </c>
      <c r="F605" s="7">
        <v>0.70253531436170302</v>
      </c>
    </row>
    <row r="606" spans="1:6" x14ac:dyDescent="0.25">
      <c r="A606" t="s">
        <v>17</v>
      </c>
      <c r="B606" s="1">
        <v>42052</v>
      </c>
      <c r="C606">
        <v>8322060521.7299995</v>
      </c>
      <c r="D606">
        <v>1854483442.0799999</v>
      </c>
      <c r="E606">
        <v>0</v>
      </c>
      <c r="F606" s="7">
        <v>1.0214704841951801</v>
      </c>
    </row>
    <row r="607" spans="1:6" x14ac:dyDescent="0.25">
      <c r="A607" t="s">
        <v>17</v>
      </c>
      <c r="B607" s="1">
        <v>42139</v>
      </c>
      <c r="C607">
        <v>12823362479.549999</v>
      </c>
      <c r="D607">
        <v>11792773.48</v>
      </c>
      <c r="E607">
        <v>0</v>
      </c>
      <c r="F607" s="7">
        <v>1.5964862854361099</v>
      </c>
    </row>
    <row r="608" spans="1:6" x14ac:dyDescent="0.25">
      <c r="A608" t="s">
        <v>17</v>
      </c>
      <c r="B608" s="1">
        <v>42230</v>
      </c>
      <c r="C608">
        <v>13027755132.610001</v>
      </c>
      <c r="D608">
        <v>0</v>
      </c>
      <c r="E608">
        <v>0</v>
      </c>
      <c r="F608" s="7">
        <v>1.1910909872715001</v>
      </c>
    </row>
    <row r="609" spans="1:6" x14ac:dyDescent="0.25">
      <c r="A609" t="s">
        <v>17</v>
      </c>
      <c r="B609" s="1">
        <v>42324</v>
      </c>
      <c r="C609">
        <v>10469259779.200001</v>
      </c>
      <c r="D609">
        <v>0</v>
      </c>
      <c r="E609">
        <v>0</v>
      </c>
      <c r="F609" s="7">
        <v>0.663640155717935</v>
      </c>
    </row>
    <row r="610" spans="1:6" x14ac:dyDescent="0.25">
      <c r="A610" t="s">
        <v>17</v>
      </c>
      <c r="B610" s="1">
        <v>42416</v>
      </c>
      <c r="C610">
        <v>9650410354.1299992</v>
      </c>
      <c r="D610">
        <v>0</v>
      </c>
      <c r="E610">
        <v>260865567.38999999</v>
      </c>
      <c r="F610" s="7">
        <v>0.49779193501895103</v>
      </c>
    </row>
    <row r="611" spans="1:6" x14ac:dyDescent="0.25">
      <c r="A611" t="s">
        <v>17</v>
      </c>
      <c r="B611" s="1">
        <v>42506</v>
      </c>
      <c r="C611">
        <v>7488277923.3699999</v>
      </c>
      <c r="D611">
        <v>176043885.97999999</v>
      </c>
      <c r="E611">
        <v>2604478570.8499999</v>
      </c>
      <c r="F611" s="7">
        <v>0.44515760494678103</v>
      </c>
    </row>
    <row r="612" spans="1:6" x14ac:dyDescent="0.25">
      <c r="A612" t="s">
        <v>17</v>
      </c>
      <c r="B612" s="1">
        <v>42597</v>
      </c>
      <c r="C612">
        <v>7000346521.0799999</v>
      </c>
      <c r="D612">
        <v>0</v>
      </c>
      <c r="E612">
        <v>1198502757.1199999</v>
      </c>
      <c r="F612" s="7">
        <v>0.44459109328476398</v>
      </c>
    </row>
    <row r="613" spans="1:6" x14ac:dyDescent="0.25">
      <c r="A613" t="s">
        <v>17</v>
      </c>
      <c r="B613" s="1">
        <v>42688</v>
      </c>
      <c r="C613">
        <v>5096957201.1499996</v>
      </c>
      <c r="D613">
        <v>0</v>
      </c>
      <c r="E613">
        <v>1433915398.6500001</v>
      </c>
      <c r="F613" s="7">
        <v>0.38398113470220302</v>
      </c>
    </row>
    <row r="614" spans="1:6" x14ac:dyDescent="0.25">
      <c r="A614" t="s">
        <v>17</v>
      </c>
      <c r="B614" s="1">
        <v>42780</v>
      </c>
      <c r="C614">
        <v>6432560847.8000002</v>
      </c>
      <c r="D614">
        <v>964244737.5</v>
      </c>
      <c r="E614">
        <v>103234686.859999</v>
      </c>
      <c r="F614" s="7">
        <v>0.38588743026885503</v>
      </c>
    </row>
    <row r="615" spans="1:6" x14ac:dyDescent="0.25">
      <c r="A615" t="s">
        <v>17</v>
      </c>
      <c r="B615" s="1">
        <v>42870</v>
      </c>
      <c r="C615">
        <v>6390221765.29</v>
      </c>
      <c r="D615">
        <v>0</v>
      </c>
      <c r="E615">
        <v>365190785.22000003</v>
      </c>
      <c r="F615" s="7">
        <v>0.37671314881677598</v>
      </c>
    </row>
    <row r="616" spans="1:6" x14ac:dyDescent="0.25">
      <c r="A616" t="s">
        <v>17</v>
      </c>
      <c r="B616" s="1">
        <v>42961</v>
      </c>
      <c r="C616">
        <v>5693860556.29</v>
      </c>
      <c r="D616">
        <v>136825281.63</v>
      </c>
      <c r="E616">
        <v>238316960</v>
      </c>
      <c r="F616" s="7">
        <v>0.33245679944872403</v>
      </c>
    </row>
    <row r="617" spans="1:6" x14ac:dyDescent="0.25">
      <c r="A617" t="s">
        <v>17</v>
      </c>
      <c r="B617" s="1">
        <v>43053</v>
      </c>
      <c r="C617">
        <v>5073864426.3199997</v>
      </c>
      <c r="D617">
        <v>784465573.25</v>
      </c>
      <c r="E617">
        <v>850290255.65999997</v>
      </c>
      <c r="F617" s="7">
        <v>0.29486214162381003</v>
      </c>
    </row>
    <row r="618" spans="1:6" x14ac:dyDescent="0.25">
      <c r="A618" t="s">
        <v>17</v>
      </c>
      <c r="B618" s="1">
        <v>43145</v>
      </c>
      <c r="C618">
        <v>5648622570.29</v>
      </c>
      <c r="D618">
        <v>397973305.61999899</v>
      </c>
      <c r="E618">
        <v>0</v>
      </c>
      <c r="F618" s="7">
        <v>0.288865818475183</v>
      </c>
    </row>
    <row r="619" spans="1:6" x14ac:dyDescent="0.25">
      <c r="A619" t="s">
        <v>17</v>
      </c>
      <c r="B619" s="1">
        <v>43235</v>
      </c>
      <c r="C619">
        <v>5123517054.5699997</v>
      </c>
      <c r="D619">
        <v>0</v>
      </c>
      <c r="E619">
        <v>838111742.27999997</v>
      </c>
      <c r="F619" s="7">
        <v>0.28714593464870802</v>
      </c>
    </row>
    <row r="620" spans="1:6" x14ac:dyDescent="0.25">
      <c r="A620" t="s">
        <v>17</v>
      </c>
      <c r="B620" s="1">
        <v>43326</v>
      </c>
      <c r="C620">
        <v>5882302051.8900003</v>
      </c>
      <c r="D620">
        <v>225836914.78999999</v>
      </c>
      <c r="E620">
        <v>735898893.60000002</v>
      </c>
      <c r="F620" s="7">
        <v>0.31430161838001303</v>
      </c>
    </row>
    <row r="621" spans="1:6" x14ac:dyDescent="0.25">
      <c r="A621" t="s">
        <v>17</v>
      </c>
      <c r="B621" s="1">
        <v>43418</v>
      </c>
      <c r="C621">
        <v>4640993523.46</v>
      </c>
      <c r="D621">
        <v>103244449.31999999</v>
      </c>
      <c r="E621">
        <v>434641265.16000003</v>
      </c>
      <c r="F621" s="7">
        <v>0.27877207880226201</v>
      </c>
    </row>
    <row r="622" spans="1:6" x14ac:dyDescent="0.25">
      <c r="A622" t="s">
        <v>17</v>
      </c>
      <c r="B622" s="1">
        <v>43510</v>
      </c>
      <c r="C622">
        <v>5843529403.2200003</v>
      </c>
      <c r="D622">
        <v>165604185.87</v>
      </c>
      <c r="E622">
        <v>245480879.08000001</v>
      </c>
      <c r="F622" s="7">
        <v>0.30328717477419997</v>
      </c>
    </row>
    <row r="623" spans="1:6" x14ac:dyDescent="0.25">
      <c r="A623" t="s">
        <v>17</v>
      </c>
      <c r="B623" s="1">
        <v>43600</v>
      </c>
      <c r="C623">
        <v>5526266712.9099998</v>
      </c>
      <c r="D623">
        <v>20140370</v>
      </c>
      <c r="E623">
        <v>313285032.35000002</v>
      </c>
      <c r="F623" s="7">
        <v>0.29403838265267601</v>
      </c>
    </row>
    <row r="624" spans="1:6" x14ac:dyDescent="0.25">
      <c r="A624" t="s">
        <v>17</v>
      </c>
      <c r="B624" s="1">
        <v>43691</v>
      </c>
      <c r="C624">
        <v>5163613994.9899998</v>
      </c>
      <c r="D624">
        <v>0</v>
      </c>
      <c r="E624">
        <v>369993029.00999999</v>
      </c>
      <c r="F624" s="7">
        <v>0.28650866136993097</v>
      </c>
    </row>
    <row r="625" spans="1:6" x14ac:dyDescent="0.25">
      <c r="A625" t="s">
        <v>17</v>
      </c>
      <c r="B625" s="1">
        <v>43783</v>
      </c>
      <c r="C625">
        <v>4216493565.7999902</v>
      </c>
      <c r="D625">
        <v>0</v>
      </c>
      <c r="E625">
        <v>114457302.75999901</v>
      </c>
      <c r="F625" s="7">
        <v>0.26229424302697502</v>
      </c>
    </row>
    <row r="626" spans="1:6" x14ac:dyDescent="0.25">
      <c r="A626" t="s">
        <v>17</v>
      </c>
      <c r="B626" s="1">
        <v>43875</v>
      </c>
      <c r="C626">
        <v>4696960439</v>
      </c>
      <c r="D626">
        <v>124722942.40000001</v>
      </c>
      <c r="E626">
        <v>347728308.48000002</v>
      </c>
      <c r="F626" s="7">
        <v>0.27118517268880499</v>
      </c>
    </row>
    <row r="627" spans="1:6" x14ac:dyDescent="0.25">
      <c r="A627" t="s">
        <v>17</v>
      </c>
      <c r="B627" s="1">
        <v>43966</v>
      </c>
      <c r="C627">
        <v>5506766360.3400002</v>
      </c>
      <c r="D627">
        <v>1935802534.44999</v>
      </c>
      <c r="E627">
        <v>521410228</v>
      </c>
      <c r="F627" s="7">
        <v>0.254416632551351</v>
      </c>
    </row>
    <row r="628" spans="1:6" x14ac:dyDescent="0.25">
      <c r="A628" t="s">
        <v>17</v>
      </c>
      <c r="B628" s="1">
        <v>44057</v>
      </c>
      <c r="C628">
        <v>7380055455.8999996</v>
      </c>
      <c r="D628">
        <v>615792729.71000004</v>
      </c>
      <c r="E628">
        <v>72566490.319999993</v>
      </c>
      <c r="F628" s="7">
        <v>0.27186665277811101</v>
      </c>
    </row>
    <row r="629" spans="1:6" x14ac:dyDescent="0.25">
      <c r="A629" t="s">
        <v>17</v>
      </c>
      <c r="B629" s="1">
        <v>44151</v>
      </c>
      <c r="C629">
        <v>8036098155.5099897</v>
      </c>
      <c r="D629">
        <v>0</v>
      </c>
      <c r="E629">
        <v>89811207.319999993</v>
      </c>
      <c r="F629" s="7">
        <v>0.27596223424916499</v>
      </c>
    </row>
    <row r="630" spans="1:6" x14ac:dyDescent="0.25">
      <c r="A630" t="s">
        <v>17</v>
      </c>
      <c r="B630" s="1">
        <v>44243</v>
      </c>
      <c r="C630">
        <v>9204886079.1299992</v>
      </c>
      <c r="D630">
        <v>0</v>
      </c>
      <c r="E630">
        <v>16369550.119999999</v>
      </c>
      <c r="F630" s="7">
        <v>0.284888026203232</v>
      </c>
    </row>
    <row r="631" spans="1:6" x14ac:dyDescent="0.25">
      <c r="A631" t="s">
        <v>17</v>
      </c>
      <c r="B631" s="1">
        <v>44333</v>
      </c>
      <c r="C631">
        <v>8381300937.1999998</v>
      </c>
      <c r="D631">
        <v>264821040</v>
      </c>
      <c r="E631">
        <v>317422256.96999902</v>
      </c>
      <c r="F631" s="7">
        <v>0.267985147604132</v>
      </c>
    </row>
    <row r="632" spans="1:6" x14ac:dyDescent="0.25">
      <c r="A632" t="s">
        <v>17</v>
      </c>
      <c r="B632" s="1">
        <v>44424</v>
      </c>
      <c r="C632">
        <v>8580509380.6999998</v>
      </c>
      <c r="D632">
        <v>0</v>
      </c>
      <c r="E632">
        <v>377530131.51999998</v>
      </c>
      <c r="F632" s="7">
        <v>0.26877787312392398</v>
      </c>
    </row>
    <row r="633" spans="1:6" x14ac:dyDescent="0.25">
      <c r="A633" t="s">
        <v>17</v>
      </c>
      <c r="B633" s="1">
        <v>44515</v>
      </c>
      <c r="C633">
        <v>7174318419.1400003</v>
      </c>
      <c r="D633">
        <v>104207494.47</v>
      </c>
      <c r="E633">
        <v>0</v>
      </c>
      <c r="F633" s="7">
        <v>0.24417404054122699</v>
      </c>
    </row>
    <row r="634" spans="1:6" x14ac:dyDescent="0.25">
      <c r="A634" t="s">
        <v>17</v>
      </c>
      <c r="B634" s="1">
        <v>44606</v>
      </c>
      <c r="C634">
        <v>6701175732.5500002</v>
      </c>
      <c r="D634">
        <v>0</v>
      </c>
      <c r="E634">
        <v>0</v>
      </c>
      <c r="F634" s="7">
        <v>0.23301176772224899</v>
      </c>
    </row>
    <row r="635" spans="1:6" x14ac:dyDescent="0.25">
      <c r="A635" t="s">
        <v>17</v>
      </c>
      <c r="B635" s="1">
        <v>44697</v>
      </c>
      <c r="C635">
        <v>6626350944.6300001</v>
      </c>
      <c r="D635">
        <v>0</v>
      </c>
      <c r="E635">
        <v>9358258.0600000005</v>
      </c>
      <c r="F635" s="7">
        <v>0.22763499343862301</v>
      </c>
    </row>
    <row r="636" spans="1:6" x14ac:dyDescent="0.25">
      <c r="A636" t="s">
        <v>17</v>
      </c>
      <c r="B636" s="1">
        <v>44788</v>
      </c>
      <c r="C636">
        <v>6604226487.8900003</v>
      </c>
      <c r="D636">
        <v>0</v>
      </c>
      <c r="E636">
        <v>18379319.510000002</v>
      </c>
      <c r="F636" s="7">
        <v>0.22331891350605501</v>
      </c>
    </row>
    <row r="637" spans="1:6" x14ac:dyDescent="0.25">
      <c r="A637" t="s">
        <v>17</v>
      </c>
      <c r="B637" s="1">
        <v>44879</v>
      </c>
      <c r="C637">
        <v>7379964440.2299995</v>
      </c>
      <c r="D637">
        <v>1002040149.75</v>
      </c>
      <c r="E637">
        <v>0</v>
      </c>
      <c r="F637" s="7">
        <v>0.21650329656223499</v>
      </c>
    </row>
    <row r="638" spans="1:6" x14ac:dyDescent="0.25">
      <c r="A638" t="s">
        <v>17</v>
      </c>
      <c r="B638" s="1">
        <v>44971</v>
      </c>
      <c r="C638">
        <v>8128700383.2299995</v>
      </c>
      <c r="D638">
        <v>196511994.97999999</v>
      </c>
      <c r="E638">
        <v>0</v>
      </c>
      <c r="F638" s="7">
        <v>0.21854930772263201</v>
      </c>
    </row>
    <row r="639" spans="1:6" x14ac:dyDescent="0.25">
      <c r="A639" t="s">
        <v>17</v>
      </c>
      <c r="B639" s="1">
        <v>45061</v>
      </c>
      <c r="C639">
        <v>9302823798.3799992</v>
      </c>
      <c r="D639">
        <v>6862772.4499999899</v>
      </c>
      <c r="E639">
        <v>224260239.14999899</v>
      </c>
      <c r="F639" s="7">
        <v>0.22856103207932499</v>
      </c>
    </row>
    <row r="640" spans="1:6" x14ac:dyDescent="0.25">
      <c r="A640" t="s">
        <v>17</v>
      </c>
      <c r="B640" s="1">
        <v>45152</v>
      </c>
      <c r="C640">
        <v>8880856318.2900009</v>
      </c>
      <c r="D640">
        <v>216320254.33000001</v>
      </c>
      <c r="E640">
        <v>787959921.89999998</v>
      </c>
      <c r="F640" s="7">
        <v>0.225431049366626</v>
      </c>
    </row>
    <row r="641" spans="1:6" x14ac:dyDescent="0.25">
      <c r="A641" t="s">
        <v>17</v>
      </c>
      <c r="B641" s="1">
        <v>45244</v>
      </c>
      <c r="C641">
        <v>7451222569.71</v>
      </c>
      <c r="D641">
        <v>0</v>
      </c>
      <c r="E641">
        <v>81833083.149999902</v>
      </c>
      <c r="F641" s="7">
        <v>0.208315071840939</v>
      </c>
    </row>
    <row r="642" spans="1:6" x14ac:dyDescent="0.25">
      <c r="A642" t="s">
        <v>18</v>
      </c>
      <c r="B642" s="1">
        <v>41684</v>
      </c>
      <c r="C642">
        <v>655458305.06999898</v>
      </c>
      <c r="D642">
        <v>0</v>
      </c>
      <c r="E642">
        <v>0</v>
      </c>
      <c r="F642" s="7">
        <v>0.1</v>
      </c>
    </row>
    <row r="643" spans="1:6" x14ac:dyDescent="0.25">
      <c r="A643" t="s">
        <v>18</v>
      </c>
      <c r="B643" s="1">
        <v>41774</v>
      </c>
      <c r="C643">
        <v>639745771.04999995</v>
      </c>
      <c r="D643">
        <v>78960795.719999999</v>
      </c>
      <c r="E643">
        <v>86994585.25</v>
      </c>
      <c r="F643" s="7">
        <v>-4.66675940597873E-2</v>
      </c>
    </row>
    <row r="644" spans="1:6" x14ac:dyDescent="0.25">
      <c r="A644" t="s">
        <v>18</v>
      </c>
      <c r="B644" s="1">
        <v>41865</v>
      </c>
      <c r="C644">
        <v>621889323.94000006</v>
      </c>
      <c r="D644">
        <v>45896566.359999999</v>
      </c>
      <c r="E644">
        <v>22091086.52</v>
      </c>
      <c r="F644" s="7">
        <v>-0.14688125857294301</v>
      </c>
    </row>
    <row r="645" spans="1:6" x14ac:dyDescent="0.25">
      <c r="A645" t="s">
        <v>18</v>
      </c>
      <c r="B645" s="1">
        <v>41957</v>
      </c>
      <c r="C645">
        <v>675780660.91999996</v>
      </c>
      <c r="D645">
        <v>77220581.769999996</v>
      </c>
      <c r="E645">
        <v>9984621</v>
      </c>
      <c r="F645" s="7">
        <v>-0.12523003891971299</v>
      </c>
    </row>
    <row r="646" spans="1:6" x14ac:dyDescent="0.25">
      <c r="A646" t="s">
        <v>18</v>
      </c>
      <c r="B646" s="1">
        <v>42052</v>
      </c>
      <c r="C646">
        <v>786430585.60000002</v>
      </c>
      <c r="D646">
        <v>40658050.57</v>
      </c>
      <c r="E646">
        <v>26627274.550000001</v>
      </c>
      <c r="F646" s="7">
        <v>4.9601132390490799E-2</v>
      </c>
    </row>
    <row r="647" spans="1:6" x14ac:dyDescent="0.25">
      <c r="A647" t="s">
        <v>18</v>
      </c>
      <c r="B647" s="1">
        <v>42139</v>
      </c>
      <c r="C647">
        <v>879150776.75</v>
      </c>
      <c r="D647">
        <v>118365427.58</v>
      </c>
      <c r="E647">
        <v>32248810</v>
      </c>
      <c r="F647" s="7">
        <v>4.6707893621699199E-2</v>
      </c>
    </row>
    <row r="648" spans="1:6" x14ac:dyDescent="0.25">
      <c r="A648" t="s">
        <v>18</v>
      </c>
      <c r="B648" s="1">
        <v>42230</v>
      </c>
      <c r="C648">
        <v>873187822.57000005</v>
      </c>
      <c r="D648">
        <v>62807056.079999998</v>
      </c>
      <c r="E648">
        <v>26255885.640000001</v>
      </c>
      <c r="F648" s="7">
        <v>-1.84316440950525E-3</v>
      </c>
    </row>
    <row r="649" spans="1:6" x14ac:dyDescent="0.25">
      <c r="A649" t="s">
        <v>18</v>
      </c>
      <c r="B649" s="1">
        <v>42324</v>
      </c>
      <c r="C649">
        <v>865939164.35000002</v>
      </c>
      <c r="D649">
        <v>120773991.90000001</v>
      </c>
      <c r="E649">
        <v>52400355</v>
      </c>
      <c r="F649" s="7">
        <v>-6.09750822138245E-2</v>
      </c>
    </row>
    <row r="650" spans="1:6" x14ac:dyDescent="0.25">
      <c r="A650" t="s">
        <v>18</v>
      </c>
      <c r="B650" s="1">
        <v>42416</v>
      </c>
      <c r="C650">
        <v>590001759.79999995</v>
      </c>
      <c r="D650">
        <v>42185303.589999899</v>
      </c>
      <c r="E650">
        <v>55648922.539999999</v>
      </c>
      <c r="F650" s="7">
        <v>-0.24749546491215499</v>
      </c>
    </row>
    <row r="651" spans="1:6" x14ac:dyDescent="0.25">
      <c r="A651" t="s">
        <v>18</v>
      </c>
      <c r="B651" s="1">
        <v>42506</v>
      </c>
      <c r="C651">
        <v>769991989.05999994</v>
      </c>
      <c r="D651">
        <v>35655010.530000001</v>
      </c>
      <c r="E651">
        <v>62266299.289999999</v>
      </c>
      <c r="F651" s="7">
        <v>-7.8931092848995896E-2</v>
      </c>
    </row>
    <row r="652" spans="1:6" x14ac:dyDescent="0.25">
      <c r="A652" t="s">
        <v>18</v>
      </c>
      <c r="B652" s="1">
        <v>42597</v>
      </c>
      <c r="C652">
        <v>770035739.29999995</v>
      </c>
      <c r="D652">
        <v>46294730.840000004</v>
      </c>
      <c r="E652">
        <v>62126926.460000001</v>
      </c>
      <c r="F652" s="7">
        <v>-6.1531802193623697E-2</v>
      </c>
    </row>
    <row r="653" spans="1:6" x14ac:dyDescent="0.25">
      <c r="A653" t="s">
        <v>18</v>
      </c>
      <c r="B653" s="1">
        <v>42688</v>
      </c>
      <c r="C653">
        <v>795422525.78999996</v>
      </c>
      <c r="D653">
        <v>58944205.859999999</v>
      </c>
      <c r="E653">
        <v>21080012.34</v>
      </c>
      <c r="F653" s="7">
        <v>-6.1722052724976897E-2</v>
      </c>
    </row>
    <row r="654" spans="1:6" x14ac:dyDescent="0.25">
      <c r="A654" t="s">
        <v>18</v>
      </c>
      <c r="B654" s="1">
        <v>42780</v>
      </c>
      <c r="C654">
        <v>759446197.04999995</v>
      </c>
      <c r="D654">
        <v>5962992</v>
      </c>
      <c r="E654">
        <v>54692719.270000003</v>
      </c>
      <c r="F654" s="7">
        <v>-5.0199803024989803E-2</v>
      </c>
    </row>
    <row r="655" spans="1:6" x14ac:dyDescent="0.25">
      <c r="A655" t="s">
        <v>18</v>
      </c>
      <c r="B655" s="1">
        <v>42870</v>
      </c>
      <c r="C655">
        <v>610009231.25999999</v>
      </c>
      <c r="D655">
        <v>5817055.1200000001</v>
      </c>
      <c r="E655">
        <v>106460742.88</v>
      </c>
      <c r="F655" s="7">
        <v>-6.6851070391796996E-2</v>
      </c>
    </row>
    <row r="656" spans="1:6" x14ac:dyDescent="0.25">
      <c r="A656" t="s">
        <v>18</v>
      </c>
      <c r="B656" s="1">
        <v>42961</v>
      </c>
      <c r="C656">
        <v>548040887.19000006</v>
      </c>
      <c r="D656">
        <v>26899518.099999901</v>
      </c>
      <c r="E656">
        <v>153811148.40000001</v>
      </c>
      <c r="F656" s="7">
        <v>-3.69926511779409E-2</v>
      </c>
    </row>
    <row r="657" spans="1:6" x14ac:dyDescent="0.25">
      <c r="A657" t="s">
        <v>18</v>
      </c>
      <c r="B657" s="1">
        <v>43053</v>
      </c>
      <c r="C657">
        <v>498877379.25999999</v>
      </c>
      <c r="D657">
        <v>50375020.520000003</v>
      </c>
      <c r="E657">
        <v>100475338.7</v>
      </c>
      <c r="F657" s="7">
        <v>-3.4761421336813203E-2</v>
      </c>
    </row>
    <row r="658" spans="1:6" x14ac:dyDescent="0.25">
      <c r="A658" t="s">
        <v>18</v>
      </c>
      <c r="B658" s="1">
        <v>43145</v>
      </c>
      <c r="C658">
        <v>328688648.76999998</v>
      </c>
      <c r="D658">
        <v>18151460.620000001</v>
      </c>
      <c r="E658">
        <v>116687282.889999</v>
      </c>
      <c r="F658" s="7">
        <v>-5.9204123195458598E-2</v>
      </c>
    </row>
    <row r="659" spans="1:6" x14ac:dyDescent="0.25">
      <c r="A659" t="s">
        <v>18</v>
      </c>
      <c r="B659" s="1">
        <v>43235</v>
      </c>
      <c r="C659">
        <v>461742780.45999998</v>
      </c>
      <c r="D659">
        <v>80157929.25</v>
      </c>
      <c r="E659">
        <v>427800</v>
      </c>
      <c r="F659" s="7">
        <v>-3.8352569833197202E-2</v>
      </c>
    </row>
    <row r="660" spans="1:6" x14ac:dyDescent="0.25">
      <c r="A660" t="s">
        <v>18</v>
      </c>
      <c r="B660" s="1">
        <v>43326</v>
      </c>
      <c r="C660">
        <v>384701626.69</v>
      </c>
      <c r="D660">
        <v>1566819.79999999</v>
      </c>
      <c r="E660">
        <v>11721667.810000001</v>
      </c>
      <c r="F660" s="7">
        <v>-6.01344810136695E-2</v>
      </c>
    </row>
    <row r="661" spans="1:6" x14ac:dyDescent="0.25">
      <c r="A661" t="s">
        <v>18</v>
      </c>
      <c r="B661" s="1">
        <v>43418</v>
      </c>
      <c r="C661">
        <v>298266397.92000002</v>
      </c>
      <c r="D661">
        <v>77045363.280000001</v>
      </c>
      <c r="E661">
        <v>74865090.989999995</v>
      </c>
      <c r="F661" s="7">
        <v>-9.1632635203022103E-2</v>
      </c>
    </row>
    <row r="662" spans="1:6" x14ac:dyDescent="0.25">
      <c r="A662" t="s">
        <v>18</v>
      </c>
      <c r="B662" s="1">
        <v>43510</v>
      </c>
      <c r="C662">
        <v>347320556.06</v>
      </c>
      <c r="D662">
        <v>52656440.240000002</v>
      </c>
      <c r="E662">
        <v>26990543.219999999</v>
      </c>
      <c r="F662" s="7">
        <v>-7.9623113673813403E-2</v>
      </c>
    </row>
    <row r="663" spans="1:6" x14ac:dyDescent="0.25">
      <c r="A663" t="s">
        <v>18</v>
      </c>
      <c r="B663" s="1">
        <v>43600</v>
      </c>
      <c r="C663">
        <v>297808100.14999998</v>
      </c>
      <c r="D663">
        <v>9644445</v>
      </c>
      <c r="E663">
        <v>11644898.98</v>
      </c>
      <c r="F663" s="7">
        <v>-9.5503959861906199E-2</v>
      </c>
    </row>
    <row r="664" spans="1:6" x14ac:dyDescent="0.25">
      <c r="A664" t="s">
        <v>18</v>
      </c>
      <c r="B664" s="1">
        <v>43691</v>
      </c>
      <c r="C664">
        <v>233770009.89999899</v>
      </c>
      <c r="D664">
        <v>3717000</v>
      </c>
      <c r="E664">
        <v>14469900.789999999</v>
      </c>
      <c r="F664" s="7">
        <v>-0.11516630370388101</v>
      </c>
    </row>
    <row r="665" spans="1:6" x14ac:dyDescent="0.25">
      <c r="A665" t="s">
        <v>18</v>
      </c>
      <c r="B665" s="1">
        <v>43783</v>
      </c>
      <c r="C665">
        <v>339953305.75</v>
      </c>
      <c r="D665">
        <v>4403757.12</v>
      </c>
      <c r="E665">
        <v>26521333.460000001</v>
      </c>
      <c r="F665" s="7">
        <v>-6.2762793708099895E-2</v>
      </c>
    </row>
    <row r="666" spans="1:6" x14ac:dyDescent="0.25">
      <c r="A666" t="s">
        <v>18</v>
      </c>
      <c r="B666" s="1">
        <v>43875</v>
      </c>
      <c r="C666">
        <v>281964882.59999901</v>
      </c>
      <c r="D666">
        <v>0</v>
      </c>
      <c r="E666">
        <v>38299768.859999999</v>
      </c>
      <c r="F666" s="7">
        <v>-6.75066076326961E-2</v>
      </c>
    </row>
    <row r="667" spans="1:6" x14ac:dyDescent="0.25">
      <c r="A667" t="s">
        <v>18</v>
      </c>
      <c r="B667" s="1">
        <v>43966</v>
      </c>
      <c r="C667">
        <v>107352080.73999999</v>
      </c>
      <c r="D667">
        <v>0</v>
      </c>
      <c r="E667">
        <v>0</v>
      </c>
      <c r="F667" s="7">
        <v>-0.13908133906688799</v>
      </c>
    </row>
    <row r="668" spans="1:6" x14ac:dyDescent="0.25">
      <c r="A668" t="s">
        <v>18</v>
      </c>
      <c r="B668" s="1">
        <v>44057</v>
      </c>
      <c r="C668">
        <v>193989574.94</v>
      </c>
      <c r="D668">
        <v>0</v>
      </c>
      <c r="E668">
        <v>5012753.9000000004</v>
      </c>
      <c r="F668" s="7">
        <v>-9.4283540479700403E-2</v>
      </c>
    </row>
    <row r="669" spans="1:6" x14ac:dyDescent="0.25">
      <c r="A669" t="s">
        <v>18</v>
      </c>
      <c r="B669" s="1">
        <v>44151</v>
      </c>
      <c r="C669">
        <v>324526492.239999</v>
      </c>
      <c r="D669">
        <v>0</v>
      </c>
      <c r="E669">
        <v>1857992.01</v>
      </c>
      <c r="F669" s="7">
        <v>-4.7716900974581603E-2</v>
      </c>
    </row>
    <row r="670" spans="1:6" x14ac:dyDescent="0.25">
      <c r="A670" t="s">
        <v>18</v>
      </c>
      <c r="B670" s="1">
        <v>44243</v>
      </c>
      <c r="C670">
        <v>448733833.59999901</v>
      </c>
      <c r="D670">
        <v>0</v>
      </c>
      <c r="E670">
        <v>969105.34</v>
      </c>
      <c r="F670" s="7">
        <v>-1.4813132550703999E-2</v>
      </c>
    </row>
    <row r="671" spans="1:6" x14ac:dyDescent="0.25">
      <c r="A671" t="s">
        <v>18</v>
      </c>
      <c r="B671" s="1">
        <v>44333</v>
      </c>
      <c r="C671">
        <v>524441745</v>
      </c>
      <c r="D671">
        <v>575000</v>
      </c>
      <c r="E671">
        <v>0</v>
      </c>
      <c r="F671" s="7">
        <v>1.3795850755488901E-3</v>
      </c>
    </row>
    <row r="672" spans="1:6" x14ac:dyDescent="0.25">
      <c r="A672" t="s">
        <v>18</v>
      </c>
      <c r="B672" s="1">
        <v>44424</v>
      </c>
      <c r="C672">
        <v>624057760.86000001</v>
      </c>
      <c r="D672">
        <v>0</v>
      </c>
      <c r="E672">
        <v>1715250</v>
      </c>
      <c r="F672" s="7">
        <v>1.9788712913324201E-2</v>
      </c>
    </row>
    <row r="673" spans="1:6" x14ac:dyDescent="0.25">
      <c r="A673" t="s">
        <v>18</v>
      </c>
      <c r="B673" s="1">
        <v>44515</v>
      </c>
      <c r="C673">
        <v>649052738.63999999</v>
      </c>
      <c r="D673">
        <v>0</v>
      </c>
      <c r="E673">
        <v>6931020.4800000004</v>
      </c>
      <c r="F673" s="7">
        <v>2.4488516816592601E-2</v>
      </c>
    </row>
    <row r="674" spans="1:6" x14ac:dyDescent="0.25">
      <c r="A674" t="s">
        <v>18</v>
      </c>
      <c r="B674" s="1">
        <v>44606</v>
      </c>
      <c r="C674">
        <v>583541320.36000001</v>
      </c>
      <c r="D674">
        <v>22144900</v>
      </c>
      <c r="E674">
        <v>0</v>
      </c>
      <c r="F674" s="7">
        <v>9.4579787965677203E-3</v>
      </c>
    </row>
    <row r="675" spans="1:6" x14ac:dyDescent="0.25">
      <c r="A675" t="s">
        <v>18</v>
      </c>
      <c r="B675" s="1">
        <v>44697</v>
      </c>
      <c r="C675">
        <v>479364563.57999998</v>
      </c>
      <c r="D675">
        <v>3307850</v>
      </c>
      <c r="E675">
        <v>0</v>
      </c>
      <c r="F675" s="7">
        <v>-1.04634265035579E-2</v>
      </c>
    </row>
    <row r="676" spans="1:6" x14ac:dyDescent="0.25">
      <c r="A676" t="s">
        <v>18</v>
      </c>
      <c r="B676" s="1">
        <v>44788</v>
      </c>
      <c r="C676">
        <v>542044785.96000004</v>
      </c>
      <c r="D676">
        <v>3430800</v>
      </c>
      <c r="E676">
        <v>0</v>
      </c>
      <c r="F676" s="7">
        <v>7.5411607872819702E-4</v>
      </c>
    </row>
    <row r="677" spans="1:6" x14ac:dyDescent="0.25">
      <c r="A677" t="s">
        <v>18</v>
      </c>
      <c r="B677" s="1">
        <v>44879</v>
      </c>
      <c r="C677">
        <v>544979157.96000004</v>
      </c>
      <c r="D677">
        <v>0</v>
      </c>
      <c r="E677">
        <v>6545250</v>
      </c>
      <c r="F677" s="7">
        <v>2.3636656736564501E-3</v>
      </c>
    </row>
    <row r="678" spans="1:6" x14ac:dyDescent="0.25">
      <c r="A678" t="s">
        <v>18</v>
      </c>
      <c r="B678" s="1">
        <v>44971</v>
      </c>
      <c r="C678">
        <v>601193731.81999898</v>
      </c>
      <c r="D678">
        <v>0</v>
      </c>
      <c r="E678">
        <v>2610952.2999999998</v>
      </c>
      <c r="F678" s="7">
        <v>1.17079403805704E-2</v>
      </c>
    </row>
    <row r="679" spans="1:6" x14ac:dyDescent="0.25">
      <c r="A679" t="s">
        <v>18</v>
      </c>
      <c r="B679" s="1">
        <v>45061</v>
      </c>
      <c r="C679">
        <v>561029534.42999995</v>
      </c>
      <c r="D679">
        <v>0</v>
      </c>
      <c r="E679">
        <v>15262130</v>
      </c>
      <c r="F679" s="7">
        <v>7.6516708613796397E-3</v>
      </c>
    </row>
    <row r="680" spans="1:6" x14ac:dyDescent="0.25">
      <c r="A680" t="s">
        <v>18</v>
      </c>
      <c r="B680" s="1">
        <v>45152</v>
      </c>
      <c r="C680">
        <v>667693089.36000001</v>
      </c>
      <c r="D680">
        <v>0</v>
      </c>
      <c r="E680">
        <v>8919969.4800000004</v>
      </c>
      <c r="F680" s="7">
        <v>2.37518731283884E-2</v>
      </c>
    </row>
    <row r="681" spans="1:6" x14ac:dyDescent="0.25">
      <c r="A681" t="s">
        <v>18</v>
      </c>
      <c r="B681" s="1">
        <v>45244</v>
      </c>
      <c r="C681">
        <v>758052332</v>
      </c>
      <c r="D681">
        <v>0</v>
      </c>
      <c r="E681">
        <v>12500616</v>
      </c>
      <c r="F681" s="7">
        <v>3.5649371420584802E-2</v>
      </c>
    </row>
    <row r="682" spans="1:6" x14ac:dyDescent="0.25">
      <c r="A682" t="s">
        <v>19</v>
      </c>
      <c r="B682" s="1">
        <v>41684</v>
      </c>
      <c r="C682">
        <v>998622686.37</v>
      </c>
      <c r="D682">
        <v>0</v>
      </c>
      <c r="E682">
        <v>0</v>
      </c>
      <c r="F682" s="7">
        <v>0.1</v>
      </c>
    </row>
    <row r="683" spans="1:6" x14ac:dyDescent="0.25">
      <c r="A683" t="s">
        <v>19</v>
      </c>
      <c r="B683" s="1">
        <v>41774</v>
      </c>
      <c r="C683">
        <v>1031654481.86</v>
      </c>
      <c r="D683">
        <v>12999449.109999999</v>
      </c>
      <c r="E683">
        <v>24607917.09</v>
      </c>
      <c r="F683" s="7">
        <v>0.19405561695019</v>
      </c>
    </row>
    <row r="684" spans="1:6" x14ac:dyDescent="0.25">
      <c r="A684" t="s">
        <v>19</v>
      </c>
      <c r="B684" s="1">
        <v>41865</v>
      </c>
      <c r="C684">
        <v>936414468.89999902</v>
      </c>
      <c r="D684">
        <v>27449154.18</v>
      </c>
      <c r="E684">
        <v>211371482.66</v>
      </c>
      <c r="F684" s="7">
        <v>0.28925005436472401</v>
      </c>
    </row>
    <row r="685" spans="1:6" x14ac:dyDescent="0.25">
      <c r="A685" t="s">
        <v>19</v>
      </c>
      <c r="B685" s="1">
        <v>41957</v>
      </c>
      <c r="C685">
        <v>897742039.90999997</v>
      </c>
      <c r="D685">
        <v>64017697.25</v>
      </c>
      <c r="E685">
        <v>84662108.280000001</v>
      </c>
      <c r="F685" s="7">
        <v>0.168865289202733</v>
      </c>
    </row>
    <row r="686" spans="1:6" x14ac:dyDescent="0.25">
      <c r="A686" t="s">
        <v>19</v>
      </c>
      <c r="B686" s="1">
        <v>42052</v>
      </c>
      <c r="C686">
        <v>712085942.88</v>
      </c>
      <c r="D686">
        <v>51321480.310000002</v>
      </c>
      <c r="E686">
        <v>128527814.15000001</v>
      </c>
      <c r="F686" s="7">
        <v>7.6170443655812397E-3</v>
      </c>
    </row>
    <row r="687" spans="1:6" x14ac:dyDescent="0.25">
      <c r="A687" t="s">
        <v>19</v>
      </c>
      <c r="B687" s="1">
        <v>42139</v>
      </c>
      <c r="C687">
        <v>514897615.38</v>
      </c>
      <c r="D687">
        <v>12991888.079999899</v>
      </c>
      <c r="E687">
        <v>222826318.799999</v>
      </c>
      <c r="F687" s="7">
        <v>1.8219992898011898E-2</v>
      </c>
    </row>
    <row r="688" spans="1:6" x14ac:dyDescent="0.25">
      <c r="A688" t="s">
        <v>19</v>
      </c>
      <c r="B688" s="1">
        <v>42230</v>
      </c>
      <c r="C688">
        <v>416047944.33999997</v>
      </c>
      <c r="D688">
        <v>14984102.579999899</v>
      </c>
      <c r="E688">
        <v>56424736.640000001</v>
      </c>
      <c r="F688" s="7">
        <v>-3.22149546785842E-2</v>
      </c>
    </row>
    <row r="689" spans="1:6" x14ac:dyDescent="0.25">
      <c r="A689" t="s">
        <v>19</v>
      </c>
      <c r="B689" s="1">
        <v>42324</v>
      </c>
      <c r="C689">
        <v>338834328.44</v>
      </c>
      <c r="D689">
        <v>3618806.69</v>
      </c>
      <c r="E689">
        <v>40827719.210000001</v>
      </c>
      <c r="F689" s="7">
        <v>-6.1557489439308902E-2</v>
      </c>
    </row>
    <row r="690" spans="1:6" x14ac:dyDescent="0.25">
      <c r="A690" t="s">
        <v>19</v>
      </c>
      <c r="B690" s="1">
        <v>42416</v>
      </c>
      <c r="C690">
        <v>262141112.78999901</v>
      </c>
      <c r="D690">
        <v>26081594.379999898</v>
      </c>
      <c r="E690">
        <v>37226449.599999897</v>
      </c>
      <c r="F690" s="7">
        <v>-0.10973785254</v>
      </c>
    </row>
    <row r="691" spans="1:6" x14ac:dyDescent="0.25">
      <c r="A691" t="s">
        <v>19</v>
      </c>
      <c r="B691" s="1">
        <v>42506</v>
      </c>
      <c r="C691">
        <v>261357328.06999999</v>
      </c>
      <c r="D691">
        <v>9921800.0199999996</v>
      </c>
      <c r="E691">
        <v>50969836.030000001</v>
      </c>
      <c r="F691" s="7">
        <v>-7.2635870541633396E-2</v>
      </c>
    </row>
    <row r="692" spans="1:6" x14ac:dyDescent="0.25">
      <c r="A692" t="s">
        <v>19</v>
      </c>
      <c r="B692" s="1">
        <v>42597</v>
      </c>
      <c r="C692">
        <v>224989740.959999</v>
      </c>
      <c r="D692">
        <v>1944131.6899999899</v>
      </c>
      <c r="E692">
        <v>61726149.879999898</v>
      </c>
      <c r="F692" s="7">
        <v>-5.2515927244766399E-2</v>
      </c>
    </row>
    <row r="693" spans="1:6" x14ac:dyDescent="0.25">
      <c r="A693" t="s">
        <v>19</v>
      </c>
      <c r="B693" s="1">
        <v>42688</v>
      </c>
      <c r="C693">
        <v>202925020.56</v>
      </c>
      <c r="D693">
        <v>3084810</v>
      </c>
      <c r="E693">
        <v>36741860.469999999</v>
      </c>
      <c r="F693" s="7">
        <v>-4.2748139012652099E-2</v>
      </c>
    </row>
    <row r="694" spans="1:6" x14ac:dyDescent="0.25">
      <c r="A694" t="s">
        <v>19</v>
      </c>
      <c r="B694" s="1">
        <v>42780</v>
      </c>
      <c r="C694">
        <v>174614063.03</v>
      </c>
      <c r="D694">
        <v>2946592.39</v>
      </c>
      <c r="E694">
        <v>58596967.729999997</v>
      </c>
      <c r="F694" s="7">
        <v>-2.4173316323658701E-2</v>
      </c>
    </row>
    <row r="695" spans="1:6" x14ac:dyDescent="0.25">
      <c r="A695" t="s">
        <v>19</v>
      </c>
      <c r="B695" s="1">
        <v>42870</v>
      </c>
      <c r="C695">
        <v>186283995.33000001</v>
      </c>
      <c r="D695">
        <v>22138965.68</v>
      </c>
      <c r="E695">
        <v>13590801.66</v>
      </c>
      <c r="F695" s="7">
        <v>-2.1682082683630401E-2</v>
      </c>
    </row>
    <row r="696" spans="1:6" x14ac:dyDescent="0.25">
      <c r="A696" t="s">
        <v>19</v>
      </c>
      <c r="B696" s="1">
        <v>42961</v>
      </c>
      <c r="C696">
        <v>172960214.78999999</v>
      </c>
      <c r="D696">
        <v>7110126.5</v>
      </c>
      <c r="E696">
        <v>22078347.32</v>
      </c>
      <c r="F696" s="7">
        <v>-2.0139559543986E-2</v>
      </c>
    </row>
    <row r="697" spans="1:6" x14ac:dyDescent="0.25">
      <c r="A697" t="s">
        <v>19</v>
      </c>
      <c r="B697" s="1">
        <v>43053</v>
      </c>
      <c r="C697">
        <v>187024302.47</v>
      </c>
      <c r="D697">
        <v>5127945.08</v>
      </c>
      <c r="E697">
        <v>7644163.3999999901</v>
      </c>
      <c r="F697" s="7">
        <v>-1.04301480801478E-2</v>
      </c>
    </row>
    <row r="698" spans="1:6" x14ac:dyDescent="0.25">
      <c r="A698" t="s">
        <v>19</v>
      </c>
      <c r="B698" s="1">
        <v>43145</v>
      </c>
      <c r="C698">
        <v>163617610.38</v>
      </c>
      <c r="D698">
        <v>570685</v>
      </c>
      <c r="E698">
        <v>40608722.909999996</v>
      </c>
      <c r="F698" s="7">
        <v>-1.47474882488332E-3</v>
      </c>
    </row>
    <row r="699" spans="1:6" x14ac:dyDescent="0.25">
      <c r="A699" t="s">
        <v>19</v>
      </c>
      <c r="B699" s="1">
        <v>43235</v>
      </c>
      <c r="C699">
        <v>159436788.05000001</v>
      </c>
      <c r="D699">
        <v>4331087.26</v>
      </c>
      <c r="E699">
        <v>11676417.449999999</v>
      </c>
      <c r="F699" s="7">
        <v>1.4061502514176201E-4</v>
      </c>
    </row>
    <row r="700" spans="1:6" x14ac:dyDescent="0.25">
      <c r="A700" t="s">
        <v>19</v>
      </c>
      <c r="B700" s="1">
        <v>43326</v>
      </c>
      <c r="C700">
        <v>134213689.09</v>
      </c>
      <c r="D700">
        <v>6870620.96</v>
      </c>
      <c r="E700">
        <v>25447728.499999899</v>
      </c>
      <c r="F700" s="7">
        <v>-3.1417309329957199E-3</v>
      </c>
    </row>
    <row r="701" spans="1:6" x14ac:dyDescent="0.25">
      <c r="A701" t="s">
        <v>19</v>
      </c>
      <c r="B701" s="1">
        <v>43418</v>
      </c>
      <c r="C701">
        <v>121259129.95</v>
      </c>
      <c r="D701">
        <v>0</v>
      </c>
      <c r="E701">
        <v>15877156.439999901</v>
      </c>
      <c r="F701" s="7">
        <v>-1.6644528595293601E-3</v>
      </c>
    </row>
    <row r="702" spans="1:6" x14ac:dyDescent="0.25">
      <c r="A702" t="s">
        <v>19</v>
      </c>
      <c r="B702" s="1">
        <v>43510</v>
      </c>
      <c r="C702">
        <v>112287934.61</v>
      </c>
      <c r="D702">
        <v>14318522.8799999</v>
      </c>
      <c r="E702">
        <v>14259106.9</v>
      </c>
      <c r="F702" s="7">
        <v>-6.0190954786998397E-3</v>
      </c>
    </row>
    <row r="703" spans="1:6" x14ac:dyDescent="0.25">
      <c r="A703" t="s">
        <v>19</v>
      </c>
      <c r="B703" s="1">
        <v>43600</v>
      </c>
      <c r="C703">
        <v>81975644.549999997</v>
      </c>
      <c r="D703">
        <v>288839.7</v>
      </c>
      <c r="E703">
        <v>26850117.609999999</v>
      </c>
      <c r="F703" s="7">
        <v>-7.7677405174827602E-3</v>
      </c>
    </row>
    <row r="704" spans="1:6" x14ac:dyDescent="0.25">
      <c r="A704" t="s">
        <v>19</v>
      </c>
      <c r="B704" s="1">
        <v>43691</v>
      </c>
      <c r="C704">
        <v>70537000.950000003</v>
      </c>
      <c r="D704">
        <v>4032756.32</v>
      </c>
      <c r="E704">
        <v>5713221.0599999996</v>
      </c>
      <c r="F704" s="7">
        <v>-1.25138139694676E-2</v>
      </c>
    </row>
    <row r="705" spans="1:6" x14ac:dyDescent="0.25">
      <c r="A705" t="s">
        <v>19</v>
      </c>
      <c r="B705" s="1">
        <v>43783</v>
      </c>
      <c r="C705">
        <v>76522589.469999999</v>
      </c>
      <c r="D705">
        <v>1807380.88</v>
      </c>
      <c r="E705">
        <v>1517038.3</v>
      </c>
      <c r="F705" s="7">
        <v>-9.5882715407750695E-3</v>
      </c>
    </row>
    <row r="706" spans="1:6" x14ac:dyDescent="0.25">
      <c r="A706" t="s">
        <v>19</v>
      </c>
      <c r="B706" s="1">
        <v>43875</v>
      </c>
      <c r="C706">
        <v>76673824.2299999</v>
      </c>
      <c r="D706">
        <v>2236752.92</v>
      </c>
      <c r="E706">
        <v>2281693.7799999998</v>
      </c>
      <c r="F706" s="7">
        <v>-9.40297603429089E-3</v>
      </c>
    </row>
    <row r="707" spans="1:6" x14ac:dyDescent="0.25">
      <c r="A707" t="s">
        <v>19</v>
      </c>
      <c r="B707" s="1">
        <v>43966</v>
      </c>
      <c r="C707">
        <v>43474584.849999897</v>
      </c>
      <c r="D707">
        <v>3705668.05</v>
      </c>
      <c r="E707">
        <v>3443616.54</v>
      </c>
      <c r="F707" s="7">
        <v>-2.6578475223263599E-2</v>
      </c>
    </row>
    <row r="708" spans="1:6" x14ac:dyDescent="0.25">
      <c r="A708" t="s">
        <v>19</v>
      </c>
      <c r="B708" s="1">
        <v>44057</v>
      </c>
      <c r="C708">
        <v>52812359.4099999</v>
      </c>
      <c r="D708">
        <v>0</v>
      </c>
      <c r="E708">
        <v>10461159.75</v>
      </c>
      <c r="F708" s="7">
        <v>-1.59434561428323E-2</v>
      </c>
    </row>
    <row r="709" spans="1:6" x14ac:dyDescent="0.25">
      <c r="A709" t="s">
        <v>19</v>
      </c>
      <c r="B709" s="1">
        <v>44151</v>
      </c>
      <c r="C709">
        <v>58546872.039999999</v>
      </c>
      <c r="D709">
        <v>3822858.03</v>
      </c>
      <c r="E709">
        <v>503224</v>
      </c>
      <c r="F709" s="7">
        <v>-1.46236103317326E-2</v>
      </c>
    </row>
    <row r="710" spans="1:6" x14ac:dyDescent="0.25">
      <c r="A710" t="s">
        <v>19</v>
      </c>
      <c r="B710" s="1">
        <v>44243</v>
      </c>
      <c r="C710">
        <v>74394214.459999993</v>
      </c>
      <c r="D710">
        <v>5453480.4000000004</v>
      </c>
      <c r="E710">
        <v>3346050.63</v>
      </c>
      <c r="F710" s="7">
        <v>-7.91056532781979E-3</v>
      </c>
    </row>
    <row r="711" spans="1:6" x14ac:dyDescent="0.25">
      <c r="A711" t="s">
        <v>19</v>
      </c>
      <c r="B711" s="1">
        <v>44333</v>
      </c>
      <c r="C711">
        <v>77645714.439999998</v>
      </c>
      <c r="D711">
        <v>1485926.1</v>
      </c>
      <c r="E711">
        <v>790236.37</v>
      </c>
      <c r="F711" s="7">
        <v>-6.6668590586836099E-3</v>
      </c>
    </row>
    <row r="712" spans="1:6" x14ac:dyDescent="0.25">
      <c r="A712" t="s">
        <v>19</v>
      </c>
      <c r="B712" s="1">
        <v>44424</v>
      </c>
      <c r="C712">
        <v>77018121.739999995</v>
      </c>
      <c r="D712">
        <v>1168226</v>
      </c>
      <c r="E712">
        <v>545739.12</v>
      </c>
      <c r="F712" s="7">
        <v>-7.1773691345985904E-3</v>
      </c>
    </row>
    <row r="713" spans="1:6" x14ac:dyDescent="0.25">
      <c r="A713" t="s">
        <v>19</v>
      </c>
      <c r="B713" s="1">
        <v>44515</v>
      </c>
      <c r="C713">
        <v>76751926.290000007</v>
      </c>
      <c r="D713">
        <v>775022.76</v>
      </c>
      <c r="E713">
        <v>6696663.7699999996</v>
      </c>
      <c r="F713" s="7">
        <v>-4.5852078604393699E-3</v>
      </c>
    </row>
    <row r="714" spans="1:6" x14ac:dyDescent="0.25">
      <c r="A714" t="s">
        <v>19</v>
      </c>
      <c r="B714" s="1">
        <v>44606</v>
      </c>
      <c r="C714">
        <v>71998078.829999998</v>
      </c>
      <c r="D714">
        <v>687774.11</v>
      </c>
      <c r="E714">
        <v>7056702.7199999997</v>
      </c>
      <c r="F714" s="7">
        <v>-3.8418981066267702E-3</v>
      </c>
    </row>
    <row r="715" spans="1:6" x14ac:dyDescent="0.25">
      <c r="A715" t="s">
        <v>19</v>
      </c>
      <c r="B715" s="1">
        <v>44697</v>
      </c>
      <c r="C715">
        <v>90170165.409999996</v>
      </c>
      <c r="D715">
        <v>1479646.7</v>
      </c>
      <c r="E715">
        <v>73489.279999999999</v>
      </c>
      <c r="F715" s="7">
        <v>3.14931900987515E-3</v>
      </c>
    </row>
    <row r="716" spans="1:6" x14ac:dyDescent="0.25">
      <c r="A716" t="s">
        <v>19</v>
      </c>
      <c r="B716" s="1">
        <v>44788</v>
      </c>
      <c r="C716">
        <v>94562233.009999901</v>
      </c>
      <c r="D716">
        <v>739819.44</v>
      </c>
      <c r="E716">
        <v>501597.95</v>
      </c>
      <c r="F716" s="7">
        <v>4.7511259947375104E-3</v>
      </c>
    </row>
    <row r="717" spans="1:6" x14ac:dyDescent="0.25">
      <c r="A717" t="s">
        <v>19</v>
      </c>
      <c r="B717" s="1">
        <v>44879</v>
      </c>
      <c r="C717">
        <v>94122094.590000004</v>
      </c>
      <c r="D717">
        <v>4383084.3899999997</v>
      </c>
      <c r="E717">
        <v>6434032.8999999901</v>
      </c>
      <c r="F717" s="7">
        <v>5.3260318918770698E-3</v>
      </c>
    </row>
    <row r="718" spans="1:6" x14ac:dyDescent="0.25">
      <c r="A718" t="s">
        <v>19</v>
      </c>
      <c r="B718" s="1">
        <v>44971</v>
      </c>
      <c r="C718">
        <v>90295869.909999996</v>
      </c>
      <c r="D718">
        <v>1356726.64</v>
      </c>
      <c r="E718">
        <v>1349318.68</v>
      </c>
      <c r="F718" s="7">
        <v>3.8143191371720901E-3</v>
      </c>
    </row>
    <row r="719" spans="1:6" x14ac:dyDescent="0.25">
      <c r="A719" t="s">
        <v>19</v>
      </c>
      <c r="B719" s="1">
        <v>45061</v>
      </c>
      <c r="C719">
        <v>88881202.769999996</v>
      </c>
      <c r="D719">
        <v>635783.68000000005</v>
      </c>
      <c r="E719">
        <v>2776150.31</v>
      </c>
      <c r="F719" s="7">
        <v>4.0585411492747997E-3</v>
      </c>
    </row>
    <row r="720" spans="1:6" x14ac:dyDescent="0.25">
      <c r="A720" t="s">
        <v>19</v>
      </c>
      <c r="B720" s="1">
        <v>45152</v>
      </c>
      <c r="C720">
        <v>95666248.769999996</v>
      </c>
      <c r="D720">
        <v>4208340.3099999996</v>
      </c>
      <c r="E720">
        <v>1129490.02</v>
      </c>
      <c r="F720" s="7">
        <v>5.4099497822104204E-3</v>
      </c>
    </row>
    <row r="721" spans="1:6" x14ac:dyDescent="0.25">
      <c r="A721" t="s">
        <v>19</v>
      </c>
      <c r="B721" s="1">
        <v>45244</v>
      </c>
      <c r="C721">
        <v>93302939.959999993</v>
      </c>
      <c r="D721">
        <v>1415092.46</v>
      </c>
      <c r="E721">
        <v>835986.01</v>
      </c>
      <c r="F721" s="7">
        <v>4.2747320014238704E-3</v>
      </c>
    </row>
    <row r="722" spans="1:6" x14ac:dyDescent="0.25">
      <c r="A722" t="s">
        <v>20</v>
      </c>
      <c r="B722" s="1">
        <v>41684</v>
      </c>
      <c r="C722">
        <v>5567464293.1899996</v>
      </c>
      <c r="D722">
        <v>0</v>
      </c>
      <c r="E722">
        <v>0</v>
      </c>
      <c r="F722" s="7">
        <v>0.1</v>
      </c>
    </row>
    <row r="723" spans="1:6" x14ac:dyDescent="0.25">
      <c r="A723" t="s">
        <v>20</v>
      </c>
      <c r="B723" s="1">
        <v>41774</v>
      </c>
      <c r="C723">
        <v>4463704323.1700001</v>
      </c>
      <c r="D723">
        <v>79118390.079999998</v>
      </c>
      <c r="E723">
        <v>1327014958.1500001</v>
      </c>
      <c r="F723" s="7">
        <v>0.10922165306883</v>
      </c>
    </row>
    <row r="724" spans="1:6" x14ac:dyDescent="0.25">
      <c r="A724" t="s">
        <v>20</v>
      </c>
      <c r="B724" s="1">
        <v>41865</v>
      </c>
      <c r="C724">
        <v>5812196734.3900003</v>
      </c>
      <c r="D724">
        <v>332538144.50999999</v>
      </c>
      <c r="E724">
        <v>296678279.50999999</v>
      </c>
      <c r="F724" s="7">
        <v>0.677731016812404</v>
      </c>
    </row>
    <row r="725" spans="1:6" x14ac:dyDescent="0.25">
      <c r="A725" t="s">
        <v>20</v>
      </c>
      <c r="B725" s="1">
        <v>41957</v>
      </c>
      <c r="C725">
        <v>5240642887.6999998</v>
      </c>
      <c r="D725">
        <v>69389154.099999994</v>
      </c>
      <c r="E725">
        <v>659127375.14999998</v>
      </c>
      <c r="F725" s="7">
        <v>0.43274172280843298</v>
      </c>
    </row>
    <row r="726" spans="1:6" x14ac:dyDescent="0.25">
      <c r="A726" t="s">
        <v>20</v>
      </c>
      <c r="B726" s="1">
        <v>42052</v>
      </c>
      <c r="C726">
        <v>5252490136.4499998</v>
      </c>
      <c r="D726">
        <v>850921276.59000003</v>
      </c>
      <c r="E726">
        <v>219659115.83999899</v>
      </c>
      <c r="F726" s="7">
        <v>0.187603996001837</v>
      </c>
    </row>
    <row r="727" spans="1:6" x14ac:dyDescent="0.25">
      <c r="A727" t="s">
        <v>20</v>
      </c>
      <c r="B727" s="1">
        <v>42139</v>
      </c>
      <c r="C727">
        <v>5399975993.5900002</v>
      </c>
      <c r="D727">
        <v>431618457.18999898</v>
      </c>
      <c r="E727">
        <v>523476037.36000001</v>
      </c>
      <c r="F727" s="7">
        <v>0.19093735132130801</v>
      </c>
    </row>
    <row r="728" spans="1:6" x14ac:dyDescent="0.25">
      <c r="A728" t="s">
        <v>20</v>
      </c>
      <c r="B728" s="1">
        <v>42230</v>
      </c>
      <c r="C728">
        <v>4435175264.5100002</v>
      </c>
      <c r="D728">
        <v>533566629.42000002</v>
      </c>
      <c r="E728">
        <v>99224398.4799999</v>
      </c>
      <c r="F728" s="7">
        <v>-4.6364712745703598E-2</v>
      </c>
    </row>
    <row r="729" spans="1:6" x14ac:dyDescent="0.25">
      <c r="A729" t="s">
        <v>20</v>
      </c>
      <c r="B729" s="1">
        <v>42324</v>
      </c>
      <c r="C729">
        <v>3171360579.4200001</v>
      </c>
      <c r="D729">
        <v>470918806.69999999</v>
      </c>
      <c r="E729">
        <v>525774784.87</v>
      </c>
      <c r="F729" s="7">
        <v>-0.209960869560952</v>
      </c>
    </row>
    <row r="730" spans="1:6" x14ac:dyDescent="0.25">
      <c r="A730" t="s">
        <v>20</v>
      </c>
      <c r="B730" s="1">
        <v>42416</v>
      </c>
      <c r="C730">
        <v>2829662935.27</v>
      </c>
      <c r="D730">
        <v>153615861.91999999</v>
      </c>
      <c r="E730">
        <v>407077539.29000002</v>
      </c>
      <c r="F730" s="7">
        <v>-0.196763103505293</v>
      </c>
    </row>
    <row r="731" spans="1:6" x14ac:dyDescent="0.25">
      <c r="A731" t="s">
        <v>20</v>
      </c>
      <c r="B731" s="1">
        <v>42506</v>
      </c>
      <c r="C731">
        <v>3314140769.4000001</v>
      </c>
      <c r="D731">
        <v>414237009.26999998</v>
      </c>
      <c r="E731">
        <v>185809686.31999999</v>
      </c>
      <c r="F731" s="7">
        <v>-0.146055951136315</v>
      </c>
    </row>
    <row r="732" spans="1:6" x14ac:dyDescent="0.25">
      <c r="A732" t="s">
        <v>20</v>
      </c>
      <c r="B732" s="1">
        <v>42597</v>
      </c>
      <c r="C732">
        <v>4931758801.9499998</v>
      </c>
      <c r="D732">
        <v>310589662.20999998</v>
      </c>
      <c r="E732">
        <v>276814542.92000002</v>
      </c>
      <c r="F732" s="7">
        <v>2.0763911710636299E-2</v>
      </c>
    </row>
    <row r="733" spans="1:6" x14ac:dyDescent="0.25">
      <c r="A733" t="s">
        <v>20</v>
      </c>
      <c r="B733" s="1">
        <v>42688</v>
      </c>
      <c r="C733">
        <v>5197319574.2600002</v>
      </c>
      <c r="D733">
        <v>521999959.23000002</v>
      </c>
      <c r="E733">
        <v>387245934.17000002</v>
      </c>
      <c r="F733" s="7">
        <v>2.8862521005151302E-2</v>
      </c>
    </row>
    <row r="734" spans="1:6" x14ac:dyDescent="0.25">
      <c r="A734" t="s">
        <v>20</v>
      </c>
      <c r="B734" s="1">
        <v>42780</v>
      </c>
      <c r="C734">
        <v>5062842482.3199997</v>
      </c>
      <c r="D734">
        <v>860471353.03999996</v>
      </c>
      <c r="E734">
        <v>572641262.48000002</v>
      </c>
      <c r="F734" s="7">
        <v>-3.8905853695088799E-3</v>
      </c>
    </row>
    <row r="735" spans="1:6" x14ac:dyDescent="0.25">
      <c r="A735" t="s">
        <v>20</v>
      </c>
      <c r="B735" s="1">
        <v>42870</v>
      </c>
      <c r="C735">
        <v>5606129262.9399996</v>
      </c>
      <c r="D735">
        <v>1518989791.47999</v>
      </c>
      <c r="E735">
        <v>547583059.28999996</v>
      </c>
      <c r="F735" s="7">
        <v>-3.3395094103388603E-2</v>
      </c>
    </row>
    <row r="736" spans="1:6" x14ac:dyDescent="0.25">
      <c r="A736" t="s">
        <v>20</v>
      </c>
      <c r="B736" s="1">
        <v>42961</v>
      </c>
      <c r="C736">
        <v>5219825834.4899998</v>
      </c>
      <c r="D736">
        <v>136080403.75</v>
      </c>
      <c r="E736">
        <v>95991549.219999999</v>
      </c>
      <c r="F736" s="7">
        <v>-5.9160412531154297E-2</v>
      </c>
    </row>
    <row r="737" spans="1:6" x14ac:dyDescent="0.25">
      <c r="A737" t="s">
        <v>20</v>
      </c>
      <c r="B737" s="1">
        <v>43053</v>
      </c>
      <c r="C737">
        <v>7333257565.7799902</v>
      </c>
      <c r="D737">
        <v>347046450.75</v>
      </c>
      <c r="E737">
        <v>1168992330.05</v>
      </c>
      <c r="F737" s="7">
        <v>9.9104732873216306E-2</v>
      </c>
    </row>
    <row r="738" spans="1:6" x14ac:dyDescent="0.25">
      <c r="A738" t="s">
        <v>20</v>
      </c>
      <c r="B738" s="1">
        <v>43145</v>
      </c>
      <c r="C738">
        <v>6667035243.2199898</v>
      </c>
      <c r="D738">
        <v>0</v>
      </c>
      <c r="E738">
        <v>784334729.40999997</v>
      </c>
      <c r="F738" s="7">
        <v>9.67820504725945E-2</v>
      </c>
    </row>
    <row r="739" spans="1:6" x14ac:dyDescent="0.25">
      <c r="A739" t="s">
        <v>20</v>
      </c>
      <c r="B739" s="1">
        <v>43235</v>
      </c>
      <c r="C739">
        <v>5338585722.6899996</v>
      </c>
      <c r="D739">
        <v>3846888</v>
      </c>
      <c r="E739">
        <v>839269598.88</v>
      </c>
      <c r="F739" s="7">
        <v>7.2239289732980896E-2</v>
      </c>
    </row>
    <row r="740" spans="1:6" x14ac:dyDescent="0.25">
      <c r="A740" t="s">
        <v>20</v>
      </c>
      <c r="B740" s="1">
        <v>43326</v>
      </c>
      <c r="C740">
        <v>4811504653.25</v>
      </c>
      <c r="D740">
        <v>21573000</v>
      </c>
      <c r="E740">
        <v>641722984.53999996</v>
      </c>
      <c r="F740" s="7">
        <v>7.2217966688218699E-2</v>
      </c>
    </row>
    <row r="741" spans="1:6" x14ac:dyDescent="0.25">
      <c r="A741" t="s">
        <v>20</v>
      </c>
      <c r="B741" s="1">
        <v>43418</v>
      </c>
      <c r="C741">
        <v>4108760246.5499902</v>
      </c>
      <c r="D741">
        <v>13457211.48</v>
      </c>
      <c r="E741">
        <v>451702703.04000002</v>
      </c>
      <c r="F741" s="7">
        <v>5.9789656822306102E-2</v>
      </c>
    </row>
    <row r="742" spans="1:6" x14ac:dyDescent="0.25">
      <c r="A742" t="s">
        <v>20</v>
      </c>
      <c r="B742" s="1">
        <v>43510</v>
      </c>
      <c r="C742">
        <v>3455162798.72999</v>
      </c>
      <c r="D742">
        <v>52004700.049999997</v>
      </c>
      <c r="E742">
        <v>502323989.32999998</v>
      </c>
      <c r="F742" s="7">
        <v>5.0506310992597198E-2</v>
      </c>
    </row>
    <row r="743" spans="1:6" x14ac:dyDescent="0.25">
      <c r="A743" t="s">
        <v>20</v>
      </c>
      <c r="B743" s="1">
        <v>43600</v>
      </c>
      <c r="C743">
        <v>2583909216.9299998</v>
      </c>
      <c r="D743">
        <v>42412620</v>
      </c>
      <c r="E743">
        <v>193524045.75999999</v>
      </c>
      <c r="F743" s="7">
        <v>2.2708398152898799E-2</v>
      </c>
    </row>
    <row r="744" spans="1:6" x14ac:dyDescent="0.25">
      <c r="A744" t="s">
        <v>20</v>
      </c>
      <c r="B744" s="1">
        <v>43691</v>
      </c>
      <c r="C744">
        <v>1701579562.26999</v>
      </c>
      <c r="D744">
        <v>11238332.939999999</v>
      </c>
      <c r="E744">
        <v>214765748.22</v>
      </c>
      <c r="F744" s="7">
        <v>-5.1240852892546701E-3</v>
      </c>
    </row>
    <row r="745" spans="1:6" x14ac:dyDescent="0.25">
      <c r="A745" t="s">
        <v>20</v>
      </c>
      <c r="B745" s="1">
        <v>43783</v>
      </c>
      <c r="C745">
        <v>1472531701.45</v>
      </c>
      <c r="D745">
        <v>80043773.329999998</v>
      </c>
      <c r="E745">
        <v>8004287.2000000002</v>
      </c>
      <c r="F745" s="7">
        <v>-1.8192663084520399E-2</v>
      </c>
    </row>
    <row r="746" spans="1:6" x14ac:dyDescent="0.25">
      <c r="A746" t="s">
        <v>20</v>
      </c>
      <c r="B746" s="1">
        <v>43875</v>
      </c>
      <c r="C746">
        <v>1416285151.1399901</v>
      </c>
      <c r="D746">
        <v>8888717.4600000009</v>
      </c>
      <c r="E746">
        <v>62602382.289999999</v>
      </c>
      <c r="F746" s="7">
        <v>-1.8001928934822799E-2</v>
      </c>
    </row>
    <row r="747" spans="1:6" x14ac:dyDescent="0.25">
      <c r="A747" t="s">
        <v>20</v>
      </c>
      <c r="B747" s="1">
        <v>43966</v>
      </c>
      <c r="C747">
        <v>823870405.57000005</v>
      </c>
      <c r="D747">
        <v>17956118.460000001</v>
      </c>
      <c r="E747">
        <v>52446734.939999998</v>
      </c>
      <c r="F747" s="7">
        <v>-4.4452953237912998E-2</v>
      </c>
    </row>
    <row r="748" spans="1:6" x14ac:dyDescent="0.25">
      <c r="A748" t="s">
        <v>20</v>
      </c>
      <c r="B748" s="1">
        <v>44057</v>
      </c>
      <c r="C748">
        <v>833168554.21000004</v>
      </c>
      <c r="D748">
        <v>10669742.74</v>
      </c>
      <c r="E748">
        <v>276951016.27999997</v>
      </c>
      <c r="F748" s="7">
        <v>-3.0277609461211399E-2</v>
      </c>
    </row>
    <row r="749" spans="1:6" x14ac:dyDescent="0.25">
      <c r="A749" t="s">
        <v>20</v>
      </c>
      <c r="B749" s="1">
        <v>44151</v>
      </c>
      <c r="C749">
        <v>1190156414.51</v>
      </c>
      <c r="D749">
        <v>62243305</v>
      </c>
      <c r="E749">
        <v>31228599</v>
      </c>
      <c r="F749" s="7">
        <v>-1.53643507701836E-2</v>
      </c>
    </row>
    <row r="750" spans="1:6" x14ac:dyDescent="0.25">
      <c r="A750" t="s">
        <v>20</v>
      </c>
      <c r="B750" s="1">
        <v>44243</v>
      </c>
      <c r="C750">
        <v>1475628413.1299901</v>
      </c>
      <c r="D750">
        <v>19173158</v>
      </c>
      <c r="E750">
        <v>72856507.129999995</v>
      </c>
      <c r="F750" s="7">
        <v>-1.5786281751856901E-3</v>
      </c>
    </row>
    <row r="751" spans="1:6" x14ac:dyDescent="0.25">
      <c r="A751" t="s">
        <v>20</v>
      </c>
      <c r="B751" s="1">
        <v>44333</v>
      </c>
      <c r="C751">
        <v>1219767201.1799901</v>
      </c>
      <c r="D751">
        <v>71419584.819999993</v>
      </c>
      <c r="E751">
        <v>410866630.88999999</v>
      </c>
      <c r="F751" s="7">
        <v>1.5530966414313799E-3</v>
      </c>
    </row>
    <row r="752" spans="1:6" x14ac:dyDescent="0.25">
      <c r="A752" t="s">
        <v>20</v>
      </c>
      <c r="B752" s="1">
        <v>44424</v>
      </c>
      <c r="C752">
        <v>1299330458.25</v>
      </c>
      <c r="D752">
        <v>91406716.200000003</v>
      </c>
      <c r="E752">
        <v>78752044</v>
      </c>
      <c r="F752" s="7">
        <v>3.94575872333298E-3</v>
      </c>
    </row>
    <row r="753" spans="1:6" x14ac:dyDescent="0.25">
      <c r="A753" t="s">
        <v>20</v>
      </c>
      <c r="B753" s="1">
        <v>44515</v>
      </c>
      <c r="C753">
        <v>1311998524.47</v>
      </c>
      <c r="D753">
        <v>69260733.719999999</v>
      </c>
      <c r="E753">
        <v>46572049.340000004</v>
      </c>
      <c r="F753" s="7">
        <v>3.5470407350291699E-3</v>
      </c>
    </row>
    <row r="754" spans="1:6" x14ac:dyDescent="0.25">
      <c r="A754" t="s">
        <v>20</v>
      </c>
      <c r="B754" s="1">
        <v>44606</v>
      </c>
      <c r="C754">
        <v>1186912753.51</v>
      </c>
      <c r="D754">
        <v>74747354.069999993</v>
      </c>
      <c r="E754">
        <v>127894041.38</v>
      </c>
      <c r="F754" s="7">
        <v>9.6587106634420604E-4</v>
      </c>
    </row>
    <row r="755" spans="1:6" x14ac:dyDescent="0.25">
      <c r="A755" t="s">
        <v>20</v>
      </c>
      <c r="B755" s="1">
        <v>44697</v>
      </c>
      <c r="C755">
        <v>1172069573.27</v>
      </c>
      <c r="D755">
        <v>73572440.340000004</v>
      </c>
      <c r="E755">
        <v>45725997.059999898</v>
      </c>
      <c r="F755" s="7">
        <v>-5.6298244298550501E-4</v>
      </c>
    </row>
    <row r="756" spans="1:6" x14ac:dyDescent="0.25">
      <c r="A756" t="s">
        <v>20</v>
      </c>
      <c r="B756" s="1">
        <v>44788</v>
      </c>
      <c r="C756">
        <v>1370792749.77</v>
      </c>
      <c r="D756">
        <v>93267644.939999998</v>
      </c>
      <c r="E756">
        <v>75418114.599999994</v>
      </c>
      <c r="F756" s="7">
        <v>5.6686240129349601E-3</v>
      </c>
    </row>
    <row r="757" spans="1:6" x14ac:dyDescent="0.25">
      <c r="A757" t="s">
        <v>20</v>
      </c>
      <c r="B757" s="1">
        <v>44879</v>
      </c>
      <c r="C757">
        <v>1208458373.54</v>
      </c>
      <c r="D757">
        <v>71306027.5</v>
      </c>
      <c r="E757">
        <v>43038837.5</v>
      </c>
      <c r="F757" s="7">
        <v>-8.9327478965445196E-4</v>
      </c>
    </row>
    <row r="758" spans="1:6" x14ac:dyDescent="0.25">
      <c r="A758" t="s">
        <v>20</v>
      </c>
      <c r="B758" s="1">
        <v>44971</v>
      </c>
      <c r="C758">
        <v>1453526211.8900001</v>
      </c>
      <c r="D758">
        <v>92626114.099999994</v>
      </c>
      <c r="E758">
        <v>35447867.420000002</v>
      </c>
      <c r="F758" s="7">
        <v>5.4519454778429004E-3</v>
      </c>
    </row>
    <row r="759" spans="1:6" x14ac:dyDescent="0.25">
      <c r="A759" t="s">
        <v>20</v>
      </c>
      <c r="B759" s="1">
        <v>45061</v>
      </c>
      <c r="C759">
        <v>1787207819.5599999</v>
      </c>
      <c r="D759">
        <v>102605336.8</v>
      </c>
      <c r="E759">
        <v>40778798.020000003</v>
      </c>
      <c r="F759" s="7">
        <v>1.3780541734322201E-2</v>
      </c>
    </row>
    <row r="760" spans="1:6" x14ac:dyDescent="0.25">
      <c r="A760" t="s">
        <v>20</v>
      </c>
      <c r="B760" s="1">
        <v>45152</v>
      </c>
      <c r="C760">
        <v>1945376999.71</v>
      </c>
      <c r="D760">
        <v>80108811.5</v>
      </c>
      <c r="E760">
        <v>80895285.5</v>
      </c>
      <c r="F760" s="7">
        <v>1.8124987449470501E-2</v>
      </c>
    </row>
    <row r="761" spans="1:6" x14ac:dyDescent="0.25">
      <c r="A761" t="s">
        <v>20</v>
      </c>
      <c r="B761" s="1">
        <v>45244</v>
      </c>
      <c r="C761">
        <v>1517079567.04</v>
      </c>
      <c r="D761">
        <v>101155724.8</v>
      </c>
      <c r="E761">
        <v>245797286.88999999</v>
      </c>
      <c r="F761" s="7">
        <v>9.7730397494494199E-3</v>
      </c>
    </row>
    <row r="762" spans="1:6" x14ac:dyDescent="0.25">
      <c r="A762" t="s">
        <v>21</v>
      </c>
      <c r="B762" s="1">
        <v>41684</v>
      </c>
      <c r="C762">
        <v>252962870.89999899</v>
      </c>
      <c r="D762">
        <v>0</v>
      </c>
      <c r="E762">
        <v>0</v>
      </c>
      <c r="F762" s="7">
        <v>0.1</v>
      </c>
    </row>
    <row r="763" spans="1:6" x14ac:dyDescent="0.25">
      <c r="A763" t="s">
        <v>21</v>
      </c>
      <c r="B763" s="1">
        <v>41774</v>
      </c>
      <c r="C763">
        <v>258665865.09</v>
      </c>
      <c r="D763">
        <v>78852804.340000004</v>
      </c>
      <c r="E763">
        <v>86790604.709999993</v>
      </c>
      <c r="F763" s="7">
        <v>0.23738407913538201</v>
      </c>
    </row>
    <row r="764" spans="1:6" x14ac:dyDescent="0.25">
      <c r="A764" t="s">
        <v>21</v>
      </c>
      <c r="B764" s="1">
        <v>41865</v>
      </c>
      <c r="C764">
        <v>240810613.58999899</v>
      </c>
      <c r="D764">
        <v>6365071.5199999996</v>
      </c>
      <c r="E764">
        <v>48908601.240000002</v>
      </c>
      <c r="F764" s="7">
        <v>0.33455843953248798</v>
      </c>
    </row>
    <row r="765" spans="1:6" x14ac:dyDescent="0.25">
      <c r="A765" t="s">
        <v>21</v>
      </c>
      <c r="B765" s="1">
        <v>41957</v>
      </c>
      <c r="C765">
        <v>240956788.329999</v>
      </c>
      <c r="D765">
        <v>15950394.26</v>
      </c>
      <c r="E765">
        <v>0</v>
      </c>
      <c r="F765" s="7">
        <v>0.13084579183765099</v>
      </c>
    </row>
    <row r="766" spans="1:6" x14ac:dyDescent="0.25">
      <c r="A766" t="s">
        <v>21</v>
      </c>
      <c r="B766" s="1">
        <v>42052</v>
      </c>
      <c r="C766">
        <v>228505255.53999999</v>
      </c>
      <c r="D766">
        <v>4908197</v>
      </c>
      <c r="E766">
        <v>0</v>
      </c>
      <c r="F766" s="7">
        <v>2.23140487584149E-2</v>
      </c>
    </row>
    <row r="767" spans="1:6" x14ac:dyDescent="0.25">
      <c r="A767" t="s">
        <v>21</v>
      </c>
      <c r="B767" s="1">
        <v>42139</v>
      </c>
      <c r="C767">
        <v>429049082.92999899</v>
      </c>
      <c r="D767">
        <v>46431074.18</v>
      </c>
      <c r="E767">
        <v>1443576.5999999901</v>
      </c>
      <c r="F767" s="7">
        <v>0.52930832564601804</v>
      </c>
    </row>
    <row r="768" spans="1:6" x14ac:dyDescent="0.25">
      <c r="A768" t="s">
        <v>21</v>
      </c>
      <c r="B768" s="1">
        <v>42230</v>
      </c>
      <c r="C768">
        <v>357758419.67999899</v>
      </c>
      <c r="D768">
        <v>33819720.920000002</v>
      </c>
      <c r="E768">
        <v>0</v>
      </c>
      <c r="F768" s="7">
        <v>0.15261830886083599</v>
      </c>
    </row>
    <row r="769" spans="1:6" x14ac:dyDescent="0.25">
      <c r="A769" t="s">
        <v>21</v>
      </c>
      <c r="B769" s="1">
        <v>42324</v>
      </c>
      <c r="C769">
        <v>453971373.91000003</v>
      </c>
      <c r="D769">
        <v>90805129.859999999</v>
      </c>
      <c r="E769">
        <v>779083.76</v>
      </c>
      <c r="F769" s="7">
        <v>0.137480241944679</v>
      </c>
    </row>
    <row r="770" spans="1:6" x14ac:dyDescent="0.25">
      <c r="A770" t="s">
        <v>21</v>
      </c>
      <c r="B770" s="1">
        <v>42416</v>
      </c>
      <c r="C770">
        <v>461537889.76999998</v>
      </c>
      <c r="D770">
        <v>112525653.2</v>
      </c>
      <c r="E770">
        <v>4276509.2</v>
      </c>
      <c r="F770" s="7">
        <v>-7.6011850847127194E-2</v>
      </c>
    </row>
    <row r="771" spans="1:6" x14ac:dyDescent="0.25">
      <c r="A771" t="s">
        <v>21</v>
      </c>
      <c r="B771" s="1">
        <v>42506</v>
      </c>
      <c r="C771">
        <v>670570988.17999995</v>
      </c>
      <c r="D771">
        <v>109821753.87</v>
      </c>
      <c r="E771">
        <v>45218701.119999997</v>
      </c>
      <c r="F771" s="7">
        <v>0.15115163101011</v>
      </c>
    </row>
    <row r="772" spans="1:6" x14ac:dyDescent="0.25">
      <c r="A772" t="s">
        <v>21</v>
      </c>
      <c r="B772" s="1">
        <v>42597</v>
      </c>
      <c r="C772">
        <v>581335261.03999996</v>
      </c>
      <c r="D772">
        <v>12664478.779999999</v>
      </c>
      <c r="E772">
        <v>161240938.08000001</v>
      </c>
      <c r="F772" s="7">
        <v>0.188797397569234</v>
      </c>
    </row>
    <row r="773" spans="1:6" x14ac:dyDescent="0.25">
      <c r="A773" t="s">
        <v>21</v>
      </c>
      <c r="B773" s="1">
        <v>42688</v>
      </c>
      <c r="C773">
        <v>559876325.42999995</v>
      </c>
      <c r="D773">
        <v>22259117.689999901</v>
      </c>
      <c r="E773">
        <v>8872837.0999999996</v>
      </c>
      <c r="F773" s="7">
        <v>0.13338995101543899</v>
      </c>
    </row>
    <row r="774" spans="1:6" x14ac:dyDescent="0.25">
      <c r="A774" t="s">
        <v>21</v>
      </c>
      <c r="B774" s="1">
        <v>42780</v>
      </c>
      <c r="C774">
        <v>625014031.87</v>
      </c>
      <c r="D774">
        <v>1909069.2</v>
      </c>
      <c r="E774">
        <v>12717054.3999999</v>
      </c>
      <c r="F774" s="7">
        <v>0.17949325279533301</v>
      </c>
    </row>
    <row r="775" spans="1:6" x14ac:dyDescent="0.25">
      <c r="A775" t="s">
        <v>21</v>
      </c>
      <c r="B775" s="1">
        <v>42870</v>
      </c>
      <c r="C775">
        <v>599211693.25</v>
      </c>
      <c r="D775">
        <v>5791403.1600000001</v>
      </c>
      <c r="E775">
        <v>8004413.5999999996</v>
      </c>
      <c r="F775" s="7">
        <v>0.145290388981903</v>
      </c>
    </row>
    <row r="776" spans="1:6" x14ac:dyDescent="0.25">
      <c r="A776" t="s">
        <v>21</v>
      </c>
      <c r="B776" s="1">
        <v>42961</v>
      </c>
      <c r="C776">
        <v>334745741.10000002</v>
      </c>
      <c r="D776">
        <v>28573682.920000002</v>
      </c>
      <c r="E776">
        <v>3436418.7</v>
      </c>
      <c r="F776" s="7">
        <v>-9.7528133943507705E-2</v>
      </c>
    </row>
    <row r="777" spans="1:6" x14ac:dyDescent="0.25">
      <c r="A777" t="s">
        <v>21</v>
      </c>
      <c r="B777" s="1">
        <v>43053</v>
      </c>
      <c r="C777">
        <v>430997170.95999998</v>
      </c>
      <c r="D777">
        <v>62211873.810000002</v>
      </c>
      <c r="E777">
        <v>6624974.0399999898</v>
      </c>
      <c r="F777" s="7">
        <v>-5.3361946805056799E-2</v>
      </c>
    </row>
    <row r="778" spans="1:6" x14ac:dyDescent="0.25">
      <c r="A778" t="s">
        <v>21</v>
      </c>
      <c r="B778" s="1">
        <v>43145</v>
      </c>
      <c r="C778">
        <v>587346268.31999898</v>
      </c>
      <c r="D778">
        <v>25500553.66</v>
      </c>
      <c r="E778">
        <v>31961633.699999999</v>
      </c>
      <c r="F778" s="7">
        <v>6.1688988755200402E-2</v>
      </c>
    </row>
    <row r="779" spans="1:6" x14ac:dyDescent="0.25">
      <c r="A779" t="s">
        <v>21</v>
      </c>
      <c r="B779" s="1">
        <v>43235</v>
      </c>
      <c r="C779">
        <v>806504484.37</v>
      </c>
      <c r="D779">
        <v>51353046.609999999</v>
      </c>
      <c r="E779">
        <v>9309517.7999999896</v>
      </c>
      <c r="F779" s="7">
        <v>0.14420852858410499</v>
      </c>
    </row>
    <row r="780" spans="1:6" x14ac:dyDescent="0.25">
      <c r="A780" t="s">
        <v>21</v>
      </c>
      <c r="B780" s="1">
        <v>43326</v>
      </c>
      <c r="C780">
        <v>624759172.49000001</v>
      </c>
      <c r="D780">
        <v>22049705.91</v>
      </c>
      <c r="E780">
        <v>49248283.879999898</v>
      </c>
      <c r="F780" s="7">
        <v>6.3782284190602695E-2</v>
      </c>
    </row>
    <row r="781" spans="1:6" x14ac:dyDescent="0.25">
      <c r="A781" t="s">
        <v>21</v>
      </c>
      <c r="B781" s="1">
        <v>43418</v>
      </c>
      <c r="C781">
        <v>548632920.36000001</v>
      </c>
      <c r="D781">
        <v>98073669.640000001</v>
      </c>
      <c r="E781">
        <v>0</v>
      </c>
      <c r="F781" s="7">
        <v>-3.17482291669344E-2</v>
      </c>
    </row>
    <row r="782" spans="1:6" x14ac:dyDescent="0.25">
      <c r="A782" t="s">
        <v>21</v>
      </c>
      <c r="B782" s="1">
        <v>43510</v>
      </c>
      <c r="C782">
        <v>677517254.55999994</v>
      </c>
      <c r="D782">
        <v>194390537.65000001</v>
      </c>
      <c r="E782">
        <v>5734878.8499999996</v>
      </c>
      <c r="F782" s="7">
        <v>-6.4396336182052705E-2</v>
      </c>
    </row>
    <row r="783" spans="1:6" x14ac:dyDescent="0.25">
      <c r="A783" t="s">
        <v>21</v>
      </c>
      <c r="B783" s="1">
        <v>43600</v>
      </c>
      <c r="C783">
        <v>959964868.04999995</v>
      </c>
      <c r="D783">
        <v>6433101.4299999997</v>
      </c>
      <c r="E783">
        <v>0</v>
      </c>
      <c r="F783" s="7">
        <v>6.6157446601488895E-2</v>
      </c>
    </row>
    <row r="784" spans="1:6" x14ac:dyDescent="0.25">
      <c r="A784" t="s">
        <v>21</v>
      </c>
      <c r="B784" s="1">
        <v>43691</v>
      </c>
      <c r="C784">
        <v>749361099.75999999</v>
      </c>
      <c r="D784">
        <v>111671071.70999999</v>
      </c>
      <c r="E784">
        <v>13665</v>
      </c>
      <c r="F784" s="7">
        <v>-7.7386409538966694E-2</v>
      </c>
    </row>
    <row r="785" spans="1:6" x14ac:dyDescent="0.25">
      <c r="A785" t="s">
        <v>21</v>
      </c>
      <c r="B785" s="1">
        <v>43783</v>
      </c>
      <c r="C785">
        <v>840364322.82999897</v>
      </c>
      <c r="D785">
        <v>25515540.239999998</v>
      </c>
      <c r="E785">
        <v>29258603.890000001</v>
      </c>
      <c r="F785" s="7">
        <v>-2.67911033850694E-2</v>
      </c>
    </row>
    <row r="786" spans="1:6" x14ac:dyDescent="0.25">
      <c r="A786" t="s">
        <v>21</v>
      </c>
      <c r="B786" s="1">
        <v>43875</v>
      </c>
      <c r="C786">
        <v>640397126.11999905</v>
      </c>
      <c r="D786">
        <v>17214324.859999999</v>
      </c>
      <c r="E786">
        <v>86823228.849999905</v>
      </c>
      <c r="F786" s="7">
        <v>-8.0148114297339396E-2</v>
      </c>
    </row>
    <row r="787" spans="1:6" x14ac:dyDescent="0.25">
      <c r="A787" t="s">
        <v>21</v>
      </c>
      <c r="B787" s="1">
        <v>43966</v>
      </c>
      <c r="C787">
        <v>505695946.10000002</v>
      </c>
      <c r="D787">
        <v>113014910.53999899</v>
      </c>
      <c r="E787">
        <v>18843779.669999901</v>
      </c>
      <c r="F787" s="7">
        <v>-0.20000598114586801</v>
      </c>
    </row>
    <row r="788" spans="1:6" x14ac:dyDescent="0.25">
      <c r="A788" t="s">
        <v>21</v>
      </c>
      <c r="B788" s="1">
        <v>44057</v>
      </c>
      <c r="C788">
        <v>293789279.47000003</v>
      </c>
      <c r="D788">
        <v>5650834.2599999998</v>
      </c>
      <c r="E788">
        <v>171338928.80999899</v>
      </c>
      <c r="F788" s="7">
        <v>-0.21292670744435799</v>
      </c>
    </row>
    <row r="789" spans="1:6" x14ac:dyDescent="0.25">
      <c r="A789" t="s">
        <v>21</v>
      </c>
      <c r="B789" s="1">
        <v>44151</v>
      </c>
      <c r="C789">
        <v>429875055</v>
      </c>
      <c r="D789">
        <v>84869652.5</v>
      </c>
      <c r="E789">
        <v>17536885.899999999</v>
      </c>
      <c r="F789" s="7">
        <v>-0.15898389438681801</v>
      </c>
    </row>
    <row r="790" spans="1:6" x14ac:dyDescent="0.25">
      <c r="A790" t="s">
        <v>21</v>
      </c>
      <c r="B790" s="1">
        <v>44243</v>
      </c>
      <c r="C790">
        <v>162933151.609999</v>
      </c>
      <c r="D790">
        <v>0</v>
      </c>
      <c r="E790">
        <v>147113466.299999</v>
      </c>
      <c r="F790" s="7">
        <v>-0.22235648236689501</v>
      </c>
    </row>
    <row r="791" spans="1:6" x14ac:dyDescent="0.25">
      <c r="A791" t="s">
        <v>21</v>
      </c>
      <c r="B791" s="1">
        <v>44333</v>
      </c>
      <c r="C791">
        <v>229720860.079999</v>
      </c>
      <c r="D791">
        <v>8217462.1899999902</v>
      </c>
      <c r="E791">
        <v>7669652.4000000004</v>
      </c>
      <c r="F791" s="7">
        <v>-0.17262435780907801</v>
      </c>
    </row>
    <row r="792" spans="1:6" x14ac:dyDescent="0.25">
      <c r="A792" t="s">
        <v>21</v>
      </c>
      <c r="B792" s="1">
        <v>44424</v>
      </c>
      <c r="C792">
        <v>508448002.56</v>
      </c>
      <c r="D792">
        <v>0</v>
      </c>
      <c r="E792">
        <v>0</v>
      </c>
      <c r="F792" s="7">
        <v>-4.98951859724166E-2</v>
      </c>
    </row>
    <row r="793" spans="1:6" x14ac:dyDescent="0.25">
      <c r="A793" t="s">
        <v>21</v>
      </c>
      <c r="B793" s="1">
        <v>44515</v>
      </c>
      <c r="C793">
        <v>479371274.73000002</v>
      </c>
      <c r="D793">
        <v>0</v>
      </c>
      <c r="E793">
        <v>0</v>
      </c>
      <c r="F793" s="7">
        <v>-5.7001590639352201E-2</v>
      </c>
    </row>
    <row r="794" spans="1:6" x14ac:dyDescent="0.25">
      <c r="A794" t="s">
        <v>21</v>
      </c>
      <c r="B794" s="1">
        <v>44606</v>
      </c>
      <c r="C794">
        <v>612663205.96000004</v>
      </c>
      <c r="D794">
        <v>45057936.729999997</v>
      </c>
      <c r="E794">
        <v>38970557.710000001</v>
      </c>
      <c r="F794" s="7">
        <v>-1.9303936195976101E-2</v>
      </c>
    </row>
    <row r="795" spans="1:6" x14ac:dyDescent="0.25">
      <c r="A795" t="s">
        <v>21</v>
      </c>
      <c r="B795" s="1">
        <v>44697</v>
      </c>
      <c r="C795">
        <v>471310107.63</v>
      </c>
      <c r="D795">
        <v>63614366.82</v>
      </c>
      <c r="E795">
        <v>4038978.17</v>
      </c>
      <c r="F795" s="7">
        <v>-7.6249546534823603E-2</v>
      </c>
    </row>
    <row r="796" spans="1:6" x14ac:dyDescent="0.25">
      <c r="A796" t="s">
        <v>21</v>
      </c>
      <c r="B796" s="1">
        <v>44788</v>
      </c>
      <c r="C796">
        <v>887419577.26999998</v>
      </c>
      <c r="D796">
        <v>154756222.56</v>
      </c>
      <c r="E796">
        <v>3309009.57</v>
      </c>
      <c r="F796" s="7">
        <v>-3.4904464978865301E-3</v>
      </c>
    </row>
    <row r="797" spans="1:6" x14ac:dyDescent="0.25">
      <c r="A797" t="s">
        <v>21</v>
      </c>
      <c r="B797" s="1">
        <v>44879</v>
      </c>
      <c r="C797">
        <v>894661063.53999996</v>
      </c>
      <c r="D797">
        <v>149704995.16999999</v>
      </c>
      <c r="E797">
        <v>23490166.4099999</v>
      </c>
      <c r="F797" s="7">
        <v>-2.9858422194785499E-2</v>
      </c>
    </row>
    <row r="798" spans="1:6" x14ac:dyDescent="0.25">
      <c r="A798" t="s">
        <v>21</v>
      </c>
      <c r="B798" s="1">
        <v>44971</v>
      </c>
      <c r="C798">
        <v>872331588.76999998</v>
      </c>
      <c r="D798">
        <v>45225828.759999998</v>
      </c>
      <c r="E798">
        <v>6318422.5999999996</v>
      </c>
      <c r="F798" s="7">
        <v>-4.2937032821559001E-2</v>
      </c>
    </row>
    <row r="799" spans="1:6" x14ac:dyDescent="0.25">
      <c r="A799" t="s">
        <v>21</v>
      </c>
      <c r="B799" s="1">
        <v>45061</v>
      </c>
      <c r="C799">
        <v>694584883.52999997</v>
      </c>
      <c r="D799">
        <v>46534095.769999899</v>
      </c>
      <c r="E799">
        <v>3611486.19</v>
      </c>
      <c r="F799" s="7">
        <v>-0.10406601586775401</v>
      </c>
    </row>
    <row r="800" spans="1:6" x14ac:dyDescent="0.25">
      <c r="A800" t="s">
        <v>21</v>
      </c>
      <c r="B800" s="1">
        <v>45152</v>
      </c>
      <c r="C800">
        <v>753205340.22000003</v>
      </c>
      <c r="D800">
        <v>23748532.030000001</v>
      </c>
      <c r="E800">
        <v>8573250</v>
      </c>
      <c r="F800" s="7">
        <v>-8.4209577662690605E-2</v>
      </c>
    </row>
    <row r="801" spans="1:6" x14ac:dyDescent="0.25">
      <c r="A801" t="s">
        <v>21</v>
      </c>
      <c r="B801" s="1">
        <v>45244</v>
      </c>
      <c r="C801">
        <v>684762047.34999895</v>
      </c>
      <c r="D801">
        <v>4672717.52999999</v>
      </c>
      <c r="E801">
        <v>13393655.329999899</v>
      </c>
      <c r="F801" s="7">
        <v>-9.7204747088241603E-2</v>
      </c>
    </row>
    <row r="802" spans="1:6" x14ac:dyDescent="0.25">
      <c r="A802" t="s">
        <v>22</v>
      </c>
      <c r="B802" s="1">
        <v>41684</v>
      </c>
      <c r="C802">
        <v>2595531402.6799998</v>
      </c>
      <c r="D802">
        <v>0</v>
      </c>
      <c r="E802">
        <v>0</v>
      </c>
      <c r="F802" s="7">
        <v>0.1</v>
      </c>
    </row>
    <row r="803" spans="1:6" x14ac:dyDescent="0.25">
      <c r="A803" t="s">
        <v>22</v>
      </c>
      <c r="B803" s="1">
        <v>41774</v>
      </c>
      <c r="C803">
        <v>2365611310.8000002</v>
      </c>
      <c r="D803">
        <v>0</v>
      </c>
      <c r="E803">
        <v>56012422.509999998</v>
      </c>
      <c r="F803" s="7">
        <v>-0.245171665592468</v>
      </c>
    </row>
    <row r="804" spans="1:6" x14ac:dyDescent="0.25">
      <c r="A804" t="s">
        <v>22</v>
      </c>
      <c r="B804" s="1">
        <v>41865</v>
      </c>
      <c r="C804">
        <v>2560495655.8000002</v>
      </c>
      <c r="D804">
        <v>0</v>
      </c>
      <c r="E804">
        <v>15197890.640000001</v>
      </c>
      <c r="F804" s="7">
        <v>2.8616195369251501E-2</v>
      </c>
    </row>
    <row r="805" spans="1:6" x14ac:dyDescent="0.25">
      <c r="A805" t="s">
        <v>22</v>
      </c>
      <c r="B805" s="1">
        <v>41957</v>
      </c>
      <c r="C805">
        <v>2511411814.54</v>
      </c>
      <c r="D805">
        <v>0</v>
      </c>
      <c r="E805">
        <v>165469275.12</v>
      </c>
      <c r="F805" s="7">
        <v>8.0678922431731401E-2</v>
      </c>
    </row>
    <row r="806" spans="1:6" x14ac:dyDescent="0.25">
      <c r="A806" t="s">
        <v>22</v>
      </c>
      <c r="B806" s="1">
        <v>42052</v>
      </c>
      <c r="C806">
        <v>2315228913.8999901</v>
      </c>
      <c r="D806">
        <v>0</v>
      </c>
      <c r="E806">
        <v>69437113.879999995</v>
      </c>
      <c r="F806" s="7">
        <v>1.0228749227998799E-2</v>
      </c>
    </row>
    <row r="807" spans="1:6" x14ac:dyDescent="0.25">
      <c r="A807" t="s">
        <v>22</v>
      </c>
      <c r="B807" s="1">
        <v>42139</v>
      </c>
      <c r="C807">
        <v>1981654549.9099901</v>
      </c>
      <c r="D807">
        <v>0</v>
      </c>
      <c r="E807">
        <v>320233912.60000002</v>
      </c>
      <c r="F807" s="7">
        <v>4.0620834652462601E-3</v>
      </c>
    </row>
    <row r="808" spans="1:6" x14ac:dyDescent="0.25">
      <c r="A808" t="s">
        <v>22</v>
      </c>
      <c r="B808" s="1">
        <v>42230</v>
      </c>
      <c r="C808">
        <v>2050654283.1500001</v>
      </c>
      <c r="D808">
        <v>0</v>
      </c>
      <c r="E808">
        <v>54928596.479999997</v>
      </c>
      <c r="F808" s="7">
        <v>3.7911082124744797E-2</v>
      </c>
    </row>
    <row r="809" spans="1:6" x14ac:dyDescent="0.25">
      <c r="A809" t="s">
        <v>22</v>
      </c>
      <c r="B809" s="1">
        <v>42324</v>
      </c>
      <c r="C809">
        <v>1833811092.6199999</v>
      </c>
      <c r="D809">
        <v>19470600</v>
      </c>
      <c r="E809">
        <v>858727604.94999897</v>
      </c>
      <c r="F809" s="7">
        <v>0.17435797090229799</v>
      </c>
    </row>
    <row r="810" spans="1:6" x14ac:dyDescent="0.25">
      <c r="A810" t="s">
        <v>22</v>
      </c>
      <c r="B810" s="1">
        <v>42416</v>
      </c>
      <c r="C810">
        <v>853574263.51999998</v>
      </c>
      <c r="D810">
        <v>35884191</v>
      </c>
      <c r="E810">
        <v>623003290.32000005</v>
      </c>
      <c r="F810" s="7">
        <v>8.0582522724948202E-2</v>
      </c>
    </row>
    <row r="811" spans="1:6" x14ac:dyDescent="0.25">
      <c r="A811" t="s">
        <v>22</v>
      </c>
      <c r="B811" s="1">
        <v>42506</v>
      </c>
      <c r="C811">
        <v>851636553.88999999</v>
      </c>
      <c r="D811">
        <v>67646610</v>
      </c>
      <c r="E811">
        <v>88317502.679999903</v>
      </c>
      <c r="F811" s="7">
        <v>8.1031530453760103E-2</v>
      </c>
    </row>
    <row r="812" spans="1:6" x14ac:dyDescent="0.25">
      <c r="A812" t="s">
        <v>22</v>
      </c>
      <c r="B812" s="1">
        <v>42597</v>
      </c>
      <c r="C812">
        <v>872500602.90999997</v>
      </c>
      <c r="D812">
        <v>76141614</v>
      </c>
      <c r="E812">
        <v>662841</v>
      </c>
      <c r="F812" s="7">
        <v>6.7520117188528198E-2</v>
      </c>
    </row>
    <row r="813" spans="1:6" x14ac:dyDescent="0.25">
      <c r="A813" t="s">
        <v>22</v>
      </c>
      <c r="B813" s="1">
        <v>42688</v>
      </c>
      <c r="C813">
        <v>718074923.23000002</v>
      </c>
      <c r="D813">
        <v>6181000</v>
      </c>
      <c r="E813">
        <v>218649618</v>
      </c>
      <c r="F813" s="7">
        <v>7.5391720182043695E-2</v>
      </c>
    </row>
    <row r="814" spans="1:6" x14ac:dyDescent="0.25">
      <c r="A814" t="s">
        <v>22</v>
      </c>
      <c r="B814" s="1">
        <v>42780</v>
      </c>
      <c r="C814">
        <v>632710146.54999995</v>
      </c>
      <c r="D814">
        <v>0</v>
      </c>
      <c r="E814">
        <v>413743</v>
      </c>
      <c r="F814" s="7">
        <v>5.8303381087274703E-2</v>
      </c>
    </row>
    <row r="815" spans="1:6" x14ac:dyDescent="0.25">
      <c r="A815" t="s">
        <v>22</v>
      </c>
      <c r="B815" s="1">
        <v>42870</v>
      </c>
      <c r="C815">
        <v>645109609.89999998</v>
      </c>
      <c r="D815">
        <v>9325668</v>
      </c>
      <c r="E815">
        <v>1880940</v>
      </c>
      <c r="F815" s="7">
        <v>5.7627698927846298E-2</v>
      </c>
    </row>
    <row r="816" spans="1:6" x14ac:dyDescent="0.25">
      <c r="A816" t="s">
        <v>22</v>
      </c>
      <c r="B816" s="1">
        <v>42961</v>
      </c>
      <c r="C816">
        <v>712754413.14999998</v>
      </c>
      <c r="D816">
        <v>27623676</v>
      </c>
      <c r="E816">
        <v>5564156.3999999901</v>
      </c>
      <c r="F816" s="7">
        <v>6.3579223153670095E-2</v>
      </c>
    </row>
    <row r="817" spans="1:6" x14ac:dyDescent="0.25">
      <c r="A817" t="s">
        <v>22</v>
      </c>
      <c r="B817" s="1">
        <v>43053</v>
      </c>
      <c r="C817">
        <v>655895844.25</v>
      </c>
      <c r="D817">
        <v>28157564.399999999</v>
      </c>
      <c r="E817">
        <v>1650375</v>
      </c>
      <c r="F817" s="7">
        <v>4.8543052539529098E-2</v>
      </c>
    </row>
    <row r="818" spans="1:6" x14ac:dyDescent="0.25">
      <c r="A818" t="s">
        <v>22</v>
      </c>
      <c r="B818" s="1">
        <v>43145</v>
      </c>
      <c r="C818">
        <v>632523543.02999997</v>
      </c>
      <c r="D818">
        <v>16155002.699999999</v>
      </c>
      <c r="E818">
        <v>19217097.920000002</v>
      </c>
      <c r="F818" s="7">
        <v>4.4056533644469098E-2</v>
      </c>
    </row>
    <row r="819" spans="1:6" x14ac:dyDescent="0.25">
      <c r="A819" t="s">
        <v>22</v>
      </c>
      <c r="B819" s="1">
        <v>43235</v>
      </c>
      <c r="C819">
        <v>618070955</v>
      </c>
      <c r="D819">
        <v>0</v>
      </c>
      <c r="E819">
        <v>70666622.760000005</v>
      </c>
      <c r="F819" s="7">
        <v>5.1602225539627802E-2</v>
      </c>
    </row>
    <row r="820" spans="1:6" x14ac:dyDescent="0.25">
      <c r="A820" t="s">
        <v>22</v>
      </c>
      <c r="B820" s="1">
        <v>43326</v>
      </c>
      <c r="C820">
        <v>772621307.14999998</v>
      </c>
      <c r="D820">
        <v>70665971</v>
      </c>
      <c r="E820">
        <v>705803.85</v>
      </c>
      <c r="F820" s="7">
        <v>6.2446793980969799E-2</v>
      </c>
    </row>
    <row r="821" spans="1:6" x14ac:dyDescent="0.25">
      <c r="A821" t="s">
        <v>22</v>
      </c>
      <c r="B821" s="1">
        <v>43418</v>
      </c>
      <c r="C821">
        <v>519133232.75999999</v>
      </c>
      <c r="D821">
        <v>0</v>
      </c>
      <c r="E821">
        <v>124304456.3</v>
      </c>
      <c r="F821" s="7">
        <v>4.28420345524601E-2</v>
      </c>
    </row>
    <row r="822" spans="1:6" x14ac:dyDescent="0.25">
      <c r="A822" t="s">
        <v>22</v>
      </c>
      <c r="B822" s="1">
        <v>43510</v>
      </c>
      <c r="C822">
        <v>435068029.30000001</v>
      </c>
      <c r="D822">
        <v>0</v>
      </c>
      <c r="E822">
        <v>33681243.200000003</v>
      </c>
      <c r="F822" s="7">
        <v>3.4712222034563998E-2</v>
      </c>
    </row>
    <row r="823" spans="1:6" x14ac:dyDescent="0.25">
      <c r="A823" t="s">
        <v>22</v>
      </c>
      <c r="B823" s="1">
        <v>43600</v>
      </c>
      <c r="C823">
        <v>461066118.07999998</v>
      </c>
      <c r="D823">
        <v>0</v>
      </c>
      <c r="E823">
        <v>3291056</v>
      </c>
      <c r="F823" s="7">
        <v>3.8393687885440599E-2</v>
      </c>
    </row>
    <row r="824" spans="1:6" x14ac:dyDescent="0.25">
      <c r="A824" t="s">
        <v>22</v>
      </c>
      <c r="B824" s="1">
        <v>43691</v>
      </c>
      <c r="C824">
        <v>461566871.39999998</v>
      </c>
      <c r="D824">
        <v>0</v>
      </c>
      <c r="E824">
        <v>3154024</v>
      </c>
      <c r="F824" s="7">
        <v>3.82971151705402E-2</v>
      </c>
    </row>
    <row r="825" spans="1:6" x14ac:dyDescent="0.25">
      <c r="A825" t="s">
        <v>22</v>
      </c>
      <c r="B825" s="1">
        <v>43783</v>
      </c>
      <c r="C825">
        <v>494052039.06</v>
      </c>
      <c r="D825">
        <v>0</v>
      </c>
      <c r="E825">
        <v>5294258.0999999996</v>
      </c>
      <c r="F825" s="7">
        <v>4.2746957681404997E-2</v>
      </c>
    </row>
    <row r="826" spans="1:6" x14ac:dyDescent="0.25">
      <c r="A826" t="s">
        <v>22</v>
      </c>
      <c r="B826" s="1">
        <v>43875</v>
      </c>
      <c r="C826">
        <v>583305776.19000006</v>
      </c>
      <c r="D826">
        <v>0</v>
      </c>
      <c r="E826">
        <v>1565146.12</v>
      </c>
      <c r="F826" s="7">
        <v>5.3294139826806898E-2</v>
      </c>
    </row>
    <row r="827" spans="1:6" x14ac:dyDescent="0.25">
      <c r="A827" t="s">
        <v>22</v>
      </c>
      <c r="B827" s="1">
        <v>43966</v>
      </c>
      <c r="C827">
        <v>482657894.89999998</v>
      </c>
      <c r="D827">
        <v>3396889.6</v>
      </c>
      <c r="E827">
        <v>1116894.8999999999</v>
      </c>
      <c r="F827" s="7">
        <v>3.9902601375958198E-2</v>
      </c>
    </row>
    <row r="828" spans="1:6" x14ac:dyDescent="0.25">
      <c r="A828" t="s">
        <v>22</v>
      </c>
      <c r="B828" s="1">
        <v>44057</v>
      </c>
      <c r="C828">
        <v>611869642.94999897</v>
      </c>
      <c r="D828">
        <v>0</v>
      </c>
      <c r="E828">
        <v>3411970.4</v>
      </c>
      <c r="F828" s="7">
        <v>5.4895013164546001E-2</v>
      </c>
    </row>
    <row r="829" spans="1:6" x14ac:dyDescent="0.25">
      <c r="A829" t="s">
        <v>22</v>
      </c>
      <c r="B829" s="1">
        <v>44151</v>
      </c>
      <c r="C829">
        <v>841371433.75</v>
      </c>
      <c r="D829">
        <v>4792340</v>
      </c>
      <c r="E829">
        <v>6938301.4000000004</v>
      </c>
      <c r="F829" s="7">
        <v>7.6884032601140406E-2</v>
      </c>
    </row>
    <row r="830" spans="1:6" x14ac:dyDescent="0.25">
      <c r="A830" t="s">
        <v>22</v>
      </c>
      <c r="B830" s="1">
        <v>44243</v>
      </c>
      <c r="C830">
        <v>1527925768.5699999</v>
      </c>
      <c r="D830">
        <v>23873186</v>
      </c>
      <c r="E830">
        <v>753340</v>
      </c>
      <c r="F830" s="7">
        <v>0.123974110513315</v>
      </c>
    </row>
    <row r="831" spans="1:6" x14ac:dyDescent="0.25">
      <c r="A831" t="s">
        <v>22</v>
      </c>
      <c r="B831" s="1">
        <v>44333</v>
      </c>
      <c r="C831">
        <v>1231249937.5</v>
      </c>
      <c r="D831">
        <v>9754518</v>
      </c>
      <c r="E831">
        <v>33670040</v>
      </c>
      <c r="F831" s="7">
        <v>0.103977435937418</v>
      </c>
    </row>
    <row r="832" spans="1:6" x14ac:dyDescent="0.25">
      <c r="A832" t="s">
        <v>22</v>
      </c>
      <c r="B832" s="1">
        <v>44424</v>
      </c>
      <c r="C832">
        <v>1242719070.9300001</v>
      </c>
      <c r="D832">
        <v>3099012</v>
      </c>
      <c r="E832">
        <v>1363820</v>
      </c>
      <c r="F832" s="7">
        <v>0.102600902678254</v>
      </c>
    </row>
    <row r="833" spans="1:6" x14ac:dyDescent="0.25">
      <c r="A833" t="s">
        <v>22</v>
      </c>
      <c r="B833" s="1">
        <v>44515</v>
      </c>
      <c r="C833">
        <v>1529576084.7</v>
      </c>
      <c r="D833">
        <v>81352497</v>
      </c>
      <c r="E833">
        <v>29439497.57</v>
      </c>
      <c r="F833" s="7">
        <v>0.11485797844414</v>
      </c>
    </row>
    <row r="834" spans="1:6" x14ac:dyDescent="0.25">
      <c r="A834" t="s">
        <v>22</v>
      </c>
      <c r="B834" s="1">
        <v>44606</v>
      </c>
      <c r="C834">
        <v>1430835078.2</v>
      </c>
      <c r="D834">
        <v>44420111</v>
      </c>
      <c r="E834">
        <v>21796619.399999999</v>
      </c>
      <c r="F834" s="7">
        <v>0.10560221442048499</v>
      </c>
    </row>
    <row r="835" spans="1:6" x14ac:dyDescent="0.25">
      <c r="A835" t="s">
        <v>22</v>
      </c>
      <c r="B835" s="1">
        <v>44697</v>
      </c>
      <c r="C835">
        <v>1405924086.5999999</v>
      </c>
      <c r="D835">
        <v>44755646</v>
      </c>
      <c r="E835">
        <v>36227876</v>
      </c>
      <c r="F835" s="7">
        <v>0.10160078872066999</v>
      </c>
    </row>
    <row r="836" spans="1:6" x14ac:dyDescent="0.25">
      <c r="A836" t="s">
        <v>22</v>
      </c>
      <c r="B836" s="1">
        <v>44788</v>
      </c>
      <c r="C836">
        <v>1282254929.2</v>
      </c>
      <c r="D836">
        <v>19872240</v>
      </c>
      <c r="E836">
        <v>14239275</v>
      </c>
      <c r="F836" s="7">
        <v>9.2026963698668696E-2</v>
      </c>
    </row>
    <row r="837" spans="1:6" x14ac:dyDescent="0.25">
      <c r="A837" t="s">
        <v>22</v>
      </c>
      <c r="B837" s="1">
        <v>44879</v>
      </c>
      <c r="C837">
        <v>1139185425.3</v>
      </c>
      <c r="D837">
        <v>11456704</v>
      </c>
      <c r="E837">
        <v>8201774.4000000004</v>
      </c>
      <c r="F837" s="7">
        <v>8.1202229596537195E-2</v>
      </c>
    </row>
    <row r="838" spans="1:6" x14ac:dyDescent="0.25">
      <c r="A838" t="s">
        <v>22</v>
      </c>
      <c r="B838" s="1">
        <v>44971</v>
      </c>
      <c r="C838">
        <v>1393553269.26</v>
      </c>
      <c r="D838">
        <v>6882200</v>
      </c>
      <c r="E838">
        <v>26436371.739999998</v>
      </c>
      <c r="F838" s="7">
        <v>9.5888626490755705E-2</v>
      </c>
    </row>
    <row r="839" spans="1:6" x14ac:dyDescent="0.25">
      <c r="A839" t="s">
        <v>22</v>
      </c>
      <c r="B839" s="1">
        <v>45061</v>
      </c>
      <c r="C839">
        <v>1201574767.5999999</v>
      </c>
      <c r="D839">
        <v>1036800</v>
      </c>
      <c r="E839">
        <v>53735574</v>
      </c>
      <c r="F839" s="7">
        <v>8.6509899068814802E-2</v>
      </c>
    </row>
    <row r="840" spans="1:6" x14ac:dyDescent="0.25">
      <c r="A840" t="s">
        <v>22</v>
      </c>
      <c r="B840" s="1">
        <v>45152</v>
      </c>
      <c r="C840">
        <v>1641537099.28</v>
      </c>
      <c r="D840">
        <v>6183936</v>
      </c>
      <c r="E840">
        <v>86077377</v>
      </c>
      <c r="F840" s="7">
        <v>0.11065796028126899</v>
      </c>
    </row>
    <row r="841" spans="1:6" x14ac:dyDescent="0.25">
      <c r="A841" t="s">
        <v>22</v>
      </c>
      <c r="B841" s="1">
        <v>45244</v>
      </c>
      <c r="C841">
        <v>1290035102.96</v>
      </c>
      <c r="D841">
        <v>17134320</v>
      </c>
      <c r="E841">
        <v>54278201</v>
      </c>
      <c r="F841" s="7">
        <v>9.4512544816987107E-2</v>
      </c>
    </row>
    <row r="842" spans="1:6" x14ac:dyDescent="0.25">
      <c r="A842" t="s">
        <v>23</v>
      </c>
      <c r="B842" s="1">
        <v>41684</v>
      </c>
      <c r="C842">
        <v>380523782.25</v>
      </c>
      <c r="D842">
        <v>0</v>
      </c>
      <c r="E842">
        <v>0</v>
      </c>
      <c r="F842" s="7">
        <v>0.1</v>
      </c>
    </row>
    <row r="843" spans="1:6" x14ac:dyDescent="0.25">
      <c r="A843" t="s">
        <v>23</v>
      </c>
      <c r="B843" s="1">
        <v>41774</v>
      </c>
      <c r="C843">
        <v>276666361.65999901</v>
      </c>
      <c r="D843">
        <v>34945862.310000002</v>
      </c>
      <c r="E843">
        <v>96351085.599999994</v>
      </c>
      <c r="F843" s="7">
        <v>-0.38105309384992297</v>
      </c>
    </row>
    <row r="844" spans="1:6" x14ac:dyDescent="0.25">
      <c r="A844" t="s">
        <v>23</v>
      </c>
      <c r="B844" s="1">
        <v>41865</v>
      </c>
      <c r="C844">
        <v>315802005.97000003</v>
      </c>
      <c r="D844">
        <v>21138391.739999998</v>
      </c>
      <c r="E844">
        <v>52031671.349999897</v>
      </c>
      <c r="F844" s="7">
        <v>0.16513880154636301</v>
      </c>
    </row>
    <row r="845" spans="1:6" x14ac:dyDescent="0.25">
      <c r="A845" t="s">
        <v>23</v>
      </c>
      <c r="B845" s="1">
        <v>41957</v>
      </c>
      <c r="C845">
        <v>233920847.75999999</v>
      </c>
      <c r="D845">
        <v>28017007.050000001</v>
      </c>
      <c r="E845">
        <v>27551832.34</v>
      </c>
      <c r="F845" s="7">
        <v>-0.21730988057553599</v>
      </c>
    </row>
    <row r="846" spans="1:6" x14ac:dyDescent="0.25">
      <c r="A846" t="s">
        <v>23</v>
      </c>
      <c r="B846" s="1">
        <v>42052</v>
      </c>
      <c r="C846">
        <v>193868316.47999999</v>
      </c>
      <c r="D846">
        <v>18152350.1199999</v>
      </c>
      <c r="E846">
        <v>15502988.050000001</v>
      </c>
      <c r="F846" s="7">
        <v>-0.30722607524650303</v>
      </c>
    </row>
    <row r="847" spans="1:6" x14ac:dyDescent="0.25">
      <c r="A847" t="s">
        <v>23</v>
      </c>
      <c r="B847" s="1">
        <v>42139</v>
      </c>
      <c r="C847">
        <v>196365451.03</v>
      </c>
      <c r="D847">
        <v>61697242.439999998</v>
      </c>
      <c r="E847">
        <v>22539310.199999999</v>
      </c>
      <c r="F847" s="7">
        <v>-0.36682036528557199</v>
      </c>
    </row>
    <row r="848" spans="1:6" x14ac:dyDescent="0.25">
      <c r="A848" t="s">
        <v>23</v>
      </c>
      <c r="B848" s="1">
        <v>42230</v>
      </c>
      <c r="C848">
        <v>197190765.87</v>
      </c>
      <c r="D848">
        <v>4690010.46</v>
      </c>
      <c r="E848">
        <v>38094695.109999999</v>
      </c>
      <c r="F848" s="7">
        <v>-0.225398200230776</v>
      </c>
    </row>
    <row r="849" spans="1:6" x14ac:dyDescent="0.25">
      <c r="A849" t="s">
        <v>23</v>
      </c>
      <c r="B849" s="1">
        <v>42324</v>
      </c>
      <c r="C849">
        <v>187819599.09</v>
      </c>
      <c r="D849">
        <v>63985268.379999898</v>
      </c>
      <c r="E849">
        <v>25109426.210000001</v>
      </c>
      <c r="F849" s="7">
        <v>-0.308814107656461</v>
      </c>
    </row>
    <row r="850" spans="1:6" x14ac:dyDescent="0.25">
      <c r="A850" t="s">
        <v>23</v>
      </c>
      <c r="B850" s="1">
        <v>42416</v>
      </c>
      <c r="C850">
        <v>87802960.120000005</v>
      </c>
      <c r="D850">
        <v>3476556.1999999899</v>
      </c>
      <c r="E850">
        <v>53286524</v>
      </c>
      <c r="F850" s="7">
        <v>-0.390889937794485</v>
      </c>
    </row>
    <row r="851" spans="1:6" x14ac:dyDescent="0.25">
      <c r="A851" t="s">
        <v>23</v>
      </c>
      <c r="B851" s="1">
        <v>42506</v>
      </c>
      <c r="C851">
        <v>103224647.53</v>
      </c>
      <c r="D851">
        <v>975054.55</v>
      </c>
      <c r="E851">
        <v>0</v>
      </c>
      <c r="F851" s="7">
        <v>-0.32868799090991602</v>
      </c>
    </row>
    <row r="852" spans="1:6" x14ac:dyDescent="0.25">
      <c r="A852" t="s">
        <v>23</v>
      </c>
      <c r="B852" s="1">
        <v>42597</v>
      </c>
      <c r="C852">
        <v>119047977.69</v>
      </c>
      <c r="D852">
        <v>0</v>
      </c>
      <c r="E852">
        <v>0</v>
      </c>
      <c r="F852" s="7">
        <v>-0.27099690523707098</v>
      </c>
    </row>
    <row r="853" spans="1:6" x14ac:dyDescent="0.25">
      <c r="A853" t="s">
        <v>23</v>
      </c>
      <c r="B853" s="1">
        <v>42688</v>
      </c>
      <c r="C853">
        <v>90005452.310000002</v>
      </c>
      <c r="D853">
        <v>809520.12</v>
      </c>
      <c r="E853">
        <v>62423225</v>
      </c>
      <c r="F853" s="7">
        <v>-0.19158127994499</v>
      </c>
    </row>
    <row r="854" spans="1:6" x14ac:dyDescent="0.25">
      <c r="A854" t="s">
        <v>23</v>
      </c>
      <c r="B854" s="1">
        <v>42780</v>
      </c>
      <c r="C854">
        <v>207127053.75999999</v>
      </c>
      <c r="D854">
        <v>6499712.5199999996</v>
      </c>
      <c r="E854">
        <v>3225586.32</v>
      </c>
      <c r="F854" s="7">
        <v>-2.4587179855164499E-2</v>
      </c>
    </row>
    <row r="855" spans="1:6" x14ac:dyDescent="0.25">
      <c r="A855" t="s">
        <v>23</v>
      </c>
      <c r="B855" s="1">
        <v>42870</v>
      </c>
      <c r="C855">
        <v>160132876.22999999</v>
      </c>
      <c r="D855">
        <v>12492472.1</v>
      </c>
      <c r="E855">
        <v>50118827.670000002</v>
      </c>
      <c r="F855" s="7">
        <v>-3.3642923269005198E-2</v>
      </c>
    </row>
    <row r="856" spans="1:6" x14ac:dyDescent="0.25">
      <c r="A856" t="s">
        <v>23</v>
      </c>
      <c r="B856" s="1">
        <v>42961</v>
      </c>
      <c r="C856">
        <v>190432556.46999899</v>
      </c>
      <c r="D856">
        <v>4490713.3999999901</v>
      </c>
      <c r="E856">
        <v>21883708</v>
      </c>
      <c r="F856" s="7">
        <v>1.61490685385089E-2</v>
      </c>
    </row>
    <row r="857" spans="1:6" x14ac:dyDescent="0.25">
      <c r="A857" t="s">
        <v>23</v>
      </c>
      <c r="B857" s="1">
        <v>43053</v>
      </c>
      <c r="C857">
        <v>307372496.94</v>
      </c>
      <c r="D857">
        <v>5127574.0999999996</v>
      </c>
      <c r="E857">
        <v>36207938.969999999</v>
      </c>
      <c r="F857" s="7">
        <v>0.128780110815815</v>
      </c>
    </row>
    <row r="858" spans="1:6" x14ac:dyDescent="0.25">
      <c r="A858" t="s">
        <v>23</v>
      </c>
      <c r="B858" s="1">
        <v>43145</v>
      </c>
      <c r="C858">
        <v>516866948.44999999</v>
      </c>
      <c r="D858">
        <v>169616683.94999999</v>
      </c>
      <c r="E858">
        <v>28416928</v>
      </c>
      <c r="F858" s="7">
        <v>0.162872604230899</v>
      </c>
    </row>
    <row r="859" spans="1:6" x14ac:dyDescent="0.25">
      <c r="A859" t="s">
        <v>23</v>
      </c>
      <c r="B859" s="1">
        <v>43235</v>
      </c>
      <c r="C859">
        <v>492776112.57999903</v>
      </c>
      <c r="D859">
        <v>118664223.03999899</v>
      </c>
      <c r="E859">
        <v>47567498.119999997</v>
      </c>
      <c r="F859" s="7">
        <v>9.9380756537790299E-2</v>
      </c>
    </row>
    <row r="860" spans="1:6" x14ac:dyDescent="0.25">
      <c r="A860" t="s">
        <v>23</v>
      </c>
      <c r="B860" s="1">
        <v>43326</v>
      </c>
      <c r="C860">
        <v>300900328.44999999</v>
      </c>
      <c r="D860">
        <v>15674293.93</v>
      </c>
      <c r="E860">
        <v>47905145.789999999</v>
      </c>
      <c r="F860" s="7">
        <v>-1.81455794465996E-2</v>
      </c>
    </row>
    <row r="861" spans="1:6" x14ac:dyDescent="0.25">
      <c r="A861" t="s">
        <v>23</v>
      </c>
      <c r="B861" s="1">
        <v>43418</v>
      </c>
      <c r="C861">
        <v>301721055.25999999</v>
      </c>
      <c r="D861">
        <v>60021434.619999997</v>
      </c>
      <c r="E861">
        <v>25425429.32</v>
      </c>
      <c r="F861" s="7">
        <v>-4.5914389918791397E-2</v>
      </c>
    </row>
    <row r="862" spans="1:6" x14ac:dyDescent="0.25">
      <c r="A862" t="s">
        <v>23</v>
      </c>
      <c r="B862" s="1">
        <v>43510</v>
      </c>
      <c r="C862">
        <v>676876795.61000001</v>
      </c>
      <c r="D862">
        <v>68661904.920000002</v>
      </c>
      <c r="E862">
        <v>9077215.0500000007</v>
      </c>
      <c r="F862" s="7">
        <v>0.137515925691475</v>
      </c>
    </row>
    <row r="863" spans="1:6" x14ac:dyDescent="0.25">
      <c r="A863" t="s">
        <v>23</v>
      </c>
      <c r="B863" s="1">
        <v>43600</v>
      </c>
      <c r="C863">
        <v>306172817.82999998</v>
      </c>
      <c r="D863">
        <v>23439870.600000001</v>
      </c>
      <c r="E863">
        <v>5473051.6299999999</v>
      </c>
      <c r="F863" s="7">
        <v>-0.10599349686506999</v>
      </c>
    </row>
    <row r="864" spans="1:6" x14ac:dyDescent="0.25">
      <c r="A864" t="s">
        <v>23</v>
      </c>
      <c r="B864" s="1">
        <v>43691</v>
      </c>
      <c r="C864">
        <v>341326009.63</v>
      </c>
      <c r="D864">
        <v>93311886.949999899</v>
      </c>
      <c r="E864">
        <v>13810542.960000001</v>
      </c>
      <c r="F864" s="7">
        <v>-0.14527181592177699</v>
      </c>
    </row>
    <row r="865" spans="1:6" x14ac:dyDescent="0.25">
      <c r="A865" t="s">
        <v>23</v>
      </c>
      <c r="B865" s="1">
        <v>43783</v>
      </c>
      <c r="C865">
        <v>374360261.57999998</v>
      </c>
      <c r="D865">
        <v>0</v>
      </c>
      <c r="E865">
        <v>61863261.460000001</v>
      </c>
      <c r="F865" s="7">
        <v>-4.9650624676485698E-2</v>
      </c>
    </row>
    <row r="866" spans="1:6" x14ac:dyDescent="0.25">
      <c r="A866" t="s">
        <v>23</v>
      </c>
      <c r="B866" s="1">
        <v>43875</v>
      </c>
      <c r="C866">
        <v>470282995.95999998</v>
      </c>
      <c r="D866">
        <v>117773114.22</v>
      </c>
      <c r="E866">
        <v>14035337.529999999</v>
      </c>
      <c r="F866" s="7">
        <v>-5.1711984815033897E-2</v>
      </c>
    </row>
    <row r="867" spans="1:6" x14ac:dyDescent="0.25">
      <c r="A867" t="s">
        <v>23</v>
      </c>
      <c r="B867" s="1">
        <v>43966</v>
      </c>
      <c r="C867">
        <v>458548068.25</v>
      </c>
      <c r="D867">
        <v>152409099.75</v>
      </c>
      <c r="E867">
        <v>0</v>
      </c>
      <c r="F867" s="7">
        <v>-0.18915181880725801</v>
      </c>
    </row>
    <row r="868" spans="1:6" x14ac:dyDescent="0.25">
      <c r="A868" t="s">
        <v>23</v>
      </c>
      <c r="B868" s="1">
        <v>44057</v>
      </c>
      <c r="C868">
        <v>650653582.69999897</v>
      </c>
      <c r="D868">
        <v>4012512</v>
      </c>
      <c r="E868">
        <v>85150660.25</v>
      </c>
      <c r="F868" s="7">
        <v>1.02956226138026E-2</v>
      </c>
    </row>
    <row r="869" spans="1:6" x14ac:dyDescent="0.25">
      <c r="A869" t="s">
        <v>23</v>
      </c>
      <c r="B869" s="1">
        <v>44151</v>
      </c>
      <c r="C869">
        <v>794978527.66999996</v>
      </c>
      <c r="D869">
        <v>48821557.710000001</v>
      </c>
      <c r="E869">
        <v>179390870.77000001</v>
      </c>
      <c r="F869" s="7">
        <v>9.8788593619790296E-2</v>
      </c>
    </row>
    <row r="870" spans="1:6" x14ac:dyDescent="0.25">
      <c r="A870" t="s">
        <v>23</v>
      </c>
      <c r="B870" s="1">
        <v>44243</v>
      </c>
      <c r="C870">
        <v>1101728847.79</v>
      </c>
      <c r="D870">
        <v>194994701.19999999</v>
      </c>
      <c r="E870">
        <v>226716666.58999899</v>
      </c>
      <c r="F870" s="7">
        <v>0.165126660643659</v>
      </c>
    </row>
    <row r="871" spans="1:6" x14ac:dyDescent="0.25">
      <c r="A871" t="s">
        <v>23</v>
      </c>
      <c r="B871" s="1">
        <v>44333</v>
      </c>
      <c r="C871">
        <v>735385162.56999898</v>
      </c>
      <c r="D871">
        <v>53331464.279999897</v>
      </c>
      <c r="E871">
        <v>505296851.62</v>
      </c>
      <c r="F871" s="7">
        <v>0.17210919476963199</v>
      </c>
    </row>
    <row r="872" spans="1:6" x14ac:dyDescent="0.25">
      <c r="A872" t="s">
        <v>23</v>
      </c>
      <c r="B872" s="1">
        <v>44424</v>
      </c>
      <c r="C872">
        <v>1050128551.84</v>
      </c>
      <c r="D872">
        <v>61022910.7299999</v>
      </c>
      <c r="E872">
        <v>182364045.75999999</v>
      </c>
      <c r="F872" s="7">
        <v>0.22458101567573699</v>
      </c>
    </row>
    <row r="873" spans="1:6" x14ac:dyDescent="0.25">
      <c r="A873" t="s">
        <v>23</v>
      </c>
      <c r="B873" s="1">
        <v>44515</v>
      </c>
      <c r="C873">
        <v>1157038297.0599999</v>
      </c>
      <c r="D873">
        <v>136536743.91</v>
      </c>
      <c r="E873">
        <v>186810481.25</v>
      </c>
      <c r="F873" s="7">
        <v>0.235066323239013</v>
      </c>
    </row>
    <row r="874" spans="1:6" x14ac:dyDescent="0.25">
      <c r="A874" t="s">
        <v>23</v>
      </c>
      <c r="B874" s="1">
        <v>44606</v>
      </c>
      <c r="C874">
        <v>1159817260.3199999</v>
      </c>
      <c r="D874">
        <v>158251447.25999999</v>
      </c>
      <c r="E874">
        <v>150482261.56</v>
      </c>
      <c r="F874" s="7">
        <v>0.22874413595651499</v>
      </c>
    </row>
    <row r="875" spans="1:6" x14ac:dyDescent="0.25">
      <c r="A875" t="s">
        <v>23</v>
      </c>
      <c r="B875" s="1">
        <v>44697</v>
      </c>
      <c r="C875">
        <v>1110509429.3699999</v>
      </c>
      <c r="D875">
        <v>199012003.75</v>
      </c>
      <c r="E875">
        <v>119534106.20999999</v>
      </c>
      <c r="F875" s="7">
        <v>0.211028139679699</v>
      </c>
    </row>
    <row r="876" spans="1:6" x14ac:dyDescent="0.25">
      <c r="A876" t="s">
        <v>23</v>
      </c>
      <c r="B876" s="1">
        <v>44788</v>
      </c>
      <c r="C876">
        <v>1096232894.78</v>
      </c>
      <c r="D876">
        <v>127232060.06999999</v>
      </c>
      <c r="E876">
        <v>142979036.97999999</v>
      </c>
      <c r="F876" s="7">
        <v>0.206106967544951</v>
      </c>
    </row>
    <row r="877" spans="1:6" x14ac:dyDescent="0.25">
      <c r="A877" t="s">
        <v>23</v>
      </c>
      <c r="B877" s="1">
        <v>44879</v>
      </c>
      <c r="C877">
        <v>1075254885.76</v>
      </c>
      <c r="D877">
        <v>73102185.239999995</v>
      </c>
      <c r="E877">
        <v>124273358.5</v>
      </c>
      <c r="F877" s="7">
        <v>0.204128416260313</v>
      </c>
    </row>
    <row r="878" spans="1:6" x14ac:dyDescent="0.25">
      <c r="A878" t="s">
        <v>23</v>
      </c>
      <c r="B878" s="1">
        <v>44971</v>
      </c>
      <c r="C878">
        <v>979576913.25999999</v>
      </c>
      <c r="D878">
        <v>65674021.899999999</v>
      </c>
      <c r="E878">
        <v>296613803.11000001</v>
      </c>
      <c r="F878" s="7">
        <v>0.21097887441791599</v>
      </c>
    </row>
    <row r="879" spans="1:6" x14ac:dyDescent="0.25">
      <c r="A879" t="s">
        <v>23</v>
      </c>
      <c r="B879" s="1">
        <v>45061</v>
      </c>
      <c r="C879">
        <v>891242198.48000002</v>
      </c>
      <c r="D879">
        <v>16753837.42</v>
      </c>
      <c r="E879">
        <v>219484944.38999999</v>
      </c>
      <c r="F879" s="7">
        <v>0.21592525091905199</v>
      </c>
    </row>
    <row r="880" spans="1:6" x14ac:dyDescent="0.25">
      <c r="A880" t="s">
        <v>23</v>
      </c>
      <c r="B880" s="1">
        <v>45152</v>
      </c>
      <c r="C880">
        <v>979373544.15999997</v>
      </c>
      <c r="D880">
        <v>93828727.389999896</v>
      </c>
      <c r="E880">
        <v>141235998.99000001</v>
      </c>
      <c r="F880" s="7">
        <v>0.22199215859471</v>
      </c>
    </row>
    <row r="881" spans="1:6" x14ac:dyDescent="0.25">
      <c r="A881" t="s">
        <v>23</v>
      </c>
      <c r="B881" s="1">
        <v>45244</v>
      </c>
      <c r="C881">
        <v>774246792.09000003</v>
      </c>
      <c r="D881">
        <v>162295874.91</v>
      </c>
      <c r="E881">
        <v>125237940.94</v>
      </c>
      <c r="F881" s="7">
        <v>0.20271796605796499</v>
      </c>
    </row>
    <row r="882" spans="1:6" x14ac:dyDescent="0.25">
      <c r="A882" t="s">
        <v>24</v>
      </c>
      <c r="B882" s="1">
        <v>41684</v>
      </c>
      <c r="C882">
        <v>490606590.56</v>
      </c>
      <c r="D882">
        <v>0</v>
      </c>
      <c r="E882">
        <v>0</v>
      </c>
      <c r="F882" s="7">
        <v>0.1</v>
      </c>
    </row>
    <row r="883" spans="1:6" x14ac:dyDescent="0.25">
      <c r="A883" t="s">
        <v>24</v>
      </c>
      <c r="B883" s="1">
        <v>41774</v>
      </c>
      <c r="C883">
        <v>536767345.25999999</v>
      </c>
      <c r="D883">
        <v>171280587.69999999</v>
      </c>
      <c r="E883">
        <v>83294685</v>
      </c>
      <c r="F883" s="7">
        <v>-0.30328344053373701</v>
      </c>
    </row>
    <row r="884" spans="1:6" x14ac:dyDescent="0.25">
      <c r="A884" t="s">
        <v>24</v>
      </c>
      <c r="B884" s="1">
        <v>41865</v>
      </c>
      <c r="C884">
        <v>528652034.31</v>
      </c>
      <c r="D884">
        <v>89426520.969999999</v>
      </c>
      <c r="E884">
        <v>117370267</v>
      </c>
      <c r="F884" s="7">
        <v>-8.1134713000219794E-2</v>
      </c>
    </row>
    <row r="885" spans="1:6" x14ac:dyDescent="0.25">
      <c r="A885" t="s">
        <v>24</v>
      </c>
      <c r="B885" s="1">
        <v>41957</v>
      </c>
      <c r="C885">
        <v>594728431.79999995</v>
      </c>
      <c r="D885">
        <v>128359889.88</v>
      </c>
      <c r="E885">
        <v>86710611.299999997</v>
      </c>
      <c r="F885" s="7">
        <v>6.0204904553684E-3</v>
      </c>
    </row>
    <row r="886" spans="1:6" x14ac:dyDescent="0.25">
      <c r="A886" t="s">
        <v>24</v>
      </c>
      <c r="B886" s="1">
        <v>42052</v>
      </c>
      <c r="C886">
        <v>347617553.13</v>
      </c>
      <c r="D886">
        <v>69889168.980000004</v>
      </c>
      <c r="E886">
        <v>124270055.97</v>
      </c>
      <c r="F886" s="7">
        <v>-0.33930667715306101</v>
      </c>
    </row>
    <row r="887" spans="1:6" x14ac:dyDescent="0.25">
      <c r="A887" t="s">
        <v>24</v>
      </c>
      <c r="B887" s="1">
        <v>42139</v>
      </c>
      <c r="C887">
        <v>644458564.5</v>
      </c>
      <c r="D887">
        <v>85889641.730000004</v>
      </c>
      <c r="E887">
        <v>42629534</v>
      </c>
      <c r="F887" s="7">
        <v>9.1272096849873793E-2</v>
      </c>
    </row>
    <row r="888" spans="1:6" x14ac:dyDescent="0.25">
      <c r="A888" t="s">
        <v>24</v>
      </c>
      <c r="B888" s="1">
        <v>42230</v>
      </c>
      <c r="C888">
        <v>888639196.16999996</v>
      </c>
      <c r="D888">
        <v>113395122</v>
      </c>
      <c r="E888">
        <v>95762404.390000001</v>
      </c>
      <c r="F888" s="7">
        <v>0.32515160042666102</v>
      </c>
    </row>
    <row r="889" spans="1:6" x14ac:dyDescent="0.25">
      <c r="A889" t="s">
        <v>24</v>
      </c>
      <c r="B889" s="1">
        <v>42324</v>
      </c>
      <c r="C889">
        <v>683340558.38999999</v>
      </c>
      <c r="D889">
        <v>223159610.06</v>
      </c>
      <c r="E889">
        <v>99958581.109999999</v>
      </c>
      <c r="F889" s="7">
        <v>-3.9806074102963503E-2</v>
      </c>
    </row>
    <row r="890" spans="1:6" x14ac:dyDescent="0.25">
      <c r="A890" t="s">
        <v>24</v>
      </c>
      <c r="B890" s="1">
        <v>42416</v>
      </c>
      <c r="C890">
        <v>1381744478.4300001</v>
      </c>
      <c r="D890">
        <v>60294344.899999999</v>
      </c>
      <c r="E890">
        <v>177374026.64999899</v>
      </c>
      <c r="F890" s="7">
        <v>0.53467450763034097</v>
      </c>
    </row>
    <row r="891" spans="1:6" x14ac:dyDescent="0.25">
      <c r="A891" t="s">
        <v>24</v>
      </c>
      <c r="B891" s="1">
        <v>42506</v>
      </c>
      <c r="C891">
        <v>1759790982.03</v>
      </c>
      <c r="D891">
        <v>64967754.759999998</v>
      </c>
      <c r="E891">
        <v>102384423.11999901</v>
      </c>
      <c r="F891" s="7">
        <v>0.64953287708847396</v>
      </c>
    </row>
    <row r="892" spans="1:6" x14ac:dyDescent="0.25">
      <c r="A892" t="s">
        <v>24</v>
      </c>
      <c r="B892" s="1">
        <v>42597</v>
      </c>
      <c r="C892">
        <v>2037811448.5699999</v>
      </c>
      <c r="D892">
        <v>151564745.77999899</v>
      </c>
      <c r="E892">
        <v>132922610.139999</v>
      </c>
      <c r="F892" s="7">
        <v>0.65802376675407304</v>
      </c>
    </row>
    <row r="893" spans="1:6" x14ac:dyDescent="0.25">
      <c r="A893" t="s">
        <v>24</v>
      </c>
      <c r="B893" s="1">
        <v>42688</v>
      </c>
      <c r="C893">
        <v>1920013715.6199999</v>
      </c>
      <c r="D893">
        <v>83715295.319999993</v>
      </c>
      <c r="E893">
        <v>668996005.70000005</v>
      </c>
      <c r="F893" s="7">
        <v>0.70814430886518698</v>
      </c>
    </row>
    <row r="894" spans="1:6" x14ac:dyDescent="0.25">
      <c r="A894" t="s">
        <v>24</v>
      </c>
      <c r="B894" s="1">
        <v>42780</v>
      </c>
      <c r="C894">
        <v>693755292.84000003</v>
      </c>
      <c r="D894">
        <v>50943587.049999997</v>
      </c>
      <c r="E894">
        <v>155069797.19</v>
      </c>
      <c r="F894" s="7">
        <v>0.34969384225917899</v>
      </c>
    </row>
    <row r="895" spans="1:6" x14ac:dyDescent="0.25">
      <c r="A895" t="s">
        <v>24</v>
      </c>
      <c r="B895" s="1">
        <v>42870</v>
      </c>
      <c r="C895">
        <v>715096697.08000004</v>
      </c>
      <c r="D895">
        <v>264575748.75</v>
      </c>
      <c r="E895">
        <v>96762589</v>
      </c>
      <c r="F895" s="7">
        <v>0.28727038873567901</v>
      </c>
    </row>
    <row r="896" spans="1:6" x14ac:dyDescent="0.25">
      <c r="A896" t="s">
        <v>24</v>
      </c>
      <c r="B896" s="1">
        <v>42961</v>
      </c>
      <c r="C896">
        <v>711837374.27999997</v>
      </c>
      <c r="D896">
        <v>198755656.91999999</v>
      </c>
      <c r="E896">
        <v>91968898.159999996</v>
      </c>
      <c r="F896" s="7">
        <v>0.238146617135615</v>
      </c>
    </row>
    <row r="897" spans="1:6" x14ac:dyDescent="0.25">
      <c r="A897" t="s">
        <v>24</v>
      </c>
      <c r="B897" s="1">
        <v>43053</v>
      </c>
      <c r="C897">
        <v>814297250.62999904</v>
      </c>
      <c r="D897">
        <v>77573677.75</v>
      </c>
      <c r="E897">
        <v>129337699.17</v>
      </c>
      <c r="F897" s="7">
        <v>0.27118883393225102</v>
      </c>
    </row>
    <row r="898" spans="1:6" x14ac:dyDescent="0.25">
      <c r="A898" t="s">
        <v>24</v>
      </c>
      <c r="B898" s="1">
        <v>43145</v>
      </c>
      <c r="C898">
        <v>399793019.15999901</v>
      </c>
      <c r="D898">
        <v>130141740.39</v>
      </c>
      <c r="E898">
        <v>137801332.47</v>
      </c>
      <c r="F898" s="7">
        <v>0.13357166596047801</v>
      </c>
    </row>
    <row r="899" spans="1:6" x14ac:dyDescent="0.25">
      <c r="A899" t="s">
        <v>24</v>
      </c>
      <c r="B899" s="1">
        <v>43235</v>
      </c>
      <c r="C899">
        <v>653378289.24000001</v>
      </c>
      <c r="D899">
        <v>147439048.38</v>
      </c>
      <c r="E899">
        <v>103319144.36</v>
      </c>
      <c r="F899" s="7">
        <v>0.19546431016688801</v>
      </c>
    </row>
    <row r="900" spans="1:6" x14ac:dyDescent="0.25">
      <c r="A900" t="s">
        <v>24</v>
      </c>
      <c r="B900" s="1">
        <v>43326</v>
      </c>
      <c r="C900">
        <v>865718293.46000004</v>
      </c>
      <c r="D900">
        <v>20762258.440000001</v>
      </c>
      <c r="E900">
        <v>104395801.77</v>
      </c>
      <c r="F900" s="7">
        <v>0.258038915580662</v>
      </c>
    </row>
    <row r="901" spans="1:6" x14ac:dyDescent="0.25">
      <c r="A901" t="s">
        <v>24</v>
      </c>
      <c r="B901" s="1">
        <v>43418</v>
      </c>
      <c r="C901">
        <v>1171832627.03</v>
      </c>
      <c r="D901">
        <v>494395658.98000002</v>
      </c>
      <c r="E901">
        <v>44097348.879999898</v>
      </c>
      <c r="F901" s="7">
        <v>0.21742344442582601</v>
      </c>
    </row>
    <row r="902" spans="1:6" x14ac:dyDescent="0.25">
      <c r="A902" t="s">
        <v>24</v>
      </c>
      <c r="B902" s="1">
        <v>43510</v>
      </c>
      <c r="C902">
        <v>549277915.04999995</v>
      </c>
      <c r="D902">
        <v>32569905.559999999</v>
      </c>
      <c r="E902">
        <v>408598959.63999999</v>
      </c>
      <c r="F902" s="7">
        <v>0.14674861763015801</v>
      </c>
    </row>
    <row r="903" spans="1:6" x14ac:dyDescent="0.25">
      <c r="A903" t="s">
        <v>24</v>
      </c>
      <c r="B903" s="1">
        <v>43600</v>
      </c>
      <c r="C903">
        <v>628097486.19000006</v>
      </c>
      <c r="D903">
        <v>234858040.65000001</v>
      </c>
      <c r="E903">
        <v>41200170.119999997</v>
      </c>
      <c r="F903" s="7">
        <v>0.110429886790868</v>
      </c>
    </row>
    <row r="904" spans="1:6" x14ac:dyDescent="0.25">
      <c r="A904" t="s">
        <v>24</v>
      </c>
      <c r="B904" s="1">
        <v>43691</v>
      </c>
      <c r="C904">
        <v>450714971.03999901</v>
      </c>
      <c r="D904">
        <v>20220133.18</v>
      </c>
      <c r="E904">
        <v>88371375.139999896</v>
      </c>
      <c r="F904" s="7">
        <v>7.2211368975457102E-2</v>
      </c>
    </row>
    <row r="905" spans="1:6" x14ac:dyDescent="0.25">
      <c r="A905" t="s">
        <v>24</v>
      </c>
      <c r="B905" s="1">
        <v>43783</v>
      </c>
      <c r="C905">
        <v>359059676.36000001</v>
      </c>
      <c r="D905">
        <v>85064804.019999996</v>
      </c>
      <c r="E905">
        <v>69919946.769999996</v>
      </c>
      <c r="F905" s="7">
        <v>3.1416076036765599E-2</v>
      </c>
    </row>
    <row r="906" spans="1:6" x14ac:dyDescent="0.25">
      <c r="A906" t="s">
        <v>24</v>
      </c>
      <c r="B906" s="1">
        <v>43875</v>
      </c>
      <c r="C906">
        <v>408434553.33999997</v>
      </c>
      <c r="D906">
        <v>83561792.299999997</v>
      </c>
      <c r="E906">
        <v>19595342.079999998</v>
      </c>
      <c r="F906" s="7">
        <v>2.4607604546017701E-2</v>
      </c>
    </row>
    <row r="907" spans="1:6" x14ac:dyDescent="0.25">
      <c r="A907" t="s">
        <v>24</v>
      </c>
      <c r="B907" s="1">
        <v>43966</v>
      </c>
      <c r="C907">
        <v>268921852.94</v>
      </c>
      <c r="D907">
        <v>52696162.109999999</v>
      </c>
      <c r="E907">
        <v>79177852.839999899</v>
      </c>
      <c r="F907" s="7">
        <v>-2.7365465679445901E-2</v>
      </c>
    </row>
    <row r="908" spans="1:6" x14ac:dyDescent="0.25">
      <c r="A908" t="s">
        <v>24</v>
      </c>
      <c r="B908" s="1">
        <v>44057</v>
      </c>
      <c r="C908">
        <v>319450483.56</v>
      </c>
      <c r="D908">
        <v>56310402.849999897</v>
      </c>
      <c r="E908">
        <v>67360300.170000002</v>
      </c>
      <c r="F908" s="7">
        <v>2.43374443873005E-3</v>
      </c>
    </row>
    <row r="909" spans="1:6" x14ac:dyDescent="0.25">
      <c r="A909" t="s">
        <v>24</v>
      </c>
      <c r="B909" s="1">
        <v>44151</v>
      </c>
      <c r="C909">
        <v>298081442.68999898</v>
      </c>
      <c r="D909">
        <v>35623588.780000001</v>
      </c>
      <c r="E909">
        <v>44825983.729999997</v>
      </c>
      <c r="F909" s="7">
        <v>-2.7319852677744499E-3</v>
      </c>
    </row>
    <row r="910" spans="1:6" x14ac:dyDescent="0.25">
      <c r="A910" t="s">
        <v>24</v>
      </c>
      <c r="B910" s="1">
        <v>44243</v>
      </c>
      <c r="C910">
        <v>468863692.109999</v>
      </c>
      <c r="D910">
        <v>60292683.329999998</v>
      </c>
      <c r="E910">
        <v>69302742.939999998</v>
      </c>
      <c r="F910" s="7">
        <v>5.6896819337912102E-2</v>
      </c>
    </row>
    <row r="911" spans="1:6" x14ac:dyDescent="0.25">
      <c r="A911" t="s">
        <v>24</v>
      </c>
      <c r="B911" s="1">
        <v>44333</v>
      </c>
      <c r="C911">
        <v>441884317.47000003</v>
      </c>
      <c r="D911">
        <v>29039371.2999999</v>
      </c>
      <c r="E911">
        <v>107738404.51000001</v>
      </c>
      <c r="F911" s="7">
        <v>6.8218657170187394E-2</v>
      </c>
    </row>
    <row r="912" spans="1:6" x14ac:dyDescent="0.25">
      <c r="A912" t="s">
        <v>24</v>
      </c>
      <c r="B912" s="1">
        <v>44424</v>
      </c>
      <c r="C912">
        <v>405383810.31999999</v>
      </c>
      <c r="D912">
        <v>53080913.520000003</v>
      </c>
      <c r="E912">
        <v>84418056.760000005</v>
      </c>
      <c r="F912" s="7">
        <v>6.5303895054652006E-2</v>
      </c>
    </row>
    <row r="913" spans="1:6" x14ac:dyDescent="0.25">
      <c r="A913" t="s">
        <v>24</v>
      </c>
      <c r="B913" s="1">
        <v>44515</v>
      </c>
      <c r="C913">
        <v>566406140.01999998</v>
      </c>
      <c r="D913">
        <v>65049841.710000001</v>
      </c>
      <c r="E913">
        <v>96695795.040000007</v>
      </c>
      <c r="F913" s="7">
        <v>0.10212861696249401</v>
      </c>
    </row>
    <row r="914" spans="1:6" x14ac:dyDescent="0.25">
      <c r="A914" t="s">
        <v>24</v>
      </c>
      <c r="B914" s="1">
        <v>44606</v>
      </c>
      <c r="C914">
        <v>572391456.26999998</v>
      </c>
      <c r="D914">
        <v>93333244.390000001</v>
      </c>
      <c r="E914">
        <v>182068075.88</v>
      </c>
      <c r="F914" s="7">
        <v>0.114913080546772</v>
      </c>
    </row>
    <row r="915" spans="1:6" x14ac:dyDescent="0.25">
      <c r="A915" t="s">
        <v>24</v>
      </c>
      <c r="B915" s="1">
        <v>44697</v>
      </c>
      <c r="C915">
        <v>492774336.26999903</v>
      </c>
      <c r="D915">
        <v>24063443.2999999</v>
      </c>
      <c r="E915">
        <v>259028643.16</v>
      </c>
      <c r="F915" s="7">
        <v>0.13366850593972099</v>
      </c>
    </row>
    <row r="916" spans="1:6" x14ac:dyDescent="0.25">
      <c r="A916" t="s">
        <v>24</v>
      </c>
      <c r="B916" s="1">
        <v>44788</v>
      </c>
      <c r="C916">
        <v>621809612.94999897</v>
      </c>
      <c r="D916">
        <v>178685016.68000001</v>
      </c>
      <c r="E916">
        <v>48762052.5</v>
      </c>
      <c r="F916" s="7">
        <v>0.13166908571149899</v>
      </c>
    </row>
    <row r="917" spans="1:6" x14ac:dyDescent="0.25">
      <c r="A917" t="s">
        <v>24</v>
      </c>
      <c r="B917" s="1">
        <v>44879</v>
      </c>
      <c r="C917">
        <v>616817552.13</v>
      </c>
      <c r="D917">
        <v>72420815.670000002</v>
      </c>
      <c r="E917">
        <v>202164146.33000001</v>
      </c>
      <c r="F917" s="7">
        <v>0.14333813397683101</v>
      </c>
    </row>
    <row r="918" spans="1:6" x14ac:dyDescent="0.25">
      <c r="A918" t="s">
        <v>24</v>
      </c>
      <c r="B918" s="1">
        <v>44971</v>
      </c>
      <c r="C918">
        <v>863270984.51999998</v>
      </c>
      <c r="D918">
        <v>290815861.13999999</v>
      </c>
      <c r="E918">
        <v>66635172.560000002</v>
      </c>
      <c r="F918" s="7">
        <v>0.14344821871696301</v>
      </c>
    </row>
    <row r="919" spans="1:6" x14ac:dyDescent="0.25">
      <c r="A919" t="s">
        <v>24</v>
      </c>
      <c r="B919" s="1">
        <v>45061</v>
      </c>
      <c r="C919">
        <v>762408876.36000001</v>
      </c>
      <c r="D919">
        <v>154333635.75</v>
      </c>
      <c r="E919">
        <v>96486762.120000005</v>
      </c>
      <c r="F919" s="7">
        <v>0.12393927286772401</v>
      </c>
    </row>
    <row r="920" spans="1:6" x14ac:dyDescent="0.25">
      <c r="A920" t="s">
        <v>24</v>
      </c>
      <c r="B920" s="1">
        <v>45152</v>
      </c>
      <c r="C920">
        <v>849990073.16999996</v>
      </c>
      <c r="D920">
        <v>79641361.919999897</v>
      </c>
      <c r="E920">
        <v>132369965.14999899</v>
      </c>
      <c r="F920" s="7">
        <v>0.13597312097448799</v>
      </c>
    </row>
    <row r="921" spans="1:6" x14ac:dyDescent="0.25">
      <c r="A921" t="s">
        <v>24</v>
      </c>
      <c r="B921" s="1">
        <v>45244</v>
      </c>
      <c r="C921">
        <v>699649436.54999995</v>
      </c>
      <c r="D921">
        <v>112924608.98999999</v>
      </c>
      <c r="E921">
        <v>210170538.71999899</v>
      </c>
      <c r="F921" s="7">
        <v>0.12825582346978501</v>
      </c>
    </row>
    <row r="922" spans="1:6" x14ac:dyDescent="0.25">
      <c r="A922" t="s">
        <v>25</v>
      </c>
      <c r="B922" s="1">
        <v>41684</v>
      </c>
      <c r="C922">
        <v>161102638.63</v>
      </c>
      <c r="D922">
        <v>0</v>
      </c>
      <c r="E922">
        <v>0</v>
      </c>
      <c r="F922" s="7">
        <v>0.1</v>
      </c>
    </row>
    <row r="923" spans="1:6" x14ac:dyDescent="0.25">
      <c r="A923" t="s">
        <v>25</v>
      </c>
      <c r="B923" s="1">
        <v>41774</v>
      </c>
      <c r="C923">
        <v>151453595.56999999</v>
      </c>
      <c r="D923">
        <v>3075864.6199999899</v>
      </c>
      <c r="E923">
        <v>7318727.2699999996</v>
      </c>
      <c r="F923" s="7">
        <v>-0.12927549332432101</v>
      </c>
    </row>
    <row r="924" spans="1:6" x14ac:dyDescent="0.25">
      <c r="A924" t="s">
        <v>25</v>
      </c>
      <c r="B924" s="1">
        <v>41865</v>
      </c>
      <c r="C924">
        <v>152483294.69999999</v>
      </c>
      <c r="D924">
        <v>1894462.01</v>
      </c>
      <c r="E924">
        <v>5331721.3699999899</v>
      </c>
      <c r="F924" s="7">
        <v>-1.18787616006689E-2</v>
      </c>
    </row>
    <row r="925" spans="1:6" x14ac:dyDescent="0.25">
      <c r="A925" t="s">
        <v>25</v>
      </c>
      <c r="B925" s="1">
        <v>41957</v>
      </c>
      <c r="C925">
        <v>126099645.92999899</v>
      </c>
      <c r="D925">
        <v>173995.5</v>
      </c>
      <c r="E925">
        <v>17374173.07</v>
      </c>
      <c r="F925" s="7">
        <v>-8.5230320105756999E-2</v>
      </c>
    </row>
    <row r="926" spans="1:6" x14ac:dyDescent="0.25">
      <c r="A926" t="s">
        <v>25</v>
      </c>
      <c r="B926" s="1">
        <v>42052</v>
      </c>
      <c r="C926">
        <v>130639600.63</v>
      </c>
      <c r="D926">
        <v>12641858.529999999</v>
      </c>
      <c r="E926">
        <v>4146224.37</v>
      </c>
      <c r="F926" s="7">
        <v>-9.2224045464940396E-2</v>
      </c>
    </row>
    <row r="927" spans="1:6" x14ac:dyDescent="0.25">
      <c r="A927" t="s">
        <v>25</v>
      </c>
      <c r="B927" s="1">
        <v>42139</v>
      </c>
      <c r="C927">
        <v>145148737.33999899</v>
      </c>
      <c r="D927">
        <v>19456.189999999999</v>
      </c>
      <c r="E927">
        <v>2961315.49</v>
      </c>
      <c r="F927" s="7">
        <v>1.7946692189465499E-2</v>
      </c>
    </row>
    <row r="928" spans="1:6" x14ac:dyDescent="0.25">
      <c r="A928" t="s">
        <v>25</v>
      </c>
      <c r="B928" s="1">
        <v>42230</v>
      </c>
      <c r="C928">
        <v>128912720.59</v>
      </c>
      <c r="D928">
        <v>256229.09</v>
      </c>
      <c r="E928">
        <v>9656224.5</v>
      </c>
      <c r="F928" s="7">
        <v>-1.5610680107762301E-2</v>
      </c>
    </row>
    <row r="929" spans="1:6" x14ac:dyDescent="0.25">
      <c r="A929" t="s">
        <v>25</v>
      </c>
      <c r="B929" s="1">
        <v>42324</v>
      </c>
      <c r="C929">
        <v>114038843.8</v>
      </c>
      <c r="D929">
        <v>5199221.38</v>
      </c>
      <c r="E929">
        <v>11166988.57</v>
      </c>
      <c r="F929" s="7">
        <v>-4.9138680333737701E-2</v>
      </c>
    </row>
    <row r="930" spans="1:6" x14ac:dyDescent="0.25">
      <c r="A930" t="s">
        <v>25</v>
      </c>
      <c r="B930" s="1">
        <v>42416</v>
      </c>
      <c r="C930">
        <v>93095660.359999895</v>
      </c>
      <c r="D930">
        <v>6409518.2400000002</v>
      </c>
      <c r="E930">
        <v>8243329.3799999999</v>
      </c>
      <c r="F930" s="7">
        <v>-0.116405075292039</v>
      </c>
    </row>
    <row r="931" spans="1:6" x14ac:dyDescent="0.25">
      <c r="A931" t="s">
        <v>25</v>
      </c>
      <c r="B931" s="1">
        <v>42506</v>
      </c>
      <c r="C931">
        <v>150981161.25999999</v>
      </c>
      <c r="D931">
        <v>36320179.829999998</v>
      </c>
      <c r="E931">
        <v>6820702.0999999996</v>
      </c>
      <c r="F931" s="7">
        <v>-9.7457337916460902E-3</v>
      </c>
    </row>
    <row r="932" spans="1:6" x14ac:dyDescent="0.25">
      <c r="A932" t="s">
        <v>25</v>
      </c>
      <c r="B932" s="1">
        <v>42597</v>
      </c>
      <c r="C932">
        <v>268753062.11000001</v>
      </c>
      <c r="D932">
        <v>18892694.780000001</v>
      </c>
      <c r="E932">
        <v>21971100.859999999</v>
      </c>
      <c r="F932" s="7">
        <v>0.269158334066743</v>
      </c>
    </row>
    <row r="933" spans="1:6" x14ac:dyDescent="0.25">
      <c r="A933" t="s">
        <v>25</v>
      </c>
      <c r="B933" s="1">
        <v>42688</v>
      </c>
      <c r="C933">
        <v>332673089.07999998</v>
      </c>
      <c r="D933">
        <v>116031137.39</v>
      </c>
      <c r="E933">
        <v>5552618.0499999998</v>
      </c>
      <c r="F933" s="7">
        <v>0.156843297085591</v>
      </c>
    </row>
    <row r="934" spans="1:6" x14ac:dyDescent="0.25">
      <c r="A934" t="s">
        <v>25</v>
      </c>
      <c r="B934" s="1">
        <v>42780</v>
      </c>
      <c r="C934">
        <v>364379869.31</v>
      </c>
      <c r="D934">
        <v>70137028.179999903</v>
      </c>
      <c r="E934">
        <v>2317138.96</v>
      </c>
      <c r="F934" s="7">
        <v>7.1162306096107006E-2</v>
      </c>
    </row>
    <row r="935" spans="1:6" x14ac:dyDescent="0.25">
      <c r="A935" t="s">
        <v>25</v>
      </c>
      <c r="B935" s="1">
        <v>42870</v>
      </c>
      <c r="C935">
        <v>289511746.56</v>
      </c>
      <c r="D935">
        <v>741915.10999999905</v>
      </c>
      <c r="E935">
        <v>3381351.03</v>
      </c>
      <c r="F935" s="7">
        <v>-7.3389693519989793E-2</v>
      </c>
    </row>
    <row r="936" spans="1:6" x14ac:dyDescent="0.25">
      <c r="A936" t="s">
        <v>25</v>
      </c>
      <c r="B936" s="1">
        <v>42961</v>
      </c>
      <c r="C936">
        <v>285625733.78999901</v>
      </c>
      <c r="D936">
        <v>3523873.75</v>
      </c>
      <c r="E936">
        <v>689072.79</v>
      </c>
      <c r="F936" s="7">
        <v>-7.5755920474892394E-2</v>
      </c>
    </row>
    <row r="937" spans="1:6" x14ac:dyDescent="0.25">
      <c r="A937" t="s">
        <v>25</v>
      </c>
      <c r="B937" s="1">
        <v>43053</v>
      </c>
      <c r="C937">
        <v>244933148.42999899</v>
      </c>
      <c r="D937">
        <v>4679657.8</v>
      </c>
      <c r="E937">
        <v>108954935.95</v>
      </c>
      <c r="F937" s="7">
        <v>2.7098199558777E-2</v>
      </c>
    </row>
    <row r="938" spans="1:6" x14ac:dyDescent="0.25">
      <c r="A938" t="s">
        <v>25</v>
      </c>
      <c r="B938" s="1">
        <v>43145</v>
      </c>
      <c r="C938">
        <v>251911972.81</v>
      </c>
      <c r="D938">
        <v>463980.19</v>
      </c>
      <c r="E938">
        <v>6601270.75</v>
      </c>
      <c r="F938" s="7">
        <v>4.09472911554997E-2</v>
      </c>
    </row>
    <row r="939" spans="1:6" x14ac:dyDescent="0.25">
      <c r="A939" t="s">
        <v>25</v>
      </c>
      <c r="B939" s="1">
        <v>43235</v>
      </c>
      <c r="C939">
        <v>270045426.19</v>
      </c>
      <c r="D939">
        <v>2171496.25</v>
      </c>
      <c r="E939">
        <v>4571548.6299999896</v>
      </c>
      <c r="F939" s="7">
        <v>6.0282804750393403E-2</v>
      </c>
    </row>
    <row r="940" spans="1:6" x14ac:dyDescent="0.25">
      <c r="A940" t="s">
        <v>25</v>
      </c>
      <c r="B940" s="1">
        <v>43326</v>
      </c>
      <c r="C940">
        <v>261150212.97</v>
      </c>
      <c r="D940">
        <v>6537541.9499999899</v>
      </c>
      <c r="E940">
        <v>8261363.9799999902</v>
      </c>
      <c r="F940" s="7">
        <v>4.9343346383442302E-2</v>
      </c>
    </row>
    <row r="941" spans="1:6" x14ac:dyDescent="0.25">
      <c r="A941" t="s">
        <v>25</v>
      </c>
      <c r="B941" s="1">
        <v>43418</v>
      </c>
      <c r="C941">
        <v>219048456.359999</v>
      </c>
      <c r="D941">
        <v>1767574.88</v>
      </c>
      <c r="E941">
        <v>4750349.42</v>
      </c>
      <c r="F941" s="7">
        <v>7.55290480672476E-3</v>
      </c>
    </row>
    <row r="942" spans="1:6" x14ac:dyDescent="0.25">
      <c r="A942" t="s">
        <v>25</v>
      </c>
      <c r="B942" s="1">
        <v>43510</v>
      </c>
      <c r="C942">
        <v>203952040.59999901</v>
      </c>
      <c r="D942">
        <v>14496494.48</v>
      </c>
      <c r="E942">
        <v>19695879.829999998</v>
      </c>
      <c r="F942" s="7">
        <v>-2.8918460240057102E-3</v>
      </c>
    </row>
    <row r="943" spans="1:6" x14ac:dyDescent="0.25">
      <c r="A943" t="s">
        <v>25</v>
      </c>
      <c r="B943" s="1">
        <v>43600</v>
      </c>
      <c r="C943">
        <v>181339747.56</v>
      </c>
      <c r="D943">
        <v>2244341</v>
      </c>
      <c r="E943">
        <v>4731490.91</v>
      </c>
      <c r="F943" s="7">
        <v>-2.3232741343290501E-2</v>
      </c>
    </row>
    <row r="944" spans="1:6" x14ac:dyDescent="0.25">
      <c r="A944" t="s">
        <v>25</v>
      </c>
      <c r="B944" s="1">
        <v>43691</v>
      </c>
      <c r="C944">
        <v>182814493.87</v>
      </c>
      <c r="D944">
        <v>9218712.7899999991</v>
      </c>
      <c r="E944">
        <v>6602785.2999999998</v>
      </c>
      <c r="F944" s="7">
        <v>-2.33154332830698E-2</v>
      </c>
    </row>
    <row r="945" spans="1:6" x14ac:dyDescent="0.25">
      <c r="A945" t="s">
        <v>25</v>
      </c>
      <c r="B945" s="1">
        <v>43783</v>
      </c>
      <c r="C945">
        <v>207632123.90000001</v>
      </c>
      <c r="D945">
        <v>5653365.6699999897</v>
      </c>
      <c r="E945">
        <v>3415504.1399999899</v>
      </c>
      <c r="F945" s="7">
        <v>-1.3316132756915301E-3</v>
      </c>
    </row>
    <row r="946" spans="1:6" x14ac:dyDescent="0.25">
      <c r="A946" t="s">
        <v>25</v>
      </c>
      <c r="B946" s="1">
        <v>43875</v>
      </c>
      <c r="C946">
        <v>217090543.88999999</v>
      </c>
      <c r="D946">
        <v>12060151.329999899</v>
      </c>
      <c r="E946">
        <v>12983792.699999999</v>
      </c>
      <c r="F946" s="7">
        <v>7.36067463920377E-3</v>
      </c>
    </row>
    <row r="947" spans="1:6" x14ac:dyDescent="0.25">
      <c r="A947" t="s">
        <v>25</v>
      </c>
      <c r="B947" s="1">
        <v>43966</v>
      </c>
      <c r="C947">
        <v>120848896.22999901</v>
      </c>
      <c r="D947">
        <v>5023930.25</v>
      </c>
      <c r="E947">
        <v>7392578.4199999897</v>
      </c>
      <c r="F947" s="7">
        <v>-8.3445811854444302E-2</v>
      </c>
    </row>
    <row r="948" spans="1:6" x14ac:dyDescent="0.25">
      <c r="A948" t="s">
        <v>25</v>
      </c>
      <c r="B948" s="1">
        <v>44057</v>
      </c>
      <c r="C948">
        <v>198884263.91</v>
      </c>
      <c r="D948">
        <v>644726.34</v>
      </c>
      <c r="E948">
        <v>9959536.0600000005</v>
      </c>
      <c r="F948" s="7">
        <v>1.8171592329772699E-3</v>
      </c>
    </row>
    <row r="949" spans="1:6" x14ac:dyDescent="0.25">
      <c r="A949" t="s">
        <v>25</v>
      </c>
      <c r="B949" s="1">
        <v>44151</v>
      </c>
      <c r="C949">
        <v>202222309.91</v>
      </c>
      <c r="D949">
        <v>5990585.1500000004</v>
      </c>
      <c r="E949">
        <v>17061329.93</v>
      </c>
      <c r="F949" s="7">
        <v>1.21150290434797E-2</v>
      </c>
    </row>
    <row r="950" spans="1:6" x14ac:dyDescent="0.25">
      <c r="A950" t="s">
        <v>25</v>
      </c>
      <c r="B950" s="1">
        <v>44243</v>
      </c>
      <c r="C950">
        <v>259206543.34999901</v>
      </c>
      <c r="D950">
        <v>2880881.06</v>
      </c>
      <c r="E950">
        <v>11640113.43</v>
      </c>
      <c r="F950" s="7">
        <v>5.1522616452811303E-2</v>
      </c>
    </row>
    <row r="951" spans="1:6" x14ac:dyDescent="0.25">
      <c r="A951" t="s">
        <v>25</v>
      </c>
      <c r="B951" s="1">
        <v>44333</v>
      </c>
      <c r="C951">
        <v>366343164.43000001</v>
      </c>
      <c r="D951">
        <v>56345080.82</v>
      </c>
      <c r="E951">
        <v>3881292.98</v>
      </c>
      <c r="F951" s="7">
        <v>7.6549652925785097E-2</v>
      </c>
    </row>
    <row r="952" spans="1:6" x14ac:dyDescent="0.25">
      <c r="A952" t="s">
        <v>25</v>
      </c>
      <c r="B952" s="1">
        <v>44424</v>
      </c>
      <c r="C952">
        <v>366486801.23000002</v>
      </c>
      <c r="D952">
        <v>5890288.9500000002</v>
      </c>
      <c r="E952">
        <v>13664287.939999999</v>
      </c>
      <c r="F952" s="7">
        <v>7.7029756819102499E-2</v>
      </c>
    </row>
    <row r="953" spans="1:6" x14ac:dyDescent="0.25">
      <c r="A953" t="s">
        <v>25</v>
      </c>
      <c r="B953" s="1">
        <v>44515</v>
      </c>
      <c r="C953">
        <v>440992895.98000002</v>
      </c>
      <c r="D953">
        <v>1170288.6199999901</v>
      </c>
      <c r="E953">
        <v>3048498.69</v>
      </c>
      <c r="F953" s="7">
        <v>0.103178385696947</v>
      </c>
    </row>
    <row r="954" spans="1:6" x14ac:dyDescent="0.25">
      <c r="A954" t="s">
        <v>25</v>
      </c>
      <c r="B954" s="1">
        <v>44606</v>
      </c>
      <c r="C954">
        <v>402408542.06</v>
      </c>
      <c r="D954">
        <v>8364024.5499999998</v>
      </c>
      <c r="E954">
        <v>40366789.759999998</v>
      </c>
      <c r="F954" s="7">
        <v>9.7313407143613501E-2</v>
      </c>
    </row>
    <row r="955" spans="1:6" x14ac:dyDescent="0.25">
      <c r="A955" t="s">
        <v>25</v>
      </c>
      <c r="B955" s="1">
        <v>44697</v>
      </c>
      <c r="C955">
        <v>423671664.36999899</v>
      </c>
      <c r="D955">
        <v>20341375.019999899</v>
      </c>
      <c r="E955">
        <v>9712599.6999999993</v>
      </c>
      <c r="F955" s="7">
        <v>9.77033826521434E-2</v>
      </c>
    </row>
    <row r="956" spans="1:6" x14ac:dyDescent="0.25">
      <c r="A956" t="s">
        <v>25</v>
      </c>
      <c r="B956" s="1">
        <v>44788</v>
      </c>
      <c r="C956">
        <v>420310995.87</v>
      </c>
      <c r="D956">
        <v>13321938.73</v>
      </c>
      <c r="E956">
        <v>10006656.2299999</v>
      </c>
      <c r="F956" s="7">
        <v>9.2537980699262001E-2</v>
      </c>
    </row>
    <row r="957" spans="1:6" x14ac:dyDescent="0.25">
      <c r="A957" t="s">
        <v>25</v>
      </c>
      <c r="B957" s="1">
        <v>44879</v>
      </c>
      <c r="C957">
        <v>453999495.28999901</v>
      </c>
      <c r="D957">
        <v>31088658.329999998</v>
      </c>
      <c r="E957">
        <v>10534114.550000001</v>
      </c>
      <c r="F957" s="7">
        <v>9.3659747651287401E-2</v>
      </c>
    </row>
    <row r="958" spans="1:6" x14ac:dyDescent="0.25">
      <c r="A958" t="s">
        <v>25</v>
      </c>
      <c r="B958" s="1">
        <v>44971</v>
      </c>
      <c r="C958">
        <v>544031631.72000003</v>
      </c>
      <c r="D958">
        <v>20191544.129999999</v>
      </c>
      <c r="E958">
        <v>20024279.82</v>
      </c>
      <c r="F958" s="7">
        <v>0.11451450281142</v>
      </c>
    </row>
    <row r="959" spans="1:6" x14ac:dyDescent="0.25">
      <c r="A959" t="s">
        <v>25</v>
      </c>
      <c r="B959" s="1">
        <v>45061</v>
      </c>
      <c r="C959">
        <v>558126849.25999999</v>
      </c>
      <c r="D959">
        <v>6645666.8799999999</v>
      </c>
      <c r="E959">
        <v>29392861.66</v>
      </c>
      <c r="F959" s="7">
        <v>0.119535461928964</v>
      </c>
    </row>
    <row r="960" spans="1:6" x14ac:dyDescent="0.25">
      <c r="A960" t="s">
        <v>25</v>
      </c>
      <c r="B960" s="1">
        <v>45152</v>
      </c>
      <c r="C960">
        <v>615733913.30999994</v>
      </c>
      <c r="D960">
        <v>7176835.3499999996</v>
      </c>
      <c r="E960">
        <v>89331493.450000003</v>
      </c>
      <c r="F960" s="7">
        <v>0.14350380858918599</v>
      </c>
    </row>
    <row r="961" spans="1:6" x14ac:dyDescent="0.25">
      <c r="A961" t="s">
        <v>25</v>
      </c>
      <c r="B961" s="1">
        <v>45244</v>
      </c>
      <c r="C961">
        <v>591230948.90999997</v>
      </c>
      <c r="D961">
        <v>21989091.689999901</v>
      </c>
      <c r="E961">
        <v>15038438.33</v>
      </c>
      <c r="F961" s="7">
        <v>0.13436440869494301</v>
      </c>
    </row>
    <row r="962" spans="1:6" x14ac:dyDescent="0.25">
      <c r="A962" t="s">
        <v>26</v>
      </c>
      <c r="B962" s="1">
        <v>41684</v>
      </c>
      <c r="C962">
        <v>788359442.72000003</v>
      </c>
      <c r="D962">
        <v>0</v>
      </c>
      <c r="E962">
        <v>0</v>
      </c>
      <c r="F962" s="7">
        <v>0.1</v>
      </c>
    </row>
    <row r="963" spans="1:6" x14ac:dyDescent="0.25">
      <c r="A963" t="s">
        <v>26</v>
      </c>
      <c r="B963" s="1">
        <v>41774</v>
      </c>
      <c r="C963">
        <v>252037847.16999999</v>
      </c>
      <c r="D963">
        <v>8259591.9500000002</v>
      </c>
      <c r="E963">
        <v>28627407.68</v>
      </c>
      <c r="F963" s="7">
        <v>-0.98656220256685601</v>
      </c>
    </row>
    <row r="964" spans="1:6" x14ac:dyDescent="0.25">
      <c r="A964" t="s">
        <v>26</v>
      </c>
      <c r="B964" s="1">
        <v>41865</v>
      </c>
      <c r="C964">
        <v>106681836</v>
      </c>
      <c r="D964">
        <v>6041952</v>
      </c>
      <c r="E964">
        <v>0</v>
      </c>
      <c r="F964" s="7">
        <v>-0.98179282064882101</v>
      </c>
    </row>
    <row r="965" spans="1:6" x14ac:dyDescent="0.25">
      <c r="A965" t="s">
        <v>26</v>
      </c>
      <c r="B965" s="1">
        <v>41957</v>
      </c>
      <c r="C965">
        <v>152382679.88999999</v>
      </c>
      <c r="D965">
        <v>8333517.7800000003</v>
      </c>
      <c r="E965">
        <v>2099204.37</v>
      </c>
      <c r="F965" s="7">
        <v>-0.89183124155185101</v>
      </c>
    </row>
    <row r="966" spans="1:6" x14ac:dyDescent="0.25">
      <c r="A966" t="s">
        <v>26</v>
      </c>
      <c r="B966" s="1">
        <v>42052</v>
      </c>
      <c r="C966">
        <v>175383971.69999999</v>
      </c>
      <c r="D966">
        <v>19529769.5</v>
      </c>
      <c r="E966">
        <v>19288019.98</v>
      </c>
      <c r="F966" s="7">
        <v>-0.77574899629912697</v>
      </c>
    </row>
    <row r="967" spans="1:6" x14ac:dyDescent="0.25">
      <c r="A967" t="s">
        <v>26</v>
      </c>
      <c r="B967" s="1">
        <v>42139</v>
      </c>
      <c r="C967">
        <v>673783737.51999998</v>
      </c>
      <c r="D967">
        <v>30249538.66</v>
      </c>
      <c r="E967">
        <v>0</v>
      </c>
      <c r="F967" s="7">
        <v>-0.143852698165014</v>
      </c>
    </row>
    <row r="968" spans="1:6" x14ac:dyDescent="0.25">
      <c r="A968" t="s">
        <v>26</v>
      </c>
      <c r="B968" s="1">
        <v>42230</v>
      </c>
      <c r="C968">
        <v>380746509.27999997</v>
      </c>
      <c r="D968">
        <v>3784480.53</v>
      </c>
      <c r="E968">
        <v>9410999.3999999892</v>
      </c>
      <c r="F968" s="7">
        <v>-0.40518183370366301</v>
      </c>
    </row>
    <row r="969" spans="1:6" x14ac:dyDescent="0.25">
      <c r="A969" t="s">
        <v>26</v>
      </c>
      <c r="B969" s="1">
        <v>42324</v>
      </c>
      <c r="C969">
        <v>568153675</v>
      </c>
      <c r="D969">
        <v>50823569.090000004</v>
      </c>
      <c r="E969">
        <v>7921414.96</v>
      </c>
      <c r="F969" s="7">
        <v>-0.22135308575428</v>
      </c>
    </row>
    <row r="970" spans="1:6" x14ac:dyDescent="0.25">
      <c r="A970" t="s">
        <v>26</v>
      </c>
      <c r="B970" s="1">
        <v>42416</v>
      </c>
      <c r="C970">
        <v>821202439.76999998</v>
      </c>
      <c r="D970">
        <v>36247624.950000003</v>
      </c>
      <c r="E970">
        <v>4636746.88</v>
      </c>
      <c r="F970" s="7">
        <v>-3.7362077943620099E-2</v>
      </c>
    </row>
    <row r="971" spans="1:6" x14ac:dyDescent="0.25">
      <c r="A971" t="s">
        <v>26</v>
      </c>
      <c r="B971" s="1">
        <v>42506</v>
      </c>
      <c r="C971">
        <v>446587559.13</v>
      </c>
      <c r="D971">
        <v>28179299.039999999</v>
      </c>
      <c r="E971">
        <v>407718810</v>
      </c>
      <c r="F971" s="7">
        <v>-3.0108972563092699E-2</v>
      </c>
    </row>
    <row r="972" spans="1:6" x14ac:dyDescent="0.25">
      <c r="A972" t="s">
        <v>26</v>
      </c>
      <c r="B972" s="1">
        <v>42597</v>
      </c>
      <c r="C972">
        <v>96085931</v>
      </c>
      <c r="D972">
        <v>861908.99999999895</v>
      </c>
      <c r="E972">
        <v>39343953.82</v>
      </c>
      <c r="F972" s="7">
        <v>-0.227475762564607</v>
      </c>
    </row>
    <row r="973" spans="1:6" x14ac:dyDescent="0.25">
      <c r="A973" t="s">
        <v>26</v>
      </c>
      <c r="B973" s="1">
        <v>42688</v>
      </c>
      <c r="C973">
        <v>143012416.99000001</v>
      </c>
      <c r="D973">
        <v>0</v>
      </c>
      <c r="E973">
        <v>5318750</v>
      </c>
      <c r="F973" s="7">
        <v>-0.183117363220269</v>
      </c>
    </row>
    <row r="974" spans="1:6" x14ac:dyDescent="0.25">
      <c r="A974" t="s">
        <v>26</v>
      </c>
      <c r="B974" s="1">
        <v>42780</v>
      </c>
      <c r="C974">
        <v>188477044.56999999</v>
      </c>
      <c r="D974">
        <v>14351036.4</v>
      </c>
      <c r="E974">
        <v>16905912</v>
      </c>
      <c r="F974" s="7">
        <v>-0.14476144989706499</v>
      </c>
    </row>
    <row r="975" spans="1:6" x14ac:dyDescent="0.25">
      <c r="A975" t="s">
        <v>26</v>
      </c>
      <c r="B975" s="1">
        <v>42870</v>
      </c>
      <c r="C975">
        <v>214229414.63999999</v>
      </c>
      <c r="D975">
        <v>0</v>
      </c>
      <c r="E975">
        <v>20549783.449999999</v>
      </c>
      <c r="F975" s="7">
        <v>-0.111209630372306</v>
      </c>
    </row>
    <row r="976" spans="1:6" x14ac:dyDescent="0.25">
      <c r="A976" t="s">
        <v>26</v>
      </c>
      <c r="B976" s="1">
        <v>42961</v>
      </c>
      <c r="C976">
        <v>536641081.91000003</v>
      </c>
      <c r="D976">
        <v>23159885.759999901</v>
      </c>
      <c r="E976">
        <v>6808944.9699999997</v>
      </c>
      <c r="F976" s="7">
        <v>3.4752008843046897E-2</v>
      </c>
    </row>
    <row r="977" spans="1:6" x14ac:dyDescent="0.25">
      <c r="A977" t="s">
        <v>26</v>
      </c>
      <c r="B977" s="1">
        <v>43053</v>
      </c>
      <c r="C977">
        <v>580975426.03999996</v>
      </c>
      <c r="D977">
        <v>17860361.199999999</v>
      </c>
      <c r="E977">
        <v>39451190.129999898</v>
      </c>
      <c r="F977" s="7">
        <v>5.60666954156104E-2</v>
      </c>
    </row>
    <row r="978" spans="1:6" x14ac:dyDescent="0.25">
      <c r="A978" t="s">
        <v>26</v>
      </c>
      <c r="B978" s="1">
        <v>43145</v>
      </c>
      <c r="C978">
        <v>584532914.30999994</v>
      </c>
      <c r="D978">
        <v>15846408.73</v>
      </c>
      <c r="E978">
        <v>60588090.999999903</v>
      </c>
      <c r="F978" s="7">
        <v>6.8591532286478504E-2</v>
      </c>
    </row>
    <row r="979" spans="1:6" x14ac:dyDescent="0.25">
      <c r="A979" t="s">
        <v>26</v>
      </c>
      <c r="B979" s="1">
        <v>43235</v>
      </c>
      <c r="C979">
        <v>1300328478.75999</v>
      </c>
      <c r="D979">
        <v>9917835.5999999996</v>
      </c>
      <c r="E979">
        <v>107927889.03</v>
      </c>
      <c r="F979" s="7">
        <v>0.241340272785323</v>
      </c>
    </row>
    <row r="980" spans="1:6" x14ac:dyDescent="0.25">
      <c r="A980" t="s">
        <v>26</v>
      </c>
      <c r="B980" s="1">
        <v>43326</v>
      </c>
      <c r="C980">
        <v>783594517.16999996</v>
      </c>
      <c r="D980">
        <v>103563570.42</v>
      </c>
      <c r="E980">
        <v>89747492.629999995</v>
      </c>
      <c r="F980" s="7">
        <v>0.133037970463873</v>
      </c>
    </row>
    <row r="981" spans="1:6" x14ac:dyDescent="0.25">
      <c r="A981" t="s">
        <v>26</v>
      </c>
      <c r="B981" s="1">
        <v>43418</v>
      </c>
      <c r="C981">
        <v>1344434227.22</v>
      </c>
      <c r="D981">
        <v>20938207.359999999</v>
      </c>
      <c r="E981">
        <v>32093205.140000001</v>
      </c>
      <c r="F981" s="7">
        <v>0.226047807442709</v>
      </c>
    </row>
    <row r="982" spans="1:6" x14ac:dyDescent="0.25">
      <c r="A982" t="s">
        <v>26</v>
      </c>
      <c r="B982" s="1">
        <v>43510</v>
      </c>
      <c r="C982">
        <v>679559309.48000002</v>
      </c>
      <c r="D982">
        <v>163026365.28999999</v>
      </c>
      <c r="E982">
        <v>12186024.65</v>
      </c>
      <c r="F982" s="7">
        <v>6.9629558685202306E-2</v>
      </c>
    </row>
    <row r="983" spans="1:6" x14ac:dyDescent="0.25">
      <c r="A983" t="s">
        <v>26</v>
      </c>
      <c r="B983" s="1">
        <v>43600</v>
      </c>
      <c r="C983">
        <v>1684719249</v>
      </c>
      <c r="D983">
        <v>53594932.969999999</v>
      </c>
      <c r="E983">
        <v>133225040.03999899</v>
      </c>
      <c r="F983" s="7">
        <v>0.23988456787277401</v>
      </c>
    </row>
    <row r="984" spans="1:6" x14ac:dyDescent="0.25">
      <c r="A984" t="s">
        <v>26</v>
      </c>
      <c r="B984" s="1">
        <v>43691</v>
      </c>
      <c r="C984">
        <v>553699811.48000002</v>
      </c>
      <c r="D984">
        <v>39142266.849999897</v>
      </c>
      <c r="E984">
        <v>21611348.219999999</v>
      </c>
      <c r="F984" s="7">
        <v>4.9589972103792297E-2</v>
      </c>
    </row>
    <row r="985" spans="1:6" x14ac:dyDescent="0.25">
      <c r="A985" t="s">
        <v>26</v>
      </c>
      <c r="B985" s="1">
        <v>43783</v>
      </c>
      <c r="C985">
        <v>695832705.40999997</v>
      </c>
      <c r="D985">
        <v>99181004.510000005</v>
      </c>
      <c r="E985">
        <v>50998540.590000004</v>
      </c>
      <c r="F985" s="7">
        <v>6.9105645856470305E-2</v>
      </c>
    </row>
    <row r="986" spans="1:6" x14ac:dyDescent="0.25">
      <c r="A986" t="s">
        <v>26</v>
      </c>
      <c r="B986" s="1">
        <v>43875</v>
      </c>
      <c r="C986">
        <v>715568568.17999995</v>
      </c>
      <c r="D986">
        <v>84149861.939999998</v>
      </c>
      <c r="E986">
        <v>47024681.310000002</v>
      </c>
      <c r="F986" s="7">
        <v>6.3102562272345605E-2</v>
      </c>
    </row>
    <row r="987" spans="1:6" x14ac:dyDescent="0.25">
      <c r="A987" t="s">
        <v>26</v>
      </c>
      <c r="B987" s="1">
        <v>43966</v>
      </c>
      <c r="C987">
        <v>678051226.20000005</v>
      </c>
      <c r="D987">
        <v>85350972.930000007</v>
      </c>
      <c r="E987">
        <v>15050401.199999901</v>
      </c>
      <c r="F987" s="7">
        <v>3.76816545346901E-2</v>
      </c>
    </row>
    <row r="988" spans="1:6" x14ac:dyDescent="0.25">
      <c r="A988" t="s">
        <v>26</v>
      </c>
      <c r="B988" s="1">
        <v>44057</v>
      </c>
      <c r="C988">
        <v>556996961.88999999</v>
      </c>
      <c r="D988">
        <v>67765357.649999902</v>
      </c>
      <c r="E988">
        <v>45352469.630000003</v>
      </c>
      <c r="F988" s="7">
        <v>6.6142261160356298E-4</v>
      </c>
    </row>
    <row r="989" spans="1:6" x14ac:dyDescent="0.25">
      <c r="A989" t="s">
        <v>26</v>
      </c>
      <c r="B989" s="1">
        <v>44151</v>
      </c>
      <c r="C989">
        <v>638548701.07000005</v>
      </c>
      <c r="D989">
        <v>59837548.380000003</v>
      </c>
      <c r="E989">
        <v>96796677.659999996</v>
      </c>
      <c r="F989" s="7">
        <v>2.9479290128487799E-2</v>
      </c>
    </row>
    <row r="990" spans="1:6" x14ac:dyDescent="0.25">
      <c r="A990" t="s">
        <v>26</v>
      </c>
      <c r="B990" s="1">
        <v>44243</v>
      </c>
      <c r="C990">
        <v>904753144.56999898</v>
      </c>
      <c r="D990">
        <v>63926782.519999899</v>
      </c>
      <c r="E990">
        <v>118573854.41</v>
      </c>
      <c r="F990" s="7">
        <v>8.5176528912443997E-2</v>
      </c>
    </row>
    <row r="991" spans="1:6" x14ac:dyDescent="0.25">
      <c r="A991" t="s">
        <v>26</v>
      </c>
      <c r="B991" s="1">
        <v>44333</v>
      </c>
      <c r="C991">
        <v>783541663.54999995</v>
      </c>
      <c r="D991">
        <v>40663376.289999999</v>
      </c>
      <c r="E991">
        <v>208834922.17999899</v>
      </c>
      <c r="F991" s="7">
        <v>8.9146285459421895E-2</v>
      </c>
    </row>
    <row r="992" spans="1:6" x14ac:dyDescent="0.25">
      <c r="A992" t="s">
        <v>26</v>
      </c>
      <c r="B992" s="1">
        <v>44424</v>
      </c>
      <c r="C992">
        <v>712602559.35000002</v>
      </c>
      <c r="D992">
        <v>93986791.780000001</v>
      </c>
      <c r="E992">
        <v>158158726.34999999</v>
      </c>
      <c r="F992" s="7">
        <v>8.6013410754961606E-2</v>
      </c>
    </row>
    <row r="993" spans="1:6" x14ac:dyDescent="0.25">
      <c r="A993" t="s">
        <v>26</v>
      </c>
      <c r="B993" s="1">
        <v>44515</v>
      </c>
      <c r="C993">
        <v>732073975.72999895</v>
      </c>
      <c r="D993">
        <v>48750080.129999898</v>
      </c>
      <c r="E993">
        <v>120532324.449999</v>
      </c>
      <c r="F993" s="7">
        <v>9.5509237425358301E-2</v>
      </c>
    </row>
    <row r="994" spans="1:6" x14ac:dyDescent="0.25">
      <c r="A994" t="s">
        <v>26</v>
      </c>
      <c r="B994" s="1">
        <v>44606</v>
      </c>
      <c r="C994">
        <v>740785084.00999904</v>
      </c>
      <c r="D994">
        <v>33599414.490000002</v>
      </c>
      <c r="E994">
        <v>50048557.029999897</v>
      </c>
      <c r="F994" s="7">
        <v>9.6464205924795099E-2</v>
      </c>
    </row>
    <row r="995" spans="1:6" x14ac:dyDescent="0.25">
      <c r="A995" t="s">
        <v>26</v>
      </c>
      <c r="B995" s="1">
        <v>44697</v>
      </c>
      <c r="C995">
        <v>867147567.11999905</v>
      </c>
      <c r="D995">
        <v>131500474.639999</v>
      </c>
      <c r="E995">
        <v>146024633.06</v>
      </c>
      <c r="F995" s="7">
        <v>0.109380650603934</v>
      </c>
    </row>
    <row r="996" spans="1:6" x14ac:dyDescent="0.25">
      <c r="A996" t="s">
        <v>26</v>
      </c>
      <c r="B996" s="1">
        <v>44788</v>
      </c>
      <c r="C996">
        <v>1393748130.8699999</v>
      </c>
      <c r="D996">
        <v>248426419.90999901</v>
      </c>
      <c r="E996">
        <v>51399977.419999897</v>
      </c>
      <c r="F996" s="7">
        <v>0.13574513215233999</v>
      </c>
    </row>
    <row r="997" spans="1:6" x14ac:dyDescent="0.25">
      <c r="A997" t="s">
        <v>26</v>
      </c>
      <c r="B997" s="1">
        <v>44879</v>
      </c>
      <c r="C997">
        <v>1730331285.0499899</v>
      </c>
      <c r="D997">
        <v>316773625.08999997</v>
      </c>
      <c r="E997">
        <v>202410577.41999999</v>
      </c>
      <c r="F997" s="7">
        <v>0.148204156664688</v>
      </c>
    </row>
    <row r="998" spans="1:6" x14ac:dyDescent="0.25">
      <c r="A998" t="s">
        <v>26</v>
      </c>
      <c r="B998" s="1">
        <v>44971</v>
      </c>
      <c r="C998">
        <v>1593069806.47</v>
      </c>
      <c r="D998">
        <v>264518639.44</v>
      </c>
      <c r="E998">
        <v>146258730.56999999</v>
      </c>
      <c r="F998" s="7">
        <v>0.12643435684454399</v>
      </c>
    </row>
    <row r="999" spans="1:6" x14ac:dyDescent="0.25">
      <c r="A999" t="s">
        <v>26</v>
      </c>
      <c r="B999" s="1">
        <v>45061</v>
      </c>
      <c r="C999">
        <v>1345886074.54</v>
      </c>
      <c r="D999">
        <v>165041922.62</v>
      </c>
      <c r="E999">
        <v>143360886.519999</v>
      </c>
      <c r="F999" s="7">
        <v>0.101590182060568</v>
      </c>
    </row>
    <row r="1000" spans="1:6" x14ac:dyDescent="0.25">
      <c r="A1000" t="s">
        <v>26</v>
      </c>
      <c r="B1000" s="1">
        <v>45152</v>
      </c>
      <c r="C1000">
        <v>1578909863.8199999</v>
      </c>
      <c r="D1000">
        <v>194002724.34999999</v>
      </c>
      <c r="E1000">
        <v>65160875.899999902</v>
      </c>
      <c r="F1000" s="7">
        <v>0.107365441752937</v>
      </c>
    </row>
    <row r="1001" spans="1:6" x14ac:dyDescent="0.25">
      <c r="A1001" t="s">
        <v>26</v>
      </c>
      <c r="B1001" s="1">
        <v>45244</v>
      </c>
      <c r="C1001">
        <v>1286425175.72</v>
      </c>
      <c r="D1001">
        <v>58329146.699999899</v>
      </c>
      <c r="E1001">
        <v>233672117.38</v>
      </c>
      <c r="F1001" s="7">
        <v>9.4850410700444698E-2</v>
      </c>
    </row>
    <row r="1002" spans="1:6" x14ac:dyDescent="0.25">
      <c r="A1002" t="s">
        <v>27</v>
      </c>
      <c r="B1002" s="1">
        <v>41684</v>
      </c>
      <c r="C1002">
        <v>1521266045.01</v>
      </c>
      <c r="D1002">
        <v>0</v>
      </c>
      <c r="E1002">
        <v>0</v>
      </c>
      <c r="F1002" s="7">
        <v>0.1</v>
      </c>
    </row>
    <row r="1003" spans="1:6" x14ac:dyDescent="0.25">
      <c r="A1003" t="s">
        <v>27</v>
      </c>
      <c r="B1003" s="1">
        <v>41774</v>
      </c>
      <c r="C1003">
        <v>1792431512.1299901</v>
      </c>
      <c r="D1003">
        <v>68589214.489999995</v>
      </c>
      <c r="E1003">
        <v>170733768.08000001</v>
      </c>
      <c r="F1003" s="7">
        <v>1.43513097636248</v>
      </c>
    </row>
    <row r="1004" spans="1:6" x14ac:dyDescent="0.25">
      <c r="A1004" t="s">
        <v>27</v>
      </c>
      <c r="B1004" s="1">
        <v>41865</v>
      </c>
      <c r="C1004">
        <v>442307344.30000001</v>
      </c>
      <c r="D1004">
        <v>12759602.92</v>
      </c>
      <c r="E1004">
        <v>40487043.649999999</v>
      </c>
      <c r="F1004" s="7">
        <v>-0.880652176919545</v>
      </c>
    </row>
    <row r="1005" spans="1:6" x14ac:dyDescent="0.25">
      <c r="A1005" t="s">
        <v>27</v>
      </c>
      <c r="B1005" s="1">
        <v>41957</v>
      </c>
      <c r="C1005">
        <v>450518542.62999898</v>
      </c>
      <c r="D1005">
        <v>65566051.390000001</v>
      </c>
      <c r="E1005">
        <v>17750831.859999999</v>
      </c>
      <c r="F1005" s="7">
        <v>-0.79341795563792195</v>
      </c>
    </row>
    <row r="1006" spans="1:6" x14ac:dyDescent="0.25">
      <c r="A1006" t="s">
        <v>27</v>
      </c>
      <c r="B1006" s="1">
        <v>42052</v>
      </c>
      <c r="C1006">
        <v>382351479.77999997</v>
      </c>
      <c r="D1006">
        <v>27985594.289999999</v>
      </c>
      <c r="E1006">
        <v>57703552.129999898</v>
      </c>
      <c r="F1006" s="7">
        <v>-0.71337162958171296</v>
      </c>
    </row>
    <row r="1007" spans="1:6" x14ac:dyDescent="0.25">
      <c r="A1007" t="s">
        <v>27</v>
      </c>
      <c r="B1007" s="1">
        <v>42139</v>
      </c>
      <c r="C1007">
        <v>319246925.73000002</v>
      </c>
      <c r="D1007">
        <v>8435579.3699999992</v>
      </c>
      <c r="E1007">
        <v>22266984.73</v>
      </c>
      <c r="F1007" s="7">
        <v>-0.67583058559839404</v>
      </c>
    </row>
    <row r="1008" spans="1:6" x14ac:dyDescent="0.25">
      <c r="A1008" t="s">
        <v>27</v>
      </c>
      <c r="B1008" s="1">
        <v>42230</v>
      </c>
      <c r="C1008">
        <v>281525576.07999998</v>
      </c>
      <c r="D1008">
        <v>27039998.109999999</v>
      </c>
      <c r="E1008">
        <v>12418937.369999999</v>
      </c>
      <c r="F1008" s="7">
        <v>-0.65451482190404897</v>
      </c>
    </row>
    <row r="1009" spans="1:6" x14ac:dyDescent="0.25">
      <c r="A1009" t="s">
        <v>27</v>
      </c>
      <c r="B1009" s="1">
        <v>42324</v>
      </c>
      <c r="C1009">
        <v>318937468.85000002</v>
      </c>
      <c r="D1009">
        <v>19843382.27</v>
      </c>
      <c r="E1009">
        <v>986833.44</v>
      </c>
      <c r="F1009" s="7">
        <v>-0.58197869649388501</v>
      </c>
    </row>
    <row r="1010" spans="1:6" x14ac:dyDescent="0.25">
      <c r="A1010" t="s">
        <v>27</v>
      </c>
      <c r="B1010" s="1">
        <v>42416</v>
      </c>
      <c r="C1010">
        <v>241510725.43000001</v>
      </c>
      <c r="D1010">
        <v>12659283.800000001</v>
      </c>
      <c r="E1010">
        <v>22440079.739999998</v>
      </c>
      <c r="F1010" s="7">
        <v>-0.58599670151690597</v>
      </c>
    </row>
    <row r="1011" spans="1:6" x14ac:dyDescent="0.25">
      <c r="A1011" t="s">
        <v>27</v>
      </c>
      <c r="B1011" s="1">
        <v>42506</v>
      </c>
      <c r="C1011">
        <v>565375308.92999995</v>
      </c>
      <c r="D1011">
        <v>10257304.35</v>
      </c>
      <c r="E1011">
        <v>27558117.129999999</v>
      </c>
      <c r="F1011" s="7">
        <v>-0.325588763907807</v>
      </c>
    </row>
    <row r="1012" spans="1:6" x14ac:dyDescent="0.25">
      <c r="A1012" t="s">
        <v>27</v>
      </c>
      <c r="B1012" s="1">
        <v>42597</v>
      </c>
      <c r="C1012">
        <v>561778554.33999896</v>
      </c>
      <c r="D1012">
        <v>0</v>
      </c>
      <c r="E1012">
        <v>90965816.709999993</v>
      </c>
      <c r="F1012" s="7">
        <v>-0.259006363145105</v>
      </c>
    </row>
    <row r="1013" spans="1:6" x14ac:dyDescent="0.25">
      <c r="A1013" t="s">
        <v>27</v>
      </c>
      <c r="B1013" s="1">
        <v>42688</v>
      </c>
      <c r="C1013">
        <v>624455428.41999996</v>
      </c>
      <c r="D1013">
        <v>4282050.5999999996</v>
      </c>
      <c r="E1013">
        <v>37878293.359999999</v>
      </c>
      <c r="F1013" s="7">
        <v>-0.20273349603367499</v>
      </c>
    </row>
    <row r="1014" spans="1:6" x14ac:dyDescent="0.25">
      <c r="A1014" t="s">
        <v>27</v>
      </c>
      <c r="B1014" s="1">
        <v>42780</v>
      </c>
      <c r="C1014">
        <v>746667962.12</v>
      </c>
      <c r="D1014">
        <v>2305095.5499999998</v>
      </c>
      <c r="E1014">
        <v>20250531.539999999</v>
      </c>
      <c r="F1014" s="7">
        <v>-0.14140846201315899</v>
      </c>
    </row>
    <row r="1015" spans="1:6" x14ac:dyDescent="0.25">
      <c r="A1015" t="s">
        <v>27</v>
      </c>
      <c r="B1015" s="1">
        <v>42870</v>
      </c>
      <c r="C1015">
        <v>546120750.17999995</v>
      </c>
      <c r="D1015">
        <v>45256932.949999899</v>
      </c>
      <c r="E1015">
        <v>19121161.41</v>
      </c>
      <c r="F1015" s="7">
        <v>-0.210648771027618</v>
      </c>
    </row>
    <row r="1016" spans="1:6" x14ac:dyDescent="0.25">
      <c r="A1016" t="s">
        <v>27</v>
      </c>
      <c r="B1016" s="1">
        <v>42961</v>
      </c>
      <c r="C1016">
        <v>406188344.24000001</v>
      </c>
      <c r="D1016">
        <v>3457591.84</v>
      </c>
      <c r="E1016">
        <v>23718476.370000001</v>
      </c>
      <c r="F1016" s="7">
        <v>-0.24664058030802599</v>
      </c>
    </row>
    <row r="1017" spans="1:6" x14ac:dyDescent="0.25">
      <c r="A1017" t="s">
        <v>27</v>
      </c>
      <c r="B1017" s="1">
        <v>43053</v>
      </c>
      <c r="C1017">
        <v>357345980.98000002</v>
      </c>
      <c r="D1017">
        <v>5950691.7300000004</v>
      </c>
      <c r="E1017">
        <v>34994179.369999997</v>
      </c>
      <c r="F1017" s="7">
        <v>-0.243064859087501</v>
      </c>
    </row>
    <row r="1018" spans="1:6" x14ac:dyDescent="0.25">
      <c r="A1018" t="s">
        <v>27</v>
      </c>
      <c r="B1018" s="1">
        <v>43145</v>
      </c>
      <c r="C1018">
        <v>396337403.71999902</v>
      </c>
      <c r="D1018">
        <v>55550045.600000001</v>
      </c>
      <c r="E1018">
        <v>15558577</v>
      </c>
      <c r="F1018" s="7">
        <v>-0.233008344615416</v>
      </c>
    </row>
    <row r="1019" spans="1:6" x14ac:dyDescent="0.25">
      <c r="A1019" t="s">
        <v>27</v>
      </c>
      <c r="B1019" s="1">
        <v>43235</v>
      </c>
      <c r="C1019">
        <v>532644919.06</v>
      </c>
      <c r="D1019">
        <v>57135429.75</v>
      </c>
      <c r="E1019">
        <v>9105863.1199999992</v>
      </c>
      <c r="F1019" s="7">
        <v>-0.18895324031018701</v>
      </c>
    </row>
    <row r="1020" spans="1:6" x14ac:dyDescent="0.25">
      <c r="A1020" t="s">
        <v>27</v>
      </c>
      <c r="B1020" s="1">
        <v>43326</v>
      </c>
      <c r="C1020">
        <v>444803697.87</v>
      </c>
      <c r="D1020">
        <v>5839231.46</v>
      </c>
      <c r="E1020">
        <v>10755535.050000001</v>
      </c>
      <c r="F1020" s="7">
        <v>-0.20955778383992299</v>
      </c>
    </row>
    <row r="1021" spans="1:6" x14ac:dyDescent="0.25">
      <c r="A1021" t="s">
        <v>27</v>
      </c>
      <c r="B1021" s="1">
        <v>43418</v>
      </c>
      <c r="C1021">
        <v>353849042.13999999</v>
      </c>
      <c r="D1021">
        <v>5942387.1900000004</v>
      </c>
      <c r="E1021">
        <v>7381130.8700000001</v>
      </c>
      <c r="F1021" s="7">
        <v>-0.236183198348627</v>
      </c>
    </row>
    <row r="1022" spans="1:6" x14ac:dyDescent="0.25">
      <c r="A1022" t="s">
        <v>27</v>
      </c>
      <c r="B1022" s="1">
        <v>43510</v>
      </c>
      <c r="C1022">
        <v>270775889.489999</v>
      </c>
      <c r="D1022">
        <v>4363099.53</v>
      </c>
      <c r="E1022">
        <v>2853773.73</v>
      </c>
      <c r="F1022" s="7">
        <v>-0.26648179873424099</v>
      </c>
    </row>
    <row r="1023" spans="1:6" x14ac:dyDescent="0.25">
      <c r="A1023" t="s">
        <v>27</v>
      </c>
      <c r="B1023" s="1">
        <v>43600</v>
      </c>
      <c r="C1023">
        <v>212514184.44999999</v>
      </c>
      <c r="D1023">
        <v>524643.24</v>
      </c>
      <c r="E1023">
        <v>69664735.650000006</v>
      </c>
      <c r="F1023" s="7">
        <v>-0.25022660434286398</v>
      </c>
    </row>
    <row r="1024" spans="1:6" x14ac:dyDescent="0.25">
      <c r="A1024" t="s">
        <v>27</v>
      </c>
      <c r="B1024" s="1">
        <v>43691</v>
      </c>
      <c r="C1024">
        <v>145857220.579999</v>
      </c>
      <c r="D1024">
        <v>3409274.82</v>
      </c>
      <c r="E1024">
        <v>2794260.6799999899</v>
      </c>
      <c r="F1024" s="7">
        <v>-0.28040353629506498</v>
      </c>
    </row>
    <row r="1025" spans="1:6" x14ac:dyDescent="0.25">
      <c r="A1025" t="s">
        <v>27</v>
      </c>
      <c r="B1025" s="1">
        <v>43783</v>
      </c>
      <c r="C1025">
        <v>178171863.78</v>
      </c>
      <c r="D1025">
        <v>25359243.309999999</v>
      </c>
      <c r="E1025">
        <v>10968810.6599999</v>
      </c>
      <c r="F1025" s="7">
        <v>-0.26191994330880602</v>
      </c>
    </row>
    <row r="1026" spans="1:6" x14ac:dyDescent="0.25">
      <c r="A1026" t="s">
        <v>27</v>
      </c>
      <c r="B1026" s="1">
        <v>43875</v>
      </c>
      <c r="C1026">
        <v>184053164.66999999</v>
      </c>
      <c r="D1026">
        <v>2919128.73</v>
      </c>
      <c r="E1026">
        <v>8099780.75</v>
      </c>
      <c r="F1026" s="7">
        <v>-0.24785284619439299</v>
      </c>
    </row>
    <row r="1027" spans="1:6" x14ac:dyDescent="0.25">
      <c r="A1027" t="s">
        <v>27</v>
      </c>
      <c r="B1027" s="1">
        <v>43966</v>
      </c>
      <c r="C1027">
        <v>40037618.350000001</v>
      </c>
      <c r="D1027">
        <v>2530107.91</v>
      </c>
      <c r="E1027">
        <v>13375365.960000001</v>
      </c>
      <c r="F1027" s="7">
        <v>-0.348221036509132</v>
      </c>
    </row>
    <row r="1028" spans="1:6" x14ac:dyDescent="0.25">
      <c r="A1028" t="s">
        <v>27</v>
      </c>
      <c r="B1028" s="1">
        <v>44057</v>
      </c>
      <c r="C1028">
        <v>28633182.719999999</v>
      </c>
      <c r="D1028">
        <v>884974.85</v>
      </c>
      <c r="E1028">
        <v>5977363.46</v>
      </c>
      <c r="F1028" s="7">
        <v>-0.35149831979478802</v>
      </c>
    </row>
    <row r="1029" spans="1:6" x14ac:dyDescent="0.25">
      <c r="A1029" t="s">
        <v>27</v>
      </c>
      <c r="B1029" s="1">
        <v>44151</v>
      </c>
      <c r="C1029">
        <v>32383868.849999901</v>
      </c>
      <c r="D1029">
        <v>2730652.64</v>
      </c>
      <c r="E1029">
        <v>2551681.4</v>
      </c>
      <c r="F1029" s="7">
        <v>-0.34135587832019099</v>
      </c>
    </row>
    <row r="1030" spans="1:6" x14ac:dyDescent="0.25">
      <c r="A1030" t="s">
        <v>27</v>
      </c>
      <c r="B1030" s="1">
        <v>44243</v>
      </c>
      <c r="C1030">
        <v>36457918.409999996</v>
      </c>
      <c r="D1030">
        <v>3440098.9499999899</v>
      </c>
      <c r="E1030">
        <v>5713725.9100000001</v>
      </c>
      <c r="F1030" s="7">
        <v>-0.32717142079922401</v>
      </c>
    </row>
    <row r="1031" spans="1:6" x14ac:dyDescent="0.25">
      <c r="A1031" t="s">
        <v>27</v>
      </c>
      <c r="B1031" s="1">
        <v>44333</v>
      </c>
      <c r="C1031">
        <v>48756528.169999897</v>
      </c>
      <c r="D1031">
        <v>1419319.1099999901</v>
      </c>
      <c r="E1031">
        <v>3144090.68</v>
      </c>
      <c r="F1031" s="7">
        <v>-0.30421624018349303</v>
      </c>
    </row>
    <row r="1032" spans="1:6" x14ac:dyDescent="0.25">
      <c r="A1032" t="s">
        <v>27</v>
      </c>
      <c r="B1032" s="1">
        <v>44424</v>
      </c>
      <c r="C1032">
        <v>49985152.640000001</v>
      </c>
      <c r="D1032">
        <v>2640764.23999999</v>
      </c>
      <c r="E1032">
        <v>4361960.3899999997</v>
      </c>
      <c r="F1032" s="7">
        <v>-0.29560294862259201</v>
      </c>
    </row>
    <row r="1033" spans="1:6" x14ac:dyDescent="0.25">
      <c r="A1033" t="s">
        <v>27</v>
      </c>
      <c r="B1033" s="1">
        <v>44515</v>
      </c>
      <c r="C1033">
        <v>61094597.709999897</v>
      </c>
      <c r="D1033">
        <v>6057729.6100000003</v>
      </c>
      <c r="E1033">
        <v>4532420.43</v>
      </c>
      <c r="F1033" s="7">
        <v>-0.28005904836592599</v>
      </c>
    </row>
    <row r="1034" spans="1:6" x14ac:dyDescent="0.25">
      <c r="A1034" t="s">
        <v>27</v>
      </c>
      <c r="B1034" s="1">
        <v>44606</v>
      </c>
      <c r="C1034">
        <v>68372949.909999996</v>
      </c>
      <c r="D1034">
        <v>1479318.56</v>
      </c>
      <c r="E1034">
        <v>6568214.7699999996</v>
      </c>
      <c r="F1034" s="7">
        <v>-0.26279840598537202</v>
      </c>
    </row>
    <row r="1035" spans="1:6" x14ac:dyDescent="0.25">
      <c r="A1035" t="s">
        <v>27</v>
      </c>
      <c r="B1035" s="1">
        <v>44697</v>
      </c>
      <c r="C1035">
        <v>74158005.930000007</v>
      </c>
      <c r="D1035">
        <v>9432181.5600000005</v>
      </c>
      <c r="E1035">
        <v>10385981.859999999</v>
      </c>
      <c r="F1035" s="7">
        <v>-0.25206460680751502</v>
      </c>
    </row>
    <row r="1036" spans="1:6" x14ac:dyDescent="0.25">
      <c r="A1036" t="s">
        <v>27</v>
      </c>
      <c r="B1036" s="1">
        <v>44788</v>
      </c>
      <c r="C1036">
        <v>84715891.549999997</v>
      </c>
      <c r="D1036">
        <v>12558593.140000001</v>
      </c>
      <c r="E1036">
        <v>4254507.92</v>
      </c>
      <c r="F1036" s="7">
        <v>-0.245553848572478</v>
      </c>
    </row>
    <row r="1037" spans="1:6" x14ac:dyDescent="0.25">
      <c r="A1037" t="s">
        <v>27</v>
      </c>
      <c r="B1037" s="1">
        <v>44879</v>
      </c>
      <c r="C1037">
        <v>87767536.209999993</v>
      </c>
      <c r="D1037">
        <v>6127406.8700000001</v>
      </c>
      <c r="E1037">
        <v>6040522.7300000004</v>
      </c>
      <c r="F1037" s="7">
        <v>-0.23815773860266201</v>
      </c>
    </row>
    <row r="1038" spans="1:6" x14ac:dyDescent="0.25">
      <c r="A1038" t="s">
        <v>27</v>
      </c>
      <c r="B1038" s="1">
        <v>44971</v>
      </c>
      <c r="C1038">
        <v>89090694.209999993</v>
      </c>
      <c r="D1038">
        <v>8574679.6500000004</v>
      </c>
      <c r="E1038">
        <v>5490716.6699999999</v>
      </c>
      <c r="F1038" s="7">
        <v>-0.23476928447450601</v>
      </c>
    </row>
    <row r="1039" spans="1:6" x14ac:dyDescent="0.25">
      <c r="A1039" t="s">
        <v>27</v>
      </c>
      <c r="B1039" s="1">
        <v>45061</v>
      </c>
      <c r="C1039">
        <v>70457836.650000006</v>
      </c>
      <c r="D1039">
        <v>3966578.24</v>
      </c>
      <c r="E1039">
        <v>3034496.46999999</v>
      </c>
      <c r="F1039" s="7">
        <v>-0.24756805147737801</v>
      </c>
    </row>
    <row r="1040" spans="1:6" x14ac:dyDescent="0.25">
      <c r="A1040" t="s">
        <v>27</v>
      </c>
      <c r="B1040" s="1">
        <v>45152</v>
      </c>
      <c r="C1040">
        <v>70323189.189999998</v>
      </c>
      <c r="D1040">
        <v>1744872.4</v>
      </c>
      <c r="E1040">
        <v>9962569.2300000004</v>
      </c>
      <c r="F1040" s="7">
        <v>-0.23508348298378301</v>
      </c>
    </row>
    <row r="1041" spans="1:6" x14ac:dyDescent="0.25">
      <c r="A1041" t="s">
        <v>27</v>
      </c>
      <c r="B1041" s="1">
        <v>45244</v>
      </c>
      <c r="C1041">
        <v>65632261.339999899</v>
      </c>
      <c r="D1041">
        <v>1434144.5</v>
      </c>
      <c r="E1041">
        <v>5567837.1600000001</v>
      </c>
      <c r="F1041" s="7">
        <v>-0.23137785629580099</v>
      </c>
    </row>
    <row r="1042" spans="1:6" x14ac:dyDescent="0.25">
      <c r="A1042" t="s">
        <v>28</v>
      </c>
      <c r="B1042" s="1">
        <v>41865</v>
      </c>
      <c r="C1042">
        <v>10676445577.579901</v>
      </c>
      <c r="D1042">
        <v>0</v>
      </c>
      <c r="E1042">
        <v>0</v>
      </c>
      <c r="F1042" s="7">
        <v>0.1</v>
      </c>
    </row>
    <row r="1043" spans="1:6" x14ac:dyDescent="0.25">
      <c r="A1043" t="s">
        <v>28</v>
      </c>
      <c r="B1043" s="1">
        <v>41957</v>
      </c>
      <c r="C1043">
        <v>8861742733.2800007</v>
      </c>
      <c r="D1043">
        <v>2248330704.6300001</v>
      </c>
      <c r="E1043">
        <v>3630391143.9099998</v>
      </c>
      <c r="F1043" s="7">
        <v>-0.151359080150862</v>
      </c>
    </row>
    <row r="1044" spans="1:6" x14ac:dyDescent="0.25">
      <c r="A1044" t="s">
        <v>28</v>
      </c>
      <c r="B1044" s="1">
        <v>42052</v>
      </c>
      <c r="C1044">
        <v>8962931900.3700008</v>
      </c>
      <c r="D1044">
        <v>2383807294.96</v>
      </c>
      <c r="E1044">
        <v>3299819365.1399999</v>
      </c>
      <c r="F1044" s="7">
        <v>0.117460926387742</v>
      </c>
    </row>
    <row r="1045" spans="1:6" x14ac:dyDescent="0.25">
      <c r="A1045" t="s">
        <v>28</v>
      </c>
      <c r="B1045" s="1">
        <v>42139</v>
      </c>
      <c r="C1045">
        <v>35243633431.979897</v>
      </c>
      <c r="D1045">
        <v>2259406270.3899999</v>
      </c>
      <c r="E1045">
        <v>3453990403.0999999</v>
      </c>
      <c r="F1045" s="7">
        <v>5.0499744646845599</v>
      </c>
    </row>
    <row r="1046" spans="1:6" x14ac:dyDescent="0.25">
      <c r="A1046" t="s">
        <v>28</v>
      </c>
      <c r="B1046" s="1">
        <v>42230</v>
      </c>
      <c r="C1046">
        <v>16026704009.92</v>
      </c>
      <c r="D1046">
        <v>2668719388.4099898</v>
      </c>
      <c r="E1046">
        <v>33171109274.7999</v>
      </c>
      <c r="F1046" s="7">
        <v>4.1591663285680598</v>
      </c>
    </row>
    <row r="1047" spans="1:6" x14ac:dyDescent="0.25">
      <c r="A1047" t="s">
        <v>28</v>
      </c>
      <c r="B1047" s="1">
        <v>42324</v>
      </c>
      <c r="C1047">
        <v>8680145113.5200005</v>
      </c>
      <c r="D1047">
        <v>2405610095.2199998</v>
      </c>
      <c r="E1047">
        <v>2256674714.3800001</v>
      </c>
      <c r="F1047" s="7">
        <v>3.1152459099411698</v>
      </c>
    </row>
    <row r="1048" spans="1:6" x14ac:dyDescent="0.25">
      <c r="A1048" t="s">
        <v>28</v>
      </c>
      <c r="B1048" s="1">
        <v>42416</v>
      </c>
      <c r="C1048">
        <v>7239113017.7999897</v>
      </c>
      <c r="D1048">
        <v>1955155343.1799901</v>
      </c>
      <c r="E1048">
        <v>2532958782.3899999</v>
      </c>
      <c r="F1048" s="7">
        <v>2.8947763657699102</v>
      </c>
    </row>
    <row r="1049" spans="1:6" x14ac:dyDescent="0.25">
      <c r="A1049" t="s">
        <v>28</v>
      </c>
      <c r="B1049" s="1">
        <v>42506</v>
      </c>
      <c r="C1049">
        <v>9503506265.7099895</v>
      </c>
      <c r="D1049">
        <v>2575410303.6599998</v>
      </c>
      <c r="E1049">
        <v>2459773727.2199998</v>
      </c>
      <c r="F1049" s="7">
        <v>2.86926410503504</v>
      </c>
    </row>
    <row r="1050" spans="1:6" x14ac:dyDescent="0.25">
      <c r="A1050" t="s">
        <v>28</v>
      </c>
      <c r="B1050" s="1">
        <v>42597</v>
      </c>
      <c r="C1050">
        <v>10266195331.599899</v>
      </c>
      <c r="D1050">
        <v>2281214571.4899998</v>
      </c>
      <c r="E1050">
        <v>2452827812.3800001</v>
      </c>
      <c r="F1050" s="7">
        <v>2.7978377926254501</v>
      </c>
    </row>
    <row r="1051" spans="1:6" x14ac:dyDescent="0.25">
      <c r="A1051" t="s">
        <v>28</v>
      </c>
      <c r="B1051" s="1">
        <v>42688</v>
      </c>
      <c r="C1051">
        <v>11050507221.8599</v>
      </c>
      <c r="D1051">
        <v>2913763358.0699902</v>
      </c>
      <c r="E1051">
        <v>2636347751.8299999</v>
      </c>
      <c r="F1051" s="7">
        <v>2.73342815027473</v>
      </c>
    </row>
    <row r="1052" spans="1:6" x14ac:dyDescent="0.25">
      <c r="A1052" t="s">
        <v>28</v>
      </c>
      <c r="B1052" s="1">
        <v>42780</v>
      </c>
      <c r="C1052">
        <v>9275112871</v>
      </c>
      <c r="D1052">
        <v>2222744968.0999899</v>
      </c>
      <c r="E1052">
        <v>5456502212.2399902</v>
      </c>
      <c r="F1052" s="7">
        <v>2.6948969094651201</v>
      </c>
    </row>
    <row r="1053" spans="1:6" x14ac:dyDescent="0.25">
      <c r="A1053" t="s">
        <v>28</v>
      </c>
      <c r="B1053" s="1">
        <v>42870</v>
      </c>
      <c r="C1053">
        <v>11955707396.700001</v>
      </c>
      <c r="D1053">
        <v>4445797996.4399996</v>
      </c>
      <c r="E1053">
        <v>2386889795.1700001</v>
      </c>
      <c r="F1053" s="7">
        <v>2.6663142771211201</v>
      </c>
    </row>
    <row r="1054" spans="1:6" x14ac:dyDescent="0.25">
      <c r="A1054" t="s">
        <v>28</v>
      </c>
      <c r="B1054" s="1">
        <v>42961</v>
      </c>
      <c r="C1054">
        <v>10782440332.829901</v>
      </c>
      <c r="D1054">
        <v>3069611861.8999901</v>
      </c>
      <c r="E1054">
        <v>4109694259.8600001</v>
      </c>
      <c r="F1054" s="7">
        <v>2.63204246728364</v>
      </c>
    </row>
    <row r="1055" spans="1:6" x14ac:dyDescent="0.25">
      <c r="A1055" t="s">
        <v>28</v>
      </c>
      <c r="B1055" s="1">
        <v>43053</v>
      </c>
      <c r="C1055">
        <v>12848704188.360001</v>
      </c>
      <c r="D1055">
        <v>3587077254.68999</v>
      </c>
      <c r="E1055">
        <v>3157602610.1199899</v>
      </c>
      <c r="F1055" s="7">
        <v>2.6185851345664402</v>
      </c>
    </row>
    <row r="1056" spans="1:6" x14ac:dyDescent="0.25">
      <c r="A1056" t="s">
        <v>28</v>
      </c>
      <c r="B1056" s="1">
        <v>43145</v>
      </c>
      <c r="C1056">
        <v>14196253409.040001</v>
      </c>
      <c r="D1056">
        <v>3603746266.9699998</v>
      </c>
      <c r="E1056">
        <v>4040162733.1099901</v>
      </c>
      <c r="F1056" s="7">
        <v>2.6062651255559</v>
      </c>
    </row>
    <row r="1057" spans="1:6" x14ac:dyDescent="0.25">
      <c r="A1057" t="s">
        <v>28</v>
      </c>
      <c r="B1057" s="1">
        <v>43235</v>
      </c>
      <c r="C1057">
        <v>16258592480.559999</v>
      </c>
      <c r="D1057">
        <v>5532255099.7299995</v>
      </c>
      <c r="E1057">
        <v>4506063089.4099998</v>
      </c>
      <c r="F1057" s="7">
        <v>2.59394108168049</v>
      </c>
    </row>
    <row r="1058" spans="1:6" x14ac:dyDescent="0.25">
      <c r="A1058" t="s">
        <v>28</v>
      </c>
      <c r="B1058" s="1">
        <v>43326</v>
      </c>
      <c r="C1058">
        <v>17957504067.099899</v>
      </c>
      <c r="D1058">
        <v>7090000432.2599897</v>
      </c>
      <c r="E1058">
        <v>5311537019.7799997</v>
      </c>
      <c r="F1058" s="7">
        <v>2.58066267999379</v>
      </c>
    </row>
    <row r="1059" spans="1:6" x14ac:dyDescent="0.25">
      <c r="A1059" t="s">
        <v>28</v>
      </c>
      <c r="B1059" s="1">
        <v>43418</v>
      </c>
      <c r="C1059">
        <v>13944243462.3899</v>
      </c>
      <c r="D1059">
        <v>3239376491.8000002</v>
      </c>
      <c r="E1059">
        <v>6229050367.7799997</v>
      </c>
      <c r="F1059" s="7">
        <v>2.56823683970411</v>
      </c>
    </row>
    <row r="1060" spans="1:6" x14ac:dyDescent="0.25">
      <c r="A1060" t="s">
        <v>28</v>
      </c>
      <c r="B1060" s="1">
        <v>43510</v>
      </c>
      <c r="C1060">
        <v>16005472342.129999</v>
      </c>
      <c r="D1060">
        <v>5274442987.0200005</v>
      </c>
      <c r="E1060">
        <v>4183000285.6500001</v>
      </c>
      <c r="F1060" s="7">
        <v>2.56321334565822</v>
      </c>
    </row>
    <row r="1061" spans="1:6" x14ac:dyDescent="0.25">
      <c r="A1061" t="s">
        <v>28</v>
      </c>
      <c r="B1061" s="1">
        <v>43600</v>
      </c>
      <c r="C1061">
        <v>14788358528.349899</v>
      </c>
      <c r="D1061">
        <v>4290895586.04</v>
      </c>
      <c r="E1061">
        <v>4888465140.7999897</v>
      </c>
      <c r="F1061" s="7">
        <v>2.5576034505976701</v>
      </c>
    </row>
    <row r="1062" spans="1:6" x14ac:dyDescent="0.25">
      <c r="A1062" t="s">
        <v>28</v>
      </c>
      <c r="B1062" s="1">
        <v>43691</v>
      </c>
      <c r="C1062">
        <v>12806464500.25</v>
      </c>
      <c r="D1062">
        <v>3426833677.4499898</v>
      </c>
      <c r="E1062">
        <v>5061774472.2399998</v>
      </c>
      <c r="F1062" s="7">
        <v>2.5538947053193599</v>
      </c>
    </row>
    <row r="1063" spans="1:6" x14ac:dyDescent="0.25">
      <c r="A1063" t="s">
        <v>28</v>
      </c>
      <c r="B1063" s="1">
        <v>43783</v>
      </c>
      <c r="C1063">
        <v>13074389555.129999</v>
      </c>
      <c r="D1063">
        <v>4504495686.46</v>
      </c>
      <c r="E1063">
        <v>4418649707.1599998</v>
      </c>
      <c r="F1063" s="7">
        <v>2.5517446186872998</v>
      </c>
    </row>
    <row r="1064" spans="1:6" x14ac:dyDescent="0.25">
      <c r="A1064" t="s">
        <v>28</v>
      </c>
      <c r="B1064" s="1">
        <v>43875</v>
      </c>
      <c r="C1064">
        <v>14651870037.709999</v>
      </c>
      <c r="D1064">
        <v>4470706211.26999</v>
      </c>
      <c r="E1064">
        <v>4194736935.1999898</v>
      </c>
      <c r="F1064" s="7">
        <v>2.55052177251727</v>
      </c>
    </row>
    <row r="1065" spans="1:6" x14ac:dyDescent="0.25">
      <c r="A1065" t="s">
        <v>28</v>
      </c>
      <c r="B1065" s="1">
        <v>43966</v>
      </c>
      <c r="C1065">
        <v>10855441842.659901</v>
      </c>
      <c r="D1065">
        <v>2245257768.9499998</v>
      </c>
      <c r="E1065">
        <v>3369143816.0300002</v>
      </c>
      <c r="F1065" s="7">
        <v>2.5485148425816799</v>
      </c>
    </row>
    <row r="1066" spans="1:6" x14ac:dyDescent="0.25">
      <c r="A1066" t="s">
        <v>28</v>
      </c>
      <c r="B1066" s="1">
        <v>44057</v>
      </c>
      <c r="C1066">
        <v>12534371235.799999</v>
      </c>
      <c r="D1066">
        <v>3474542510.4299998</v>
      </c>
      <c r="E1066">
        <v>4594852440.4499998</v>
      </c>
      <c r="F1066" s="7">
        <v>2.5482921460671801</v>
      </c>
    </row>
    <row r="1067" spans="1:6" x14ac:dyDescent="0.25">
      <c r="A1067" t="s">
        <v>28</v>
      </c>
      <c r="B1067" s="1">
        <v>44151</v>
      </c>
      <c r="C1067">
        <v>16064186235.719999</v>
      </c>
      <c r="D1067">
        <v>3470994672.6099901</v>
      </c>
      <c r="E1067">
        <v>3440725117.6699901</v>
      </c>
      <c r="F1067" s="7">
        <v>2.5481179569857701</v>
      </c>
    </row>
    <row r="1068" spans="1:6" x14ac:dyDescent="0.25">
      <c r="A1068" t="s">
        <v>28</v>
      </c>
      <c r="B1068" s="1">
        <v>44243</v>
      </c>
      <c r="C1068">
        <v>16833245590.259899</v>
      </c>
      <c r="D1068">
        <v>3805826727.7399998</v>
      </c>
      <c r="E1068">
        <v>5909170722.9200001</v>
      </c>
      <c r="F1068" s="7">
        <v>2.54781716628632</v>
      </c>
    </row>
    <row r="1069" spans="1:6" x14ac:dyDescent="0.25">
      <c r="A1069" t="s">
        <v>28</v>
      </c>
      <c r="B1069" s="1">
        <v>44333</v>
      </c>
      <c r="C1069">
        <v>16261488493.32</v>
      </c>
      <c r="D1069">
        <v>4408768917.8099899</v>
      </c>
      <c r="E1069">
        <v>4241134602.3000002</v>
      </c>
      <c r="F1069" s="7">
        <v>2.5473366414137</v>
      </c>
    </row>
    <row r="1070" spans="1:6" x14ac:dyDescent="0.25">
      <c r="A1070" t="s">
        <v>28</v>
      </c>
      <c r="B1070" s="1">
        <v>44424</v>
      </c>
      <c r="C1070">
        <v>15685634048.5599</v>
      </c>
      <c r="D1070">
        <v>3484490960.3299899</v>
      </c>
      <c r="E1070">
        <v>3673669152.43999</v>
      </c>
      <c r="F1070" s="7">
        <v>2.5470104321467599</v>
      </c>
    </row>
    <row r="1071" spans="1:6" x14ac:dyDescent="0.25">
      <c r="A1071" t="s">
        <v>28</v>
      </c>
      <c r="B1071" s="1">
        <v>44515</v>
      </c>
      <c r="C1071">
        <v>18718845028.369999</v>
      </c>
      <c r="D1071">
        <v>4527248281.4399996</v>
      </c>
      <c r="E1071">
        <v>3549530689.02</v>
      </c>
      <c r="F1071" s="7">
        <v>2.5468708171461598</v>
      </c>
    </row>
    <row r="1072" spans="1:6" x14ac:dyDescent="0.25">
      <c r="A1072" t="s">
        <v>28</v>
      </c>
      <c r="B1072" s="1">
        <v>44606</v>
      </c>
      <c r="C1072">
        <v>17417447599.610001</v>
      </c>
      <c r="D1072">
        <v>4493526549.9499903</v>
      </c>
      <c r="E1072">
        <v>4438807997.4599895</v>
      </c>
      <c r="F1072" s="7">
        <v>2.5466461970036001</v>
      </c>
    </row>
    <row r="1073" spans="1:6" x14ac:dyDescent="0.25">
      <c r="A1073" t="s">
        <v>28</v>
      </c>
      <c r="B1073" s="1">
        <v>44697</v>
      </c>
      <c r="C1073">
        <v>16948175817.8899</v>
      </c>
      <c r="D1073">
        <v>5108308527.3599997</v>
      </c>
      <c r="E1073">
        <v>3669445595.8299999</v>
      </c>
      <c r="F1073" s="7">
        <v>2.5464809069230898</v>
      </c>
    </row>
    <row r="1074" spans="1:6" x14ac:dyDescent="0.25">
      <c r="A1074" t="s">
        <v>28</v>
      </c>
      <c r="B1074" s="1">
        <v>44788</v>
      </c>
      <c r="C1074">
        <v>21468621387.5</v>
      </c>
      <c r="D1074">
        <v>6756837300</v>
      </c>
      <c r="E1074">
        <v>4088929281.4199901</v>
      </c>
      <c r="F1074" s="7">
        <v>2.5464169899548801</v>
      </c>
    </row>
    <row r="1075" spans="1:6" x14ac:dyDescent="0.25">
      <c r="A1075" t="s">
        <v>28</v>
      </c>
      <c r="B1075" s="1">
        <v>44879</v>
      </c>
      <c r="C1075">
        <v>22525456525.549999</v>
      </c>
      <c r="D1075">
        <v>6009879952.2999897</v>
      </c>
      <c r="E1075">
        <v>4964798403.2799902</v>
      </c>
      <c r="F1075" s="7">
        <v>2.54633338666669</v>
      </c>
    </row>
    <row r="1076" spans="1:6" x14ac:dyDescent="0.25">
      <c r="A1076" t="s">
        <v>28</v>
      </c>
      <c r="B1076" s="1">
        <v>44971</v>
      </c>
      <c r="C1076">
        <v>24642433290.77</v>
      </c>
      <c r="D1076">
        <v>7470326581.6000004</v>
      </c>
      <c r="E1076">
        <v>6195064694.1599998</v>
      </c>
      <c r="F1076" s="7">
        <v>2.5462751316669698</v>
      </c>
    </row>
    <row r="1077" spans="1:6" x14ac:dyDescent="0.25">
      <c r="A1077" t="s">
        <v>28</v>
      </c>
      <c r="B1077" s="1">
        <v>45061</v>
      </c>
      <c r="C1077">
        <v>24794960694.089901</v>
      </c>
      <c r="D1077">
        <v>5559644633.8899899</v>
      </c>
      <c r="E1077">
        <v>7619691278.6000004</v>
      </c>
      <c r="F1077" s="7">
        <v>2.5462370161328001</v>
      </c>
    </row>
    <row r="1078" spans="1:6" x14ac:dyDescent="0.25">
      <c r="A1078" t="s">
        <v>28</v>
      </c>
      <c r="B1078" s="1">
        <v>45152</v>
      </c>
      <c r="C1078">
        <v>25093546215.7799</v>
      </c>
      <c r="D1078">
        <v>7168503854.6199999</v>
      </c>
      <c r="E1078">
        <v>8560268728.6099901</v>
      </c>
      <c r="F1078" s="7">
        <v>2.54620637438375</v>
      </c>
    </row>
    <row r="1079" spans="1:6" x14ac:dyDescent="0.25">
      <c r="A1079" t="s">
        <v>28</v>
      </c>
      <c r="B1079" s="1">
        <v>45244</v>
      </c>
      <c r="C1079">
        <v>25905659480.089901</v>
      </c>
      <c r="D1079">
        <v>8580972661.6799898</v>
      </c>
      <c r="E1079">
        <v>6855449853.1499996</v>
      </c>
      <c r="F1079" s="7">
        <v>2.54617569561076</v>
      </c>
    </row>
    <row r="1080" spans="1:6" x14ac:dyDescent="0.25">
      <c r="A1080" t="s">
        <v>29</v>
      </c>
      <c r="B1080" s="1">
        <v>42052</v>
      </c>
      <c r="C1080">
        <v>76482207.939999998</v>
      </c>
      <c r="D1080">
        <v>0</v>
      </c>
      <c r="E1080">
        <v>0</v>
      </c>
      <c r="F1080" s="7">
        <v>0.1</v>
      </c>
    </row>
    <row r="1081" spans="1:6" x14ac:dyDescent="0.25">
      <c r="A1081" t="s">
        <v>29</v>
      </c>
      <c r="B1081" s="1">
        <v>42139</v>
      </c>
      <c r="C1081">
        <v>129622071.89999899</v>
      </c>
      <c r="D1081">
        <v>45916100.18</v>
      </c>
      <c r="E1081">
        <v>0</v>
      </c>
      <c r="F1081" s="7">
        <v>0.460303395862253</v>
      </c>
    </row>
    <row r="1082" spans="1:6" x14ac:dyDescent="0.25">
      <c r="A1082" t="s">
        <v>29</v>
      </c>
      <c r="B1082" s="1">
        <v>42230</v>
      </c>
      <c r="C1082">
        <v>194533641.11000001</v>
      </c>
      <c r="D1082">
        <v>60058944.82</v>
      </c>
      <c r="E1082">
        <v>0</v>
      </c>
      <c r="F1082" s="7">
        <v>0.26534872721274999</v>
      </c>
    </row>
    <row r="1083" spans="1:6" x14ac:dyDescent="0.25">
      <c r="A1083" t="s">
        <v>29</v>
      </c>
      <c r="B1083" s="1">
        <v>42324</v>
      </c>
      <c r="C1083">
        <v>253500059.81</v>
      </c>
      <c r="D1083">
        <v>69448570.709999993</v>
      </c>
      <c r="E1083">
        <v>243493</v>
      </c>
      <c r="F1083" s="7">
        <v>1.9268050735324501E-2</v>
      </c>
    </row>
    <row r="1084" spans="1:6" x14ac:dyDescent="0.25">
      <c r="A1084" t="s">
        <v>29</v>
      </c>
      <c r="B1084" s="1">
        <v>42416</v>
      </c>
      <c r="C1084">
        <v>243237867.829999</v>
      </c>
      <c r="D1084">
        <v>23895857.600000001</v>
      </c>
      <c r="E1084">
        <v>0</v>
      </c>
      <c r="F1084" s="7">
        <v>-0.198021550804</v>
      </c>
    </row>
    <row r="1085" spans="1:6" x14ac:dyDescent="0.25">
      <c r="A1085" t="s">
        <v>29</v>
      </c>
      <c r="B1085" s="1">
        <v>42506</v>
      </c>
      <c r="C1085">
        <v>318777203.58999997</v>
      </c>
      <c r="D1085">
        <v>27249217.719999999</v>
      </c>
      <c r="E1085">
        <v>0</v>
      </c>
      <c r="F1085" s="7">
        <v>7.0411400642917996E-2</v>
      </c>
    </row>
    <row r="1086" spans="1:6" x14ac:dyDescent="0.25">
      <c r="A1086" t="s">
        <v>29</v>
      </c>
      <c r="B1086" s="1">
        <v>42597</v>
      </c>
      <c r="C1086">
        <v>409255622.99000001</v>
      </c>
      <c r="D1086">
        <v>0</v>
      </c>
      <c r="E1086">
        <v>88423935.030000001</v>
      </c>
      <c r="F1086" s="7">
        <v>0.61537217533587796</v>
      </c>
    </row>
    <row r="1087" spans="1:6" x14ac:dyDescent="0.25">
      <c r="A1087" t="s">
        <v>29</v>
      </c>
      <c r="B1087" s="1">
        <v>42688</v>
      </c>
      <c r="C1087">
        <v>481282363.17000002</v>
      </c>
      <c r="D1087">
        <v>0</v>
      </c>
      <c r="E1087">
        <v>2726757.48</v>
      </c>
      <c r="F1087" s="7">
        <v>0.66636605003744298</v>
      </c>
    </row>
    <row r="1088" spans="1:6" x14ac:dyDescent="0.25">
      <c r="A1088" t="s">
        <v>29</v>
      </c>
      <c r="B1088" s="1">
        <v>42780</v>
      </c>
      <c r="C1088">
        <v>524049809.91000003</v>
      </c>
      <c r="D1088">
        <v>50516462.439999998</v>
      </c>
      <c r="E1088">
        <v>34430133</v>
      </c>
      <c r="F1088" s="7">
        <v>0.59904095910616495</v>
      </c>
    </row>
    <row r="1089" spans="1:6" x14ac:dyDescent="0.25">
      <c r="A1089" t="s">
        <v>29</v>
      </c>
      <c r="B1089" s="1">
        <v>42870</v>
      </c>
      <c r="C1089">
        <v>480458875.01999998</v>
      </c>
      <c r="D1089">
        <v>469450</v>
      </c>
      <c r="E1089">
        <v>45341041.280000001</v>
      </c>
      <c r="F1089" s="7">
        <v>0.51129534086164197</v>
      </c>
    </row>
    <row r="1090" spans="1:6" x14ac:dyDescent="0.25">
      <c r="A1090" t="s">
        <v>29</v>
      </c>
      <c r="B1090" s="1">
        <v>42961</v>
      </c>
      <c r="C1090">
        <v>563187641.59999895</v>
      </c>
      <c r="D1090">
        <v>19976922.439999901</v>
      </c>
      <c r="E1090">
        <v>0</v>
      </c>
      <c r="F1090" s="7">
        <v>0.52358686880796801</v>
      </c>
    </row>
    <row r="1091" spans="1:6" x14ac:dyDescent="0.25">
      <c r="A1091" t="s">
        <v>29</v>
      </c>
      <c r="B1091" s="1">
        <v>43053</v>
      </c>
      <c r="C1091">
        <v>513118856.26999998</v>
      </c>
      <c r="D1091">
        <v>19496796.390000001</v>
      </c>
      <c r="E1091">
        <v>60739113.200000003</v>
      </c>
      <c r="F1091" s="7">
        <v>0.45413291902547598</v>
      </c>
    </row>
    <row r="1092" spans="1:6" x14ac:dyDescent="0.25">
      <c r="A1092" t="s">
        <v>29</v>
      </c>
      <c r="B1092" s="1">
        <v>43145</v>
      </c>
      <c r="C1092">
        <v>591486115.87</v>
      </c>
      <c r="D1092">
        <v>72769951.799999997</v>
      </c>
      <c r="E1092">
        <v>37595107.259999998</v>
      </c>
      <c r="F1092" s="7">
        <v>0.44775675527601599</v>
      </c>
    </row>
    <row r="1093" spans="1:6" x14ac:dyDescent="0.25">
      <c r="A1093" t="s">
        <v>29</v>
      </c>
      <c r="B1093" s="1">
        <v>43235</v>
      </c>
      <c r="C1093">
        <v>849316270.87</v>
      </c>
      <c r="D1093">
        <v>41233757.629999898</v>
      </c>
      <c r="E1093">
        <v>16666950</v>
      </c>
      <c r="F1093" s="7">
        <v>0.56344564558394605</v>
      </c>
    </row>
    <row r="1094" spans="1:6" x14ac:dyDescent="0.25">
      <c r="A1094" t="s">
        <v>29</v>
      </c>
      <c r="B1094" s="1">
        <v>43326</v>
      </c>
      <c r="C1094">
        <v>942851282.40999997</v>
      </c>
      <c r="D1094">
        <v>31842846.280000001</v>
      </c>
      <c r="E1094">
        <v>0</v>
      </c>
      <c r="F1094" s="7">
        <v>0.54391814802983596</v>
      </c>
    </row>
    <row r="1095" spans="1:6" x14ac:dyDescent="0.25">
      <c r="A1095" t="s">
        <v>29</v>
      </c>
      <c r="B1095" s="1">
        <v>43418</v>
      </c>
      <c r="C1095">
        <v>1005653879.1799999</v>
      </c>
      <c r="D1095">
        <v>58251858</v>
      </c>
      <c r="E1095">
        <v>7000833</v>
      </c>
      <c r="F1095" s="7">
        <v>0.50062716349787795</v>
      </c>
    </row>
    <row r="1096" spans="1:6" x14ac:dyDescent="0.25">
      <c r="A1096" t="s">
        <v>29</v>
      </c>
      <c r="B1096" s="1">
        <v>43510</v>
      </c>
      <c r="C1096">
        <v>951728705.23000002</v>
      </c>
      <c r="D1096">
        <v>104225489.28</v>
      </c>
      <c r="E1096">
        <v>2140257.5</v>
      </c>
      <c r="F1096" s="7">
        <v>0.38738303500141102</v>
      </c>
    </row>
    <row r="1097" spans="1:6" x14ac:dyDescent="0.25">
      <c r="A1097" t="s">
        <v>29</v>
      </c>
      <c r="B1097" s="1">
        <v>43600</v>
      </c>
      <c r="C1097">
        <v>1030916082.22</v>
      </c>
      <c r="D1097">
        <v>0</v>
      </c>
      <c r="E1097">
        <v>0</v>
      </c>
      <c r="F1097" s="7">
        <v>0.38704117201722799</v>
      </c>
    </row>
    <row r="1098" spans="1:6" x14ac:dyDescent="0.25">
      <c r="A1098" t="s">
        <v>29</v>
      </c>
      <c r="B1098" s="1">
        <v>43691</v>
      </c>
      <c r="C1098">
        <v>1146956214.71</v>
      </c>
      <c r="D1098">
        <v>35449611.759999998</v>
      </c>
      <c r="E1098">
        <v>19906367.670000002</v>
      </c>
      <c r="F1098" s="7">
        <v>0.39153331410716602</v>
      </c>
    </row>
    <row r="1099" spans="1:6" x14ac:dyDescent="0.25">
      <c r="A1099" t="s">
        <v>29</v>
      </c>
      <c r="B1099" s="1">
        <v>43783</v>
      </c>
      <c r="C1099">
        <v>1220059990.3399999</v>
      </c>
      <c r="D1099">
        <v>61053246.759999998</v>
      </c>
      <c r="E1099">
        <v>124017953.95999999</v>
      </c>
      <c r="F1099" s="7">
        <v>0.40224991073781302</v>
      </c>
    </row>
    <row r="1100" spans="1:6" x14ac:dyDescent="0.25">
      <c r="A1100" t="s">
        <v>29</v>
      </c>
      <c r="B1100" s="1">
        <v>43875</v>
      </c>
      <c r="C1100">
        <v>1417605251.26</v>
      </c>
      <c r="D1100">
        <v>0</v>
      </c>
      <c r="E1100">
        <v>0</v>
      </c>
      <c r="F1100" s="7">
        <v>0.42393898096459298</v>
      </c>
    </row>
    <row r="1101" spans="1:6" x14ac:dyDescent="0.25">
      <c r="A1101" t="s">
        <v>29</v>
      </c>
      <c r="B1101" s="1">
        <v>43966</v>
      </c>
      <c r="C1101">
        <v>1349108839.0999999</v>
      </c>
      <c r="D1101">
        <v>257078305.12</v>
      </c>
      <c r="E1101">
        <v>9661400</v>
      </c>
      <c r="F1101" s="7">
        <v>0.31850047865113901</v>
      </c>
    </row>
    <row r="1102" spans="1:6" x14ac:dyDescent="0.25">
      <c r="A1102" t="s">
        <v>29</v>
      </c>
      <c r="B1102" s="1">
        <v>44057</v>
      </c>
      <c r="C1102">
        <v>1623626849.28</v>
      </c>
      <c r="D1102">
        <v>139390561.64999899</v>
      </c>
      <c r="E1102">
        <v>212097523.299999</v>
      </c>
      <c r="F1102" s="7">
        <v>0.37385311536632998</v>
      </c>
    </row>
    <row r="1103" spans="1:6" x14ac:dyDescent="0.25">
      <c r="A1103" t="s">
        <v>29</v>
      </c>
      <c r="B1103" s="1">
        <v>44151</v>
      </c>
      <c r="C1103">
        <v>1741308434.6300001</v>
      </c>
      <c r="D1103">
        <v>19196945.859999999</v>
      </c>
      <c r="E1103">
        <v>63917095.969999999</v>
      </c>
      <c r="F1103" s="7">
        <v>0.37806701950190102</v>
      </c>
    </row>
    <row r="1104" spans="1:6" x14ac:dyDescent="0.25">
      <c r="A1104" t="s">
        <v>29</v>
      </c>
      <c r="B1104" s="1">
        <v>44243</v>
      </c>
      <c r="C1104">
        <v>1726833296.3099999</v>
      </c>
      <c r="D1104">
        <v>0</v>
      </c>
      <c r="E1104">
        <v>432210345.28999901</v>
      </c>
      <c r="F1104" s="7">
        <v>0.41687913558664902</v>
      </c>
    </row>
    <row r="1105" spans="1:6" x14ac:dyDescent="0.25">
      <c r="A1105" t="s">
        <v>29</v>
      </c>
      <c r="B1105" s="1">
        <v>44333</v>
      </c>
      <c r="C1105">
        <v>2120591794.96999</v>
      </c>
      <c r="D1105">
        <v>243490603.89999899</v>
      </c>
      <c r="E1105">
        <v>43375179.380000003</v>
      </c>
      <c r="F1105" s="7">
        <v>0.42144294262964599</v>
      </c>
    </row>
    <row r="1106" spans="1:6" x14ac:dyDescent="0.25">
      <c r="A1106" t="s">
        <v>29</v>
      </c>
      <c r="B1106" s="1">
        <v>44424</v>
      </c>
      <c r="C1106">
        <v>2887108021.9499998</v>
      </c>
      <c r="D1106">
        <v>336542363.26999998</v>
      </c>
      <c r="E1106">
        <v>0</v>
      </c>
      <c r="F1106" s="7">
        <v>0.44467858958539502</v>
      </c>
    </row>
    <row r="1107" spans="1:6" x14ac:dyDescent="0.25">
      <c r="A1107" t="s">
        <v>29</v>
      </c>
      <c r="B1107" s="1">
        <v>44515</v>
      </c>
      <c r="C1107">
        <v>3039987053.9499998</v>
      </c>
      <c r="D1107">
        <v>348111886.22000003</v>
      </c>
      <c r="E1107">
        <v>154144146.16</v>
      </c>
      <c r="F1107" s="7">
        <v>0.41706130636400701</v>
      </c>
    </row>
    <row r="1108" spans="1:6" x14ac:dyDescent="0.25">
      <c r="A1108" t="s">
        <v>29</v>
      </c>
      <c r="B1108" s="1">
        <v>44606</v>
      </c>
      <c r="C1108">
        <v>2440536330.7800002</v>
      </c>
      <c r="D1108">
        <v>140444227.34</v>
      </c>
      <c r="E1108">
        <v>308536054.19</v>
      </c>
      <c r="F1108" s="7">
        <v>0.35345506268193499</v>
      </c>
    </row>
    <row r="1109" spans="1:6" x14ac:dyDescent="0.25">
      <c r="A1109" t="s">
        <v>29</v>
      </c>
      <c r="B1109" s="1">
        <v>44697</v>
      </c>
      <c r="C1109">
        <v>1933701334.52999</v>
      </c>
      <c r="D1109">
        <v>277145322.67999899</v>
      </c>
      <c r="E1109">
        <v>415737612.23000002</v>
      </c>
      <c r="F1109" s="7">
        <v>0.29668239947205599</v>
      </c>
    </row>
    <row r="1110" spans="1:6" x14ac:dyDescent="0.25">
      <c r="A1110" t="s">
        <v>29</v>
      </c>
      <c r="B1110" s="1">
        <v>44788</v>
      </c>
      <c r="C1110">
        <v>2613319678.2799902</v>
      </c>
      <c r="D1110">
        <v>472685613.19999999</v>
      </c>
      <c r="E1110">
        <v>28245114</v>
      </c>
      <c r="F1110" s="7">
        <v>0.30731681461454402</v>
      </c>
    </row>
    <row r="1111" spans="1:6" x14ac:dyDescent="0.25">
      <c r="A1111" t="s">
        <v>29</v>
      </c>
      <c r="B1111" s="1">
        <v>44879</v>
      </c>
      <c r="C1111">
        <v>2264625507.43999</v>
      </c>
      <c r="D1111">
        <v>137221845.47999999</v>
      </c>
      <c r="E1111">
        <v>93094033.760000005</v>
      </c>
      <c r="F1111" s="7">
        <v>0.25033358235966702</v>
      </c>
    </row>
    <row r="1112" spans="1:6" x14ac:dyDescent="0.25">
      <c r="A1112" t="s">
        <v>29</v>
      </c>
      <c r="B1112" s="1">
        <v>44971</v>
      </c>
      <c r="C1112">
        <v>2619872602.5100002</v>
      </c>
      <c r="D1112">
        <v>234090225.239999</v>
      </c>
      <c r="E1112">
        <v>153172795.44</v>
      </c>
      <c r="F1112" s="7">
        <v>0.26445281806668403</v>
      </c>
    </row>
    <row r="1113" spans="1:6" x14ac:dyDescent="0.25">
      <c r="A1113" t="s">
        <v>29</v>
      </c>
      <c r="B1113" s="1">
        <v>45061</v>
      </c>
      <c r="C1113">
        <v>2807949177.5</v>
      </c>
      <c r="D1113">
        <v>46493428.149999999</v>
      </c>
      <c r="E1113">
        <v>94297445</v>
      </c>
      <c r="F1113" s="7">
        <v>0.27119768783553799</v>
      </c>
    </row>
    <row r="1114" spans="1:6" x14ac:dyDescent="0.25">
      <c r="A1114" t="s">
        <v>29</v>
      </c>
      <c r="B1114" s="1">
        <v>45152</v>
      </c>
      <c r="C1114">
        <v>2998490035.9200001</v>
      </c>
      <c r="D1114">
        <v>0</v>
      </c>
      <c r="E1114">
        <v>146493766.13999999</v>
      </c>
      <c r="F1114" s="7">
        <v>0.28311251299395501</v>
      </c>
    </row>
    <row r="1115" spans="1:6" x14ac:dyDescent="0.25">
      <c r="A1115" t="s">
        <v>29</v>
      </c>
      <c r="B1115" s="1">
        <v>45244</v>
      </c>
      <c r="C1115">
        <v>3241875428.02</v>
      </c>
      <c r="D1115">
        <v>69826219.409999996</v>
      </c>
      <c r="E1115">
        <v>149091389.61000001</v>
      </c>
      <c r="F1115" s="7">
        <v>0.29110634549390502</v>
      </c>
    </row>
    <row r="1116" spans="1:6" x14ac:dyDescent="0.25">
      <c r="A1116" t="s">
        <v>30</v>
      </c>
      <c r="B1116" s="1">
        <v>42139</v>
      </c>
      <c r="C1116">
        <v>74143020.090000004</v>
      </c>
      <c r="D1116">
        <v>0</v>
      </c>
      <c r="E1116">
        <v>0</v>
      </c>
      <c r="F1116" s="7">
        <v>0.1</v>
      </c>
    </row>
    <row r="1117" spans="1:6" x14ac:dyDescent="0.25">
      <c r="A1117" t="s">
        <v>30</v>
      </c>
      <c r="B1117" s="1">
        <v>42230</v>
      </c>
      <c r="C1117">
        <v>75389777.579999998</v>
      </c>
      <c r="D1117">
        <v>267000</v>
      </c>
      <c r="E1117">
        <v>1014297.15</v>
      </c>
      <c r="F1117" s="7">
        <v>0.11232145991263801</v>
      </c>
    </row>
    <row r="1118" spans="1:6" x14ac:dyDescent="0.25">
      <c r="A1118" t="s">
        <v>30</v>
      </c>
      <c r="B1118" s="1">
        <v>42324</v>
      </c>
      <c r="C1118">
        <v>77951159.849999994</v>
      </c>
      <c r="D1118">
        <v>0</v>
      </c>
      <c r="E1118">
        <v>320651.14</v>
      </c>
      <c r="F1118" s="7">
        <v>0.134602967313527</v>
      </c>
    </row>
    <row r="1119" spans="1:6" x14ac:dyDescent="0.25">
      <c r="A1119" t="s">
        <v>30</v>
      </c>
      <c r="B1119" s="1">
        <v>42416</v>
      </c>
      <c r="C1119">
        <v>69793633.670000002</v>
      </c>
      <c r="D1119">
        <v>65950</v>
      </c>
      <c r="E1119">
        <v>488868.6</v>
      </c>
      <c r="F1119" s="7">
        <v>-5.0906702053964997E-2</v>
      </c>
    </row>
    <row r="1120" spans="1:6" x14ac:dyDescent="0.25">
      <c r="A1120" t="s">
        <v>30</v>
      </c>
      <c r="B1120" s="1">
        <v>42506</v>
      </c>
      <c r="C1120">
        <v>72824377.549999893</v>
      </c>
      <c r="D1120">
        <v>593655.88</v>
      </c>
      <c r="E1120">
        <v>0</v>
      </c>
      <c r="F1120" s="7">
        <v>-5.7168050754205901E-3</v>
      </c>
    </row>
    <row r="1121" spans="1:6" x14ac:dyDescent="0.25">
      <c r="A1121" t="s">
        <v>30</v>
      </c>
      <c r="B1121" s="1">
        <v>42597</v>
      </c>
      <c r="C1121">
        <v>82359121.319999993</v>
      </c>
      <c r="D1121">
        <v>94631.12</v>
      </c>
      <c r="E1121">
        <v>1850900.46</v>
      </c>
      <c r="F1121" s="7">
        <v>0.116468209986501</v>
      </c>
    </row>
    <row r="1122" spans="1:6" x14ac:dyDescent="0.25">
      <c r="A1122" t="s">
        <v>30</v>
      </c>
      <c r="B1122" s="1">
        <v>42688</v>
      </c>
      <c r="C1122">
        <v>89082787.179999903</v>
      </c>
      <c r="D1122">
        <v>3594075.69</v>
      </c>
      <c r="E1122">
        <v>5166917.08</v>
      </c>
      <c r="F1122" s="7">
        <v>0.16754717703555599</v>
      </c>
    </row>
    <row r="1123" spans="1:6" x14ac:dyDescent="0.25">
      <c r="A1123" t="s">
        <v>30</v>
      </c>
      <c r="B1123" s="1">
        <v>42780</v>
      </c>
      <c r="C1123">
        <v>63787894.350000001</v>
      </c>
      <c r="D1123">
        <v>3352678.3</v>
      </c>
      <c r="E1123">
        <v>9706458.5999999996</v>
      </c>
      <c r="F1123" s="7">
        <v>1.7643209853913299E-3</v>
      </c>
    </row>
    <row r="1124" spans="1:6" x14ac:dyDescent="0.25">
      <c r="A1124" t="s">
        <v>30</v>
      </c>
      <c r="B1124" s="1">
        <v>42870</v>
      </c>
      <c r="C1124">
        <v>62413304.619999997</v>
      </c>
      <c r="D1124">
        <v>0</v>
      </c>
      <c r="E1124">
        <v>2496061.4500000002</v>
      </c>
      <c r="F1124" s="7">
        <v>9.3633219002344902E-3</v>
      </c>
    </row>
    <row r="1125" spans="1:6" x14ac:dyDescent="0.25">
      <c r="A1125" t="s">
        <v>30</v>
      </c>
      <c r="B1125" s="1">
        <v>42961</v>
      </c>
      <c r="C1125">
        <v>55648495.129999898</v>
      </c>
      <c r="D1125">
        <v>731148.5</v>
      </c>
      <c r="E1125">
        <v>3193351.7</v>
      </c>
      <c r="F1125" s="7">
        <v>-1.8907418058797199E-2</v>
      </c>
    </row>
    <row r="1126" spans="1:6" x14ac:dyDescent="0.25">
      <c r="A1126" t="s">
        <v>30</v>
      </c>
      <c r="B1126" s="1">
        <v>43053</v>
      </c>
      <c r="C1126">
        <v>52575701.210000001</v>
      </c>
      <c r="D1126">
        <v>1242128.25</v>
      </c>
      <c r="E1126">
        <v>3152293.9499999899</v>
      </c>
      <c r="F1126" s="7">
        <v>-2.4265837695887402E-2</v>
      </c>
    </row>
    <row r="1127" spans="1:6" x14ac:dyDescent="0.25">
      <c r="A1127" t="s">
        <v>30</v>
      </c>
      <c r="B1127" s="1">
        <v>43145</v>
      </c>
      <c r="C1127">
        <v>54254983.780000001</v>
      </c>
      <c r="D1127">
        <v>1448170.0999999901</v>
      </c>
      <c r="E1127">
        <v>3925878.06</v>
      </c>
      <c r="F1127" s="7">
        <v>2.0383818836749399E-4</v>
      </c>
    </row>
    <row r="1128" spans="1:6" x14ac:dyDescent="0.25">
      <c r="A1128" t="s">
        <v>30</v>
      </c>
      <c r="B1128" s="1">
        <v>43235</v>
      </c>
      <c r="C1128">
        <v>57961915.379999898</v>
      </c>
      <c r="D1128">
        <v>0</v>
      </c>
      <c r="E1128">
        <v>498115.49</v>
      </c>
      <c r="F1128" s="7">
        <v>2.0668155359977299E-2</v>
      </c>
    </row>
    <row r="1129" spans="1:6" x14ac:dyDescent="0.25">
      <c r="A1129" t="s">
        <v>30</v>
      </c>
      <c r="B1129" s="1">
        <v>43326</v>
      </c>
      <c r="C1129">
        <v>65437850.239999898</v>
      </c>
      <c r="D1129">
        <v>0</v>
      </c>
      <c r="E1129">
        <v>792948.8</v>
      </c>
      <c r="F1129" s="7">
        <v>5.4663732123937499E-2</v>
      </c>
    </row>
    <row r="1130" spans="1:6" x14ac:dyDescent="0.25">
      <c r="A1130" t="s">
        <v>30</v>
      </c>
      <c r="B1130" s="1">
        <v>43418</v>
      </c>
      <c r="C1130">
        <v>64907363.159999996</v>
      </c>
      <c r="D1130">
        <v>0</v>
      </c>
      <c r="E1130">
        <v>494968.18</v>
      </c>
      <c r="F1130" s="7">
        <v>5.1154144842921599E-2</v>
      </c>
    </row>
    <row r="1131" spans="1:6" x14ac:dyDescent="0.25">
      <c r="A1131" t="s">
        <v>30</v>
      </c>
      <c r="B1131" s="1">
        <v>43510</v>
      </c>
      <c r="C1131">
        <v>84394947.769999996</v>
      </c>
      <c r="D1131">
        <v>11259229.5</v>
      </c>
      <c r="E1131">
        <v>2469204.5</v>
      </c>
      <c r="F1131" s="7">
        <v>8.4802153270343295E-2</v>
      </c>
    </row>
    <row r="1132" spans="1:6" x14ac:dyDescent="0.25">
      <c r="A1132" t="s">
        <v>30</v>
      </c>
      <c r="B1132" s="1">
        <v>43600</v>
      </c>
      <c r="C1132">
        <v>75733550.7299999</v>
      </c>
      <c r="D1132">
        <v>0</v>
      </c>
      <c r="E1132">
        <v>377640</v>
      </c>
      <c r="F1132" s="7">
        <v>5.3373094006812997E-2</v>
      </c>
    </row>
    <row r="1133" spans="1:6" x14ac:dyDescent="0.25">
      <c r="A1133" t="s">
        <v>30</v>
      </c>
      <c r="B1133" s="1">
        <v>43691</v>
      </c>
      <c r="C1133">
        <v>90948138.519999996</v>
      </c>
      <c r="D1133">
        <v>0</v>
      </c>
      <c r="E1133">
        <v>467082</v>
      </c>
      <c r="F1133" s="7">
        <v>9.5524293026643003E-2</v>
      </c>
    </row>
    <row r="1134" spans="1:6" x14ac:dyDescent="0.25">
      <c r="A1134" t="s">
        <v>30</v>
      </c>
      <c r="B1134" s="1">
        <v>43783</v>
      </c>
      <c r="C1134">
        <v>87860602.649999902</v>
      </c>
      <c r="D1134">
        <v>210000</v>
      </c>
      <c r="E1134">
        <v>12129875.550000001</v>
      </c>
      <c r="F1134" s="7">
        <v>0.11174374075004199</v>
      </c>
    </row>
    <row r="1135" spans="1:6" x14ac:dyDescent="0.25">
      <c r="A1135" t="s">
        <v>30</v>
      </c>
      <c r="B1135" s="1">
        <v>43875</v>
      </c>
      <c r="C1135">
        <v>81026516.340000004</v>
      </c>
      <c r="D1135">
        <v>0</v>
      </c>
      <c r="E1135">
        <v>1689631.83</v>
      </c>
      <c r="F1135" s="7">
        <v>9.4792197495364605E-2</v>
      </c>
    </row>
    <row r="1136" spans="1:6" x14ac:dyDescent="0.25">
      <c r="A1136" t="s">
        <v>30</v>
      </c>
      <c r="B1136" s="1">
        <v>43966</v>
      </c>
      <c r="C1136">
        <v>51144939.810000002</v>
      </c>
      <c r="D1136">
        <v>589231.93999999994</v>
      </c>
      <c r="E1136">
        <v>845996.6</v>
      </c>
      <c r="F1136" s="7">
        <v>1.44842165709062E-2</v>
      </c>
    </row>
    <row r="1137" spans="1:6" x14ac:dyDescent="0.25">
      <c r="A1137" t="s">
        <v>30</v>
      </c>
      <c r="B1137" s="1">
        <v>44057</v>
      </c>
      <c r="C1137">
        <v>61509479.859999999</v>
      </c>
      <c r="D1137">
        <v>2742410.53</v>
      </c>
      <c r="E1137">
        <v>2211578.2799999998</v>
      </c>
      <c r="F1137" s="7">
        <v>4.0897341166907297E-2</v>
      </c>
    </row>
    <row r="1138" spans="1:6" x14ac:dyDescent="0.25">
      <c r="A1138" t="s">
        <v>30</v>
      </c>
      <c r="B1138" s="1">
        <v>44151</v>
      </c>
      <c r="C1138">
        <v>67260837.430000007</v>
      </c>
      <c r="D1138">
        <v>2424793.9</v>
      </c>
      <c r="E1138">
        <v>1826617</v>
      </c>
      <c r="F1138" s="7">
        <v>5.1716020394587697E-2</v>
      </c>
    </row>
    <row r="1139" spans="1:6" x14ac:dyDescent="0.25">
      <c r="A1139" t="s">
        <v>30</v>
      </c>
      <c r="B1139" s="1">
        <v>44243</v>
      </c>
      <c r="C1139">
        <v>81040764.949999899</v>
      </c>
      <c r="D1139">
        <v>2667556.2999999998</v>
      </c>
      <c r="E1139">
        <v>242937.9</v>
      </c>
      <c r="F1139" s="7">
        <v>7.3812934467731794E-2</v>
      </c>
    </row>
    <row r="1140" spans="1:6" x14ac:dyDescent="0.25">
      <c r="A1140" t="s">
        <v>30</v>
      </c>
      <c r="B1140" s="1">
        <v>44333</v>
      </c>
      <c r="C1140">
        <v>100448143.98</v>
      </c>
      <c r="D1140">
        <v>622199.22</v>
      </c>
      <c r="E1140">
        <v>5802642.1200000001</v>
      </c>
      <c r="F1140" s="7">
        <v>0.113435725594021</v>
      </c>
    </row>
    <row r="1141" spans="1:6" x14ac:dyDescent="0.25">
      <c r="A1141" t="s">
        <v>30</v>
      </c>
      <c r="B1141" s="1">
        <v>44424</v>
      </c>
      <c r="C1141">
        <v>83284523.599999994</v>
      </c>
      <c r="D1141">
        <v>2059932.93</v>
      </c>
      <c r="E1141">
        <v>610885.1</v>
      </c>
      <c r="F1141" s="7">
        <v>7.9399842366982901E-2</v>
      </c>
    </row>
    <row r="1142" spans="1:6" x14ac:dyDescent="0.25">
      <c r="A1142" t="s">
        <v>30</v>
      </c>
      <c r="B1142" s="1">
        <v>44515</v>
      </c>
      <c r="C1142">
        <v>107724382.77</v>
      </c>
      <c r="D1142">
        <v>3441934.05</v>
      </c>
      <c r="E1142">
        <v>2006086.53999999</v>
      </c>
      <c r="F1142" s="7">
        <v>0.111808177812718</v>
      </c>
    </row>
    <row r="1143" spans="1:6" x14ac:dyDescent="0.25">
      <c r="A1143" t="s">
        <v>30</v>
      </c>
      <c r="B1143" s="1">
        <v>44606</v>
      </c>
      <c r="C1143">
        <v>100320041.53999899</v>
      </c>
      <c r="D1143">
        <v>191995.44</v>
      </c>
      <c r="E1143">
        <v>6157197.5</v>
      </c>
      <c r="F1143" s="7">
        <v>0.10605672251572</v>
      </c>
    </row>
    <row r="1144" spans="1:6" x14ac:dyDescent="0.25">
      <c r="A1144" t="s">
        <v>30</v>
      </c>
      <c r="B1144" s="1">
        <v>44697</v>
      </c>
      <c r="C1144">
        <v>90762255.980000004</v>
      </c>
      <c r="D1144">
        <v>207518.85</v>
      </c>
      <c r="E1144">
        <v>3907550.94</v>
      </c>
      <c r="F1144" s="7">
        <v>9.4942031971010796E-2</v>
      </c>
    </row>
    <row r="1145" spans="1:6" x14ac:dyDescent="0.25">
      <c r="A1145" t="s">
        <v>30</v>
      </c>
      <c r="B1145" s="1">
        <v>44788</v>
      </c>
      <c r="C1145">
        <v>91496420.5</v>
      </c>
      <c r="D1145">
        <v>1987193</v>
      </c>
      <c r="E1145">
        <v>2143294.7200000002</v>
      </c>
      <c r="F1145" s="7">
        <v>9.3395091788890994E-2</v>
      </c>
    </row>
    <row r="1146" spans="1:6" x14ac:dyDescent="0.25">
      <c r="A1146" t="s">
        <v>30</v>
      </c>
      <c r="B1146" s="1">
        <v>44879</v>
      </c>
      <c r="C1146">
        <v>87324011.239999995</v>
      </c>
      <c r="D1146">
        <v>682752.75</v>
      </c>
      <c r="E1146">
        <v>2282295</v>
      </c>
      <c r="F1146" s="7">
        <v>8.7502191143215294E-2</v>
      </c>
    </row>
    <row r="1147" spans="1:6" x14ac:dyDescent="0.25">
      <c r="A1147" t="s">
        <v>30</v>
      </c>
      <c r="B1147" s="1">
        <v>44971</v>
      </c>
      <c r="C1147">
        <v>69293917.189999998</v>
      </c>
      <c r="D1147">
        <v>759728.64000000001</v>
      </c>
      <c r="E1147">
        <v>22857269.300000001</v>
      </c>
      <c r="F1147" s="7">
        <v>9.0200915051060204E-2</v>
      </c>
    </row>
    <row r="1148" spans="1:6" x14ac:dyDescent="0.25">
      <c r="A1148" t="s">
        <v>30</v>
      </c>
      <c r="B1148" s="1">
        <v>45061</v>
      </c>
      <c r="C1148">
        <v>59629218.43</v>
      </c>
      <c r="D1148">
        <v>5558606.2199999997</v>
      </c>
      <c r="E1148">
        <v>3094165.8</v>
      </c>
      <c r="F1148" s="7">
        <v>7.3334464052156004E-2</v>
      </c>
    </row>
    <row r="1149" spans="1:6" x14ac:dyDescent="0.25">
      <c r="A1149" t="s">
        <v>30</v>
      </c>
      <c r="B1149" s="1">
        <v>45152</v>
      </c>
      <c r="C1149">
        <v>59205228.999999903</v>
      </c>
      <c r="D1149">
        <v>11828999.439999999</v>
      </c>
      <c r="E1149">
        <v>24434617.960000001</v>
      </c>
      <c r="F1149" s="7">
        <v>8.67598977432254E-2</v>
      </c>
    </row>
    <row r="1150" spans="1:6" x14ac:dyDescent="0.25">
      <c r="A1150" t="s">
        <v>30</v>
      </c>
      <c r="B1150" s="1">
        <v>45244</v>
      </c>
      <c r="C1150">
        <v>56146440.18</v>
      </c>
      <c r="D1150">
        <v>3747675.04</v>
      </c>
      <c r="E1150">
        <v>178864</v>
      </c>
      <c r="F1150" s="7">
        <v>7.7719224031735507E-2</v>
      </c>
    </row>
    <row r="1151" spans="1:6" x14ac:dyDescent="0.25">
      <c r="A1151" t="s">
        <v>31</v>
      </c>
      <c r="B1151" s="1">
        <v>42416</v>
      </c>
      <c r="C1151">
        <v>51338821.899999999</v>
      </c>
      <c r="D1151">
        <v>0</v>
      </c>
      <c r="E1151">
        <v>0</v>
      </c>
      <c r="F1151" s="7">
        <v>0.1</v>
      </c>
    </row>
    <row r="1152" spans="1:6" x14ac:dyDescent="0.25">
      <c r="A1152" t="s">
        <v>31</v>
      </c>
      <c r="B1152" s="1">
        <v>42506</v>
      </c>
      <c r="C1152">
        <v>35745691.5</v>
      </c>
      <c r="D1152">
        <v>1950500</v>
      </c>
      <c r="E1152">
        <v>3733194.96</v>
      </c>
      <c r="F1152" s="7">
        <v>-0.71939484741159299</v>
      </c>
    </row>
    <row r="1153" spans="1:6" x14ac:dyDescent="0.25">
      <c r="A1153" t="s">
        <v>31</v>
      </c>
      <c r="B1153" s="1">
        <v>42597</v>
      </c>
      <c r="C1153">
        <v>36024659.5</v>
      </c>
      <c r="D1153">
        <v>1349000</v>
      </c>
      <c r="E1153">
        <v>0</v>
      </c>
      <c r="F1153" s="7">
        <v>-0.50648794338147196</v>
      </c>
    </row>
    <row r="1154" spans="1:6" x14ac:dyDescent="0.25">
      <c r="A1154" t="s">
        <v>31</v>
      </c>
      <c r="B1154" s="1">
        <v>42688</v>
      </c>
      <c r="C1154">
        <v>11223700</v>
      </c>
      <c r="D1154">
        <v>0</v>
      </c>
      <c r="E1154">
        <v>0</v>
      </c>
      <c r="F1154" s="7">
        <v>-0.87262620068528196</v>
      </c>
    </row>
    <row r="1155" spans="1:6" x14ac:dyDescent="0.25">
      <c r="A1155" t="s">
        <v>31</v>
      </c>
      <c r="B1155" s="1">
        <v>43510</v>
      </c>
      <c r="C1155">
        <v>78025667.840000004</v>
      </c>
      <c r="D1155">
        <v>0</v>
      </c>
      <c r="E1155">
        <v>0</v>
      </c>
      <c r="F1155" s="7">
        <v>0.15337024408855601</v>
      </c>
    </row>
    <row r="1156" spans="1:6" x14ac:dyDescent="0.25">
      <c r="A1156" t="s">
        <v>31</v>
      </c>
      <c r="B1156" s="1">
        <v>43600</v>
      </c>
      <c r="C1156">
        <v>63765806.819999903</v>
      </c>
      <c r="D1156">
        <v>2579171.1800000002</v>
      </c>
      <c r="E1156">
        <v>8533051.4800000004</v>
      </c>
      <c r="F1156" s="7">
        <v>0.101956963570252</v>
      </c>
    </row>
    <row r="1157" spans="1:6" x14ac:dyDescent="0.25">
      <c r="A1157" t="s">
        <v>31</v>
      </c>
      <c r="B1157" s="1">
        <v>43691</v>
      </c>
      <c r="C1157">
        <v>68212362.019999996</v>
      </c>
      <c r="D1157">
        <v>12079172.039999999</v>
      </c>
      <c r="E1157">
        <v>1350600</v>
      </c>
      <c r="F1157" s="7">
        <v>6.5575828120842894E-2</v>
      </c>
    </row>
    <row r="1158" spans="1:6" x14ac:dyDescent="0.25">
      <c r="A1158" t="s">
        <v>31</v>
      </c>
      <c r="B1158" s="1">
        <v>43783</v>
      </c>
      <c r="C1158">
        <v>30757540</v>
      </c>
      <c r="D1158">
        <v>199841.46</v>
      </c>
      <c r="E1158">
        <v>64879.999999999898</v>
      </c>
      <c r="F1158" s="7">
        <v>-0.166059573955783</v>
      </c>
    </row>
    <row r="1159" spans="1:6" x14ac:dyDescent="0.25">
      <c r="A1159" t="s">
        <v>31</v>
      </c>
      <c r="B1159" s="1">
        <v>43875</v>
      </c>
      <c r="C1159">
        <v>38925000.979999997</v>
      </c>
      <c r="D1159">
        <v>0</v>
      </c>
      <c r="E1159">
        <v>6903989.0199999996</v>
      </c>
      <c r="F1159" s="7">
        <v>-5.2915705266508503E-2</v>
      </c>
    </row>
    <row r="1160" spans="1:6" x14ac:dyDescent="0.25">
      <c r="A1160" t="s">
        <v>31</v>
      </c>
      <c r="B1160" s="1">
        <v>43966</v>
      </c>
      <c r="C1160">
        <v>62174750</v>
      </c>
      <c r="D1160">
        <v>7630500</v>
      </c>
      <c r="E1160">
        <v>0</v>
      </c>
      <c r="F1160" s="7">
        <v>2.5002796044383501E-2</v>
      </c>
    </row>
    <row r="1161" spans="1:6" x14ac:dyDescent="0.25">
      <c r="A1161" t="s">
        <v>31</v>
      </c>
      <c r="B1161" s="1">
        <v>44057</v>
      </c>
      <c r="C1161">
        <v>75292607.299999997</v>
      </c>
      <c r="D1161">
        <v>0</v>
      </c>
      <c r="E1161">
        <v>23389500</v>
      </c>
      <c r="F1161" s="7">
        <v>0.14302209373643199</v>
      </c>
    </row>
    <row r="1162" spans="1:6" x14ac:dyDescent="0.25">
      <c r="A1162" t="s">
        <v>31</v>
      </c>
      <c r="B1162" s="1">
        <v>44151</v>
      </c>
      <c r="C1162">
        <v>133812116.95999999</v>
      </c>
      <c r="D1162">
        <v>12218627.539999999</v>
      </c>
      <c r="E1162">
        <v>7787364</v>
      </c>
      <c r="F1162" s="7">
        <v>0.251504973083642</v>
      </c>
    </row>
    <row r="1163" spans="1:6" x14ac:dyDescent="0.25">
      <c r="A1163" t="s">
        <v>31</v>
      </c>
      <c r="B1163" s="1">
        <v>44243</v>
      </c>
      <c r="C1163">
        <v>130396945.28</v>
      </c>
      <c r="D1163">
        <v>4140500</v>
      </c>
      <c r="E1163">
        <v>25221750</v>
      </c>
      <c r="F1163" s="7">
        <v>0.26705847796695997</v>
      </c>
    </row>
    <row r="1164" spans="1:6" x14ac:dyDescent="0.25">
      <c r="A1164" t="s">
        <v>31</v>
      </c>
      <c r="B1164" s="1">
        <v>44333</v>
      </c>
      <c r="C1164">
        <v>100596575.88</v>
      </c>
      <c r="D1164">
        <v>5575425.6299999999</v>
      </c>
      <c r="E1164">
        <v>21149000</v>
      </c>
      <c r="F1164" s="7">
        <v>0.234539773234756</v>
      </c>
    </row>
    <row r="1165" spans="1:6" x14ac:dyDescent="0.25">
      <c r="A1165" t="s">
        <v>31</v>
      </c>
      <c r="B1165" s="1">
        <v>44424</v>
      </c>
      <c r="C1165">
        <v>77189069.200000003</v>
      </c>
      <c r="D1165">
        <v>13097369.199999999</v>
      </c>
      <c r="E1165">
        <v>0</v>
      </c>
      <c r="F1165" s="7">
        <v>0.166028743393698</v>
      </c>
    </row>
    <row r="1166" spans="1:6" x14ac:dyDescent="0.25">
      <c r="A1166" t="s">
        <v>31</v>
      </c>
      <c r="B1166" s="1">
        <v>44515</v>
      </c>
      <c r="C1166">
        <v>46417341.560000002</v>
      </c>
      <c r="D1166">
        <v>0</v>
      </c>
      <c r="E1166">
        <v>23157658.440000001</v>
      </c>
      <c r="F1166" s="7">
        <v>0.146606923879219</v>
      </c>
    </row>
    <row r="1167" spans="1:6" x14ac:dyDescent="0.25">
      <c r="A1167" t="s">
        <v>31</v>
      </c>
      <c r="B1167" s="1">
        <v>44606</v>
      </c>
      <c r="C1167">
        <v>57995347.979999997</v>
      </c>
      <c r="D1167">
        <v>1395751.74</v>
      </c>
      <c r="E1167">
        <v>2010418.2</v>
      </c>
      <c r="F1167" s="7">
        <v>0.16493344858768699</v>
      </c>
    </row>
    <row r="1168" spans="1:6" x14ac:dyDescent="0.25">
      <c r="A1168" t="s">
        <v>31</v>
      </c>
      <c r="B1168" s="1">
        <v>44697</v>
      </c>
      <c r="C1168">
        <v>120817482</v>
      </c>
      <c r="D1168">
        <v>0</v>
      </c>
      <c r="E1168">
        <v>0</v>
      </c>
      <c r="F1168" s="7">
        <v>0.24306855160058399</v>
      </c>
    </row>
    <row r="1169" spans="1:6" x14ac:dyDescent="0.25">
      <c r="A1169" t="s">
        <v>31</v>
      </c>
      <c r="B1169" s="1">
        <v>44788</v>
      </c>
      <c r="C1169">
        <v>3414261.5999999898</v>
      </c>
      <c r="D1169">
        <v>0</v>
      </c>
      <c r="E1169">
        <v>0</v>
      </c>
      <c r="F1169" s="7">
        <v>4.50601770068179E-2</v>
      </c>
    </row>
    <row r="1170" spans="1:6" x14ac:dyDescent="0.25">
      <c r="A1170" t="s">
        <v>31</v>
      </c>
      <c r="B1170" s="1">
        <v>44879</v>
      </c>
      <c r="C1170">
        <v>44791712.039999999</v>
      </c>
      <c r="D1170">
        <v>12886037.1</v>
      </c>
      <c r="E1170">
        <v>0</v>
      </c>
      <c r="F1170" s="7">
        <v>0.11133084961206401</v>
      </c>
    </row>
    <row r="1171" spans="1:6" x14ac:dyDescent="0.25">
      <c r="A1171" t="s">
        <v>31</v>
      </c>
      <c r="B1171" s="1">
        <v>44971</v>
      </c>
      <c r="C1171">
        <v>52471455.409999996</v>
      </c>
      <c r="D1171">
        <v>0</v>
      </c>
      <c r="E1171">
        <v>18976855.2999999</v>
      </c>
      <c r="F1171" s="7">
        <v>0.15199377610518999</v>
      </c>
    </row>
    <row r="1172" spans="1:6" x14ac:dyDescent="0.25">
      <c r="A1172" t="s">
        <v>31</v>
      </c>
      <c r="B1172" s="1">
        <v>45061</v>
      </c>
      <c r="C1172">
        <v>82440505.060000002</v>
      </c>
      <c r="D1172">
        <v>10695000</v>
      </c>
      <c r="E1172">
        <v>6398892.2000000002</v>
      </c>
      <c r="F1172" s="7">
        <v>0.18121264807799201</v>
      </c>
    </row>
    <row r="1173" spans="1:6" x14ac:dyDescent="0.25">
      <c r="A1173" t="s">
        <v>31</v>
      </c>
      <c r="B1173" s="1">
        <v>45152</v>
      </c>
      <c r="C1173">
        <v>85440287.640000001</v>
      </c>
      <c r="D1173">
        <v>4268522.9000000004</v>
      </c>
      <c r="E1173">
        <v>11314100</v>
      </c>
      <c r="F1173" s="7">
        <v>0.187993643515316</v>
      </c>
    </row>
    <row r="1174" spans="1:6" x14ac:dyDescent="0.25">
      <c r="A1174" t="s">
        <v>31</v>
      </c>
      <c r="B1174" s="1">
        <v>45244</v>
      </c>
      <c r="C1174">
        <v>38877712.759999998</v>
      </c>
      <c r="D1174">
        <v>11452731.26</v>
      </c>
      <c r="E1174">
        <v>2021532.63</v>
      </c>
      <c r="F1174" s="7">
        <v>0.115980061053477</v>
      </c>
    </row>
    <row r="1175" spans="1:6" x14ac:dyDescent="0.25">
      <c r="A1175" t="s">
        <v>32</v>
      </c>
      <c r="B1175" s="1">
        <v>42506</v>
      </c>
      <c r="C1175">
        <v>3213959905.6500001</v>
      </c>
      <c r="D1175">
        <v>0</v>
      </c>
      <c r="E1175">
        <v>0</v>
      </c>
      <c r="F1175" s="7">
        <v>0.1</v>
      </c>
    </row>
    <row r="1176" spans="1:6" x14ac:dyDescent="0.25">
      <c r="A1176" t="s">
        <v>32</v>
      </c>
      <c r="B1176" s="1">
        <v>42597</v>
      </c>
      <c r="C1176">
        <v>2460427877.5100002</v>
      </c>
      <c r="D1176">
        <v>84046063.560000002</v>
      </c>
      <c r="E1176">
        <v>430894538.58999997</v>
      </c>
      <c r="F1176" s="7">
        <v>-0.41878985210900699</v>
      </c>
    </row>
    <row r="1177" spans="1:6" x14ac:dyDescent="0.25">
      <c r="A1177" t="s">
        <v>32</v>
      </c>
      <c r="B1177" s="1">
        <v>42688</v>
      </c>
      <c r="C1177">
        <v>2061934903.3</v>
      </c>
      <c r="D1177">
        <v>50078100</v>
      </c>
      <c r="E1177">
        <v>661409453.62</v>
      </c>
      <c r="F1177" s="7">
        <v>-0.123872555469301</v>
      </c>
    </row>
    <row r="1178" spans="1:6" x14ac:dyDescent="0.25">
      <c r="A1178" t="s">
        <v>32</v>
      </c>
      <c r="B1178" s="1">
        <v>42780</v>
      </c>
      <c r="C1178">
        <v>2934071300.21</v>
      </c>
      <c r="D1178">
        <v>353268705.63</v>
      </c>
      <c r="E1178">
        <v>232350632.53</v>
      </c>
      <c r="F1178" s="7">
        <v>0.27394658426839003</v>
      </c>
    </row>
    <row r="1179" spans="1:6" x14ac:dyDescent="0.25">
      <c r="A1179" t="s">
        <v>32</v>
      </c>
      <c r="B1179" s="1">
        <v>42870</v>
      </c>
      <c r="C1179">
        <v>3441728203.02</v>
      </c>
      <c r="D1179">
        <v>504911728.10000002</v>
      </c>
      <c r="E1179">
        <v>318507891.75999999</v>
      </c>
      <c r="F1179" s="7">
        <v>0.32574704598937299</v>
      </c>
    </row>
    <row r="1180" spans="1:6" x14ac:dyDescent="0.25">
      <c r="A1180" t="s">
        <v>32</v>
      </c>
      <c r="B1180" s="1">
        <v>42961</v>
      </c>
      <c r="C1180">
        <v>4241610621.0299902</v>
      </c>
      <c r="D1180">
        <v>514849982.60000002</v>
      </c>
      <c r="E1180">
        <v>485948145.70999998</v>
      </c>
      <c r="F1180" s="7">
        <v>0.46748443425455899</v>
      </c>
    </row>
    <row r="1181" spans="1:6" x14ac:dyDescent="0.25">
      <c r="A1181" t="s">
        <v>32</v>
      </c>
      <c r="B1181" s="1">
        <v>43053</v>
      </c>
      <c r="C1181">
        <v>4883044379.1999998</v>
      </c>
      <c r="D1181">
        <v>740741413.65999997</v>
      </c>
      <c r="E1181">
        <v>554472628.44999897</v>
      </c>
      <c r="F1181" s="7">
        <v>0.47249753295175601</v>
      </c>
    </row>
    <row r="1182" spans="1:6" x14ac:dyDescent="0.25">
      <c r="A1182" t="s">
        <v>32</v>
      </c>
      <c r="B1182" s="1">
        <v>43145</v>
      </c>
      <c r="C1182">
        <v>6938184777.6599998</v>
      </c>
      <c r="D1182">
        <v>2332355556.0900002</v>
      </c>
      <c r="E1182">
        <v>646062478.60000002</v>
      </c>
      <c r="F1182" s="7">
        <v>0.45166053014359298</v>
      </c>
    </row>
    <row r="1183" spans="1:6" x14ac:dyDescent="0.25">
      <c r="A1183" t="s">
        <v>32</v>
      </c>
      <c r="B1183" s="1">
        <v>43235</v>
      </c>
      <c r="C1183">
        <v>7831831573.1599903</v>
      </c>
      <c r="D1183">
        <v>1146833541.49</v>
      </c>
      <c r="E1183">
        <v>1375182426.3</v>
      </c>
      <c r="F1183" s="7">
        <v>0.50627545715021105</v>
      </c>
    </row>
    <row r="1184" spans="1:6" x14ac:dyDescent="0.25">
      <c r="A1184" t="s">
        <v>32</v>
      </c>
      <c r="B1184" s="1">
        <v>43326</v>
      </c>
      <c r="C1184">
        <v>7180572144.0099897</v>
      </c>
      <c r="D1184">
        <v>497986384.55999899</v>
      </c>
      <c r="E1184">
        <v>994506506.50999999</v>
      </c>
      <c r="F1184" s="7">
        <v>0.41050950694997101</v>
      </c>
    </row>
    <row r="1185" spans="1:6" x14ac:dyDescent="0.25">
      <c r="A1185" t="s">
        <v>32</v>
      </c>
      <c r="B1185" s="1">
        <v>43418</v>
      </c>
      <c r="C1185">
        <v>5014357010</v>
      </c>
      <c r="D1185">
        <v>973837945.67999995</v>
      </c>
      <c r="E1185">
        <v>1293450697.8799901</v>
      </c>
      <c r="F1185" s="7">
        <v>0.18308208120021699</v>
      </c>
    </row>
    <row r="1186" spans="1:6" x14ac:dyDescent="0.25">
      <c r="A1186" t="s">
        <v>32</v>
      </c>
      <c r="B1186" s="1">
        <v>43510</v>
      </c>
      <c r="C1186">
        <v>2142755727.98</v>
      </c>
      <c r="D1186">
        <v>102066384.87</v>
      </c>
      <c r="E1186">
        <v>2357356906.3600001</v>
      </c>
      <c r="F1186" s="7">
        <v>0.104739766658518</v>
      </c>
    </row>
    <row r="1187" spans="1:6" x14ac:dyDescent="0.25">
      <c r="A1187" t="s">
        <v>32</v>
      </c>
      <c r="B1187" s="1">
        <v>43600</v>
      </c>
      <c r="C1187">
        <v>2622616987.54</v>
      </c>
      <c r="D1187">
        <v>554085730.36000001</v>
      </c>
      <c r="E1187">
        <v>45667201.039999999</v>
      </c>
      <c r="F1187" s="7">
        <v>9.71169808955894E-2</v>
      </c>
    </row>
    <row r="1188" spans="1:6" x14ac:dyDescent="0.25">
      <c r="A1188" t="s">
        <v>32</v>
      </c>
      <c r="B1188" s="1">
        <v>43691</v>
      </c>
      <c r="C1188">
        <v>1471943158.29</v>
      </c>
      <c r="D1188">
        <v>30333650</v>
      </c>
      <c r="E1188">
        <v>1072625472.51</v>
      </c>
      <c r="F1188" s="7">
        <v>8.2161519757827206E-2</v>
      </c>
    </row>
    <row r="1189" spans="1:6" x14ac:dyDescent="0.25">
      <c r="A1189" t="s">
        <v>32</v>
      </c>
      <c r="B1189" s="1">
        <v>43783</v>
      </c>
      <c r="C1189">
        <v>2224545107.7399998</v>
      </c>
      <c r="D1189">
        <v>481618558.31999999</v>
      </c>
      <c r="E1189">
        <v>36180203.879999898</v>
      </c>
      <c r="F1189" s="7">
        <v>0.10513854983608099</v>
      </c>
    </row>
    <row r="1190" spans="1:6" x14ac:dyDescent="0.25">
      <c r="A1190" t="s">
        <v>32</v>
      </c>
      <c r="B1190" s="1">
        <v>43875</v>
      </c>
      <c r="C1190">
        <v>3213378636.6999998</v>
      </c>
      <c r="D1190">
        <v>470007405.39999998</v>
      </c>
      <c r="E1190">
        <v>90627821.159999996</v>
      </c>
      <c r="F1190" s="7">
        <v>0.14466474512833399</v>
      </c>
    </row>
    <row r="1191" spans="1:6" x14ac:dyDescent="0.25">
      <c r="A1191" t="s">
        <v>32</v>
      </c>
      <c r="B1191" s="1">
        <v>43966</v>
      </c>
      <c r="C1191">
        <v>2358785224.9099998</v>
      </c>
      <c r="D1191">
        <v>74694603.400000006</v>
      </c>
      <c r="E1191">
        <v>236491094</v>
      </c>
      <c r="F1191" s="7">
        <v>9.0218732569483595E-2</v>
      </c>
    </row>
    <row r="1192" spans="1:6" x14ac:dyDescent="0.25">
      <c r="A1192" t="s">
        <v>32</v>
      </c>
      <c r="B1192" s="1">
        <v>44057</v>
      </c>
      <c r="C1192">
        <v>4788225662.5500002</v>
      </c>
      <c r="D1192">
        <v>1124402214.4099901</v>
      </c>
      <c r="E1192">
        <v>180016777.96000001</v>
      </c>
      <c r="F1192" s="7">
        <v>0.176398854398783</v>
      </c>
    </row>
    <row r="1193" spans="1:6" x14ac:dyDescent="0.25">
      <c r="A1193" t="s">
        <v>32</v>
      </c>
      <c r="B1193" s="1">
        <v>44151</v>
      </c>
      <c r="C1193">
        <v>5003047560.7200003</v>
      </c>
      <c r="D1193">
        <v>1022929809.08</v>
      </c>
      <c r="E1193">
        <v>1049933367.1900001</v>
      </c>
      <c r="F1193" s="7">
        <v>0.17817758118657201</v>
      </c>
    </row>
    <row r="1194" spans="1:6" x14ac:dyDescent="0.25">
      <c r="A1194" t="s">
        <v>32</v>
      </c>
      <c r="B1194" s="1">
        <v>44243</v>
      </c>
      <c r="C1194">
        <v>5539566662.5600004</v>
      </c>
      <c r="D1194">
        <v>248435633.40000001</v>
      </c>
      <c r="E1194">
        <v>1095167412.76</v>
      </c>
      <c r="F1194" s="7">
        <v>0.225178303961449</v>
      </c>
    </row>
    <row r="1195" spans="1:6" x14ac:dyDescent="0.25">
      <c r="A1195" t="s">
        <v>32</v>
      </c>
      <c r="B1195" s="1">
        <v>44333</v>
      </c>
      <c r="C1195">
        <v>6128295392.7399998</v>
      </c>
      <c r="D1195">
        <v>63121614</v>
      </c>
      <c r="E1195">
        <v>1015866421.24</v>
      </c>
      <c r="F1195" s="7">
        <v>0.26490857115212701</v>
      </c>
    </row>
    <row r="1196" spans="1:6" x14ac:dyDescent="0.25">
      <c r="A1196" t="s">
        <v>32</v>
      </c>
      <c r="B1196" s="1">
        <v>44424</v>
      </c>
      <c r="C1196">
        <v>4161035853.8699999</v>
      </c>
      <c r="D1196">
        <v>45926590.829999998</v>
      </c>
      <c r="E1196">
        <v>1802635602.8899901</v>
      </c>
      <c r="F1196" s="7">
        <v>0.24883133060124599</v>
      </c>
    </row>
    <row r="1197" spans="1:6" x14ac:dyDescent="0.25">
      <c r="A1197" t="s">
        <v>32</v>
      </c>
      <c r="B1197" s="1">
        <v>44515</v>
      </c>
      <c r="C1197">
        <v>3736599579.7199998</v>
      </c>
      <c r="D1197">
        <v>267812466.25999999</v>
      </c>
      <c r="E1197">
        <v>350895348.13999999</v>
      </c>
      <c r="F1197" s="7">
        <v>0.23309199032582201</v>
      </c>
    </row>
    <row r="1198" spans="1:6" x14ac:dyDescent="0.25">
      <c r="A1198" t="s">
        <v>32</v>
      </c>
      <c r="B1198" s="1">
        <v>44606</v>
      </c>
      <c r="C1198">
        <v>2747244098.3099999</v>
      </c>
      <c r="D1198">
        <v>159412933.41999999</v>
      </c>
      <c r="E1198">
        <v>304968546.42000002</v>
      </c>
      <c r="F1198" s="7">
        <v>0.20404933206352099</v>
      </c>
    </row>
    <row r="1199" spans="1:6" x14ac:dyDescent="0.25">
      <c r="A1199" t="s">
        <v>32</v>
      </c>
      <c r="B1199" s="1">
        <v>44697</v>
      </c>
      <c r="C1199">
        <v>1606290129.0599999</v>
      </c>
      <c r="D1199">
        <v>63140210</v>
      </c>
      <c r="E1199">
        <v>820687428.88</v>
      </c>
      <c r="F1199" s="7">
        <v>0.189207330395044</v>
      </c>
    </row>
    <row r="1200" spans="1:6" x14ac:dyDescent="0.25">
      <c r="A1200" t="s">
        <v>32</v>
      </c>
      <c r="B1200" s="1">
        <v>44788</v>
      </c>
      <c r="C1200">
        <v>1542555403.2</v>
      </c>
      <c r="D1200">
        <v>274865646.13</v>
      </c>
      <c r="E1200">
        <v>531588171.56</v>
      </c>
      <c r="F1200" s="7">
        <v>0.19264537807889801</v>
      </c>
    </row>
    <row r="1201" spans="1:6" x14ac:dyDescent="0.25">
      <c r="A1201" t="s">
        <v>32</v>
      </c>
      <c r="B1201" s="1">
        <v>44879</v>
      </c>
      <c r="C1201">
        <v>1316664191</v>
      </c>
      <c r="D1201">
        <v>180972500</v>
      </c>
      <c r="E1201">
        <v>76736014</v>
      </c>
      <c r="F1201" s="7">
        <v>0.18174244200661399</v>
      </c>
    </row>
    <row r="1202" spans="1:6" x14ac:dyDescent="0.25">
      <c r="A1202" t="s">
        <v>32</v>
      </c>
      <c r="B1202" s="1">
        <v>44971</v>
      </c>
      <c r="C1202">
        <v>1351513592.03</v>
      </c>
      <c r="D1202">
        <v>42069850</v>
      </c>
      <c r="E1202">
        <v>84928504.319999993</v>
      </c>
      <c r="F1202" s="7">
        <v>0.182306946870433</v>
      </c>
    </row>
    <row r="1203" spans="1:6" x14ac:dyDescent="0.25">
      <c r="A1203" t="s">
        <v>32</v>
      </c>
      <c r="B1203" s="1">
        <v>45061</v>
      </c>
      <c r="C1203">
        <v>1804088549.05</v>
      </c>
      <c r="D1203">
        <v>290692850</v>
      </c>
      <c r="E1203">
        <v>35930419.269999899</v>
      </c>
      <c r="F1203" s="7">
        <v>0.18584746367019001</v>
      </c>
    </row>
    <row r="1204" spans="1:6" x14ac:dyDescent="0.25">
      <c r="A1204" t="s">
        <v>32</v>
      </c>
      <c r="B1204" s="1">
        <v>45152</v>
      </c>
      <c r="C1204">
        <v>5281612785.4499998</v>
      </c>
      <c r="D1204">
        <v>1725825700</v>
      </c>
      <c r="E1204">
        <v>212133093.5</v>
      </c>
      <c r="F1204" s="7">
        <v>0.224858034162988</v>
      </c>
    </row>
    <row r="1205" spans="1:6" x14ac:dyDescent="0.25">
      <c r="A1205" t="s">
        <v>32</v>
      </c>
      <c r="B1205" s="1">
        <v>45244</v>
      </c>
      <c r="C1205">
        <v>5401631374.6300001</v>
      </c>
      <c r="D1205">
        <v>533033000</v>
      </c>
      <c r="E1205">
        <v>314577200</v>
      </c>
      <c r="F1205" s="7">
        <v>0.218319836177024</v>
      </c>
    </row>
    <row r="1206" spans="1:6" x14ac:dyDescent="0.25">
      <c r="A1206" t="s">
        <v>33</v>
      </c>
      <c r="B1206" s="1">
        <v>43600</v>
      </c>
      <c r="C1206">
        <v>3998912747.0799899</v>
      </c>
      <c r="D1206">
        <v>0</v>
      </c>
      <c r="E1206">
        <v>0</v>
      </c>
      <c r="F1206" s="7">
        <v>0.1</v>
      </c>
    </row>
    <row r="1207" spans="1:6" x14ac:dyDescent="0.25">
      <c r="A1207" t="s">
        <v>33</v>
      </c>
      <c r="B1207" s="1">
        <v>43691</v>
      </c>
      <c r="C1207">
        <v>3552913387.3600001</v>
      </c>
      <c r="D1207">
        <v>14089105.810000001</v>
      </c>
      <c r="E1207">
        <v>111451992.79000001</v>
      </c>
      <c r="F1207" s="7">
        <v>-0.306414689404164</v>
      </c>
    </row>
    <row r="1208" spans="1:6" x14ac:dyDescent="0.25">
      <c r="A1208" t="s">
        <v>33</v>
      </c>
      <c r="B1208" s="1">
        <v>43783</v>
      </c>
      <c r="C1208">
        <v>3129968907.4000001</v>
      </c>
      <c r="D1208">
        <v>47474179.329999998</v>
      </c>
      <c r="E1208">
        <v>231382027.68000001</v>
      </c>
      <c r="F1208" s="7">
        <v>-0.274910766153527</v>
      </c>
    </row>
    <row r="1209" spans="1:6" x14ac:dyDescent="0.25">
      <c r="A1209" t="s">
        <v>33</v>
      </c>
      <c r="B1209" s="1">
        <v>43875</v>
      </c>
      <c r="C1209">
        <v>3481005207.2799902</v>
      </c>
      <c r="D1209">
        <v>12284122.17</v>
      </c>
      <c r="E1209">
        <v>191106710.549999</v>
      </c>
      <c r="F1209" s="7">
        <v>-1.9770558493912901E-2</v>
      </c>
    </row>
    <row r="1210" spans="1:6" x14ac:dyDescent="0.25">
      <c r="A1210" t="s">
        <v>33</v>
      </c>
      <c r="B1210" s="1">
        <v>43966</v>
      </c>
      <c r="C1210">
        <v>2310565821.46</v>
      </c>
      <c r="D1210">
        <v>74373064.819999993</v>
      </c>
      <c r="E1210">
        <v>72905646.8699999</v>
      </c>
      <c r="F1210" s="7">
        <v>-0.32545555086474198</v>
      </c>
    </row>
    <row r="1211" spans="1:6" x14ac:dyDescent="0.25">
      <c r="A1211" t="s">
        <v>33</v>
      </c>
      <c r="B1211" s="1">
        <v>44057</v>
      </c>
      <c r="C1211">
        <v>2731131754.21</v>
      </c>
      <c r="D1211">
        <v>119041001.81999999</v>
      </c>
      <c r="E1211">
        <v>207900226.86000001</v>
      </c>
      <c r="F1211" s="7">
        <v>-0.157542559183563</v>
      </c>
    </row>
    <row r="1212" spans="1:6" x14ac:dyDescent="0.25">
      <c r="A1212" t="s">
        <v>33</v>
      </c>
      <c r="B1212" s="1">
        <v>44151</v>
      </c>
      <c r="C1212">
        <v>2629251252.5700002</v>
      </c>
      <c r="D1212">
        <v>33711413.439999998</v>
      </c>
      <c r="E1212">
        <v>140757539.47</v>
      </c>
      <c r="F1212" s="7">
        <v>-0.13341780402575901</v>
      </c>
    </row>
    <row r="1213" spans="1:6" x14ac:dyDescent="0.25">
      <c r="A1213" t="s">
        <v>33</v>
      </c>
      <c r="B1213" s="1">
        <v>44243</v>
      </c>
      <c r="C1213">
        <v>3105490137.5700002</v>
      </c>
      <c r="D1213">
        <v>19474896.2299999</v>
      </c>
      <c r="E1213">
        <v>148909528.90000001</v>
      </c>
      <c r="F1213" s="7">
        <v>-1.7186268507826601E-2</v>
      </c>
    </row>
    <row r="1214" spans="1:6" x14ac:dyDescent="0.25">
      <c r="A1214" t="s">
        <v>33</v>
      </c>
      <c r="B1214" s="1">
        <v>44333</v>
      </c>
      <c r="C1214">
        <v>4044714878.1199999</v>
      </c>
      <c r="D1214">
        <v>58576411.460000001</v>
      </c>
      <c r="E1214">
        <v>127317980.81</v>
      </c>
      <c r="F1214" s="7">
        <v>0.117201264472808</v>
      </c>
    </row>
    <row r="1215" spans="1:6" x14ac:dyDescent="0.25">
      <c r="A1215" t="s">
        <v>33</v>
      </c>
      <c r="B1215" s="1">
        <v>44424</v>
      </c>
      <c r="C1215">
        <v>3998593118.4099998</v>
      </c>
      <c r="D1215">
        <v>294703105.799999</v>
      </c>
      <c r="E1215">
        <v>35684887.240000002</v>
      </c>
      <c r="F1215" s="7">
        <v>7.0827418222978E-2</v>
      </c>
    </row>
    <row r="1216" spans="1:6" x14ac:dyDescent="0.25">
      <c r="A1216" t="s">
        <v>33</v>
      </c>
      <c r="B1216" s="1">
        <v>44515</v>
      </c>
      <c r="C1216">
        <v>3833612147.22999</v>
      </c>
      <c r="D1216">
        <v>46628834.170000002</v>
      </c>
      <c r="E1216">
        <v>31115066.550000001</v>
      </c>
      <c r="F1216" s="7">
        <v>4.5061096883909503E-2</v>
      </c>
    </row>
    <row r="1217" spans="1:6" x14ac:dyDescent="0.25">
      <c r="A1217" t="s">
        <v>33</v>
      </c>
      <c r="B1217" s="1">
        <v>44606</v>
      </c>
      <c r="C1217">
        <v>3487482870.1999998</v>
      </c>
      <c r="D1217">
        <v>92447751.920000002</v>
      </c>
      <c r="E1217">
        <v>59910507.779999897</v>
      </c>
      <c r="F1217" s="7">
        <v>3.5176591351103702E-3</v>
      </c>
    </row>
    <row r="1218" spans="1:6" x14ac:dyDescent="0.25">
      <c r="A1218" t="s">
        <v>33</v>
      </c>
      <c r="B1218" s="1">
        <v>44697</v>
      </c>
      <c r="C1218">
        <v>3940075150.0599999</v>
      </c>
      <c r="D1218">
        <v>209172878.63</v>
      </c>
      <c r="E1218">
        <v>32351693.850000001</v>
      </c>
      <c r="F1218" s="7">
        <v>2.8509286434462901E-2</v>
      </c>
    </row>
    <row r="1219" spans="1:6" x14ac:dyDescent="0.25">
      <c r="A1219" t="s">
        <v>33</v>
      </c>
      <c r="B1219" s="1">
        <v>44788</v>
      </c>
      <c r="C1219">
        <v>4438800088.4499998</v>
      </c>
      <c r="D1219">
        <v>115252253.639999</v>
      </c>
      <c r="E1219">
        <v>74159905.890000001</v>
      </c>
      <c r="F1219" s="7">
        <v>6.2331011007982703E-2</v>
      </c>
    </row>
    <row r="1220" spans="1:6" x14ac:dyDescent="0.25">
      <c r="A1220" t="s">
        <v>33</v>
      </c>
      <c r="B1220" s="1">
        <v>44879</v>
      </c>
      <c r="C1220">
        <v>5829578169.3400002</v>
      </c>
      <c r="D1220">
        <v>44399338.489999898</v>
      </c>
      <c r="E1220">
        <v>139541804.38</v>
      </c>
      <c r="F1220" s="7">
        <v>0.15064198719359201</v>
      </c>
    </row>
    <row r="1221" spans="1:6" x14ac:dyDescent="0.25">
      <c r="A1221" t="s">
        <v>33</v>
      </c>
      <c r="B1221" s="1">
        <v>44971</v>
      </c>
      <c r="C1221">
        <v>4781423120.3399897</v>
      </c>
      <c r="D1221">
        <v>47334451.560000002</v>
      </c>
      <c r="E1221">
        <v>150215062.47</v>
      </c>
      <c r="F1221" s="7">
        <v>8.7262558071078203E-2</v>
      </c>
    </row>
    <row r="1222" spans="1:6" x14ac:dyDescent="0.25">
      <c r="A1222" t="s">
        <v>33</v>
      </c>
      <c r="B1222" s="1">
        <v>45061</v>
      </c>
      <c r="C1222">
        <v>3888060461.75</v>
      </c>
      <c r="D1222">
        <v>30908551.509999901</v>
      </c>
      <c r="E1222">
        <v>116179287.91</v>
      </c>
      <c r="F1222" s="7">
        <v>3.3622845120792597E-2</v>
      </c>
    </row>
    <row r="1223" spans="1:6" x14ac:dyDescent="0.25">
      <c r="A1223" t="s">
        <v>33</v>
      </c>
      <c r="B1223" s="1">
        <v>45152</v>
      </c>
      <c r="C1223">
        <v>4548876147.1599998</v>
      </c>
      <c r="D1223">
        <v>9641801.6600000001</v>
      </c>
      <c r="E1223">
        <v>147897373.40000001</v>
      </c>
      <c r="F1223" s="7">
        <v>7.6472389606708893E-2</v>
      </c>
    </row>
    <row r="1224" spans="1:6" x14ac:dyDescent="0.25">
      <c r="A1224" t="s">
        <v>33</v>
      </c>
      <c r="B1224" s="1">
        <v>45244</v>
      </c>
      <c r="C1224">
        <v>3974119097.6700001</v>
      </c>
      <c r="D1224">
        <v>4143397.8499999898</v>
      </c>
      <c r="E1224">
        <v>138307150.709999</v>
      </c>
      <c r="F1224" s="7">
        <v>4.97367764427641E-2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5"/>
  <sheetViews>
    <sheetView zoomScale="85" zoomScaleNormal="85" workbookViewId="0">
      <selection activeCell="E27" sqref="E27"/>
    </sheetView>
  </sheetViews>
  <sheetFormatPr defaultRowHeight="16.5" x14ac:dyDescent="0.25"/>
  <cols>
    <col min="1" max="1" width="15.625" customWidth="1"/>
    <col min="2" max="2" width="32.5" bestFit="1" customWidth="1"/>
    <col min="3" max="3" width="31.625" bestFit="1" customWidth="1"/>
    <col min="4" max="4" width="14" bestFit="1" customWidth="1"/>
    <col min="5" max="5" width="25.625" customWidth="1"/>
    <col min="6" max="6" width="32.5" customWidth="1"/>
    <col min="7" max="7" width="18.5" customWidth="1"/>
    <col min="8" max="8" width="34.625" customWidth="1"/>
    <col min="9" max="9" width="23.625" customWidth="1"/>
    <col min="10" max="10" width="15.25" customWidth="1"/>
    <col min="11" max="11" width="26.25" customWidth="1"/>
    <col min="12" max="12" width="26.125" customWidth="1"/>
    <col min="13" max="13" width="30.875" customWidth="1"/>
    <col min="14" max="14" width="34.125" customWidth="1"/>
    <col min="15" max="15" width="23.25" customWidth="1"/>
    <col min="16" max="16" width="32.875" customWidth="1"/>
    <col min="17" max="17" width="20.625" customWidth="1"/>
    <col min="18" max="18" width="39.375" customWidth="1"/>
    <col min="19" max="19" width="20.875" customWidth="1"/>
    <col min="20" max="20" width="20.625" customWidth="1"/>
    <col min="21" max="21" width="31.625" customWidth="1"/>
    <col min="22" max="22" width="27.375" customWidth="1"/>
    <col min="23" max="23" width="18.25" customWidth="1"/>
    <col min="24" max="24" width="40.625" customWidth="1"/>
    <col min="25" max="25" width="29.5" customWidth="1"/>
    <col min="26" max="26" width="28.625" customWidth="1"/>
    <col min="27" max="27" width="16.75" customWidth="1"/>
    <col min="28" max="28" width="14.125" customWidth="1"/>
    <col min="29" max="30" width="27.375" customWidth="1"/>
    <col min="31" max="31" width="31.5" customWidth="1"/>
    <col min="32" max="32" width="15.875" customWidth="1"/>
    <col min="33" max="33" width="31.75" customWidth="1"/>
    <col min="34" max="34" width="15.375" customWidth="1"/>
    <col min="35" max="35" width="13.75" customWidth="1"/>
    <col min="36" max="42" width="15" customWidth="1"/>
    <col min="43" max="43" width="14.625" customWidth="1"/>
    <col min="44" max="44" width="15.875" customWidth="1"/>
    <col min="45" max="45" width="14.625" customWidth="1"/>
    <col min="46" max="46" width="15.875" customWidth="1"/>
    <col min="47" max="47" width="14.625" customWidth="1"/>
    <col min="48" max="48" width="15.875" customWidth="1"/>
    <col min="49" max="49" width="14.625" customWidth="1"/>
    <col min="50" max="50" width="15.875" customWidth="1"/>
    <col min="51" max="51" width="14.625" customWidth="1"/>
    <col min="52" max="52" width="15.875" customWidth="1"/>
    <col min="53" max="53" width="14.625" customWidth="1"/>
    <col min="54" max="54" width="15.875" customWidth="1"/>
    <col min="55" max="55" width="14.625" customWidth="1"/>
    <col min="56" max="56" width="15.875" customWidth="1"/>
    <col min="57" max="57" width="15" customWidth="1"/>
    <col min="58" max="58" width="15.875" customWidth="1"/>
    <col min="59" max="59" width="14.625" customWidth="1"/>
    <col min="60" max="60" width="15.875" customWidth="1"/>
    <col min="61" max="61" width="14.625" customWidth="1"/>
    <col min="62" max="62" width="15.875" customWidth="1"/>
    <col min="63" max="63" width="14.625" customWidth="1"/>
    <col min="64" max="64" width="15.875" customWidth="1"/>
    <col min="65" max="65" width="14.625" customWidth="1"/>
    <col min="66" max="66" width="15.875" customWidth="1"/>
    <col min="67" max="67" width="14.625" customWidth="1"/>
    <col min="68" max="68" width="15.875" customWidth="1"/>
    <col min="69" max="69" width="14.625" customWidth="1"/>
    <col min="70" max="70" width="15.875" customWidth="1"/>
    <col min="71" max="71" width="14.625" customWidth="1"/>
    <col min="72" max="72" width="15.875" customWidth="1"/>
    <col min="73" max="73" width="14.625" customWidth="1"/>
    <col min="74" max="74" width="15.875" customWidth="1"/>
    <col min="75" max="75" width="14.625" customWidth="1"/>
    <col min="76" max="76" width="15.875" customWidth="1"/>
    <col min="77" max="77" width="14.625" customWidth="1"/>
    <col min="78" max="78" width="15.875" customWidth="1"/>
    <col min="79" max="79" width="14.625" customWidth="1"/>
    <col min="80" max="80" width="15.875" customWidth="1"/>
    <col min="81" max="81" width="14.625" customWidth="1"/>
    <col min="82" max="82" width="24.25" customWidth="1"/>
    <col min="83" max="83" width="21.75" customWidth="1"/>
    <col min="84" max="84" width="16.625" customWidth="1"/>
    <col min="85" max="85" width="19.375" customWidth="1"/>
    <col min="86" max="86" width="16.625" customWidth="1"/>
    <col min="87" max="87" width="25.625" customWidth="1"/>
    <col min="88" max="88" width="16.625" customWidth="1"/>
    <col min="89" max="89" width="25.625" customWidth="1"/>
    <col min="90" max="90" width="16.625" customWidth="1"/>
    <col min="91" max="91" width="19.375" customWidth="1"/>
    <col min="92" max="92" width="16.625" customWidth="1"/>
    <col min="93" max="93" width="25.625" customWidth="1"/>
    <col min="94" max="94" width="16.625" customWidth="1"/>
    <col min="95" max="95" width="19.375" customWidth="1"/>
    <col min="96" max="96" width="16.625" customWidth="1"/>
    <col min="97" max="97" width="19.375" customWidth="1"/>
    <col min="98" max="98" width="16.625" customWidth="1"/>
    <col min="99" max="99" width="19.375" customWidth="1"/>
    <col min="100" max="100" width="16.625" customWidth="1"/>
    <col min="101" max="101" width="19.375" customWidth="1"/>
    <col min="102" max="102" width="16.625" customWidth="1"/>
    <col min="103" max="103" width="19.375" customWidth="1"/>
    <col min="104" max="104" width="16.625" customWidth="1"/>
    <col min="105" max="105" width="19.375" customWidth="1"/>
    <col min="106" max="106" width="16.625" customWidth="1"/>
    <col min="107" max="107" width="19.375" customWidth="1"/>
    <col min="108" max="108" width="16.625" customWidth="1"/>
    <col min="109" max="109" width="19.375" customWidth="1"/>
    <col min="110" max="110" width="16.625" customWidth="1"/>
    <col min="111" max="111" width="19.375" customWidth="1"/>
    <col min="112" max="112" width="16.625" customWidth="1"/>
    <col min="113" max="113" width="19.375" customWidth="1"/>
    <col min="114" max="114" width="16.625" customWidth="1"/>
    <col min="115" max="115" width="25.625" customWidth="1"/>
    <col min="116" max="116" width="16.625" customWidth="1"/>
    <col min="117" max="117" width="19.375" customWidth="1"/>
    <col min="118" max="118" width="16.625" customWidth="1"/>
    <col min="119" max="119" width="19.375" customWidth="1"/>
    <col min="120" max="120" width="16.625" customWidth="1"/>
    <col min="121" max="121" width="19.375" customWidth="1"/>
    <col min="122" max="122" width="15.375" customWidth="1"/>
    <col min="123" max="123" width="18.125" customWidth="1"/>
    <col min="124" max="124" width="16.625" customWidth="1"/>
    <col min="125" max="125" width="19.375" customWidth="1"/>
    <col min="126" max="126" width="16.625" customWidth="1"/>
    <col min="127" max="127" width="25.625" customWidth="1"/>
    <col min="128" max="128" width="16.625" customWidth="1"/>
    <col min="129" max="129" width="19.375" customWidth="1"/>
    <col min="130" max="130" width="16.625" customWidth="1"/>
    <col min="131" max="131" width="19.375" customWidth="1"/>
    <col min="132" max="132" width="16.625" customWidth="1"/>
    <col min="133" max="133" width="25.625" customWidth="1"/>
    <col min="134" max="134" width="16.625" customWidth="1"/>
    <col min="135" max="135" width="19.375" customWidth="1"/>
    <col min="136" max="136" width="16.625" customWidth="1"/>
    <col min="137" max="137" width="19.375" customWidth="1"/>
    <col min="138" max="138" width="15.375" customWidth="1"/>
    <col min="139" max="139" width="18.125" customWidth="1"/>
    <col min="140" max="140" width="16.625" customWidth="1"/>
    <col min="141" max="141" width="19.375" customWidth="1"/>
    <col min="142" max="142" width="16.625" customWidth="1"/>
    <col min="143" max="143" width="19.375" customWidth="1"/>
    <col min="144" max="144" width="16.625" customWidth="1"/>
    <col min="145" max="145" width="19.375" customWidth="1"/>
    <col min="146" max="146" width="16.625" customWidth="1"/>
    <col min="147" max="147" width="19.375" customWidth="1"/>
    <col min="148" max="148" width="16.625" customWidth="1"/>
    <col min="149" max="149" width="19.375" customWidth="1"/>
    <col min="150" max="150" width="16.625" customWidth="1"/>
    <col min="151" max="151" width="25.625" customWidth="1"/>
    <col min="152" max="152" width="16.625" customWidth="1"/>
    <col min="153" max="153" width="19.375" customWidth="1"/>
    <col min="154" max="154" width="16.625" customWidth="1"/>
    <col min="155" max="155" width="19.375" customWidth="1"/>
    <col min="156" max="156" width="16.625" customWidth="1"/>
    <col min="157" max="157" width="19.375" customWidth="1"/>
    <col min="158" max="158" width="16.625" customWidth="1"/>
    <col min="159" max="159" width="19.375" customWidth="1"/>
    <col min="160" max="160" width="16.625" customWidth="1"/>
    <col min="161" max="161" width="25.625" customWidth="1"/>
    <col min="162" max="162" width="15.375" customWidth="1"/>
    <col min="163" max="163" width="18.125" customWidth="1"/>
    <col min="164" max="164" width="16.625" customWidth="1"/>
    <col min="165" max="165" width="19.375" customWidth="1"/>
    <col min="166" max="166" width="16.625" customWidth="1"/>
    <col min="167" max="167" width="19.375" customWidth="1"/>
    <col min="168" max="168" width="16.625" customWidth="1"/>
    <col min="169" max="169" width="19.375" customWidth="1"/>
    <col min="170" max="170" width="16.625" customWidth="1"/>
    <col min="171" max="171" width="19.375" customWidth="1"/>
    <col min="172" max="172" width="16.625" customWidth="1"/>
    <col min="173" max="173" width="19.375" customWidth="1"/>
    <col min="174" max="174" width="16.625" customWidth="1"/>
    <col min="175" max="175" width="19.375" customWidth="1"/>
    <col min="176" max="176" width="16.625" customWidth="1"/>
    <col min="177" max="177" width="19.375" customWidth="1"/>
    <col min="178" max="178" width="16.625" customWidth="1"/>
    <col min="179" max="179" width="19.375" customWidth="1"/>
    <col min="180" max="180" width="16.625" customWidth="1"/>
    <col min="181" max="181" width="19.375" customWidth="1"/>
    <col min="182" max="182" width="16.625" customWidth="1"/>
    <col min="183" max="183" width="25.625" customWidth="1"/>
    <col min="184" max="184" width="15.375" customWidth="1"/>
    <col min="185" max="185" width="18.125" customWidth="1"/>
    <col min="186" max="186" width="16.625" customWidth="1"/>
    <col min="187" max="187" width="19.375" customWidth="1"/>
    <col min="188" max="188" width="16.625" customWidth="1"/>
    <col min="189" max="189" width="25.625" customWidth="1"/>
    <col min="190" max="190" width="16.625" customWidth="1"/>
    <col min="191" max="191" width="19.375" customWidth="1"/>
    <col min="192" max="192" width="16.625" customWidth="1"/>
    <col min="193" max="193" width="19.375" customWidth="1"/>
    <col min="194" max="194" width="16.625" customWidth="1"/>
    <col min="195" max="195" width="19.375" customWidth="1"/>
    <col min="196" max="196" width="16.625" customWidth="1"/>
    <col min="197" max="197" width="19.375" customWidth="1"/>
    <col min="198" max="198" width="16.625" customWidth="1"/>
    <col min="199" max="199" width="19.375" customWidth="1"/>
    <col min="200" max="200" width="16.625" customWidth="1"/>
    <col min="201" max="201" width="19.375" customWidth="1"/>
    <col min="202" max="202" width="16.625" customWidth="1"/>
    <col min="203" max="203" width="19.375" customWidth="1"/>
    <col min="204" max="204" width="15.375" customWidth="1"/>
    <col min="205" max="205" width="18.125" customWidth="1"/>
    <col min="206" max="206" width="16.625" customWidth="1"/>
    <col min="207" max="207" width="19.375" customWidth="1"/>
    <col min="208" max="208" width="16.625" customWidth="1"/>
    <col min="209" max="209" width="25.625" customWidth="1"/>
    <col min="210" max="210" width="16.625" customWidth="1"/>
    <col min="211" max="211" width="19.375" customWidth="1"/>
    <col min="212" max="212" width="16.625" customWidth="1"/>
    <col min="213" max="213" width="19.375" customWidth="1"/>
    <col min="214" max="214" width="16.625" customWidth="1"/>
    <col min="215" max="215" width="25.625" customWidth="1"/>
    <col min="216" max="216" width="16.625" customWidth="1"/>
    <col min="217" max="217" width="19.375" customWidth="1"/>
    <col min="218" max="218" width="12.875" customWidth="1"/>
    <col min="219" max="219" width="16.25" customWidth="1"/>
    <col min="220" max="220" width="16.625" customWidth="1"/>
    <col min="221" max="221" width="25.625" customWidth="1"/>
    <col min="222" max="222" width="14.125" customWidth="1"/>
    <col min="223" max="223" width="20.625" customWidth="1"/>
    <col min="224" max="224" width="16.625" customWidth="1"/>
    <col min="225" max="225" width="20.625" customWidth="1"/>
    <col min="226" max="226" width="16.625" customWidth="1"/>
    <col min="227" max="227" width="20.625" customWidth="1"/>
    <col min="228" max="228" width="16.625" customWidth="1"/>
    <col min="229" max="229" width="20.625" customWidth="1"/>
    <col min="230" max="230" width="16.625" customWidth="1"/>
    <col min="231" max="231" width="20.625" customWidth="1"/>
    <col min="232" max="232" width="16.625" customWidth="1"/>
    <col min="233" max="233" width="20.625" customWidth="1"/>
    <col min="234" max="234" width="14.125" customWidth="1"/>
    <col min="235" max="235" width="17.5" customWidth="1"/>
    <col min="236" max="236" width="14.125" customWidth="1"/>
    <col min="237" max="237" width="17.5" customWidth="1"/>
    <col min="238" max="238" width="16.625" customWidth="1"/>
    <col min="239" max="239" width="20.625" customWidth="1"/>
    <col min="240" max="240" width="16.625" customWidth="1"/>
    <col min="241" max="241" width="20.625" customWidth="1"/>
    <col min="242" max="242" width="16.625" customWidth="1"/>
    <col min="243" max="243" width="20.625" customWidth="1"/>
    <col min="244" max="244" width="16.625" customWidth="1"/>
    <col min="245" max="245" width="20.625" customWidth="1"/>
    <col min="246" max="246" width="16.625" customWidth="1"/>
    <col min="247" max="247" width="19.375" customWidth="1"/>
    <col min="248" max="248" width="16.625" customWidth="1"/>
    <col min="249" max="249" width="20.625" customWidth="1"/>
    <col min="250" max="250" width="16.625" customWidth="1"/>
    <col min="251" max="251" width="20.625" customWidth="1"/>
    <col min="252" max="252" width="16.625" customWidth="1"/>
    <col min="253" max="253" width="20.625" customWidth="1"/>
    <col min="254" max="254" width="16.625" customWidth="1"/>
    <col min="255" max="255" width="25.625" customWidth="1"/>
    <col min="256" max="256" width="16.625" customWidth="1"/>
    <col min="257" max="257" width="20.625" customWidth="1"/>
    <col min="258" max="258" width="16.625" customWidth="1"/>
    <col min="259" max="259" width="20.625" customWidth="1"/>
    <col min="260" max="260" width="16.625" customWidth="1"/>
    <col min="261" max="261" width="20.625" customWidth="1"/>
    <col min="262" max="262" width="16.625" customWidth="1"/>
    <col min="263" max="263" width="20.625" customWidth="1"/>
    <col min="264" max="264" width="16.625" customWidth="1"/>
    <col min="265" max="265" width="20.625" customWidth="1"/>
    <col min="266" max="266" width="14.125" customWidth="1"/>
    <col min="267" max="267" width="17.5" customWidth="1"/>
    <col min="268" max="268" width="16.625" customWidth="1"/>
    <col min="269" max="269" width="25.625" customWidth="1"/>
    <col min="270" max="270" width="14.125" customWidth="1"/>
    <col min="271" max="271" width="20.625" customWidth="1"/>
    <col min="272" max="272" width="16.625" customWidth="1"/>
    <col min="273" max="273" width="20.625" customWidth="1"/>
    <col min="274" max="274" width="16.625" customWidth="1"/>
    <col min="275" max="275" width="20.625" customWidth="1"/>
    <col min="276" max="276" width="16.625" customWidth="1"/>
    <col min="277" max="277" width="25.625" customWidth="1"/>
    <col min="278" max="278" width="16.625" customWidth="1"/>
    <col min="279" max="279" width="19.375" customWidth="1"/>
    <col min="280" max="280" width="16.625" customWidth="1"/>
    <col min="281" max="281" width="20.625" customWidth="1"/>
    <col min="282" max="282" width="16.625" customWidth="1"/>
    <col min="283" max="283" width="20.625" customWidth="1"/>
    <col min="284" max="284" width="16.625" customWidth="1"/>
    <col min="285" max="285" width="25.625" customWidth="1"/>
    <col min="286" max="286" width="16.625" customWidth="1"/>
    <col min="287" max="287" width="20.625" customWidth="1"/>
    <col min="288" max="288" width="16.625" customWidth="1"/>
    <col min="289" max="289" width="20.625" customWidth="1"/>
    <col min="290" max="290" width="16.625" customWidth="1"/>
    <col min="291" max="291" width="25.625" customWidth="1"/>
    <col min="292" max="292" width="16.625" customWidth="1"/>
    <col min="293" max="293" width="20.625" customWidth="1"/>
    <col min="294" max="294" width="16.625" customWidth="1"/>
    <col min="295" max="295" width="20.625" customWidth="1"/>
    <col min="296" max="296" width="16.625" customWidth="1"/>
    <col min="297" max="297" width="20.625" customWidth="1"/>
    <col min="298" max="298" width="14.125" customWidth="1"/>
    <col min="299" max="299" width="20.625" customWidth="1"/>
    <col min="300" max="300" width="14.125" customWidth="1"/>
    <col min="301" max="301" width="20.625" customWidth="1"/>
    <col min="302" max="302" width="16.625" customWidth="1"/>
    <col min="303" max="303" width="19.375" customWidth="1"/>
    <col min="304" max="304" width="16.625" customWidth="1"/>
    <col min="305" max="305" width="20.625" customWidth="1"/>
    <col min="306" max="306" width="16.625" customWidth="1"/>
    <col min="307" max="307" width="25.625" customWidth="1"/>
    <col min="308" max="308" width="16.625" customWidth="1"/>
    <col min="309" max="309" width="20.625" customWidth="1"/>
    <col min="310" max="310" width="16.625" customWidth="1"/>
    <col min="311" max="311" width="20.625" customWidth="1"/>
    <col min="312" max="312" width="16.625" customWidth="1"/>
    <col min="313" max="313" width="20.625" customWidth="1"/>
    <col min="314" max="314" width="14.125" customWidth="1"/>
    <col min="315" max="315" width="20.625" customWidth="1"/>
    <col min="316" max="316" width="16.625" customWidth="1"/>
    <col min="317" max="317" width="20.625" customWidth="1"/>
    <col min="318" max="318" width="16.625" customWidth="1"/>
    <col min="319" max="319" width="25.625" customWidth="1"/>
    <col min="320" max="320" width="16.625" customWidth="1"/>
    <col min="321" max="321" width="25.625" customWidth="1"/>
    <col min="322" max="322" width="16.625" customWidth="1"/>
    <col min="323" max="323" width="20.625" customWidth="1"/>
    <col min="324" max="324" width="16.625" customWidth="1"/>
    <col min="325" max="325" width="20.625" customWidth="1"/>
    <col min="326" max="326" width="16.625" customWidth="1"/>
    <col min="327" max="327" width="20.625" customWidth="1"/>
    <col min="328" max="328" width="16.625" customWidth="1"/>
    <col min="329" max="329" width="20.625" customWidth="1"/>
    <col min="330" max="330" width="16.625" customWidth="1"/>
    <col min="331" max="331" width="20.625" customWidth="1"/>
    <col min="332" max="332" width="16.625" customWidth="1"/>
    <col min="333" max="333" width="20.625" customWidth="1"/>
    <col min="334" max="334" width="16.625" customWidth="1"/>
    <col min="335" max="335" width="20.625" customWidth="1"/>
    <col min="336" max="336" width="16.625" customWidth="1"/>
    <col min="337" max="337" width="19.375" customWidth="1"/>
    <col min="338" max="338" width="16.625" customWidth="1"/>
    <col min="339" max="339" width="20.625" customWidth="1"/>
    <col min="340" max="340" width="16.625" customWidth="1"/>
    <col min="341" max="341" width="20.625" customWidth="1"/>
    <col min="342" max="342" width="16.625" customWidth="1"/>
    <col min="343" max="343" width="19.375" customWidth="1"/>
    <col min="344" max="344" width="16.625" customWidth="1"/>
    <col min="345" max="345" width="20.625" customWidth="1"/>
    <col min="346" max="346" width="16.625" customWidth="1"/>
    <col min="347" max="347" width="19.375" customWidth="1"/>
    <col min="348" max="348" width="16.625" customWidth="1"/>
    <col min="349" max="349" width="20.625" customWidth="1"/>
    <col min="350" max="350" width="16.625" customWidth="1"/>
    <col min="351" max="351" width="20.625" customWidth="1"/>
    <col min="352" max="352" width="16.625" customWidth="1"/>
    <col min="353" max="353" width="20.625" customWidth="1"/>
    <col min="354" max="354" width="16.625" customWidth="1"/>
    <col min="355" max="355" width="20.625" customWidth="1"/>
    <col min="356" max="356" width="16.625" customWidth="1"/>
    <col min="357" max="357" width="20.625" customWidth="1"/>
    <col min="358" max="358" width="16.625" customWidth="1"/>
    <col min="359" max="359" width="25.625" customWidth="1"/>
    <col min="360" max="360" width="16.625" customWidth="1"/>
    <col min="361" max="361" width="20.625" customWidth="1"/>
    <col min="362" max="362" width="16.625" customWidth="1"/>
    <col min="363" max="363" width="20.625" customWidth="1"/>
    <col min="364" max="364" width="16.625" customWidth="1"/>
    <col min="365" max="365" width="25.625" customWidth="1"/>
    <col min="366" max="366" width="16.625" customWidth="1"/>
    <col min="367" max="367" width="20.625" customWidth="1"/>
    <col min="368" max="368" width="16.625" customWidth="1"/>
    <col min="369" max="369" width="20.625" customWidth="1"/>
    <col min="370" max="370" width="16.625" customWidth="1"/>
    <col min="371" max="371" width="20.625" customWidth="1"/>
    <col min="372" max="372" width="16.625" customWidth="1"/>
    <col min="373" max="373" width="20.625" customWidth="1"/>
    <col min="374" max="374" width="14.125" customWidth="1"/>
    <col min="375" max="375" width="20.625" customWidth="1"/>
    <col min="376" max="376" width="16.625" customWidth="1"/>
    <col min="377" max="377" width="19.375" customWidth="1"/>
    <col min="378" max="378" width="16.625" customWidth="1"/>
    <col min="379" max="379" width="20.625" customWidth="1"/>
    <col min="380" max="380" width="16.625" customWidth="1"/>
    <col min="381" max="381" width="19.375" customWidth="1"/>
    <col min="382" max="382" width="16.625" customWidth="1"/>
    <col min="383" max="383" width="20.625" customWidth="1"/>
    <col min="384" max="384" width="16.625" customWidth="1"/>
    <col min="385" max="385" width="19.375" customWidth="1"/>
    <col min="386" max="386" width="16.625" customWidth="1"/>
    <col min="387" max="387" width="20.625" customWidth="1"/>
    <col min="388" max="388" width="16.625" customWidth="1"/>
    <col min="389" max="389" width="20.625" customWidth="1"/>
    <col min="390" max="390" width="16.625" customWidth="1"/>
    <col min="391" max="391" width="20.625" customWidth="1"/>
    <col min="392" max="392" width="16.625" customWidth="1"/>
    <col min="393" max="393" width="20.625" customWidth="1"/>
    <col min="394" max="394" width="16.625" customWidth="1"/>
    <col min="395" max="395" width="20.625" customWidth="1"/>
    <col min="396" max="396" width="14.125" customWidth="1"/>
    <col min="397" max="397" width="17.5" customWidth="1"/>
    <col min="398" max="398" width="16.625" customWidth="1"/>
    <col min="399" max="399" width="20.625" customWidth="1"/>
    <col min="400" max="400" width="16.625" customWidth="1"/>
    <col min="401" max="401" width="20.625" customWidth="1"/>
    <col min="402" max="402" width="16.625" customWidth="1"/>
    <col min="403" max="403" width="20.625" customWidth="1"/>
    <col min="404" max="404" width="16.625" customWidth="1"/>
    <col min="405" max="405" width="20.625" customWidth="1"/>
    <col min="406" max="406" width="14.125" customWidth="1"/>
    <col min="407" max="407" width="17.5" customWidth="1"/>
    <col min="408" max="408" width="16.625" customWidth="1"/>
    <col min="409" max="409" width="20.625" customWidth="1"/>
    <col min="410" max="410" width="16.625" customWidth="1"/>
    <col min="411" max="411" width="25.625" customWidth="1"/>
    <col min="412" max="412" width="14.125" customWidth="1"/>
    <col min="413" max="413" width="17.5" customWidth="1"/>
    <col min="414" max="414" width="16.625" customWidth="1"/>
    <col min="415" max="415" width="20.625" customWidth="1"/>
    <col min="416" max="416" width="16.625" customWidth="1"/>
    <col min="417" max="417" width="20.625" customWidth="1"/>
    <col min="418" max="418" width="16.625" customWidth="1"/>
    <col min="419" max="419" width="20.625" customWidth="1"/>
    <col min="420" max="420" width="16.625" customWidth="1"/>
    <col min="421" max="421" width="20.625" customWidth="1"/>
    <col min="422" max="422" width="14.125" customWidth="1"/>
    <col min="423" max="423" width="20.625" customWidth="1"/>
    <col min="424" max="424" width="16.625" customWidth="1"/>
    <col min="425" max="425" width="20.625" customWidth="1"/>
    <col min="426" max="426" width="16.625" customWidth="1"/>
    <col min="427" max="427" width="20.625" customWidth="1"/>
    <col min="428" max="428" width="16.625" customWidth="1"/>
    <col min="429" max="429" width="19.375" customWidth="1"/>
    <col min="430" max="430" width="16.625" customWidth="1"/>
    <col min="431" max="431" width="20.625" customWidth="1"/>
    <col min="432" max="432" width="16.625" customWidth="1"/>
    <col min="433" max="433" width="20.625" customWidth="1"/>
    <col min="434" max="434" width="16.625" customWidth="1"/>
    <col min="435" max="435" width="20.625" customWidth="1"/>
    <col min="436" max="436" width="14.125" customWidth="1"/>
    <col min="437" max="437" width="20.625" customWidth="1"/>
    <col min="438" max="438" width="16.625" customWidth="1"/>
    <col min="439" max="439" width="20.625" customWidth="1"/>
    <col min="440" max="440" width="16.625" customWidth="1"/>
    <col min="441" max="441" width="20.625" customWidth="1"/>
    <col min="442" max="442" width="16.625" customWidth="1"/>
    <col min="443" max="443" width="20.625" customWidth="1"/>
    <col min="444" max="444" width="16.625" customWidth="1"/>
    <col min="445" max="445" width="20.625" customWidth="1"/>
    <col min="446" max="446" width="16.625" customWidth="1"/>
    <col min="447" max="447" width="25.625" customWidth="1"/>
    <col min="448" max="448" width="16.625" customWidth="1"/>
    <col min="449" max="449" width="20.625" customWidth="1"/>
    <col min="450" max="450" width="16.625" customWidth="1"/>
    <col min="451" max="451" width="20.625" customWidth="1"/>
    <col min="452" max="452" width="16.625" customWidth="1"/>
    <col min="453" max="453" width="20.625" customWidth="1"/>
    <col min="454" max="454" width="16.625" customWidth="1"/>
    <col min="455" max="455" width="19.375" customWidth="1"/>
    <col min="456" max="456" width="16.625" customWidth="1"/>
    <col min="457" max="457" width="20.625" customWidth="1"/>
    <col min="458" max="458" width="14.125" customWidth="1"/>
    <col min="459" max="459" width="17.5" customWidth="1"/>
    <col min="460" max="460" width="16.625" customWidth="1"/>
    <col min="461" max="461" width="20.625" customWidth="1"/>
    <col min="462" max="462" width="16.625" customWidth="1"/>
    <col min="463" max="463" width="20.625" customWidth="1"/>
    <col min="464" max="464" width="16.625" customWidth="1"/>
    <col min="465" max="465" width="20.625" customWidth="1"/>
    <col min="466" max="466" width="16.625" customWidth="1"/>
    <col min="467" max="467" width="20.625" customWidth="1"/>
    <col min="468" max="468" width="16.625" customWidth="1"/>
    <col min="469" max="469" width="20.625" customWidth="1"/>
    <col min="470" max="470" width="16.625" customWidth="1"/>
    <col min="471" max="471" width="20.625" customWidth="1"/>
    <col min="472" max="472" width="16.625" customWidth="1"/>
    <col min="473" max="473" width="25.625" customWidth="1"/>
    <col min="474" max="474" width="16.625" customWidth="1"/>
    <col min="475" max="475" width="19.375" customWidth="1"/>
    <col min="476" max="476" width="16.625" customWidth="1"/>
    <col min="477" max="477" width="20.625" customWidth="1"/>
    <col min="478" max="478" width="16.625" customWidth="1"/>
    <col min="479" max="479" width="19.375" customWidth="1"/>
    <col min="480" max="480" width="16.625" customWidth="1"/>
    <col min="481" max="481" width="20.625" customWidth="1"/>
    <col min="482" max="482" width="14.125" customWidth="1"/>
    <col min="483" max="483" width="25.625" customWidth="1"/>
    <col min="484" max="484" width="16.625" customWidth="1"/>
    <col min="485" max="485" width="20.625" customWidth="1"/>
    <col min="486" max="486" width="14.125" customWidth="1"/>
    <col min="487" max="487" width="25.625" customWidth="1"/>
    <col min="488" max="488" width="14.125" customWidth="1"/>
    <col min="489" max="489" width="17.5" customWidth="1"/>
    <col min="490" max="490" width="14.125" customWidth="1"/>
    <col min="491" max="491" width="17.5" customWidth="1"/>
    <col min="492" max="492" width="16.625" customWidth="1"/>
    <col min="493" max="493" width="20.625" customWidth="1"/>
    <col min="494" max="494" width="16.625" customWidth="1"/>
    <col min="495" max="495" width="20.625" customWidth="1"/>
    <col min="496" max="496" width="16.625" customWidth="1"/>
    <col min="497" max="497" width="25.625" customWidth="1"/>
    <col min="498" max="498" width="14.125" customWidth="1"/>
    <col min="499" max="499" width="20.625" customWidth="1"/>
    <col min="500" max="500" width="16.625" customWidth="1"/>
    <col min="501" max="501" width="25.625" customWidth="1"/>
    <col min="502" max="502" width="16.625" customWidth="1"/>
    <col min="503" max="503" width="20.625" customWidth="1"/>
    <col min="504" max="504" width="16.625" customWidth="1"/>
    <col min="505" max="505" width="20.625" customWidth="1"/>
    <col min="506" max="506" width="16.625" customWidth="1"/>
    <col min="507" max="507" width="20.625" customWidth="1"/>
    <col min="508" max="508" width="16.625" customWidth="1"/>
    <col min="509" max="509" width="20.625" customWidth="1"/>
    <col min="510" max="510" width="16.625" customWidth="1"/>
    <col min="511" max="511" width="20.625" customWidth="1"/>
    <col min="512" max="512" width="14.125" customWidth="1"/>
    <col min="513" max="513" width="20.625" customWidth="1"/>
    <col min="514" max="514" width="16.625" customWidth="1"/>
    <col min="515" max="515" width="20.625" customWidth="1"/>
    <col min="516" max="516" width="16.625" customWidth="1"/>
    <col min="517" max="517" width="20.625" customWidth="1"/>
    <col min="518" max="518" width="14.125" customWidth="1"/>
    <col min="519" max="519" width="17.5" customWidth="1"/>
    <col min="520" max="520" width="16.625" customWidth="1"/>
    <col min="521" max="521" width="20.625" customWidth="1"/>
    <col min="522" max="522" width="14.125" customWidth="1"/>
    <col min="523" max="523" width="20.625" customWidth="1"/>
    <col min="524" max="524" width="16.625" customWidth="1"/>
    <col min="525" max="525" width="25.625" customWidth="1"/>
    <col min="526" max="526" width="16.625" customWidth="1"/>
    <col min="527" max="527" width="25.625" customWidth="1"/>
    <col min="528" max="528" width="16.625" customWidth="1"/>
    <col min="529" max="529" width="20.625" customWidth="1"/>
    <col min="530" max="530" width="16.625" customWidth="1"/>
    <col min="531" max="531" width="20.625" customWidth="1"/>
    <col min="532" max="532" width="16.625" customWidth="1"/>
    <col min="533" max="533" width="20.625" customWidth="1"/>
    <col min="534" max="534" width="16.625" customWidth="1"/>
    <col min="535" max="535" width="20.625" customWidth="1"/>
    <col min="536" max="536" width="16.625" customWidth="1"/>
    <col min="537" max="537" width="25.625" customWidth="1"/>
    <col min="538" max="538" width="16.625" customWidth="1"/>
    <col min="539" max="539" width="20.625" customWidth="1"/>
    <col min="540" max="540" width="16.625" customWidth="1"/>
    <col min="541" max="541" width="25.625" customWidth="1"/>
    <col min="542" max="542" width="16.625" customWidth="1"/>
    <col min="543" max="543" width="20.625" customWidth="1"/>
    <col min="544" max="544" width="14.125" customWidth="1"/>
    <col min="545" max="545" width="20.625" customWidth="1"/>
    <col min="546" max="546" width="14.125" customWidth="1"/>
    <col min="547" max="547" width="20.625" customWidth="1"/>
    <col min="548" max="548" width="16.625" customWidth="1"/>
    <col min="549" max="549" width="20.625" customWidth="1"/>
    <col min="550" max="550" width="16.625" customWidth="1"/>
    <col min="551" max="551" width="20.625" customWidth="1"/>
    <col min="552" max="552" width="16.625" customWidth="1"/>
    <col min="553" max="553" width="20.625" customWidth="1"/>
    <col min="554" max="554" width="16.625" customWidth="1"/>
    <col min="555" max="555" width="25.625" customWidth="1"/>
    <col min="556" max="556" width="16.625" customWidth="1"/>
    <col min="557" max="557" width="20.625" customWidth="1"/>
    <col min="558" max="558" width="16.625" customWidth="1"/>
    <col min="559" max="559" width="20.625" customWidth="1"/>
    <col min="560" max="560" width="16.625" customWidth="1"/>
    <col min="561" max="561" width="19.375" customWidth="1"/>
    <col min="562" max="562" width="16.625" customWidth="1"/>
    <col min="563" max="563" width="20.625" customWidth="1"/>
    <col min="564" max="564" width="16.625" customWidth="1"/>
    <col min="565" max="565" width="20.625" customWidth="1"/>
    <col min="566" max="566" width="14.125" customWidth="1"/>
    <col min="567" max="567" width="17.5" customWidth="1"/>
    <col min="568" max="568" width="16.625" customWidth="1"/>
    <col min="569" max="569" width="19.375" customWidth="1"/>
    <col min="570" max="570" width="16.625" customWidth="1"/>
    <col min="571" max="571" width="20.625" customWidth="1"/>
    <col min="572" max="572" width="16.625" customWidth="1"/>
    <col min="573" max="573" width="25.625" customWidth="1"/>
    <col min="574" max="574" width="14.125" customWidth="1"/>
    <col min="575" max="575" width="20.625" customWidth="1"/>
    <col min="576" max="576" width="16.625" customWidth="1"/>
    <col min="577" max="577" width="19.375" customWidth="1"/>
    <col min="578" max="578" width="14.125" customWidth="1"/>
    <col min="579" max="579" width="20.625" customWidth="1"/>
    <col min="580" max="580" width="16.625" customWidth="1"/>
    <col min="581" max="581" width="20.625" customWidth="1"/>
    <col min="582" max="582" width="16.625" customWidth="1"/>
    <col min="583" max="583" width="25.625" customWidth="1"/>
    <col min="584" max="584" width="16.625" customWidth="1"/>
    <col min="585" max="585" width="19.375" customWidth="1"/>
    <col min="586" max="586" width="16.625" customWidth="1"/>
    <col min="587" max="587" width="20.625" customWidth="1"/>
    <col min="588" max="588" width="14.125" customWidth="1"/>
    <col min="589" max="589" width="25.625" customWidth="1"/>
    <col min="590" max="590" width="16.625" customWidth="1"/>
    <col min="591" max="591" width="20.625" customWidth="1"/>
    <col min="592" max="592" width="14.125" customWidth="1"/>
    <col min="593" max="593" width="17.5" customWidth="1"/>
    <col min="594" max="594" width="16.625" customWidth="1"/>
    <col min="595" max="595" width="20.625" customWidth="1"/>
    <col min="596" max="596" width="16.625" customWidth="1"/>
    <col min="597" max="597" width="20.625" customWidth="1"/>
    <col min="598" max="598" width="16.625" customWidth="1"/>
    <col min="599" max="599" width="20.625" customWidth="1"/>
    <col min="600" max="600" width="16.625" customWidth="1"/>
    <col min="601" max="601" width="25.625" customWidth="1"/>
    <col min="602" max="602" width="16.625" customWidth="1"/>
    <col min="603" max="603" width="20.625" customWidth="1"/>
    <col min="604" max="604" width="16.625" customWidth="1"/>
    <col min="605" max="605" width="19.375" customWidth="1"/>
    <col min="606" max="606" width="16.625" customWidth="1"/>
    <col min="607" max="607" width="20.625" customWidth="1"/>
    <col min="608" max="608" width="16.625" customWidth="1"/>
    <col min="609" max="609" width="20.625" customWidth="1"/>
    <col min="610" max="610" width="16.625" customWidth="1"/>
    <col min="611" max="611" width="25.625" customWidth="1"/>
    <col min="612" max="612" width="16.625" customWidth="1"/>
    <col min="613" max="613" width="25.625" customWidth="1"/>
    <col min="614" max="614" width="16.625" customWidth="1"/>
    <col min="615" max="615" width="20.625" customWidth="1"/>
    <col min="616" max="616" width="16.625" customWidth="1"/>
    <col min="617" max="617" width="20.625" customWidth="1"/>
    <col min="618" max="618" width="16.625" customWidth="1"/>
    <col min="619" max="619" width="20.625" customWidth="1"/>
    <col min="620" max="620" width="16.625" customWidth="1"/>
    <col min="621" max="621" width="25.625" customWidth="1"/>
    <col min="622" max="622" width="14.125" customWidth="1"/>
    <col min="623" max="623" width="20.625" customWidth="1"/>
    <col min="624" max="624" width="16.625" customWidth="1"/>
    <col min="625" max="625" width="20.625" customWidth="1"/>
    <col min="626" max="626" width="16.625" customWidth="1"/>
    <col min="627" max="627" width="20.625" customWidth="1"/>
    <col min="628" max="628" width="16.625" customWidth="1"/>
    <col min="629" max="629" width="25.625" customWidth="1"/>
    <col min="630" max="630" width="16.625" customWidth="1"/>
    <col min="631" max="631" width="20.625" customWidth="1"/>
    <col min="632" max="632" width="16.625" customWidth="1"/>
    <col min="633" max="633" width="20.625" customWidth="1"/>
    <col min="634" max="634" width="16.625" customWidth="1"/>
    <col min="635" max="635" width="19.375" customWidth="1"/>
    <col min="636" max="636" width="16.625" customWidth="1"/>
    <col min="637" max="637" width="20.625" customWidth="1"/>
    <col min="638" max="638" width="16.625" customWidth="1"/>
    <col min="639" max="639" width="25.625" customWidth="1"/>
    <col min="640" max="640" width="14.125" customWidth="1"/>
    <col min="641" max="641" width="17.5" customWidth="1"/>
    <col min="642" max="642" width="14.125" customWidth="1"/>
    <col min="643" max="643" width="17.5" customWidth="1"/>
    <col min="644" max="644" width="16.625" customWidth="1"/>
    <col min="645" max="645" width="20.625" customWidth="1"/>
    <col min="646" max="646" width="16.625" customWidth="1"/>
    <col min="647" max="647" width="25.625" customWidth="1"/>
    <col min="648" max="648" width="16.625" customWidth="1"/>
    <col min="649" max="649" width="20.625" customWidth="1"/>
    <col min="650" max="650" width="16.625" customWidth="1"/>
    <col min="651" max="651" width="20.625" customWidth="1"/>
    <col min="652" max="652" width="16.625" customWidth="1"/>
    <col min="653" max="653" width="20.625" customWidth="1"/>
    <col min="654" max="654" width="16.625" customWidth="1"/>
    <col min="655" max="655" width="20.625" customWidth="1"/>
    <col min="656" max="656" width="16.625" customWidth="1"/>
    <col min="657" max="657" width="20.625" customWidth="1"/>
    <col min="658" max="658" width="16.625" customWidth="1"/>
    <col min="659" max="659" width="20.625" customWidth="1"/>
    <col min="660" max="660" width="16.625" customWidth="1"/>
    <col min="661" max="661" width="20.625" customWidth="1"/>
    <col min="662" max="662" width="16.625" customWidth="1"/>
    <col min="663" max="663" width="20.625" customWidth="1"/>
    <col min="664" max="664" width="16.625" customWidth="1"/>
    <col min="665" max="665" width="20.625" customWidth="1"/>
    <col min="666" max="666" width="16.625" customWidth="1"/>
    <col min="667" max="667" width="20.625" customWidth="1"/>
    <col min="668" max="668" width="16.625" customWidth="1"/>
    <col min="669" max="669" width="20.625" customWidth="1"/>
    <col min="670" max="670" width="16.625" customWidth="1"/>
    <col min="671" max="671" width="19.375" customWidth="1"/>
    <col min="672" max="672" width="16.625" customWidth="1"/>
    <col min="673" max="673" width="20.625" customWidth="1"/>
    <col min="674" max="674" width="16.625" customWidth="1"/>
    <col min="675" max="675" width="20.625" customWidth="1"/>
    <col min="676" max="676" width="14.125" customWidth="1"/>
    <col min="677" max="677" width="20.625" customWidth="1"/>
    <col min="678" max="678" width="16.625" customWidth="1"/>
    <col min="679" max="679" width="20.625" customWidth="1"/>
    <col min="680" max="680" width="16.625" customWidth="1"/>
    <col min="681" max="681" width="20.625" customWidth="1"/>
    <col min="682" max="682" width="16.625" customWidth="1"/>
    <col min="683" max="683" width="20.625" customWidth="1"/>
    <col min="684" max="684" width="16.625" customWidth="1"/>
    <col min="685" max="685" width="20.625" customWidth="1"/>
    <col min="686" max="686" width="16.625" customWidth="1"/>
    <col min="687" max="687" width="20.625" customWidth="1"/>
    <col min="688" max="688" width="16.625" customWidth="1"/>
    <col min="689" max="689" width="20.625" customWidth="1"/>
    <col min="690" max="690" width="16.625" customWidth="1"/>
    <col min="691" max="691" width="19.375" customWidth="1"/>
    <col min="692" max="692" width="16.625" customWidth="1"/>
    <col min="693" max="693" width="25.625" customWidth="1"/>
    <col min="694" max="694" width="16.625" customWidth="1"/>
    <col min="695" max="695" width="19.375" customWidth="1"/>
    <col min="696" max="696" width="16.625" customWidth="1"/>
    <col min="697" max="697" width="20.625" customWidth="1"/>
    <col min="698" max="698" width="16.625" customWidth="1"/>
    <col min="699" max="699" width="20.625" customWidth="1"/>
    <col min="700" max="700" width="16.625" customWidth="1"/>
    <col min="701" max="701" width="20.625" customWidth="1"/>
    <col min="702" max="702" width="16.625" customWidth="1"/>
    <col min="703" max="703" width="20.625" customWidth="1"/>
    <col min="704" max="704" width="16.625" customWidth="1"/>
    <col min="705" max="705" width="19.375" customWidth="1"/>
    <col min="706" max="706" width="16.625" customWidth="1"/>
    <col min="707" max="707" width="20.625" customWidth="1"/>
    <col min="708" max="708" width="14.125" customWidth="1"/>
    <col min="709" max="709" width="17.5" customWidth="1"/>
    <col min="710" max="710" width="16.625" customWidth="1"/>
    <col min="711" max="711" width="20.625" customWidth="1"/>
    <col min="712" max="712" width="14.125" customWidth="1"/>
    <col min="713" max="713" width="17.5" customWidth="1"/>
    <col min="714" max="714" width="16.625" customWidth="1"/>
    <col min="715" max="715" width="20.625" customWidth="1"/>
    <col min="716" max="716" width="16.625" customWidth="1"/>
    <col min="717" max="717" width="20.625" customWidth="1"/>
    <col min="718" max="718" width="16.625" customWidth="1"/>
    <col min="719" max="719" width="20.625" customWidth="1"/>
    <col min="720" max="720" width="16.625" customWidth="1"/>
    <col min="721" max="721" width="20.625" customWidth="1"/>
    <col min="722" max="722" width="16.625" customWidth="1"/>
    <col min="723" max="723" width="20.625" customWidth="1"/>
    <col min="724" max="724" width="16.625" customWidth="1"/>
    <col min="725" max="725" width="20.625" customWidth="1"/>
    <col min="726" max="726" width="16.625" customWidth="1"/>
    <col min="727" max="727" width="20.625" customWidth="1"/>
    <col min="728" max="728" width="16.625" customWidth="1"/>
    <col min="729" max="729" width="20.625" customWidth="1"/>
    <col min="730" max="730" width="16.625" customWidth="1"/>
    <col min="731" max="731" width="20.625" customWidth="1"/>
    <col min="732" max="732" width="14.125" customWidth="1"/>
    <col min="733" max="733" width="17.5" customWidth="1"/>
    <col min="734" max="734" width="14.125" customWidth="1"/>
    <col min="735" max="735" width="20.625" customWidth="1"/>
    <col min="736" max="736" width="16.625" customWidth="1"/>
    <col min="737" max="737" width="25.625" customWidth="1"/>
    <col min="738" max="738" width="14.125" customWidth="1"/>
    <col min="739" max="739" width="17.5" customWidth="1"/>
    <col min="740" max="740" width="16.625" customWidth="1"/>
    <col min="741" max="741" width="20.625" customWidth="1"/>
    <col min="742" max="742" width="16.625" customWidth="1"/>
    <col min="743" max="743" width="20.625" customWidth="1"/>
    <col min="744" max="744" width="16.625" customWidth="1"/>
    <col min="745" max="745" width="25.625" customWidth="1"/>
    <col min="746" max="746" width="16.625" customWidth="1"/>
    <col min="747" max="747" width="20.625" customWidth="1"/>
    <col min="748" max="748" width="16.625" customWidth="1"/>
    <col min="749" max="749" width="20.625" customWidth="1"/>
    <col min="750" max="750" width="16.625" customWidth="1"/>
    <col min="751" max="751" width="19.375" customWidth="1"/>
    <col min="752" max="752" width="16.625" customWidth="1"/>
    <col min="753" max="753" width="20.625" customWidth="1"/>
    <col min="754" max="754" width="16.625" customWidth="1"/>
    <col min="755" max="755" width="20.625" customWidth="1"/>
    <col min="756" max="756" width="16.625" customWidth="1"/>
    <col min="757" max="757" width="20.625" customWidth="1"/>
    <col min="758" max="758" width="16.625" customWidth="1"/>
    <col min="759" max="759" width="20.625" customWidth="1"/>
    <col min="760" max="760" width="14.125" customWidth="1"/>
    <col min="761" max="761" width="17.5" customWidth="1"/>
    <col min="762" max="762" width="16.625" customWidth="1"/>
    <col min="763" max="763" width="19.375" customWidth="1"/>
    <col min="764" max="764" width="14.125" customWidth="1"/>
    <col min="765" max="765" width="17.5" customWidth="1"/>
    <col min="766" max="766" width="16.625" customWidth="1"/>
    <col min="767" max="767" width="20.625" customWidth="1"/>
    <col min="768" max="768" width="16.625" customWidth="1"/>
    <col min="769" max="769" width="20.625" customWidth="1"/>
    <col min="770" max="770" width="16.625" customWidth="1"/>
    <col min="771" max="771" width="20.625" customWidth="1"/>
    <col min="772" max="772" width="16.625" customWidth="1"/>
    <col min="773" max="773" width="20.625" customWidth="1"/>
    <col min="774" max="774" width="16.625" customWidth="1"/>
    <col min="775" max="775" width="20.625" customWidth="1"/>
    <col min="776" max="776" width="16.625" customWidth="1"/>
    <col min="777" max="777" width="20.625" customWidth="1"/>
    <col min="778" max="778" width="16.625" customWidth="1"/>
    <col min="779" max="779" width="20.625" customWidth="1"/>
    <col min="780" max="780" width="16.625" customWidth="1"/>
    <col min="781" max="781" width="19.375" customWidth="1"/>
    <col min="782" max="782" width="16.625" customWidth="1"/>
    <col min="783" max="783" width="20.625" customWidth="1"/>
    <col min="784" max="784" width="16.625" customWidth="1"/>
    <col min="785" max="785" width="25.625" customWidth="1"/>
    <col min="786" max="786" width="16.625" customWidth="1"/>
    <col min="787" max="787" width="25.625" customWidth="1"/>
    <col min="788" max="788" width="16.625" customWidth="1"/>
    <col min="789" max="789" width="20.625" customWidth="1"/>
    <col min="790" max="790" width="14.125" customWidth="1"/>
    <col min="791" max="791" width="17.5" customWidth="1"/>
    <col min="792" max="792" width="16.625" customWidth="1"/>
    <col min="793" max="793" width="25.625" customWidth="1"/>
    <col min="794" max="794" width="14.125" customWidth="1"/>
    <col min="795" max="795" width="17.5" customWidth="1"/>
    <col min="796" max="796" width="16.625" customWidth="1"/>
    <col min="797" max="797" width="20.625" customWidth="1"/>
    <col min="798" max="798" width="16.625" customWidth="1"/>
    <col min="799" max="799" width="20.625" customWidth="1"/>
    <col min="800" max="800" width="16.625" customWidth="1"/>
    <col min="801" max="801" width="20.625" customWidth="1"/>
    <col min="802" max="802" width="16.625" customWidth="1"/>
    <col min="803" max="803" width="20.625" customWidth="1"/>
    <col min="804" max="804" width="16.625" customWidth="1"/>
    <col min="805" max="805" width="20.625" customWidth="1"/>
    <col min="806" max="806" width="16.625" customWidth="1"/>
    <col min="807" max="807" width="20.625" customWidth="1"/>
    <col min="808" max="808" width="16.625" customWidth="1"/>
    <col min="809" max="809" width="25.625" customWidth="1"/>
    <col min="810" max="810" width="16.625" customWidth="1"/>
    <col min="811" max="811" width="20.625" customWidth="1"/>
    <col min="812" max="812" width="14.125" customWidth="1"/>
    <col min="813" max="813" width="20.625" customWidth="1"/>
    <col min="814" max="814" width="14.125" customWidth="1"/>
    <col min="815" max="815" width="20.625" customWidth="1"/>
    <col min="816" max="816" width="16.625" customWidth="1"/>
    <col min="817" max="817" width="20.625" customWidth="1"/>
    <col min="818" max="818" width="14.125" customWidth="1"/>
    <col min="819" max="819" width="17.5" customWidth="1"/>
    <col min="820" max="820" width="16.625" customWidth="1"/>
    <col min="821" max="821" width="20.625" customWidth="1"/>
    <col min="822" max="822" width="16.625" customWidth="1"/>
    <col min="823" max="823" width="20.625" customWidth="1"/>
    <col min="824" max="824" width="16.625" customWidth="1"/>
    <col min="825" max="825" width="20.625" customWidth="1"/>
    <col min="826" max="826" width="16.625" customWidth="1"/>
    <col min="827" max="827" width="25.625" customWidth="1"/>
    <col min="828" max="828" width="16.625" customWidth="1"/>
    <col min="829" max="829" width="25.625" customWidth="1"/>
    <col min="830" max="830" width="14.125" customWidth="1"/>
    <col min="831" max="831" width="17.5" customWidth="1"/>
    <col min="832" max="832" width="14.125" customWidth="1"/>
    <col min="833" max="833" width="20.625" customWidth="1"/>
    <col min="834" max="834" width="16.625" customWidth="1"/>
    <col min="835" max="835" width="20.625" customWidth="1"/>
    <col min="836" max="836" width="16.625" customWidth="1"/>
    <col min="837" max="837" width="19.375" customWidth="1"/>
    <col min="838" max="838" width="16.625" customWidth="1"/>
    <col min="839" max="839" width="19.375" customWidth="1"/>
    <col min="840" max="840" width="14.125" customWidth="1"/>
    <col min="841" max="841" width="20.625" customWidth="1"/>
    <col min="842" max="842" width="16.625" customWidth="1"/>
    <col min="843" max="843" width="20.625" customWidth="1"/>
    <col min="844" max="844" width="16.625" customWidth="1"/>
    <col min="845" max="845" width="20.625" customWidth="1"/>
    <col min="846" max="846" width="16.625" customWidth="1"/>
    <col min="847" max="847" width="19.375" customWidth="1"/>
    <col min="848" max="848" width="16.625" customWidth="1"/>
    <col min="849" max="849" width="20.625" customWidth="1"/>
    <col min="850" max="850" width="16.625" customWidth="1"/>
    <col min="851" max="851" width="20.625" customWidth="1"/>
    <col min="852" max="852" width="16.625" customWidth="1"/>
    <col min="853" max="853" width="20.625" customWidth="1"/>
    <col min="854" max="854" width="16.625" customWidth="1"/>
    <col min="855" max="855" width="20.625" customWidth="1"/>
    <col min="856" max="856" width="16.625" customWidth="1"/>
    <col min="857" max="857" width="25.625" customWidth="1"/>
    <col min="858" max="858" width="16.625" customWidth="1"/>
    <col min="859" max="859" width="25.625" customWidth="1"/>
    <col min="860" max="860" width="14.125" customWidth="1"/>
    <col min="861" max="861" width="25.625" customWidth="1"/>
    <col min="862" max="862" width="14.125" customWidth="1"/>
    <col min="863" max="863" width="20.625" customWidth="1"/>
    <col min="864" max="864" width="14.125" customWidth="1"/>
    <col min="865" max="865" width="17.5" customWidth="1"/>
    <col min="866" max="866" width="16.625" customWidth="1"/>
    <col min="867" max="867" width="20.625" customWidth="1"/>
    <col min="868" max="868" width="16.625" customWidth="1"/>
    <col min="869" max="869" width="25.625" customWidth="1"/>
    <col min="870" max="870" width="16.625" customWidth="1"/>
    <col min="871" max="871" width="20.625" customWidth="1"/>
    <col min="872" max="872" width="16.625" customWidth="1"/>
    <col min="873" max="873" width="20.625" customWidth="1"/>
    <col min="874" max="874" width="14.125" customWidth="1"/>
    <col min="875" max="875" width="17.5" customWidth="1"/>
    <col min="876" max="876" width="14.125" customWidth="1"/>
    <col min="877" max="877" width="17.5" customWidth="1"/>
    <col min="878" max="878" width="16.625" customWidth="1"/>
    <col min="879" max="879" width="20.625" customWidth="1"/>
    <col min="880" max="880" width="16.625" customWidth="1"/>
    <col min="881" max="881" width="20.625" customWidth="1"/>
    <col min="882" max="882" width="16.625" customWidth="1"/>
    <col min="883" max="883" width="19.375" customWidth="1"/>
    <col min="884" max="884" width="16.625" customWidth="1"/>
    <col min="885" max="885" width="20.625" customWidth="1"/>
    <col min="886" max="886" width="14.125" customWidth="1"/>
    <col min="887" max="887" width="17.5" customWidth="1"/>
    <col min="888" max="888" width="14.125" customWidth="1"/>
    <col min="889" max="889" width="17.5" customWidth="1"/>
    <col min="890" max="890" width="16.625" customWidth="1"/>
    <col min="891" max="891" width="25.625" customWidth="1"/>
    <col min="892" max="892" width="14.125" customWidth="1"/>
    <col min="893" max="893" width="17.5" customWidth="1"/>
    <col min="894" max="894" width="16.625" customWidth="1"/>
    <col min="895" max="895" width="25.625" customWidth="1"/>
    <col min="896" max="896" width="16.625" customWidth="1"/>
    <col min="897" max="897" width="20.625" customWidth="1"/>
    <col min="898" max="898" width="16.625" customWidth="1"/>
    <col min="899" max="899" width="20.625" customWidth="1"/>
    <col min="900" max="900" width="14.125" customWidth="1"/>
    <col min="901" max="901" width="17.5" customWidth="1"/>
    <col min="902" max="902" width="14.125" customWidth="1"/>
    <col min="903" max="903" width="20.625" customWidth="1"/>
    <col min="904" max="904" width="16.625" customWidth="1"/>
    <col min="905" max="905" width="20.625" customWidth="1"/>
    <col min="906" max="906" width="14.125" customWidth="1"/>
    <col min="907" max="907" width="17.5" customWidth="1"/>
    <col min="908" max="908" width="14.125" customWidth="1"/>
    <col min="909" max="909" width="17.5" customWidth="1"/>
    <col min="910" max="910" width="16.625" customWidth="1"/>
    <col min="911" max="911" width="20.625" customWidth="1"/>
    <col min="912" max="912" width="16.625" customWidth="1"/>
    <col min="913" max="913" width="20.625" customWidth="1"/>
    <col min="914" max="914" width="16.625" customWidth="1"/>
    <col min="915" max="915" width="20.625" customWidth="1"/>
    <col min="916" max="916" width="14.125" customWidth="1"/>
    <col min="917" max="917" width="20.625" customWidth="1"/>
    <col min="918" max="918" width="16.625" customWidth="1"/>
    <col min="919" max="919" width="20.625" customWidth="1"/>
    <col min="920" max="920" width="16.625" customWidth="1"/>
    <col min="921" max="921" width="19.375" customWidth="1"/>
    <col min="922" max="922" width="16.625" customWidth="1"/>
    <col min="923" max="923" width="20.625" customWidth="1"/>
    <col min="924" max="924" width="14.125" customWidth="1"/>
    <col min="925" max="925" width="17.5" customWidth="1"/>
    <col min="926" max="926" width="16.625" customWidth="1"/>
    <col min="927" max="927" width="20.625" customWidth="1"/>
    <col min="928" max="928" width="16.625" customWidth="1"/>
    <col min="929" max="929" width="20.625" customWidth="1"/>
    <col min="930" max="930" width="16.625" customWidth="1"/>
    <col min="931" max="931" width="25.625" customWidth="1"/>
    <col min="932" max="932" width="16.625" customWidth="1"/>
    <col min="933" max="933" width="25.625" customWidth="1"/>
    <col min="934" max="934" width="14.125" customWidth="1"/>
    <col min="935" max="935" width="17.5" customWidth="1"/>
    <col min="936" max="936" width="16.625" customWidth="1"/>
    <col min="937" max="937" width="20.625" customWidth="1"/>
    <col min="938" max="938" width="14.125" customWidth="1"/>
    <col min="939" max="939" width="17.5" customWidth="1"/>
    <col min="940" max="940" width="16.625" customWidth="1"/>
    <col min="941" max="941" width="25.625" customWidth="1"/>
    <col min="942" max="942" width="16.625" customWidth="1"/>
    <col min="943" max="943" width="20.625" customWidth="1"/>
    <col min="944" max="944" width="16.625" customWidth="1"/>
    <col min="945" max="945" width="20.625" customWidth="1"/>
    <col min="946" max="946" width="16.625" customWidth="1"/>
    <col min="947" max="947" width="20.625" customWidth="1"/>
    <col min="948" max="948" width="16.625" customWidth="1"/>
    <col min="949" max="949" width="19.375" customWidth="1"/>
    <col min="950" max="950" width="16.625" customWidth="1"/>
    <col min="951" max="951" width="20.625" customWidth="1"/>
    <col min="952" max="952" width="16.625" customWidth="1"/>
    <col min="953" max="953" width="19.375" customWidth="1"/>
    <col min="954" max="954" width="16.625" customWidth="1"/>
    <col min="955" max="955" width="20.625" customWidth="1"/>
    <col min="956" max="956" width="16.625" customWidth="1"/>
    <col min="957" max="957" width="20.625" customWidth="1"/>
    <col min="958" max="958" width="16.625" customWidth="1"/>
    <col min="959" max="959" width="20.625" customWidth="1"/>
    <col min="960" max="960" width="16.625" customWidth="1"/>
    <col min="961" max="961" width="20.625" customWidth="1"/>
    <col min="962" max="962" width="14.125" customWidth="1"/>
    <col min="963" max="963" width="17.5" customWidth="1"/>
    <col min="964" max="964" width="14.125" customWidth="1"/>
    <col min="965" max="965" width="17.5" customWidth="1"/>
    <col min="966" max="966" width="16.625" customWidth="1"/>
    <col min="967" max="967" width="20.625" customWidth="1"/>
    <col min="968" max="968" width="14.125" customWidth="1"/>
    <col min="969" max="969" width="17.5" customWidth="1"/>
    <col min="970" max="970" width="16.625" customWidth="1"/>
    <col min="971" max="971" width="20.625" customWidth="1"/>
    <col min="972" max="972" width="14.125" customWidth="1"/>
    <col min="973" max="973" width="17.5" customWidth="1"/>
    <col min="974" max="974" width="16.625" customWidth="1"/>
    <col min="975" max="975" width="20.625" customWidth="1"/>
    <col min="976" max="976" width="16.625" customWidth="1"/>
    <col min="977" max="977" width="20.625" customWidth="1"/>
    <col min="978" max="978" width="16.625" customWidth="1"/>
    <col min="979" max="979" width="20.625" customWidth="1"/>
    <col min="980" max="980" width="14.125" customWidth="1"/>
    <col min="981" max="981" width="17.5" customWidth="1"/>
    <col min="982" max="982" width="16.625" customWidth="1"/>
    <col min="983" max="983" width="20.625" customWidth="1"/>
    <col min="984" max="984" width="14.125" customWidth="1"/>
    <col min="985" max="985" width="17.5" customWidth="1"/>
    <col min="986" max="986" width="16.625" customWidth="1"/>
    <col min="987" max="987" width="20.625" customWidth="1"/>
    <col min="988" max="988" width="14.125" customWidth="1"/>
    <col min="989" max="989" width="17.5" customWidth="1"/>
    <col min="990" max="990" width="14.125" customWidth="1"/>
    <col min="991" max="991" width="17.5" customWidth="1"/>
    <col min="992" max="992" width="16.625" customWidth="1"/>
    <col min="993" max="993" width="20.625" customWidth="1"/>
    <col min="994" max="994" width="16.625" customWidth="1"/>
    <col min="995" max="995" width="20.625" customWidth="1"/>
    <col min="996" max="996" width="16.625" customWidth="1"/>
    <col min="997" max="997" width="20.625" customWidth="1"/>
    <col min="998" max="998" width="16.625" customWidth="1"/>
    <col min="999" max="999" width="20.625" customWidth="1"/>
    <col min="1000" max="1000" width="14.125" customWidth="1"/>
    <col min="1001" max="1001" width="17.5" customWidth="1"/>
    <col min="1002" max="1002" width="14.125" customWidth="1"/>
    <col min="1003" max="1003" width="20.625" customWidth="1"/>
    <col min="1004" max="1004" width="16.625" customWidth="1"/>
    <col min="1005" max="1005" width="20.625" customWidth="1"/>
    <col min="1006" max="1006" width="16.625" customWidth="1"/>
    <col min="1007" max="1007" width="20.625" customWidth="1"/>
    <col min="1008" max="1008" width="14.125" customWidth="1"/>
    <col min="1009" max="1009" width="20.625" customWidth="1"/>
    <col min="1010" max="1010" width="16.625" customWidth="1"/>
    <col min="1011" max="1011" width="20.625" customWidth="1"/>
    <col min="1012" max="1012" width="14.125" customWidth="1"/>
    <col min="1013" max="1013" width="17.5" customWidth="1"/>
    <col min="1014" max="1014" width="16.625" customWidth="1"/>
    <col min="1015" max="1015" width="20.625" customWidth="1"/>
    <col min="1016" max="1016" width="16.625" customWidth="1"/>
    <col min="1017" max="1017" width="20.625" customWidth="1"/>
    <col min="1018" max="1018" width="16.625" customWidth="1"/>
    <col min="1019" max="1019" width="20.625" customWidth="1"/>
    <col min="1020" max="1020" width="16.625" customWidth="1"/>
    <col min="1021" max="1021" width="20.625" customWidth="1"/>
    <col min="1022" max="1022" width="14.125" customWidth="1"/>
    <col min="1023" max="1023" width="17.5" customWidth="1"/>
    <col min="1024" max="1024" width="16.625" customWidth="1"/>
    <col min="1025" max="1025" width="20.625" customWidth="1"/>
    <col min="1026" max="1026" width="16.625" customWidth="1"/>
    <col min="1027" max="1027" width="20.625" customWidth="1"/>
    <col min="1028" max="1028" width="14.125" customWidth="1"/>
    <col min="1029" max="1029" width="17.5" customWidth="1"/>
    <col min="1030" max="1030" width="16.625" customWidth="1"/>
    <col min="1031" max="1031" width="20.625" customWidth="1"/>
    <col min="1032" max="1032" width="16.625" customWidth="1"/>
    <col min="1033" max="1033" width="20.625" customWidth="1"/>
    <col min="1034" max="1034" width="16.625" customWidth="1"/>
    <col min="1035" max="1035" width="20.625" customWidth="1"/>
    <col min="1036" max="1036" width="14.125" customWidth="1"/>
    <col min="1037" max="1037" width="17.5" customWidth="1"/>
    <col min="1038" max="1038" width="16.625" customWidth="1"/>
    <col min="1039" max="1039" width="20.625" customWidth="1"/>
    <col min="1040" max="1040" width="16.625" customWidth="1"/>
    <col min="1041" max="1041" width="25.625" customWidth="1"/>
    <col min="1042" max="1042" width="16.625" customWidth="1"/>
    <col min="1043" max="1043" width="20.625" customWidth="1"/>
    <col min="1044" max="1044" width="16.625" customWidth="1"/>
    <col min="1045" max="1045" width="25.625" customWidth="1"/>
    <col min="1046" max="1046" width="16.625" customWidth="1"/>
    <col min="1047" max="1047" width="20.625" customWidth="1"/>
    <col min="1048" max="1048" width="14.125" customWidth="1"/>
    <col min="1049" max="1049" width="20.625" customWidth="1"/>
    <col min="1050" max="1050" width="14.125" customWidth="1"/>
    <col min="1051" max="1051" width="17.5" customWidth="1"/>
    <col min="1052" max="1052" width="16.625" customWidth="1"/>
    <col min="1053" max="1053" width="19.375" customWidth="1"/>
    <col min="1054" max="1054" width="16.625" customWidth="1"/>
    <col min="1055" max="1055" width="20.625" customWidth="1"/>
    <col min="1056" max="1056" width="14.125" customWidth="1"/>
    <col min="1057" max="1057" width="17.5" customWidth="1"/>
    <col min="1058" max="1058" width="14.125" customWidth="1"/>
    <col min="1059" max="1059" width="17.5" customWidth="1"/>
    <col min="1060" max="1060" width="14.125" customWidth="1"/>
    <col min="1061" max="1061" width="20.625" customWidth="1"/>
    <col min="1062" max="1062" width="14.125" customWidth="1"/>
    <col min="1063" max="1063" width="20.625" customWidth="1"/>
    <col min="1064" max="1064" width="16.625" customWidth="1"/>
    <col min="1065" max="1065" width="20.625" customWidth="1"/>
    <col min="1066" max="1066" width="16.625" customWidth="1"/>
    <col min="1067" max="1067" width="20.625" customWidth="1"/>
    <col min="1068" max="1068" width="16.625" customWidth="1"/>
    <col min="1069" max="1069" width="20.625" customWidth="1"/>
    <col min="1070" max="1070" width="16.625" customWidth="1"/>
    <col min="1071" max="1071" width="25.625" customWidth="1"/>
    <col min="1072" max="1072" width="16.625" customWidth="1"/>
    <col min="1073" max="1073" width="19.375" customWidth="1"/>
    <col min="1074" max="1074" width="16.625" customWidth="1"/>
    <col min="1075" max="1075" width="20.625" customWidth="1"/>
    <col min="1076" max="1076" width="16.625" customWidth="1"/>
    <col min="1077" max="1077" width="20.625" customWidth="1"/>
    <col min="1078" max="1078" width="16.625" customWidth="1"/>
    <col min="1079" max="1079" width="20.625" customWidth="1"/>
    <col min="1080" max="1080" width="16.625" customWidth="1"/>
    <col min="1081" max="1081" width="19.375" customWidth="1"/>
    <col min="1082" max="1082" width="16.625" customWidth="1"/>
    <col min="1083" max="1083" width="20.625" customWidth="1"/>
    <col min="1084" max="1084" width="16.625" customWidth="1"/>
    <col min="1085" max="1085" width="20.625" customWidth="1"/>
    <col min="1086" max="1086" width="14.125" customWidth="1"/>
    <col min="1087" max="1087" width="17.5" customWidth="1"/>
    <col min="1088" max="1088" width="16.625" customWidth="1"/>
    <col min="1089" max="1089" width="25.625" customWidth="1"/>
    <col min="1090" max="1090" width="16.625" customWidth="1"/>
    <col min="1091" max="1091" width="20.625" customWidth="1"/>
    <col min="1092" max="1092" width="16.625" customWidth="1"/>
    <col min="1093" max="1093" width="25.625" customWidth="1"/>
    <col min="1094" max="1094" width="14.125" customWidth="1"/>
    <col min="1095" max="1095" width="20.625" customWidth="1"/>
    <col min="1096" max="1096" width="16.625" customWidth="1"/>
    <col min="1097" max="1097" width="25.625" customWidth="1"/>
    <col min="1098" max="1098" width="16.625" customWidth="1"/>
    <col min="1099" max="1099" width="20.625" customWidth="1"/>
    <col min="1100" max="1100" width="16.625" customWidth="1"/>
    <col min="1101" max="1101" width="20.625" customWidth="1"/>
    <col min="1102" max="1102" width="14.125" customWidth="1"/>
    <col min="1103" max="1103" width="17.5" customWidth="1"/>
    <col min="1104" max="1104" width="14.125" customWidth="1"/>
    <col min="1105" max="1105" width="17.5" customWidth="1"/>
    <col min="1106" max="1106" width="16.625" customWidth="1"/>
    <col min="1107" max="1107" width="25.625" customWidth="1"/>
    <col min="1108" max="1108" width="16.625" customWidth="1"/>
    <col min="1109" max="1109" width="20.625" customWidth="1"/>
    <col min="1110" max="1110" width="16.625" customWidth="1"/>
    <col min="1111" max="1111" width="20.625" customWidth="1"/>
    <col min="1112" max="1112" width="16.625" customWidth="1"/>
    <col min="1113" max="1113" width="20.625" customWidth="1"/>
    <col min="1114" max="1114" width="16.625" customWidth="1"/>
    <col min="1115" max="1115" width="20.625" customWidth="1"/>
    <col min="1116" max="1116" width="16.625" customWidth="1"/>
    <col min="1117" max="1117" width="20.625" customWidth="1"/>
    <col min="1118" max="1118" width="16.625" customWidth="1"/>
    <col min="1119" max="1119" width="20.625" customWidth="1"/>
    <col min="1120" max="1120" width="14.125" customWidth="1"/>
    <col min="1121" max="1121" width="17.5" customWidth="1"/>
    <col min="1122" max="1122" width="16.625" customWidth="1"/>
    <col min="1123" max="1123" width="19.375" customWidth="1"/>
    <col min="1124" max="1124" width="14.125" customWidth="1"/>
    <col min="1125" max="1125" width="20.625" customWidth="1"/>
    <col min="1126" max="1126" width="16.625" customWidth="1"/>
    <col min="1127" max="1127" width="20.625" customWidth="1"/>
    <col min="1128" max="1128" width="16.625" customWidth="1"/>
    <col min="1129" max="1129" width="20.625" customWidth="1"/>
    <col min="1130" max="1130" width="16.625" customWidth="1"/>
    <col min="1131" max="1131" width="20.625" customWidth="1"/>
    <col min="1132" max="1132" width="16.625" customWidth="1"/>
    <col min="1133" max="1133" width="25.625" customWidth="1"/>
    <col min="1134" max="1134" width="16.625" customWidth="1"/>
    <col min="1135" max="1135" width="20.625" customWidth="1"/>
    <col min="1136" max="1136" width="16.625" customWidth="1"/>
    <col min="1137" max="1137" width="19.375" customWidth="1"/>
    <col min="1138" max="1138" width="16.625" customWidth="1"/>
    <col min="1139" max="1139" width="19.375" customWidth="1"/>
    <col min="1140" max="1140" width="14.125" customWidth="1"/>
    <col min="1141" max="1141" width="17.5" customWidth="1"/>
    <col min="1142" max="1142" width="16.625" customWidth="1"/>
    <col min="1143" max="1143" width="20.625" customWidth="1"/>
    <col min="1144" max="1144" width="14.125" customWidth="1"/>
    <col min="1145" max="1145" width="17.5" customWidth="1"/>
    <col min="1146" max="1146" width="16.625" customWidth="1"/>
    <col min="1147" max="1147" width="20.625" customWidth="1"/>
    <col min="1148" max="1148" width="16.625" customWidth="1"/>
    <col min="1149" max="1149" width="25.625" customWidth="1"/>
    <col min="1150" max="1150" width="14.125" customWidth="1"/>
    <col min="1151" max="1151" width="17.5" customWidth="1"/>
    <col min="1152" max="1152" width="16.625" customWidth="1"/>
    <col min="1153" max="1153" width="20.625" customWidth="1"/>
    <col min="1154" max="1154" width="16.625" bestFit="1" customWidth="1"/>
    <col min="1155" max="1155" width="25.625" bestFit="1" customWidth="1"/>
    <col min="1156" max="1156" width="16.625" bestFit="1" customWidth="1"/>
    <col min="1157" max="1157" width="20.625" bestFit="1" customWidth="1"/>
    <col min="1158" max="1158" width="16.625" bestFit="1" customWidth="1"/>
    <col min="1159" max="1159" width="20.625" bestFit="1" customWidth="1"/>
    <col min="1160" max="1160" width="16.625" customWidth="1"/>
    <col min="1161" max="1161" width="20.625" bestFit="1" customWidth="1"/>
    <col min="1162" max="1162" width="16.625" bestFit="1" customWidth="1"/>
    <col min="1163" max="1163" width="20.625" bestFit="1" customWidth="1"/>
    <col min="1164" max="1164" width="16.625" bestFit="1" customWidth="1"/>
    <col min="1165" max="1165" width="20.625" bestFit="1" customWidth="1"/>
    <col min="1166" max="1166" width="16.625" bestFit="1" customWidth="1"/>
    <col min="1167" max="1167" width="20.625" bestFit="1" customWidth="1"/>
    <col min="1168" max="1168" width="16.625" bestFit="1" customWidth="1"/>
    <col min="1169" max="1169" width="20.625" bestFit="1" customWidth="1"/>
    <col min="1170" max="1170" width="16.625" bestFit="1" customWidth="1"/>
    <col min="1171" max="1171" width="20.625" bestFit="1" customWidth="1"/>
    <col min="1172" max="1172" width="16.625" bestFit="1" customWidth="1"/>
    <col min="1173" max="1173" width="20.625" bestFit="1" customWidth="1"/>
    <col min="1174" max="1174" width="16.625" bestFit="1" customWidth="1"/>
    <col min="1175" max="1175" width="20.625" bestFit="1" customWidth="1"/>
    <col min="1176" max="1176" width="16.625" bestFit="1" customWidth="1"/>
    <col min="1177" max="1177" width="19.375" bestFit="1" customWidth="1"/>
    <col min="1178" max="1178" width="14.125" customWidth="1"/>
    <col min="1179" max="1179" width="17.5" bestFit="1" customWidth="1"/>
    <col min="1180" max="1180" width="16.625" bestFit="1" customWidth="1"/>
    <col min="1181" max="1181" width="20.625" bestFit="1" customWidth="1"/>
    <col min="1182" max="1182" width="14.125" customWidth="1"/>
    <col min="1183" max="1183" width="17.5" bestFit="1" customWidth="1"/>
    <col min="1184" max="1184" width="16.625" bestFit="1" customWidth="1"/>
    <col min="1185" max="1185" width="20.625" customWidth="1"/>
    <col min="1186" max="1186" width="16.625" bestFit="1" customWidth="1"/>
    <col min="1187" max="1187" width="25.625" bestFit="1" customWidth="1"/>
    <col min="1188" max="1188" width="16.625" bestFit="1" customWidth="1"/>
    <col min="1189" max="1189" width="20.625" bestFit="1" customWidth="1"/>
    <col min="1190" max="1190" width="16.625" bestFit="1" customWidth="1"/>
    <col min="1191" max="1191" width="25.625" bestFit="1" customWidth="1"/>
    <col min="1192" max="1192" width="16.625" customWidth="1"/>
    <col min="1193" max="1193" width="20.625" customWidth="1"/>
    <col min="1194" max="1194" width="16.625" bestFit="1" customWidth="1"/>
    <col min="1195" max="1195" width="20.625" bestFit="1" customWidth="1"/>
    <col min="1196" max="1196" width="16.625" bestFit="1" customWidth="1"/>
    <col min="1197" max="1197" width="20.625" bestFit="1" customWidth="1"/>
    <col min="1198" max="1198" width="16.625" bestFit="1" customWidth="1"/>
    <col min="1199" max="1199" width="20.625" bestFit="1" customWidth="1"/>
    <col min="1200" max="1200" width="16.625" bestFit="1" customWidth="1"/>
    <col min="1201" max="1201" width="20.625" bestFit="1" customWidth="1"/>
    <col min="1202" max="1202" width="16.625" bestFit="1" customWidth="1"/>
    <col min="1203" max="1203" width="20.625" bestFit="1" customWidth="1"/>
    <col min="1204" max="1204" width="16.625" bestFit="1" customWidth="1"/>
    <col min="1205" max="1205" width="20.625" bestFit="1" customWidth="1"/>
    <col min="1206" max="1206" width="16.625" bestFit="1" customWidth="1"/>
    <col min="1207" max="1207" width="20.625" bestFit="1" customWidth="1"/>
    <col min="1208" max="1208" width="16.625" bestFit="1" customWidth="1"/>
    <col min="1209" max="1209" width="20.625" bestFit="1" customWidth="1"/>
    <col min="1210" max="1210" width="16.625" bestFit="1" customWidth="1"/>
    <col min="1211" max="1211" width="20.625" bestFit="1" customWidth="1"/>
    <col min="1212" max="1212" width="16.625" bestFit="1" customWidth="1"/>
    <col min="1213" max="1213" width="20.625" bestFit="1" customWidth="1"/>
    <col min="1214" max="1214" width="16.625" bestFit="1" customWidth="1"/>
    <col min="1215" max="1215" width="20.625" bestFit="1" customWidth="1"/>
    <col min="1216" max="1216" width="16.625" customWidth="1"/>
    <col min="1217" max="1217" width="20.625" bestFit="1" customWidth="1"/>
    <col min="1218" max="1218" width="16.625" bestFit="1" customWidth="1"/>
    <col min="1219" max="1219" width="25.625" bestFit="1" customWidth="1"/>
    <col min="1220" max="1220" width="16.625" bestFit="1" customWidth="1"/>
    <col min="1221" max="1221" width="25.625" bestFit="1" customWidth="1"/>
    <col min="1222" max="1222" width="14.125" customWidth="1"/>
    <col min="1223" max="1223" width="25.625" bestFit="1" customWidth="1"/>
    <col min="1224" max="1224" width="14.125" customWidth="1"/>
    <col min="1225" max="1225" width="20.625" customWidth="1"/>
    <col min="1226" max="1226" width="16.625" bestFit="1" customWidth="1"/>
    <col min="1227" max="1227" width="20.625" bestFit="1" customWidth="1"/>
    <col min="1228" max="1228" width="16.625" bestFit="1" customWidth="1"/>
    <col min="1229" max="1229" width="20.625" bestFit="1" customWidth="1"/>
    <col min="1230" max="1230" width="16.625" bestFit="1" customWidth="1"/>
    <col min="1231" max="1231" width="20.625" bestFit="1" customWidth="1"/>
    <col min="1232" max="1232" width="14.125" bestFit="1" customWidth="1"/>
    <col min="1233" max="1233" width="17.5" bestFit="1" customWidth="1"/>
    <col min="1234" max="1234" width="16.625" bestFit="1" customWidth="1"/>
    <col min="1235" max="1235" width="20.625" bestFit="1" customWidth="1"/>
    <col min="1236" max="1236" width="16.625" bestFit="1" customWidth="1"/>
    <col min="1237" max="1237" width="20.625" bestFit="1" customWidth="1"/>
    <col min="1238" max="1238" width="16.625" bestFit="1" customWidth="1"/>
    <col min="1239" max="1239" width="20.625" bestFit="1" customWidth="1"/>
    <col min="1240" max="1240" width="16.625" bestFit="1" customWidth="1"/>
    <col min="1241" max="1241" width="19.375" bestFit="1" customWidth="1"/>
    <col min="1242" max="1242" width="16.625" bestFit="1" customWidth="1"/>
    <col min="1243" max="1243" width="20.625" bestFit="1" customWidth="1"/>
    <col min="1244" max="1244" width="16.625" bestFit="1" customWidth="1"/>
    <col min="1245" max="1245" width="20.625" bestFit="1" customWidth="1"/>
    <col min="1246" max="1246" width="16.625" bestFit="1" customWidth="1"/>
    <col min="1247" max="1247" width="25.625" bestFit="1" customWidth="1"/>
    <col min="1248" max="1248" width="16.625" bestFit="1" customWidth="1"/>
    <col min="1249" max="1249" width="20.625" bestFit="1" customWidth="1"/>
    <col min="1250" max="1250" width="14.125" bestFit="1" customWidth="1"/>
    <col min="1251" max="1251" width="17.5" bestFit="1" customWidth="1"/>
    <col min="1252" max="1252" width="16.625" bestFit="1" customWidth="1"/>
    <col min="1253" max="1253" width="20.625" bestFit="1" customWidth="1"/>
    <col min="1254" max="1254" width="16.625" bestFit="1" customWidth="1"/>
    <col min="1255" max="1255" width="20.625" bestFit="1" customWidth="1"/>
    <col min="1256" max="1256" width="16.625" bestFit="1" customWidth="1"/>
    <col min="1257" max="1257" width="19.375" bestFit="1" customWidth="1"/>
    <col min="1258" max="1258" width="16.625" bestFit="1" customWidth="1"/>
    <col min="1259" max="1259" width="20.625" bestFit="1" customWidth="1"/>
    <col min="1260" max="1260" width="16.625" bestFit="1" customWidth="1"/>
    <col min="1261" max="1261" width="20.625" bestFit="1" customWidth="1"/>
    <col min="1262" max="1262" width="16.625" bestFit="1" customWidth="1"/>
    <col min="1263" max="1263" width="20.625" bestFit="1" customWidth="1"/>
    <col min="1264" max="1264" width="16.625" bestFit="1" customWidth="1"/>
    <col min="1265" max="1265" width="20.625" bestFit="1" customWidth="1"/>
    <col min="1266" max="1266" width="16.625" bestFit="1" customWidth="1"/>
    <col min="1267" max="1267" width="25.625" bestFit="1" customWidth="1"/>
    <col min="1268" max="1268" width="16.625" bestFit="1" customWidth="1"/>
    <col min="1269" max="1269" width="20.625" bestFit="1" customWidth="1"/>
    <col min="1270" max="1270" width="16.625" bestFit="1" customWidth="1"/>
    <col min="1271" max="1271" width="20.625" bestFit="1" customWidth="1"/>
    <col min="1272" max="1272" width="14.125" bestFit="1" customWidth="1"/>
    <col min="1273" max="1273" width="20.625" bestFit="1" customWidth="1"/>
    <col min="1274" max="1274" width="14.125" bestFit="1" customWidth="1"/>
    <col min="1275" max="1275" width="20.625" bestFit="1" customWidth="1"/>
    <col min="1276" max="1276" width="16.625" bestFit="1" customWidth="1"/>
    <col min="1277" max="1277" width="20.625" bestFit="1" customWidth="1"/>
    <col min="1278" max="1278" width="16.625" bestFit="1" customWidth="1"/>
    <col min="1279" max="1279" width="25.625" bestFit="1" customWidth="1"/>
    <col min="1280" max="1280" width="16.625" bestFit="1" customWidth="1"/>
    <col min="1281" max="1281" width="20.625" bestFit="1" customWidth="1"/>
    <col min="1282" max="1282" width="16.625" bestFit="1" customWidth="1"/>
    <col min="1283" max="1283" width="20.625" bestFit="1" customWidth="1"/>
    <col min="1284" max="1284" width="16.625" bestFit="1" customWidth="1"/>
    <col min="1285" max="1285" width="20.625" bestFit="1" customWidth="1"/>
    <col min="1286" max="1286" width="16.625" bestFit="1" customWidth="1"/>
    <col min="1287" max="1287" width="20.625" bestFit="1" customWidth="1"/>
    <col min="1288" max="1288" width="16.625" bestFit="1" customWidth="1"/>
    <col min="1289" max="1289" width="20.625" bestFit="1" customWidth="1"/>
    <col min="1290" max="1290" width="16.625" bestFit="1" customWidth="1"/>
    <col min="1291" max="1291" width="20.625" bestFit="1" customWidth="1"/>
    <col min="1292" max="1292" width="16.625" bestFit="1" customWidth="1"/>
    <col min="1293" max="1293" width="20.625" bestFit="1" customWidth="1"/>
    <col min="1294" max="1294" width="16.625" bestFit="1" customWidth="1"/>
    <col min="1295" max="1295" width="20.625" bestFit="1" customWidth="1"/>
    <col min="1296" max="1296" width="16.625" bestFit="1" customWidth="1"/>
    <col min="1297" max="1297" width="20.625" bestFit="1" customWidth="1"/>
    <col min="1298" max="1298" width="16.625" bestFit="1" customWidth="1"/>
    <col min="1299" max="1299" width="20.625" bestFit="1" customWidth="1"/>
    <col min="1300" max="1300" width="16.625" bestFit="1" customWidth="1"/>
    <col min="1301" max="1301" width="25.625" bestFit="1" customWidth="1"/>
    <col min="1302" max="1302" width="16.625" bestFit="1" customWidth="1"/>
    <col min="1303" max="1303" width="20.625" bestFit="1" customWidth="1"/>
    <col min="1304" max="1304" width="16.625" bestFit="1" customWidth="1"/>
    <col min="1305" max="1305" width="20.625" bestFit="1" customWidth="1"/>
    <col min="1306" max="1306" width="16.625" bestFit="1" customWidth="1"/>
    <col min="1307" max="1307" width="20.625" bestFit="1" customWidth="1"/>
    <col min="1308" max="1308" width="16.625" bestFit="1" customWidth="1"/>
    <col min="1309" max="1309" width="20.625" bestFit="1" customWidth="1"/>
    <col min="1310" max="1310" width="16.625" bestFit="1" customWidth="1"/>
    <col min="1311" max="1311" width="20.625" bestFit="1" customWidth="1"/>
    <col min="1312" max="1312" width="16.625" bestFit="1" customWidth="1"/>
    <col min="1313" max="1313" width="20.625" bestFit="1" customWidth="1"/>
    <col min="1314" max="1314" width="16.625" bestFit="1" customWidth="1"/>
    <col min="1315" max="1315" width="20.625" bestFit="1" customWidth="1"/>
    <col min="1316" max="1316" width="16.625" bestFit="1" customWidth="1"/>
    <col min="1317" max="1317" width="25.625" bestFit="1" customWidth="1"/>
    <col min="1318" max="1318" width="16.625" bestFit="1" customWidth="1"/>
    <col min="1319" max="1319" width="20.625" bestFit="1" customWidth="1"/>
    <col min="1320" max="1320" width="16.625" bestFit="1" customWidth="1"/>
    <col min="1321" max="1321" width="20.625" bestFit="1" customWidth="1"/>
    <col min="1322" max="1322" width="16.625" bestFit="1" customWidth="1"/>
    <col min="1323" max="1323" width="25.625" bestFit="1" customWidth="1"/>
    <col min="1324" max="1324" width="16.625" bestFit="1" customWidth="1"/>
    <col min="1325" max="1325" width="20.625" bestFit="1" customWidth="1"/>
    <col min="1326" max="1326" width="16.625" bestFit="1" customWidth="1"/>
    <col min="1327" max="1327" width="25.625" bestFit="1" customWidth="1"/>
    <col min="1328" max="1328" width="16.625" bestFit="1" customWidth="1"/>
    <col min="1329" max="1329" width="20.625" bestFit="1" customWidth="1"/>
    <col min="1330" max="1330" width="16.625" bestFit="1" customWidth="1"/>
    <col min="1331" max="1331" width="20.625" bestFit="1" customWidth="1"/>
    <col min="1332" max="1332" width="16.625" bestFit="1" customWidth="1"/>
    <col min="1333" max="1333" width="25.625" bestFit="1" customWidth="1"/>
    <col min="1334" max="1334" width="16.625" bestFit="1" customWidth="1"/>
    <col min="1335" max="1335" width="20.625" bestFit="1" customWidth="1"/>
    <col min="1336" max="1336" width="16.625" bestFit="1" customWidth="1"/>
    <col min="1337" max="1337" width="20.625" bestFit="1" customWidth="1"/>
    <col min="1338" max="1338" width="16.625" bestFit="1" customWidth="1"/>
    <col min="1339" max="1339" width="20.625" bestFit="1" customWidth="1"/>
    <col min="1340" max="1340" width="16.625" bestFit="1" customWidth="1"/>
    <col min="1341" max="1341" width="20.625" bestFit="1" customWidth="1"/>
    <col min="1342" max="1342" width="16.625" bestFit="1" customWidth="1"/>
    <col min="1343" max="1343" width="20.625" bestFit="1" customWidth="1"/>
    <col min="1344" max="1344" width="16.625" bestFit="1" customWidth="1"/>
    <col min="1345" max="1345" width="20.625" bestFit="1" customWidth="1"/>
    <col min="1346" max="1346" width="16.625" bestFit="1" customWidth="1"/>
    <col min="1347" max="1347" width="20.625" bestFit="1" customWidth="1"/>
    <col min="1348" max="1348" width="15.375" bestFit="1" customWidth="1"/>
    <col min="1349" max="1349" width="21.875" bestFit="1" customWidth="1"/>
    <col min="1350" max="1350" width="15.375" bestFit="1" customWidth="1"/>
    <col min="1351" max="1351" width="21.875" bestFit="1" customWidth="1"/>
    <col min="1352" max="1352" width="15.375" bestFit="1" customWidth="1"/>
    <col min="1353" max="1353" width="25.625" bestFit="1" customWidth="1"/>
    <col min="1354" max="1354" width="15.375" bestFit="1" customWidth="1"/>
    <col min="1355" max="1355" width="21.875" bestFit="1" customWidth="1"/>
    <col min="1356" max="1356" width="15.375" bestFit="1" customWidth="1"/>
    <col min="1357" max="1357" width="21.875" bestFit="1" customWidth="1"/>
    <col min="1358" max="1358" width="15.375" bestFit="1" customWidth="1"/>
    <col min="1359" max="1359" width="21.875" bestFit="1" customWidth="1"/>
    <col min="1360" max="1360" width="15.375" bestFit="1" customWidth="1"/>
    <col min="1361" max="1361" width="25.625" bestFit="1" customWidth="1"/>
    <col min="1362" max="1362" width="15.375" bestFit="1" customWidth="1"/>
    <col min="1363" max="1363" width="21.875" bestFit="1" customWidth="1"/>
    <col min="1364" max="1364" width="15.375" bestFit="1" customWidth="1"/>
    <col min="1365" max="1365" width="21.875" bestFit="1" customWidth="1"/>
    <col min="1366" max="1366" width="15.375" bestFit="1" customWidth="1"/>
    <col min="1367" max="1367" width="21.875" bestFit="1" customWidth="1"/>
    <col min="1368" max="1368" width="15.375" bestFit="1" customWidth="1"/>
    <col min="1369" max="1369" width="21.875" bestFit="1" customWidth="1"/>
    <col min="1370" max="1370" width="15.375" bestFit="1" customWidth="1"/>
    <col min="1371" max="1371" width="20.625" bestFit="1" customWidth="1"/>
    <col min="1372" max="1372" width="15.375" bestFit="1" customWidth="1"/>
    <col min="1373" max="1373" width="21.875" bestFit="1" customWidth="1"/>
    <col min="1374" max="1374" width="15.375" bestFit="1" customWidth="1"/>
    <col min="1375" max="1375" width="21.875" bestFit="1" customWidth="1"/>
    <col min="1376" max="1376" width="15.375" bestFit="1" customWidth="1"/>
    <col min="1377" max="1377" width="21.875" bestFit="1" customWidth="1"/>
    <col min="1378" max="1378" width="15.375" bestFit="1" customWidth="1"/>
    <col min="1379" max="1379" width="21.875" bestFit="1" customWidth="1"/>
    <col min="1380" max="1380" width="15.375" bestFit="1" customWidth="1"/>
    <col min="1381" max="1381" width="21.875" bestFit="1" customWidth="1"/>
    <col min="1382" max="1382" width="15.375" bestFit="1" customWidth="1"/>
    <col min="1383" max="1383" width="21.875" bestFit="1" customWidth="1"/>
    <col min="1384" max="1384" width="15.375" bestFit="1" customWidth="1"/>
    <col min="1385" max="1385" width="20.625" bestFit="1" customWidth="1"/>
    <col min="1386" max="1386" width="15.375" bestFit="1" customWidth="1"/>
    <col min="1387" max="1387" width="21.875" bestFit="1" customWidth="1"/>
    <col min="1388" max="1388" width="15.375" bestFit="1" customWidth="1"/>
    <col min="1389" max="1389" width="21.875" bestFit="1" customWidth="1"/>
    <col min="1390" max="1390" width="15.375" bestFit="1" customWidth="1"/>
    <col min="1391" max="1391" width="21.875" bestFit="1" customWidth="1"/>
    <col min="1392" max="1392" width="15.375" bestFit="1" customWidth="1"/>
    <col min="1393" max="1393" width="21.875" bestFit="1" customWidth="1"/>
    <col min="1394" max="1394" width="15.375" bestFit="1" customWidth="1"/>
    <col min="1395" max="1395" width="21.875" bestFit="1" customWidth="1"/>
    <col min="1396" max="1396" width="15.375" bestFit="1" customWidth="1"/>
    <col min="1397" max="1397" width="21.875" bestFit="1" customWidth="1"/>
    <col min="1398" max="1398" width="15.375" bestFit="1" customWidth="1"/>
    <col min="1399" max="1399" width="21.875" bestFit="1" customWidth="1"/>
    <col min="1400" max="1400" width="15.375" bestFit="1" customWidth="1"/>
    <col min="1401" max="1401" width="20.625" bestFit="1" customWidth="1"/>
    <col min="1402" max="1402" width="15.375" bestFit="1" customWidth="1"/>
    <col min="1403" max="1403" width="20.625" bestFit="1" customWidth="1"/>
    <col min="1404" max="1404" width="15.375" bestFit="1" customWidth="1"/>
    <col min="1405" max="1405" width="21.875" bestFit="1" customWidth="1"/>
    <col min="1406" max="1406" width="15.375" bestFit="1" customWidth="1"/>
    <col min="1407" max="1407" width="21.875" bestFit="1" customWidth="1"/>
    <col min="1408" max="1408" width="15.375" bestFit="1" customWidth="1"/>
    <col min="1409" max="1409" width="25.625" bestFit="1" customWidth="1"/>
    <col min="1410" max="1410" width="15.375" bestFit="1" customWidth="1"/>
    <col min="1411" max="1411" width="21.875" bestFit="1" customWidth="1"/>
    <col min="1412" max="1412" width="15.375" bestFit="1" customWidth="1"/>
    <col min="1413" max="1413" width="20.625" bestFit="1" customWidth="1"/>
    <col min="1414" max="1414" width="15.375" bestFit="1" customWidth="1"/>
    <col min="1415" max="1415" width="21.875" bestFit="1" customWidth="1"/>
    <col min="1416" max="1416" width="15.375" bestFit="1" customWidth="1"/>
    <col min="1417" max="1417" width="21.875" bestFit="1" customWidth="1"/>
    <col min="1418" max="1418" width="15.375" bestFit="1" customWidth="1"/>
    <col min="1419" max="1419" width="25.625" bestFit="1" customWidth="1"/>
    <col min="1420" max="1420" width="15.375" bestFit="1" customWidth="1"/>
    <col min="1421" max="1421" width="21.875" bestFit="1" customWidth="1"/>
    <col min="1422" max="1422" width="15.375" bestFit="1" customWidth="1"/>
    <col min="1423" max="1423" width="20.625" bestFit="1" customWidth="1"/>
    <col min="1424" max="1424" width="15.375" bestFit="1" customWidth="1"/>
    <col min="1425" max="1425" width="21.875" bestFit="1" customWidth="1"/>
    <col min="1426" max="1426" width="15.375" bestFit="1" customWidth="1"/>
    <col min="1427" max="1427" width="21.875" bestFit="1" customWidth="1"/>
    <col min="1428" max="1428" width="15.375" bestFit="1" customWidth="1"/>
    <col min="1429" max="1429" width="21.875" bestFit="1" customWidth="1"/>
    <col min="1430" max="1430" width="15.375" bestFit="1" customWidth="1"/>
    <col min="1431" max="1431" width="21.875" bestFit="1" customWidth="1"/>
    <col min="1432" max="1432" width="15.375" bestFit="1" customWidth="1"/>
    <col min="1433" max="1433" width="25.625" bestFit="1" customWidth="1"/>
    <col min="1434" max="1434" width="15.375" bestFit="1" customWidth="1"/>
    <col min="1435" max="1435" width="25.625" bestFit="1" customWidth="1"/>
    <col min="1436" max="1436" width="15.375" bestFit="1" customWidth="1"/>
    <col min="1437" max="1437" width="20.625" bestFit="1" customWidth="1"/>
    <col min="1438" max="1438" width="15.375" bestFit="1" customWidth="1"/>
    <col min="1439" max="1439" width="21.875" bestFit="1" customWidth="1"/>
    <col min="1440" max="1440" width="15.375" bestFit="1" customWidth="1"/>
    <col min="1441" max="1441" width="18.75" bestFit="1" customWidth="1"/>
    <col min="1442" max="1442" width="15.375" bestFit="1" customWidth="1"/>
    <col min="1443" max="1443" width="21.875" bestFit="1" customWidth="1"/>
    <col min="1444" max="1444" width="15.375" bestFit="1" customWidth="1"/>
    <col min="1445" max="1445" width="21.875" bestFit="1" customWidth="1"/>
    <col min="1446" max="1446" width="15.375" bestFit="1" customWidth="1"/>
    <col min="1447" max="1447" width="21.875" bestFit="1" customWidth="1"/>
    <col min="1448" max="1448" width="15.375" bestFit="1" customWidth="1"/>
    <col min="1449" max="1449" width="20.625" bestFit="1" customWidth="1"/>
    <col min="1450" max="1450" width="15.375" bestFit="1" customWidth="1"/>
    <col min="1451" max="1451" width="21.875" bestFit="1" customWidth="1"/>
    <col min="1452" max="1452" width="15.375" bestFit="1" customWidth="1"/>
    <col min="1453" max="1453" width="21.875" bestFit="1" customWidth="1"/>
    <col min="1454" max="1454" width="15.375" bestFit="1" customWidth="1"/>
    <col min="1455" max="1455" width="21.875" bestFit="1" customWidth="1"/>
    <col min="1456" max="1456" width="15.375" bestFit="1" customWidth="1"/>
    <col min="1457" max="1457" width="21.875" bestFit="1" customWidth="1"/>
    <col min="1458" max="1458" width="15.375" bestFit="1" customWidth="1"/>
    <col min="1459" max="1459" width="21.875" bestFit="1" customWidth="1"/>
    <col min="1460" max="1460" width="15.375" bestFit="1" customWidth="1"/>
    <col min="1461" max="1461" width="21.875" bestFit="1" customWidth="1"/>
    <col min="1462" max="1462" width="15.375" bestFit="1" customWidth="1"/>
    <col min="1463" max="1463" width="21.875" bestFit="1" customWidth="1"/>
    <col min="1464" max="1464" width="15.375" bestFit="1" customWidth="1"/>
    <col min="1465" max="1465" width="21.875" bestFit="1" customWidth="1"/>
    <col min="1466" max="1466" width="15.375" bestFit="1" customWidth="1"/>
    <col min="1467" max="1467" width="20.625" bestFit="1" customWidth="1"/>
    <col min="1468" max="1468" width="15.375" bestFit="1" customWidth="1"/>
    <col min="1469" max="1469" width="25.625" bestFit="1" customWidth="1"/>
    <col min="1470" max="1470" width="15.375" bestFit="1" customWidth="1"/>
    <col min="1471" max="1471" width="21.875" bestFit="1" customWidth="1"/>
    <col min="1472" max="1472" width="15.375" bestFit="1" customWidth="1"/>
    <col min="1473" max="1473" width="20.625" bestFit="1" customWidth="1"/>
    <col min="1474" max="1474" width="15.375" bestFit="1" customWidth="1"/>
    <col min="1475" max="1475" width="25.625" bestFit="1" customWidth="1"/>
    <col min="1476" max="1476" width="15.375" bestFit="1" customWidth="1"/>
    <col min="1477" max="1477" width="21.875" bestFit="1" customWidth="1"/>
    <col min="1478" max="1478" width="15.375" bestFit="1" customWidth="1"/>
    <col min="1479" max="1479" width="21.875" bestFit="1" customWidth="1"/>
    <col min="1480" max="1480" width="15.375" bestFit="1" customWidth="1"/>
    <col min="1481" max="1481" width="21.875" bestFit="1" customWidth="1"/>
    <col min="1482" max="1482" width="15.375" bestFit="1" customWidth="1"/>
    <col min="1483" max="1483" width="21.875" bestFit="1" customWidth="1"/>
    <col min="1484" max="1484" width="15.375" bestFit="1" customWidth="1"/>
    <col min="1485" max="1485" width="25.625" bestFit="1" customWidth="1"/>
    <col min="1486" max="1486" width="15.375" bestFit="1" customWidth="1"/>
    <col min="1487" max="1487" width="21.875" bestFit="1" customWidth="1"/>
    <col min="1488" max="1488" width="15.375" bestFit="1" customWidth="1"/>
    <col min="1489" max="1489" width="21.875" bestFit="1" customWidth="1"/>
    <col min="1490" max="1490" width="15.375" bestFit="1" customWidth="1"/>
    <col min="1491" max="1491" width="21.875" bestFit="1" customWidth="1"/>
    <col min="1492" max="1492" width="15.375" bestFit="1" customWidth="1"/>
    <col min="1493" max="1493" width="21.875" bestFit="1" customWidth="1"/>
    <col min="1494" max="1494" width="15.375" bestFit="1" customWidth="1"/>
    <col min="1495" max="1495" width="21.875" bestFit="1" customWidth="1"/>
    <col min="1496" max="1496" width="15.375" bestFit="1" customWidth="1"/>
    <col min="1497" max="1497" width="21.875" bestFit="1" customWidth="1"/>
    <col min="1498" max="1498" width="15.375" bestFit="1" customWidth="1"/>
    <col min="1499" max="1499" width="20.625" bestFit="1" customWidth="1"/>
    <col min="1500" max="1500" width="15.375" bestFit="1" customWidth="1"/>
    <col min="1501" max="1501" width="20.625" bestFit="1" customWidth="1"/>
    <col min="1502" max="1502" width="15.375" bestFit="1" customWidth="1"/>
    <col min="1503" max="1503" width="21.875" bestFit="1" customWidth="1"/>
    <col min="1504" max="1504" width="15.375" bestFit="1" customWidth="1"/>
    <col min="1505" max="1505" width="21.875" bestFit="1" customWidth="1"/>
    <col min="1506" max="1506" width="15.375" bestFit="1" customWidth="1"/>
    <col min="1507" max="1507" width="21.875" bestFit="1" customWidth="1"/>
    <col min="1508" max="1508" width="15.375" bestFit="1" customWidth="1"/>
    <col min="1509" max="1509" width="21.875" bestFit="1" customWidth="1"/>
    <col min="1510" max="1510" width="15.375" bestFit="1" customWidth="1"/>
    <col min="1511" max="1511" width="21.875" bestFit="1" customWidth="1"/>
    <col min="1512" max="1512" width="15.375" bestFit="1" customWidth="1"/>
    <col min="1513" max="1513" width="21.875" bestFit="1" customWidth="1"/>
    <col min="1514" max="1514" width="15.375" bestFit="1" customWidth="1"/>
    <col min="1515" max="1515" width="21.875" bestFit="1" customWidth="1"/>
    <col min="1516" max="1516" width="15.375" bestFit="1" customWidth="1"/>
    <col min="1517" max="1517" width="21.875" bestFit="1" customWidth="1"/>
    <col min="1518" max="1518" width="15.375" bestFit="1" customWidth="1"/>
    <col min="1519" max="1519" width="21.875" bestFit="1" customWidth="1"/>
    <col min="1520" max="1520" width="15.375" bestFit="1" customWidth="1"/>
    <col min="1521" max="1521" width="21.875" bestFit="1" customWidth="1"/>
    <col min="1522" max="1522" width="15.375" bestFit="1" customWidth="1"/>
    <col min="1523" max="1523" width="21.875" bestFit="1" customWidth="1"/>
    <col min="1524" max="1524" width="15.375" bestFit="1" customWidth="1"/>
    <col min="1525" max="1525" width="21.875" bestFit="1" customWidth="1"/>
    <col min="1526" max="1526" width="15.375" bestFit="1" customWidth="1"/>
    <col min="1527" max="1527" width="21.875" bestFit="1" customWidth="1"/>
    <col min="1528" max="1528" width="15.375" bestFit="1" customWidth="1"/>
    <col min="1529" max="1529" width="21.875" bestFit="1" customWidth="1"/>
    <col min="1530" max="1530" width="15.375" bestFit="1" customWidth="1"/>
    <col min="1531" max="1531" width="25.625" bestFit="1" customWidth="1"/>
    <col min="1532" max="1532" width="15.375" bestFit="1" customWidth="1"/>
    <col min="1533" max="1533" width="18.75" bestFit="1" customWidth="1"/>
    <col min="1534" max="1534" width="15.375" bestFit="1" customWidth="1"/>
    <col min="1535" max="1535" width="21.875" bestFit="1" customWidth="1"/>
    <col min="1536" max="1536" width="15.375" bestFit="1" customWidth="1"/>
    <col min="1537" max="1537" width="21.875" bestFit="1" customWidth="1"/>
    <col min="1538" max="1538" width="15.375" bestFit="1" customWidth="1"/>
    <col min="1539" max="1539" width="21.875" bestFit="1" customWidth="1"/>
    <col min="1540" max="1540" width="15.375" bestFit="1" customWidth="1"/>
    <col min="1541" max="1541" width="25.625" bestFit="1" customWidth="1"/>
    <col min="1542" max="1542" width="15.375" bestFit="1" customWidth="1"/>
    <col min="1543" max="1543" width="25.625" bestFit="1" customWidth="1"/>
    <col min="1544" max="1544" width="15.375" bestFit="1" customWidth="1"/>
    <col min="1545" max="1545" width="21.875" bestFit="1" customWidth="1"/>
    <col min="1546" max="1546" width="15.375" bestFit="1" customWidth="1"/>
    <col min="1547" max="1547" width="21.875" bestFit="1" customWidth="1"/>
    <col min="1548" max="1548" width="15.375" bestFit="1" customWidth="1"/>
    <col min="1549" max="1549" width="25.625" bestFit="1" customWidth="1"/>
    <col min="1550" max="1550" width="15.375" bestFit="1" customWidth="1"/>
    <col min="1551" max="1551" width="21.875" bestFit="1" customWidth="1"/>
    <col min="1552" max="1552" width="15.375" bestFit="1" customWidth="1"/>
    <col min="1553" max="1553" width="21.875" bestFit="1" customWidth="1"/>
    <col min="1554" max="1554" width="15.375" bestFit="1" customWidth="1"/>
    <col min="1555" max="1555" width="21.875" bestFit="1" customWidth="1"/>
    <col min="1556" max="1556" width="15.375" bestFit="1" customWidth="1"/>
    <col min="1557" max="1557" width="21.875" bestFit="1" customWidth="1"/>
    <col min="1558" max="1558" width="15.375" bestFit="1" customWidth="1"/>
    <col min="1559" max="1559" width="21.875" bestFit="1" customWidth="1"/>
    <col min="1560" max="1560" width="15.375" bestFit="1" customWidth="1"/>
    <col min="1561" max="1561" width="25.625" bestFit="1" customWidth="1"/>
    <col min="1562" max="1562" width="15.375" bestFit="1" customWidth="1"/>
    <col min="1563" max="1563" width="21.875" bestFit="1" customWidth="1"/>
    <col min="1564" max="1564" width="15.375" bestFit="1" customWidth="1"/>
    <col min="1565" max="1565" width="21.875" bestFit="1" customWidth="1"/>
    <col min="1566" max="1566" width="15.375" bestFit="1" customWidth="1"/>
    <col min="1567" max="1567" width="25.625" bestFit="1" customWidth="1"/>
    <col min="1568" max="1568" width="15.375" bestFit="1" customWidth="1"/>
    <col min="1569" max="1569" width="25.625" bestFit="1" customWidth="1"/>
    <col min="1570" max="1570" width="15.375" bestFit="1" customWidth="1"/>
    <col min="1571" max="1571" width="21.875" bestFit="1" customWidth="1"/>
    <col min="1572" max="1572" width="15.375" bestFit="1" customWidth="1"/>
    <col min="1573" max="1573" width="25.625" bestFit="1" customWidth="1"/>
    <col min="1574" max="1574" width="15.375" bestFit="1" customWidth="1"/>
    <col min="1575" max="1575" width="21.875" bestFit="1" customWidth="1"/>
    <col min="1576" max="1576" width="15.375" bestFit="1" customWidth="1"/>
    <col min="1577" max="1577" width="25.625" bestFit="1" customWidth="1"/>
    <col min="1578" max="1578" width="15.375" bestFit="1" customWidth="1"/>
    <col min="1579" max="1579" width="25.625" bestFit="1" customWidth="1"/>
    <col min="1580" max="1580" width="15.375" bestFit="1" customWidth="1"/>
    <col min="1581" max="1581" width="21.875" bestFit="1" customWidth="1"/>
    <col min="1582" max="1582" width="15.375" bestFit="1" customWidth="1"/>
    <col min="1583" max="1583" width="21.875" bestFit="1" customWidth="1"/>
    <col min="1584" max="1584" width="15.375" bestFit="1" customWidth="1"/>
    <col min="1585" max="1585" width="21.875" bestFit="1" customWidth="1"/>
    <col min="1586" max="1586" width="15.375" bestFit="1" customWidth="1"/>
    <col min="1587" max="1587" width="21.875" bestFit="1" customWidth="1"/>
    <col min="1588" max="1588" width="15.375" bestFit="1" customWidth="1"/>
    <col min="1589" max="1589" width="25.625" bestFit="1" customWidth="1"/>
    <col min="1590" max="1590" width="15.375" bestFit="1" customWidth="1"/>
    <col min="1591" max="1591" width="21.875" bestFit="1" customWidth="1"/>
    <col min="1592" max="1592" width="15.375" bestFit="1" customWidth="1"/>
    <col min="1593" max="1593" width="21.875" bestFit="1" customWidth="1"/>
    <col min="1594" max="1594" width="15.375" bestFit="1" customWidth="1"/>
    <col min="1595" max="1595" width="25.625" bestFit="1" customWidth="1"/>
    <col min="1596" max="1596" width="15.375" bestFit="1" customWidth="1"/>
    <col min="1597" max="1597" width="25.625" bestFit="1" customWidth="1"/>
    <col min="1598" max="1598" width="15.375" bestFit="1" customWidth="1"/>
    <col min="1599" max="1599" width="21.875" bestFit="1" customWidth="1"/>
    <col min="1600" max="1600" width="15.375" bestFit="1" customWidth="1"/>
    <col min="1601" max="1601" width="21.875" bestFit="1" customWidth="1"/>
    <col min="1602" max="1602" width="15.375" bestFit="1" customWidth="1"/>
    <col min="1603" max="1603" width="21.875" bestFit="1" customWidth="1"/>
    <col min="1604" max="1604" width="15.375" bestFit="1" customWidth="1"/>
    <col min="1605" max="1605" width="21.875" bestFit="1" customWidth="1"/>
    <col min="1606" max="1606" width="15.375" bestFit="1" customWidth="1"/>
    <col min="1607" max="1607" width="21.875" bestFit="1" customWidth="1"/>
    <col min="1608" max="1608" width="15.375" bestFit="1" customWidth="1"/>
    <col min="1609" max="1609" width="20.625" bestFit="1" customWidth="1"/>
    <col min="1610" max="1610" width="15.375" bestFit="1" customWidth="1"/>
    <col min="1611" max="1611" width="25.625" bestFit="1" customWidth="1"/>
    <col min="1612" max="1612" width="15.375" bestFit="1" customWidth="1"/>
    <col min="1613" max="1613" width="21.875" bestFit="1" customWidth="1"/>
    <col min="1614" max="1614" width="15.375" bestFit="1" customWidth="1"/>
    <col min="1615" max="1615" width="20.625" bestFit="1" customWidth="1"/>
    <col min="1616" max="1616" width="15.375" bestFit="1" customWidth="1"/>
    <col min="1617" max="1617" width="25.625" bestFit="1" customWidth="1"/>
    <col min="1618" max="1618" width="15.375" bestFit="1" customWidth="1"/>
    <col min="1619" max="1619" width="21.875" bestFit="1" customWidth="1"/>
    <col min="1620" max="1620" width="15.375" bestFit="1" customWidth="1"/>
    <col min="1621" max="1621" width="25.625" bestFit="1" customWidth="1"/>
    <col min="1622" max="1622" width="15.375" bestFit="1" customWidth="1"/>
    <col min="1623" max="1623" width="25.625" bestFit="1" customWidth="1"/>
    <col min="1624" max="1624" width="15.375" bestFit="1" customWidth="1"/>
    <col min="1625" max="1625" width="25.625" bestFit="1" customWidth="1"/>
    <col min="1626" max="1626" width="15.375" bestFit="1" customWidth="1"/>
    <col min="1627" max="1627" width="21.875" bestFit="1" customWidth="1"/>
    <col min="1628" max="1628" width="15.375" bestFit="1" customWidth="1"/>
    <col min="1629" max="1629" width="21.875" bestFit="1" customWidth="1"/>
    <col min="1630" max="1630" width="15.375" bestFit="1" customWidth="1"/>
    <col min="1631" max="1631" width="20.625" bestFit="1" customWidth="1"/>
    <col min="1632" max="1632" width="15.375" bestFit="1" customWidth="1"/>
    <col min="1633" max="1633" width="25.625" bestFit="1" customWidth="1"/>
    <col min="1634" max="1634" width="15.375" bestFit="1" customWidth="1"/>
    <col min="1635" max="1635" width="21.875" bestFit="1" customWidth="1"/>
    <col min="1636" max="1636" width="15.375" bestFit="1" customWidth="1"/>
    <col min="1637" max="1637" width="21.875" bestFit="1" customWidth="1"/>
    <col min="1638" max="1638" width="15.375" bestFit="1" customWidth="1"/>
    <col min="1639" max="1639" width="21.875" bestFit="1" customWidth="1"/>
    <col min="1640" max="1640" width="15.375" bestFit="1" customWidth="1"/>
    <col min="1641" max="1641" width="25.625" bestFit="1" customWidth="1"/>
    <col min="1642" max="1642" width="15.375" bestFit="1" customWidth="1"/>
    <col min="1643" max="1643" width="21.875" bestFit="1" customWidth="1"/>
    <col min="1644" max="1644" width="15.375" bestFit="1" customWidth="1"/>
    <col min="1645" max="1645" width="21.875" bestFit="1" customWidth="1"/>
    <col min="1646" max="1646" width="15.375" bestFit="1" customWidth="1"/>
    <col min="1647" max="1647" width="21.875" bestFit="1" customWidth="1"/>
    <col min="1648" max="1648" width="15.375" bestFit="1" customWidth="1"/>
    <col min="1649" max="1649" width="20.625" bestFit="1" customWidth="1"/>
    <col min="1650" max="1650" width="15.375" bestFit="1" customWidth="1"/>
    <col min="1651" max="1651" width="21.875" bestFit="1" customWidth="1"/>
    <col min="1652" max="1652" width="15.375" bestFit="1" customWidth="1"/>
    <col min="1653" max="1653" width="21.875" bestFit="1" customWidth="1"/>
    <col min="1654" max="1654" width="15.375" bestFit="1" customWidth="1"/>
    <col min="1655" max="1655" width="21.875" bestFit="1" customWidth="1"/>
    <col min="1656" max="1656" width="15.375" bestFit="1" customWidth="1"/>
    <col min="1657" max="1657" width="21.875" bestFit="1" customWidth="1"/>
    <col min="1658" max="1658" width="15.375" bestFit="1" customWidth="1"/>
    <col min="1659" max="1659" width="20.625" bestFit="1" customWidth="1"/>
    <col min="1660" max="1660" width="15.375" bestFit="1" customWidth="1"/>
    <col min="1661" max="1661" width="21.875" bestFit="1" customWidth="1"/>
    <col min="1662" max="1662" width="15.375" bestFit="1" customWidth="1"/>
    <col min="1663" max="1663" width="25.625" bestFit="1" customWidth="1"/>
    <col min="1664" max="1664" width="15.375" bestFit="1" customWidth="1"/>
    <col min="1665" max="1665" width="25.625" bestFit="1" customWidth="1"/>
    <col min="1666" max="1666" width="15.375" bestFit="1" customWidth="1"/>
    <col min="1667" max="1667" width="21.875" bestFit="1" customWidth="1"/>
    <col min="1668" max="1668" width="15.375" bestFit="1" customWidth="1"/>
    <col min="1669" max="1669" width="20.625" bestFit="1" customWidth="1"/>
    <col min="1670" max="1670" width="15.375" bestFit="1" customWidth="1"/>
    <col min="1671" max="1671" width="21.875" bestFit="1" customWidth="1"/>
    <col min="1672" max="1672" width="15.375" bestFit="1" customWidth="1"/>
    <col min="1673" max="1673" width="21.875" bestFit="1" customWidth="1"/>
    <col min="1674" max="1674" width="15.375" bestFit="1" customWidth="1"/>
    <col min="1675" max="1675" width="20.625" bestFit="1" customWidth="1"/>
    <col min="1676" max="1676" width="15.375" bestFit="1" customWidth="1"/>
    <col min="1677" max="1677" width="20.625" bestFit="1" customWidth="1"/>
    <col min="1678" max="1678" width="15.375" bestFit="1" customWidth="1"/>
    <col min="1679" max="1679" width="21.875" bestFit="1" customWidth="1"/>
    <col min="1680" max="1680" width="15.375" bestFit="1" customWidth="1"/>
    <col min="1681" max="1681" width="21.875" bestFit="1" customWidth="1"/>
    <col min="1682" max="1682" width="15.375" bestFit="1" customWidth="1"/>
    <col min="1683" max="1683" width="25.625" bestFit="1" customWidth="1"/>
    <col min="1684" max="1684" width="15.375" bestFit="1" customWidth="1"/>
    <col min="1685" max="1685" width="21.875" bestFit="1" customWidth="1"/>
    <col min="1686" max="1686" width="15.375" bestFit="1" customWidth="1"/>
    <col min="1687" max="1687" width="21.875" bestFit="1" customWidth="1"/>
    <col min="1688" max="1688" width="15.375" bestFit="1" customWidth="1"/>
    <col min="1689" max="1689" width="21.875" bestFit="1" customWidth="1"/>
    <col min="1690" max="1690" width="15.375" bestFit="1" customWidth="1"/>
    <col min="1691" max="1691" width="21.875" bestFit="1" customWidth="1"/>
    <col min="1692" max="1692" width="15.375" bestFit="1" customWidth="1"/>
    <col min="1693" max="1693" width="21.875" bestFit="1" customWidth="1"/>
    <col min="1694" max="1694" width="15.375" bestFit="1" customWidth="1"/>
    <col min="1695" max="1695" width="21.875" bestFit="1" customWidth="1"/>
    <col min="1696" max="1696" width="15.375" bestFit="1" customWidth="1"/>
    <col min="1697" max="1697" width="21.875" bestFit="1" customWidth="1"/>
    <col min="1698" max="1698" width="15.375" bestFit="1" customWidth="1"/>
    <col min="1699" max="1699" width="21.875" bestFit="1" customWidth="1"/>
    <col min="1700" max="1700" width="15.375" bestFit="1" customWidth="1"/>
    <col min="1701" max="1701" width="20.625" bestFit="1" customWidth="1"/>
    <col min="1702" max="1702" width="15.375" bestFit="1" customWidth="1"/>
    <col min="1703" max="1703" width="21.875" bestFit="1" customWidth="1"/>
    <col min="1704" max="1704" width="15.375" bestFit="1" customWidth="1"/>
    <col min="1705" max="1705" width="21.875" bestFit="1" customWidth="1"/>
    <col min="1706" max="1706" width="15.375" bestFit="1" customWidth="1"/>
    <col min="1707" max="1707" width="25.625" bestFit="1" customWidth="1"/>
    <col min="1708" max="1708" width="15.375" bestFit="1" customWidth="1"/>
    <col min="1709" max="1709" width="21.875" bestFit="1" customWidth="1"/>
    <col min="1710" max="1710" width="15.375" bestFit="1" customWidth="1"/>
    <col min="1711" max="1711" width="21.875" bestFit="1" customWidth="1"/>
    <col min="1712" max="1712" width="15.375" bestFit="1" customWidth="1"/>
    <col min="1713" max="1713" width="21.875" bestFit="1" customWidth="1"/>
    <col min="1714" max="1714" width="15.375" bestFit="1" customWidth="1"/>
    <col min="1715" max="1715" width="21.875" bestFit="1" customWidth="1"/>
    <col min="1716" max="1716" width="15.375" bestFit="1" customWidth="1"/>
    <col min="1717" max="1717" width="20.625" bestFit="1" customWidth="1"/>
    <col min="1718" max="1718" width="15.375" bestFit="1" customWidth="1"/>
    <col min="1719" max="1719" width="21.875" bestFit="1" customWidth="1"/>
    <col min="1720" max="1720" width="15.375" bestFit="1" customWidth="1"/>
    <col min="1721" max="1721" width="21.875" bestFit="1" customWidth="1"/>
    <col min="1722" max="1722" width="15.375" bestFit="1" customWidth="1"/>
    <col min="1723" max="1723" width="25.625" bestFit="1" customWidth="1"/>
    <col min="1724" max="1724" width="15.375" bestFit="1" customWidth="1"/>
    <col min="1725" max="1725" width="25.625" bestFit="1" customWidth="1"/>
    <col min="1726" max="1726" width="15.375" bestFit="1" customWidth="1"/>
    <col min="1727" max="1727" width="21.875" bestFit="1" customWidth="1"/>
    <col min="1728" max="1728" width="15.375" bestFit="1" customWidth="1"/>
    <col min="1729" max="1729" width="25.625" bestFit="1" customWidth="1"/>
    <col min="1730" max="1730" width="15.375" bestFit="1" customWidth="1"/>
    <col min="1731" max="1731" width="21.875" bestFit="1" customWidth="1"/>
    <col min="1732" max="1732" width="15.375" bestFit="1" customWidth="1"/>
    <col min="1733" max="1733" width="21.875" bestFit="1" customWidth="1"/>
    <col min="1734" max="1734" width="15.375" bestFit="1" customWidth="1"/>
    <col min="1735" max="1735" width="21.875" bestFit="1" customWidth="1"/>
    <col min="1736" max="1736" width="15.375" bestFit="1" customWidth="1"/>
    <col min="1737" max="1737" width="21.875" bestFit="1" customWidth="1"/>
    <col min="1738" max="1738" width="15.375" bestFit="1" customWidth="1"/>
    <col min="1739" max="1739" width="25.625" bestFit="1" customWidth="1"/>
    <col min="1740" max="1740" width="15.375" bestFit="1" customWidth="1"/>
    <col min="1741" max="1741" width="25.625" bestFit="1" customWidth="1"/>
    <col min="1742" max="1742" width="15.375" bestFit="1" customWidth="1"/>
    <col min="1743" max="1743" width="21.875" bestFit="1" customWidth="1"/>
    <col min="1744" max="1744" width="15.375" bestFit="1" customWidth="1"/>
    <col min="1745" max="1745" width="21.875" bestFit="1" customWidth="1"/>
    <col min="1746" max="1746" width="15.375" bestFit="1" customWidth="1"/>
    <col min="1747" max="1747" width="25.625" bestFit="1" customWidth="1"/>
    <col min="1748" max="1748" width="15.375" bestFit="1" customWidth="1"/>
    <col min="1749" max="1749" width="20.625" bestFit="1" customWidth="1"/>
    <col min="1750" max="1750" width="15.375" bestFit="1" customWidth="1"/>
    <col min="1751" max="1751" width="21.875" bestFit="1" customWidth="1"/>
    <col min="1752" max="1752" width="15.375" bestFit="1" customWidth="1"/>
    <col min="1753" max="1753" width="20.625" bestFit="1" customWidth="1"/>
    <col min="1754" max="1754" width="15.375" bestFit="1" customWidth="1"/>
    <col min="1755" max="1755" width="21.875" bestFit="1" customWidth="1"/>
    <col min="1756" max="1756" width="15.375" bestFit="1" customWidth="1"/>
    <col min="1757" max="1757" width="21.875" bestFit="1" customWidth="1"/>
    <col min="1758" max="1758" width="15.375" bestFit="1" customWidth="1"/>
    <col min="1759" max="1759" width="21.875" bestFit="1" customWidth="1"/>
    <col min="1760" max="1760" width="15.375" bestFit="1" customWidth="1"/>
    <col min="1761" max="1761" width="21.875" bestFit="1" customWidth="1"/>
    <col min="1762" max="1762" width="15.375" bestFit="1" customWidth="1"/>
    <col min="1763" max="1763" width="21.875" bestFit="1" customWidth="1"/>
    <col min="1764" max="1764" width="15.375" bestFit="1" customWidth="1"/>
    <col min="1765" max="1765" width="21.875" bestFit="1" customWidth="1"/>
    <col min="1766" max="1766" width="15.375" bestFit="1" customWidth="1"/>
    <col min="1767" max="1767" width="20.625" bestFit="1" customWidth="1"/>
    <col min="1768" max="1768" width="15.375" bestFit="1" customWidth="1"/>
    <col min="1769" max="1769" width="21.875" bestFit="1" customWidth="1"/>
    <col min="1770" max="1770" width="15.375" bestFit="1" customWidth="1"/>
    <col min="1771" max="1771" width="21.875" bestFit="1" customWidth="1"/>
    <col min="1772" max="1772" width="15.375" bestFit="1" customWidth="1"/>
    <col min="1773" max="1773" width="25.625" bestFit="1" customWidth="1"/>
    <col min="1774" max="1774" width="15.375" bestFit="1" customWidth="1"/>
    <col min="1775" max="1775" width="25.625" bestFit="1" customWidth="1"/>
    <col min="1776" max="1776" width="15.375" bestFit="1" customWidth="1"/>
    <col min="1777" max="1777" width="20.625" bestFit="1" customWidth="1"/>
    <col min="1778" max="1778" width="15.375" bestFit="1" customWidth="1"/>
    <col min="1779" max="1779" width="21.875" bestFit="1" customWidth="1"/>
    <col min="1780" max="1780" width="15.375" bestFit="1" customWidth="1"/>
    <col min="1781" max="1781" width="21.875" bestFit="1" customWidth="1"/>
    <col min="1782" max="1782" width="15.375" bestFit="1" customWidth="1"/>
    <col min="1783" max="1783" width="21.875" bestFit="1" customWidth="1"/>
    <col min="1784" max="1784" width="15.375" bestFit="1" customWidth="1"/>
    <col min="1785" max="1785" width="25.625" bestFit="1" customWidth="1"/>
    <col min="1786" max="1786" width="15.375" bestFit="1" customWidth="1"/>
    <col min="1787" max="1787" width="21.875" bestFit="1" customWidth="1"/>
    <col min="1788" max="1788" width="15.375" bestFit="1" customWidth="1"/>
    <col min="1789" max="1789" width="25.625" bestFit="1" customWidth="1"/>
    <col min="1790" max="1790" width="15.375" bestFit="1" customWidth="1"/>
    <col min="1791" max="1791" width="20.625" bestFit="1" customWidth="1"/>
    <col min="1792" max="1792" width="15.375" bestFit="1" customWidth="1"/>
    <col min="1793" max="1793" width="21.875" bestFit="1" customWidth="1"/>
    <col min="1794" max="1794" width="15.375" bestFit="1" customWidth="1"/>
    <col min="1795" max="1795" width="21.875" bestFit="1" customWidth="1"/>
    <col min="1796" max="1796" width="15.375" bestFit="1" customWidth="1"/>
    <col min="1797" max="1797" width="21.875" bestFit="1" customWidth="1"/>
    <col min="1798" max="1798" width="15.375" bestFit="1" customWidth="1"/>
    <col min="1799" max="1799" width="25.625" bestFit="1" customWidth="1"/>
    <col min="1800" max="1800" width="15.375" bestFit="1" customWidth="1"/>
    <col min="1801" max="1801" width="25.625" bestFit="1" customWidth="1"/>
    <col min="1802" max="1802" width="15.375" bestFit="1" customWidth="1"/>
    <col min="1803" max="1803" width="21.875" bestFit="1" customWidth="1"/>
    <col min="1804" max="1804" width="15.375" bestFit="1" customWidth="1"/>
    <col min="1805" max="1805" width="21.875" bestFit="1" customWidth="1"/>
    <col min="1806" max="1806" width="15.375" bestFit="1" customWidth="1"/>
    <col min="1807" max="1807" width="21.875" bestFit="1" customWidth="1"/>
    <col min="1808" max="1808" width="15.375" bestFit="1" customWidth="1"/>
    <col min="1809" max="1809" width="21.875" bestFit="1" customWidth="1"/>
    <col min="1810" max="1810" width="15.375" bestFit="1" customWidth="1"/>
    <col min="1811" max="1811" width="25.625" bestFit="1" customWidth="1"/>
    <col min="1812" max="1812" width="15.375" bestFit="1" customWidth="1"/>
    <col min="1813" max="1813" width="25.625" bestFit="1" customWidth="1"/>
    <col min="1814" max="1814" width="15.375" bestFit="1" customWidth="1"/>
    <col min="1815" max="1815" width="21.875" bestFit="1" customWidth="1"/>
    <col min="1816" max="1816" width="15.375" bestFit="1" customWidth="1"/>
    <col min="1817" max="1817" width="25.625" bestFit="1" customWidth="1"/>
    <col min="1818" max="1818" width="15.375" bestFit="1" customWidth="1"/>
    <col min="1819" max="1819" width="21.875" bestFit="1" customWidth="1"/>
    <col min="1820" max="1820" width="15.375" bestFit="1" customWidth="1"/>
    <col min="1821" max="1821" width="25.625" bestFit="1" customWidth="1"/>
    <col min="1822" max="1822" width="15.375" bestFit="1" customWidth="1"/>
    <col min="1823" max="1823" width="25.625" bestFit="1" customWidth="1"/>
    <col min="1824" max="1824" width="15.375" bestFit="1" customWidth="1"/>
    <col min="1825" max="1825" width="25.625" bestFit="1" customWidth="1"/>
    <col min="1826" max="1826" width="15.375" bestFit="1" customWidth="1"/>
    <col min="1827" max="1827" width="21.875" bestFit="1" customWidth="1"/>
    <col min="1828" max="1828" width="15.375" bestFit="1" customWidth="1"/>
    <col min="1829" max="1829" width="21.875" bestFit="1" customWidth="1"/>
    <col min="1830" max="1830" width="15.375" bestFit="1" customWidth="1"/>
    <col min="1831" max="1831" width="21.875" bestFit="1" customWidth="1"/>
    <col min="1832" max="1832" width="15.375" bestFit="1" customWidth="1"/>
    <col min="1833" max="1833" width="21.875" bestFit="1" customWidth="1"/>
    <col min="1834" max="1834" width="15.375" bestFit="1" customWidth="1"/>
    <col min="1835" max="1835" width="21.875" bestFit="1" customWidth="1"/>
    <col min="1836" max="1836" width="15.375" bestFit="1" customWidth="1"/>
    <col min="1837" max="1837" width="21.875" bestFit="1" customWidth="1"/>
    <col min="1838" max="1838" width="15.375" bestFit="1" customWidth="1"/>
    <col min="1839" max="1839" width="21.875" bestFit="1" customWidth="1"/>
    <col min="1840" max="1840" width="15.375" bestFit="1" customWidth="1"/>
    <col min="1841" max="1841" width="21.875" bestFit="1" customWidth="1"/>
    <col min="1842" max="1842" width="15.375" bestFit="1" customWidth="1"/>
    <col min="1843" max="1843" width="21.875" bestFit="1" customWidth="1"/>
    <col min="1844" max="1844" width="15.375" bestFit="1" customWidth="1"/>
    <col min="1845" max="1845" width="18.75" bestFit="1" customWidth="1"/>
    <col min="1846" max="1846" width="15.375" bestFit="1" customWidth="1"/>
    <col min="1847" max="1847" width="21.875" bestFit="1" customWidth="1"/>
    <col min="1848" max="1848" width="15.375" bestFit="1" customWidth="1"/>
    <col min="1849" max="1849" width="25.625" bestFit="1" customWidth="1"/>
    <col min="1850" max="1850" width="15.375" bestFit="1" customWidth="1"/>
    <col min="1851" max="1851" width="21.875" bestFit="1" customWidth="1"/>
    <col min="1852" max="1852" width="15.375" bestFit="1" customWidth="1"/>
    <col min="1853" max="1853" width="21.875" bestFit="1" customWidth="1"/>
    <col min="1854" max="1854" width="15.375" bestFit="1" customWidth="1"/>
    <col min="1855" max="1855" width="20.625" bestFit="1" customWidth="1"/>
    <col min="1856" max="1856" width="15.375" bestFit="1" customWidth="1"/>
    <col min="1857" max="1857" width="21.875" bestFit="1" customWidth="1"/>
    <col min="1858" max="1858" width="15.375" bestFit="1" customWidth="1"/>
    <col min="1859" max="1859" width="21.875" bestFit="1" customWidth="1"/>
    <col min="1860" max="1860" width="15.375" bestFit="1" customWidth="1"/>
    <col min="1861" max="1861" width="21.875" bestFit="1" customWidth="1"/>
    <col min="1862" max="1862" width="15.375" bestFit="1" customWidth="1"/>
    <col min="1863" max="1863" width="18.75" bestFit="1" customWidth="1"/>
    <col min="1864" max="1864" width="15.375" bestFit="1" customWidth="1"/>
    <col min="1865" max="1865" width="25.625" bestFit="1" customWidth="1"/>
    <col min="1866" max="1866" width="15.375" bestFit="1" customWidth="1"/>
    <col min="1867" max="1867" width="21.875" bestFit="1" customWidth="1"/>
    <col min="1868" max="1868" width="15.375" bestFit="1" customWidth="1"/>
    <col min="1869" max="1869" width="21.875" bestFit="1" customWidth="1"/>
    <col min="1870" max="1870" width="15.375" bestFit="1" customWidth="1"/>
    <col min="1871" max="1871" width="21.875" bestFit="1" customWidth="1"/>
    <col min="1872" max="1872" width="15.375" bestFit="1" customWidth="1"/>
    <col min="1873" max="1873" width="21.875" bestFit="1" customWidth="1"/>
    <col min="1874" max="1874" width="15.375" bestFit="1" customWidth="1"/>
    <col min="1875" max="1875" width="21.875" bestFit="1" customWidth="1"/>
    <col min="1876" max="1876" width="15.375" bestFit="1" customWidth="1"/>
    <col min="1877" max="1877" width="21.875" bestFit="1" customWidth="1"/>
    <col min="1878" max="1878" width="15.375" bestFit="1" customWidth="1"/>
    <col min="1879" max="1879" width="21.875" bestFit="1" customWidth="1"/>
    <col min="1880" max="1880" width="15.375" bestFit="1" customWidth="1"/>
    <col min="1881" max="1881" width="20.625" bestFit="1" customWidth="1"/>
    <col min="1882" max="1882" width="15.375" bestFit="1" customWidth="1"/>
    <col min="1883" max="1883" width="21.875" bestFit="1" customWidth="1"/>
    <col min="1884" max="1884" width="15.375" bestFit="1" customWidth="1"/>
    <col min="1885" max="1885" width="21.875" bestFit="1" customWidth="1"/>
    <col min="1886" max="1886" width="15.375" bestFit="1" customWidth="1"/>
    <col min="1887" max="1887" width="21.875" bestFit="1" customWidth="1"/>
    <col min="1888" max="1888" width="15.375" bestFit="1" customWidth="1"/>
    <col min="1889" max="1889" width="21.875" bestFit="1" customWidth="1"/>
    <col min="1890" max="1890" width="15.375" bestFit="1" customWidth="1"/>
    <col min="1891" max="1891" width="21.875" bestFit="1" customWidth="1"/>
    <col min="1892" max="1892" width="15.375" bestFit="1" customWidth="1"/>
    <col min="1893" max="1893" width="21.875" bestFit="1" customWidth="1"/>
    <col min="1894" max="1894" width="15.375" bestFit="1" customWidth="1"/>
    <col min="1895" max="1895" width="21.875" bestFit="1" customWidth="1"/>
    <col min="1896" max="1896" width="15.375" bestFit="1" customWidth="1"/>
    <col min="1897" max="1897" width="21.875" bestFit="1" customWidth="1"/>
    <col min="1898" max="1898" width="15.375" bestFit="1" customWidth="1"/>
    <col min="1899" max="1899" width="21.875" bestFit="1" customWidth="1"/>
    <col min="1900" max="1900" width="15.375" bestFit="1" customWidth="1"/>
    <col min="1901" max="1901" width="21.875" bestFit="1" customWidth="1"/>
    <col min="1902" max="1902" width="15.375" bestFit="1" customWidth="1"/>
    <col min="1903" max="1903" width="21.875" bestFit="1" customWidth="1"/>
    <col min="1904" max="1904" width="15.375" bestFit="1" customWidth="1"/>
    <col min="1905" max="1905" width="21.875" bestFit="1" customWidth="1"/>
    <col min="1906" max="1906" width="15.375" bestFit="1" customWidth="1"/>
    <col min="1907" max="1907" width="21.875" bestFit="1" customWidth="1"/>
    <col min="1908" max="1908" width="15.375" bestFit="1" customWidth="1"/>
    <col min="1909" max="1909" width="21.875" bestFit="1" customWidth="1"/>
    <col min="1910" max="1910" width="15.375" bestFit="1" customWidth="1"/>
    <col min="1911" max="1911" width="21.875" bestFit="1" customWidth="1"/>
    <col min="1912" max="1912" width="15.375" bestFit="1" customWidth="1"/>
    <col min="1913" max="1913" width="21.875" bestFit="1" customWidth="1"/>
    <col min="1914" max="1914" width="15.375" bestFit="1" customWidth="1"/>
    <col min="1915" max="1915" width="21.875" bestFit="1" customWidth="1"/>
    <col min="1916" max="1916" width="15.375" bestFit="1" customWidth="1"/>
    <col min="1917" max="1917" width="21.875" bestFit="1" customWidth="1"/>
    <col min="1918" max="1918" width="15.375" bestFit="1" customWidth="1"/>
    <col min="1919" max="1919" width="21.875" bestFit="1" customWidth="1"/>
    <col min="1920" max="1920" width="15.375" bestFit="1" customWidth="1"/>
    <col min="1921" max="1921" width="21.875" bestFit="1" customWidth="1"/>
    <col min="1922" max="1922" width="15.375" bestFit="1" customWidth="1"/>
    <col min="1923" max="1923" width="21.875" bestFit="1" customWidth="1"/>
    <col min="1924" max="1924" width="15.375" bestFit="1" customWidth="1"/>
    <col min="1925" max="1925" width="20.625" bestFit="1" customWidth="1"/>
    <col min="1926" max="1926" width="15.375" bestFit="1" customWidth="1"/>
    <col min="1927" max="1927" width="21.875" bestFit="1" customWidth="1"/>
    <col min="1928" max="1928" width="15.375" bestFit="1" customWidth="1"/>
    <col min="1929" max="1929" width="21.875" bestFit="1" customWidth="1"/>
    <col min="1930" max="1930" width="15.375" bestFit="1" customWidth="1"/>
    <col min="1931" max="1931" width="21.875" bestFit="1" customWidth="1"/>
    <col min="1932" max="1932" width="15.375" bestFit="1" customWidth="1"/>
    <col min="1933" max="1933" width="21.875" bestFit="1" customWidth="1"/>
    <col min="1934" max="1934" width="15.375" bestFit="1" customWidth="1"/>
    <col min="1935" max="1935" width="25.625" bestFit="1" customWidth="1"/>
    <col min="1936" max="1936" width="15.375" bestFit="1" customWidth="1"/>
    <col min="1937" max="1937" width="21.875" bestFit="1" customWidth="1"/>
    <col min="1938" max="1938" width="15.375" bestFit="1" customWidth="1"/>
    <col min="1939" max="1939" width="21.875" bestFit="1" customWidth="1"/>
    <col min="1940" max="1940" width="15.375" bestFit="1" customWidth="1"/>
    <col min="1941" max="1941" width="21.875" bestFit="1" customWidth="1"/>
    <col min="1942" max="1942" width="15.375" bestFit="1" customWidth="1"/>
    <col min="1943" max="1943" width="21.875" bestFit="1" customWidth="1"/>
    <col min="1944" max="1944" width="15.375" bestFit="1" customWidth="1"/>
    <col min="1945" max="1945" width="20.625" bestFit="1" customWidth="1"/>
    <col min="1946" max="1946" width="15.375" bestFit="1" customWidth="1"/>
    <col min="1947" max="1947" width="21.875" bestFit="1" customWidth="1"/>
    <col min="1948" max="1948" width="15.375" bestFit="1" customWidth="1"/>
    <col min="1949" max="1949" width="21.875" bestFit="1" customWidth="1"/>
    <col min="1950" max="1950" width="15.375" bestFit="1" customWidth="1"/>
    <col min="1951" max="1951" width="25.625" bestFit="1" customWidth="1"/>
    <col min="1952" max="1952" width="15.375" bestFit="1" customWidth="1"/>
    <col min="1953" max="1953" width="25.625" bestFit="1" customWidth="1"/>
    <col min="1954" max="1954" width="15.375" bestFit="1" customWidth="1"/>
    <col min="1955" max="1955" width="25.625" bestFit="1" customWidth="1"/>
    <col min="1956" max="1956" width="15.375" bestFit="1" customWidth="1"/>
    <col min="1957" max="1957" width="25.625" bestFit="1" customWidth="1"/>
    <col min="1958" max="1958" width="15.375" bestFit="1" customWidth="1"/>
    <col min="1959" max="1959" width="25.625" bestFit="1" customWidth="1"/>
    <col min="1960" max="1960" width="15.375" bestFit="1" customWidth="1"/>
    <col min="1961" max="1961" width="21.875" bestFit="1" customWidth="1"/>
    <col min="1962" max="1962" width="15.375" bestFit="1" customWidth="1"/>
    <col min="1963" max="1963" width="21.875" bestFit="1" customWidth="1"/>
    <col min="1964" max="1964" width="15.375" bestFit="1" customWidth="1"/>
    <col min="1965" max="1965" width="20.625" bestFit="1" customWidth="1"/>
    <col min="1966" max="1966" width="15.375" bestFit="1" customWidth="1"/>
    <col min="1967" max="1967" width="25.625" bestFit="1" customWidth="1"/>
    <col min="1968" max="1968" width="15.375" bestFit="1" customWidth="1"/>
    <col min="1969" max="1969" width="21.875" bestFit="1" customWidth="1"/>
    <col min="1970" max="1970" width="15.375" bestFit="1" customWidth="1"/>
    <col min="1971" max="1971" width="21.875" bestFit="1" customWidth="1"/>
    <col min="1972" max="1972" width="15.375" bestFit="1" customWidth="1"/>
    <col min="1973" max="1973" width="21.875" bestFit="1" customWidth="1"/>
    <col min="1974" max="1974" width="15.375" bestFit="1" customWidth="1"/>
    <col min="1975" max="1975" width="25.625" bestFit="1" customWidth="1"/>
    <col min="1976" max="1976" width="15.375" bestFit="1" customWidth="1"/>
    <col min="1977" max="1977" width="25.625" bestFit="1" customWidth="1"/>
    <col min="1978" max="1978" width="15.375" bestFit="1" customWidth="1"/>
    <col min="1979" max="1979" width="21.875" bestFit="1" customWidth="1"/>
    <col min="1980" max="1980" width="15.375" bestFit="1" customWidth="1"/>
    <col min="1981" max="1981" width="21.875" bestFit="1" customWidth="1"/>
    <col min="1982" max="1982" width="15.375" bestFit="1" customWidth="1"/>
    <col min="1983" max="1983" width="20.625" bestFit="1" customWidth="1"/>
    <col min="1984" max="1984" width="15.375" bestFit="1" customWidth="1"/>
    <col min="1985" max="1985" width="21.875" bestFit="1" customWidth="1"/>
    <col min="1986" max="1986" width="15.375" bestFit="1" customWidth="1"/>
    <col min="1987" max="1987" width="21.875" bestFit="1" customWidth="1"/>
    <col min="1988" max="1988" width="15.375" bestFit="1" customWidth="1"/>
    <col min="1989" max="1989" width="20.625" bestFit="1" customWidth="1"/>
    <col min="1990" max="1990" width="15.375" bestFit="1" customWidth="1"/>
    <col min="1991" max="1991" width="21.875" bestFit="1" customWidth="1"/>
    <col min="1992" max="1992" width="15.375" bestFit="1" customWidth="1"/>
    <col min="1993" max="1993" width="25.625" bestFit="1" customWidth="1"/>
    <col min="1994" max="1994" width="15.375" bestFit="1" customWidth="1"/>
    <col min="1995" max="1995" width="21.875" bestFit="1" customWidth="1"/>
    <col min="1996" max="1996" width="15.375" bestFit="1" customWidth="1"/>
    <col min="1997" max="1997" width="25.625" bestFit="1" customWidth="1"/>
    <col min="1998" max="1998" width="15.375" bestFit="1" customWidth="1"/>
    <col min="1999" max="1999" width="21.875" bestFit="1" customWidth="1"/>
    <col min="2000" max="2000" width="15.375" bestFit="1" customWidth="1"/>
    <col min="2001" max="2001" width="20.625" bestFit="1" customWidth="1"/>
    <col min="2002" max="2002" width="15.375" bestFit="1" customWidth="1"/>
    <col min="2003" max="2003" width="21.875" bestFit="1" customWidth="1"/>
    <col min="2004" max="2004" width="15.375" bestFit="1" customWidth="1"/>
    <col min="2005" max="2005" width="21.875" bestFit="1" customWidth="1"/>
    <col min="2006" max="2006" width="15.375" bestFit="1" customWidth="1"/>
    <col min="2007" max="2007" width="21.875" bestFit="1" customWidth="1"/>
    <col min="2008" max="2008" width="15.375" bestFit="1" customWidth="1"/>
    <col min="2009" max="2009" width="21.875" bestFit="1" customWidth="1"/>
    <col min="2010" max="2010" width="15.375" bestFit="1" customWidth="1"/>
    <col min="2011" max="2011" width="25.625" bestFit="1" customWidth="1"/>
    <col min="2012" max="2012" width="15.375" bestFit="1" customWidth="1"/>
    <col min="2013" max="2013" width="21.875" bestFit="1" customWidth="1"/>
    <col min="2014" max="2014" width="15.375" bestFit="1" customWidth="1"/>
    <col min="2015" max="2015" width="21.875" bestFit="1" customWidth="1"/>
    <col min="2016" max="2016" width="15.375" bestFit="1" customWidth="1"/>
    <col min="2017" max="2017" width="25.625" bestFit="1" customWidth="1"/>
    <col min="2018" max="2018" width="15.375" bestFit="1" customWidth="1"/>
    <col min="2019" max="2019" width="21.875" bestFit="1" customWidth="1"/>
    <col min="2020" max="2020" width="15.375" bestFit="1" customWidth="1"/>
    <col min="2021" max="2021" width="21.875" bestFit="1" customWidth="1"/>
    <col min="2022" max="2022" width="15.375" bestFit="1" customWidth="1"/>
    <col min="2023" max="2023" width="21.875" bestFit="1" customWidth="1"/>
    <col min="2024" max="2024" width="15.375" bestFit="1" customWidth="1"/>
    <col min="2025" max="2025" width="18.75" bestFit="1" customWidth="1"/>
    <col min="2026" max="2026" width="15.375" bestFit="1" customWidth="1"/>
    <col min="2027" max="2027" width="21.875" bestFit="1" customWidth="1"/>
    <col min="2028" max="2028" width="15.375" bestFit="1" customWidth="1"/>
    <col min="2029" max="2029" width="21.875" bestFit="1" customWidth="1"/>
    <col min="2030" max="2030" width="15.375" bestFit="1" customWidth="1"/>
    <col min="2031" max="2031" width="21.875" bestFit="1" customWidth="1"/>
    <col min="2032" max="2032" width="15.375" bestFit="1" customWidth="1"/>
    <col min="2033" max="2033" width="21.875" bestFit="1" customWidth="1"/>
    <col min="2034" max="2034" width="15.375" bestFit="1" customWidth="1"/>
    <col min="2035" max="2035" width="25.625" bestFit="1" customWidth="1"/>
    <col min="2036" max="2036" width="15.375" bestFit="1" customWidth="1"/>
    <col min="2037" max="2037" width="21.875" bestFit="1" customWidth="1"/>
    <col min="2038" max="2038" width="15.375" bestFit="1" customWidth="1"/>
    <col min="2039" max="2039" width="21.875" bestFit="1" customWidth="1"/>
    <col min="2040" max="2040" width="15.375" bestFit="1" customWidth="1"/>
    <col min="2041" max="2041" width="25.625" bestFit="1" customWidth="1"/>
    <col min="2042" max="2042" width="16.625" bestFit="1" customWidth="1"/>
    <col min="2043" max="2043" width="25.625" bestFit="1" customWidth="1"/>
    <col min="2044" max="2044" width="16.625" bestFit="1" customWidth="1"/>
    <col min="2045" max="2045" width="21.875" bestFit="1" customWidth="1"/>
    <col min="2046" max="2046" width="16.625" bestFit="1" customWidth="1"/>
    <col min="2047" max="2047" width="25.625" bestFit="1" customWidth="1"/>
    <col min="2048" max="2048" width="16.625" bestFit="1" customWidth="1"/>
    <col min="2049" max="2049" width="25.625" bestFit="1" customWidth="1"/>
    <col min="2050" max="2050" width="16.625" bestFit="1" customWidth="1"/>
    <col min="2051" max="2051" width="25.625" bestFit="1" customWidth="1"/>
    <col min="2052" max="2052" width="16.625" bestFit="1" customWidth="1"/>
    <col min="2053" max="2053" width="25.625" bestFit="1" customWidth="1"/>
    <col min="2054" max="2054" width="16.625" bestFit="1" customWidth="1"/>
    <col min="2055" max="2055" width="23.125" bestFit="1" customWidth="1"/>
    <col min="2056" max="2056" width="16.625" bestFit="1" customWidth="1"/>
    <col min="2057" max="2057" width="21.875" bestFit="1" customWidth="1"/>
    <col min="2058" max="2058" width="16.625" bestFit="1" customWidth="1"/>
    <col min="2059" max="2059" width="21.875" bestFit="1" customWidth="1"/>
    <col min="2060" max="2060" width="16.625" bestFit="1" customWidth="1"/>
    <col min="2061" max="2061" width="23.125" bestFit="1" customWidth="1"/>
    <col min="2062" max="2062" width="16.625" bestFit="1" customWidth="1"/>
    <col min="2063" max="2063" width="23.125" bestFit="1" customWidth="1"/>
    <col min="2064" max="2064" width="16.625" bestFit="1" customWidth="1"/>
    <col min="2065" max="2065" width="23.125" bestFit="1" customWidth="1"/>
    <col min="2066" max="2066" width="16.625" bestFit="1" customWidth="1"/>
    <col min="2067" max="2067" width="23.125" bestFit="1" customWidth="1"/>
    <col min="2068" max="2068" width="16.625" bestFit="1" customWidth="1"/>
    <col min="2069" max="2069" width="23.125" bestFit="1" customWidth="1"/>
    <col min="2070" max="2070" width="16.625" bestFit="1" customWidth="1"/>
    <col min="2071" max="2071" width="23.125" bestFit="1" customWidth="1"/>
    <col min="2072" max="2072" width="16.625" bestFit="1" customWidth="1"/>
    <col min="2073" max="2073" width="25.625" bestFit="1" customWidth="1"/>
    <col min="2074" max="2074" width="16.625" bestFit="1" customWidth="1"/>
    <col min="2075" max="2075" width="23.125" bestFit="1" customWidth="1"/>
    <col min="2076" max="2076" width="16.625" bestFit="1" customWidth="1"/>
    <col min="2077" max="2077" width="23.125" bestFit="1" customWidth="1"/>
    <col min="2078" max="2078" width="16.625" bestFit="1" customWidth="1"/>
    <col min="2079" max="2079" width="25.625" bestFit="1" customWidth="1"/>
    <col min="2080" max="2080" width="16.625" bestFit="1" customWidth="1"/>
    <col min="2081" max="2081" width="25.625" bestFit="1" customWidth="1"/>
    <col min="2082" max="2082" width="16.625" bestFit="1" customWidth="1"/>
    <col min="2083" max="2083" width="23.125" bestFit="1" customWidth="1"/>
    <col min="2084" max="2084" width="16.625" bestFit="1" customWidth="1"/>
    <col min="2085" max="2085" width="23.125" bestFit="1" customWidth="1"/>
    <col min="2086" max="2086" width="16.625" bestFit="1" customWidth="1"/>
    <col min="2087" max="2087" width="23.125" bestFit="1" customWidth="1"/>
    <col min="2088" max="2088" width="16.625" bestFit="1" customWidth="1"/>
    <col min="2089" max="2089" width="23.125" bestFit="1" customWidth="1"/>
    <col min="2090" max="2090" width="16.625" bestFit="1" customWidth="1"/>
    <col min="2091" max="2091" width="23.125" bestFit="1" customWidth="1"/>
    <col min="2092" max="2092" width="16.625" bestFit="1" customWidth="1"/>
    <col min="2093" max="2093" width="23.125" bestFit="1" customWidth="1"/>
    <col min="2094" max="2094" width="16.625" bestFit="1" customWidth="1"/>
    <col min="2095" max="2095" width="25.625" bestFit="1" customWidth="1"/>
    <col min="2096" max="2096" width="16.625" bestFit="1" customWidth="1"/>
    <col min="2097" max="2097" width="23.125" bestFit="1" customWidth="1"/>
    <col min="2098" max="2098" width="16.625" bestFit="1" customWidth="1"/>
    <col min="2099" max="2099" width="25.625" bestFit="1" customWidth="1"/>
    <col min="2100" max="2100" width="16.625" bestFit="1" customWidth="1"/>
    <col min="2101" max="2101" width="23.125" bestFit="1" customWidth="1"/>
    <col min="2102" max="2102" width="16.625" bestFit="1" customWidth="1"/>
    <col min="2103" max="2103" width="25.625" bestFit="1" customWidth="1"/>
    <col min="2104" max="2104" width="16.625" bestFit="1" customWidth="1"/>
    <col min="2105" max="2105" width="23.125" bestFit="1" customWidth="1"/>
    <col min="2106" max="2106" width="16.625" bestFit="1" customWidth="1"/>
    <col min="2107" max="2107" width="25.625" bestFit="1" customWidth="1"/>
    <col min="2108" max="2108" width="16.625" bestFit="1" customWidth="1"/>
    <col min="2109" max="2109" width="25.625" bestFit="1" customWidth="1"/>
    <col min="2110" max="2110" width="16.625" bestFit="1" customWidth="1"/>
    <col min="2111" max="2111" width="25.625" bestFit="1" customWidth="1"/>
    <col min="2112" max="2112" width="16.625" bestFit="1" customWidth="1"/>
    <col min="2113" max="2113" width="23.125" bestFit="1" customWidth="1"/>
    <col min="2114" max="2114" width="16.625" bestFit="1" customWidth="1"/>
    <col min="2115" max="2115" width="21.875" bestFit="1" customWidth="1"/>
    <col min="2116" max="2116" width="16.625" bestFit="1" customWidth="1"/>
    <col min="2117" max="2117" width="23.125" bestFit="1" customWidth="1"/>
    <col min="2118" max="2118" width="16.625" bestFit="1" customWidth="1"/>
    <col min="2119" max="2119" width="23.125" bestFit="1" customWidth="1"/>
    <col min="2120" max="2120" width="16.625" bestFit="1" customWidth="1"/>
    <col min="2121" max="2121" width="23.125" bestFit="1" customWidth="1"/>
    <col min="2122" max="2122" width="16.625" bestFit="1" customWidth="1"/>
    <col min="2123" max="2123" width="25.625" bestFit="1" customWidth="1"/>
    <col min="2124" max="2124" width="16.625" bestFit="1" customWidth="1"/>
    <col min="2125" max="2125" width="25.625" bestFit="1" customWidth="1"/>
    <col min="2126" max="2126" width="16.625" bestFit="1" customWidth="1"/>
    <col min="2127" max="2127" width="25.625" bestFit="1" customWidth="1"/>
    <col min="2128" max="2128" width="16.625" bestFit="1" customWidth="1"/>
    <col min="2129" max="2129" width="25.625" bestFit="1" customWidth="1"/>
    <col min="2130" max="2130" width="16.625" bestFit="1" customWidth="1"/>
    <col min="2131" max="2131" width="23.125" bestFit="1" customWidth="1"/>
    <col min="2132" max="2132" width="16.625" bestFit="1" customWidth="1"/>
    <col min="2133" max="2133" width="23.125" bestFit="1" customWidth="1"/>
    <col min="2134" max="2134" width="16.625" bestFit="1" customWidth="1"/>
    <col min="2135" max="2135" width="25.625" bestFit="1" customWidth="1"/>
    <col min="2136" max="2136" width="16.625" bestFit="1" customWidth="1"/>
    <col min="2137" max="2137" width="23.125" bestFit="1" customWidth="1"/>
    <col min="2138" max="2138" width="16.625" bestFit="1" customWidth="1"/>
    <col min="2139" max="2139" width="23.125" bestFit="1" customWidth="1"/>
    <col min="2140" max="2140" width="16.625" bestFit="1" customWidth="1"/>
    <col min="2141" max="2141" width="25.625" bestFit="1" customWidth="1"/>
    <col min="2142" max="2142" width="16.625" bestFit="1" customWidth="1"/>
    <col min="2143" max="2143" width="21.875" bestFit="1" customWidth="1"/>
    <col min="2144" max="2144" width="16.625" bestFit="1" customWidth="1"/>
    <col min="2145" max="2145" width="23.125" bestFit="1" customWidth="1"/>
    <col min="2146" max="2146" width="16.625" bestFit="1" customWidth="1"/>
    <col min="2147" max="2147" width="23.125" bestFit="1" customWidth="1"/>
    <col min="2148" max="2148" width="16.625" bestFit="1" customWidth="1"/>
    <col min="2149" max="2149" width="25.625" bestFit="1" customWidth="1"/>
    <col min="2150" max="2150" width="16.625" bestFit="1" customWidth="1"/>
    <col min="2151" max="2151" width="23.125" bestFit="1" customWidth="1"/>
    <col min="2152" max="2152" width="16.625" bestFit="1" customWidth="1"/>
    <col min="2153" max="2153" width="23.125" bestFit="1" customWidth="1"/>
    <col min="2154" max="2154" width="16.625" bestFit="1" customWidth="1"/>
    <col min="2155" max="2155" width="25.625" bestFit="1" customWidth="1"/>
    <col min="2156" max="2156" width="16.625" bestFit="1" customWidth="1"/>
    <col min="2157" max="2157" width="25.625" bestFit="1" customWidth="1"/>
    <col min="2158" max="2158" width="16.625" bestFit="1" customWidth="1"/>
    <col min="2159" max="2159" width="25.625" bestFit="1" customWidth="1"/>
    <col min="2160" max="2160" width="16.625" bestFit="1" customWidth="1"/>
    <col min="2161" max="2161" width="23.125" bestFit="1" customWidth="1"/>
    <col min="2162" max="2162" width="16.625" bestFit="1" customWidth="1"/>
    <col min="2163" max="2163" width="25.625" bestFit="1" customWidth="1"/>
    <col min="2164" max="2164" width="16.625" bestFit="1" customWidth="1"/>
    <col min="2165" max="2165" width="21.875" bestFit="1" customWidth="1"/>
    <col min="2166" max="2166" width="16.625" bestFit="1" customWidth="1"/>
    <col min="2167" max="2167" width="23.125" bestFit="1" customWidth="1"/>
    <col min="2168" max="2168" width="16.625" bestFit="1" customWidth="1"/>
    <col min="2169" max="2169" width="23.125" bestFit="1" customWidth="1"/>
    <col min="2170" max="2170" width="16.625" bestFit="1" customWidth="1"/>
    <col min="2171" max="2171" width="25.625" bestFit="1" customWidth="1"/>
    <col min="2172" max="2172" width="16.625" bestFit="1" customWidth="1"/>
    <col min="2173" max="2173" width="25.625" bestFit="1" customWidth="1"/>
    <col min="2174" max="2174" width="16.625" bestFit="1" customWidth="1"/>
    <col min="2175" max="2175" width="25.625" bestFit="1" customWidth="1"/>
    <col min="2176" max="2176" width="16.625" bestFit="1" customWidth="1"/>
    <col min="2177" max="2177" width="25.625" bestFit="1" customWidth="1"/>
    <col min="2178" max="2178" width="16.625" bestFit="1" customWidth="1"/>
    <col min="2179" max="2179" width="25.625" bestFit="1" customWidth="1"/>
    <col min="2180" max="2180" width="16.625" bestFit="1" customWidth="1"/>
    <col min="2181" max="2181" width="23.125" bestFit="1" customWidth="1"/>
    <col min="2182" max="2182" width="16.625" bestFit="1" customWidth="1"/>
    <col min="2183" max="2183" width="23.125" bestFit="1" customWidth="1"/>
    <col min="2184" max="2184" width="16.625" bestFit="1" customWidth="1"/>
    <col min="2185" max="2185" width="25.625" bestFit="1" customWidth="1"/>
    <col min="2186" max="2186" width="16.625" bestFit="1" customWidth="1"/>
    <col min="2187" max="2187" width="25.625" bestFit="1" customWidth="1"/>
    <col min="2188" max="2188" width="16.625" bestFit="1" customWidth="1"/>
    <col min="2189" max="2189" width="25.625" bestFit="1" customWidth="1"/>
    <col min="2190" max="2190" width="16.625" bestFit="1" customWidth="1"/>
    <col min="2191" max="2191" width="23.125" bestFit="1" customWidth="1"/>
    <col min="2192" max="2192" width="16.625" bestFit="1" customWidth="1"/>
    <col min="2193" max="2193" width="25.625" bestFit="1" customWidth="1"/>
    <col min="2194" max="2194" width="16.625" bestFit="1" customWidth="1"/>
    <col min="2195" max="2195" width="25.625" bestFit="1" customWidth="1"/>
    <col min="2196" max="2196" width="16.625" bestFit="1" customWidth="1"/>
    <col min="2197" max="2197" width="25.625" bestFit="1" customWidth="1"/>
    <col min="2198" max="2198" width="16.625" bestFit="1" customWidth="1"/>
    <col min="2199" max="2199" width="25.625" bestFit="1" customWidth="1"/>
    <col min="2200" max="2200" width="16.625" bestFit="1" customWidth="1"/>
    <col min="2201" max="2201" width="23.125" bestFit="1" customWidth="1"/>
    <col min="2202" max="2202" width="16.625" bestFit="1" customWidth="1"/>
    <col min="2203" max="2203" width="23.125" bestFit="1" customWidth="1"/>
    <col min="2204" max="2204" width="16.625" bestFit="1" customWidth="1"/>
    <col min="2205" max="2205" width="21.875" bestFit="1" customWidth="1"/>
    <col min="2206" max="2206" width="16.625" bestFit="1" customWidth="1"/>
    <col min="2207" max="2207" width="25.625" bestFit="1" customWidth="1"/>
    <col min="2208" max="2208" width="16.625" bestFit="1" customWidth="1"/>
    <col min="2209" max="2209" width="23.125" bestFit="1" customWidth="1"/>
    <col min="2210" max="2210" width="16.625" bestFit="1" customWidth="1"/>
    <col min="2211" max="2211" width="21.875" bestFit="1" customWidth="1"/>
    <col min="2212" max="2212" width="16.625" bestFit="1" customWidth="1"/>
    <col min="2213" max="2213" width="25.625" bestFit="1" customWidth="1"/>
    <col min="2214" max="2214" width="16.625" bestFit="1" customWidth="1"/>
    <col min="2215" max="2215" width="23.125" bestFit="1" customWidth="1"/>
    <col min="2216" max="2216" width="16.625" bestFit="1" customWidth="1"/>
    <col min="2217" max="2217" width="21.875" bestFit="1" customWidth="1"/>
    <col min="2218" max="2218" width="16.625" bestFit="1" customWidth="1"/>
    <col min="2219" max="2219" width="23.125" bestFit="1" customWidth="1"/>
    <col min="2220" max="2220" width="16.625" bestFit="1" customWidth="1"/>
    <col min="2221" max="2221" width="25.625" bestFit="1" customWidth="1"/>
    <col min="2222" max="2222" width="16.625" bestFit="1" customWidth="1"/>
    <col min="2223" max="2223" width="25.625" bestFit="1" customWidth="1"/>
    <col min="2224" max="2224" width="16.625" bestFit="1" customWidth="1"/>
    <col min="2225" max="2225" width="25.625" bestFit="1" customWidth="1"/>
    <col min="2226" max="2226" width="16.625" bestFit="1" customWidth="1"/>
    <col min="2227" max="2227" width="25.625" bestFit="1" customWidth="1"/>
    <col min="2228" max="2228" width="16.625" bestFit="1" customWidth="1"/>
    <col min="2229" max="2229" width="25.625" bestFit="1" customWidth="1"/>
    <col min="2230" max="2230" width="16.625" bestFit="1" customWidth="1"/>
    <col min="2231" max="2231" width="25.625" bestFit="1" customWidth="1"/>
    <col min="2232" max="2232" width="16.625" bestFit="1" customWidth="1"/>
    <col min="2233" max="2233" width="21.875" bestFit="1" customWidth="1"/>
    <col min="2234" max="2234" width="16.625" bestFit="1" customWidth="1"/>
    <col min="2235" max="2235" width="23.125" bestFit="1" customWidth="1"/>
    <col min="2236" max="2236" width="16.625" bestFit="1" customWidth="1"/>
    <col min="2237" max="2237" width="25.625" bestFit="1" customWidth="1"/>
    <col min="2238" max="2238" width="16.625" bestFit="1" customWidth="1"/>
    <col min="2239" max="2239" width="25.625" bestFit="1" customWidth="1"/>
    <col min="2240" max="2240" width="16.625" bestFit="1" customWidth="1"/>
    <col min="2241" max="2241" width="25.625" bestFit="1" customWidth="1"/>
    <col min="2242" max="2242" width="16.625" bestFit="1" customWidth="1"/>
    <col min="2243" max="2243" width="23.125" bestFit="1" customWidth="1"/>
    <col min="2244" max="2244" width="16.625" bestFit="1" customWidth="1"/>
    <col min="2245" max="2245" width="25.625" bestFit="1" customWidth="1"/>
    <col min="2246" max="2246" width="16.625" bestFit="1" customWidth="1"/>
    <col min="2247" max="2247" width="25.625" bestFit="1" customWidth="1"/>
    <col min="2248" max="2248" width="16.625" bestFit="1" customWidth="1"/>
    <col min="2249" max="2249" width="25.625" bestFit="1" customWidth="1"/>
    <col min="2250" max="2250" width="16.625" bestFit="1" customWidth="1"/>
    <col min="2251" max="2251" width="25.625" bestFit="1" customWidth="1"/>
    <col min="2252" max="2252" width="16.625" bestFit="1" customWidth="1"/>
    <col min="2253" max="2253" width="25.625" bestFit="1" customWidth="1"/>
    <col min="2254" max="2254" width="16.625" bestFit="1" customWidth="1"/>
    <col min="2255" max="2255" width="23.125" bestFit="1" customWidth="1"/>
    <col min="2256" max="2256" width="16.625" bestFit="1" customWidth="1"/>
    <col min="2257" max="2257" width="23.125" bestFit="1" customWidth="1"/>
    <col min="2258" max="2258" width="16.625" bestFit="1" customWidth="1"/>
    <col min="2259" max="2259" width="23.125" bestFit="1" customWidth="1"/>
    <col min="2260" max="2260" width="16.625" bestFit="1" customWidth="1"/>
    <col min="2261" max="2261" width="23.125" bestFit="1" customWidth="1"/>
    <col min="2262" max="2262" width="16.625" bestFit="1" customWidth="1"/>
    <col min="2263" max="2263" width="25.625" bestFit="1" customWidth="1"/>
    <col min="2264" max="2264" width="16.625" bestFit="1" customWidth="1"/>
    <col min="2265" max="2265" width="25.625" bestFit="1" customWidth="1"/>
    <col min="2266" max="2266" width="16.625" bestFit="1" customWidth="1"/>
    <col min="2267" max="2267" width="23.125" bestFit="1" customWidth="1"/>
    <col min="2268" max="2268" width="16.625" bestFit="1" customWidth="1"/>
    <col min="2269" max="2269" width="25.625" bestFit="1" customWidth="1"/>
    <col min="2270" max="2270" width="16.625" bestFit="1" customWidth="1"/>
    <col min="2271" max="2271" width="25.625" bestFit="1" customWidth="1"/>
    <col min="2272" max="2272" width="16.625" bestFit="1" customWidth="1"/>
    <col min="2273" max="2273" width="25.625" bestFit="1" customWidth="1"/>
    <col min="2274" max="2274" width="16.625" bestFit="1" customWidth="1"/>
    <col min="2275" max="2275" width="25.625" bestFit="1" customWidth="1"/>
    <col min="2276" max="2276" width="16.625" bestFit="1" customWidth="1"/>
    <col min="2277" max="2277" width="25.625" bestFit="1" customWidth="1"/>
    <col min="2278" max="2278" width="16.625" bestFit="1" customWidth="1"/>
    <col min="2279" max="2279" width="23.125" bestFit="1" customWidth="1"/>
    <col min="2280" max="2280" width="16.625" bestFit="1" customWidth="1"/>
    <col min="2281" max="2281" width="25.625" bestFit="1" customWidth="1"/>
    <col min="2282" max="2282" width="16.625" bestFit="1" customWidth="1"/>
    <col min="2283" max="2283" width="25.625" bestFit="1" customWidth="1"/>
    <col min="2284" max="2284" width="16.625" bestFit="1" customWidth="1"/>
    <col min="2285" max="2285" width="23.125" bestFit="1" customWidth="1"/>
    <col min="2286" max="2286" width="16.625" bestFit="1" customWidth="1"/>
    <col min="2287" max="2287" width="23.125" bestFit="1" customWidth="1"/>
    <col min="2288" max="2288" width="16.625" bestFit="1" customWidth="1"/>
    <col min="2289" max="2289" width="23.125" bestFit="1" customWidth="1"/>
    <col min="2290" max="2290" width="16.625" bestFit="1" customWidth="1"/>
    <col min="2291" max="2291" width="23.125" bestFit="1" customWidth="1"/>
    <col min="2292" max="2292" width="16.625" bestFit="1" customWidth="1"/>
    <col min="2293" max="2293" width="21.875" bestFit="1" customWidth="1"/>
    <col min="2294" max="2294" width="16.625" bestFit="1" customWidth="1"/>
    <col min="2295" max="2295" width="25.625" bestFit="1" customWidth="1"/>
    <col min="2296" max="2296" width="16.625" bestFit="1" customWidth="1"/>
    <col min="2297" max="2297" width="23.125" bestFit="1" customWidth="1"/>
    <col min="2298" max="2298" width="16.625" bestFit="1" customWidth="1"/>
    <col min="2299" max="2299" width="21.875" bestFit="1" customWidth="1"/>
    <col min="2300" max="2300" width="16.625" bestFit="1" customWidth="1"/>
    <col min="2301" max="2301" width="23.125" bestFit="1" customWidth="1"/>
    <col min="2302" max="2302" width="16.625" bestFit="1" customWidth="1"/>
    <col min="2303" max="2303" width="23.125" bestFit="1" customWidth="1"/>
    <col min="2304" max="2304" width="16.625" bestFit="1" customWidth="1"/>
    <col min="2305" max="2305" width="20" bestFit="1" customWidth="1"/>
    <col min="2306" max="2306" width="16.75" bestFit="1" customWidth="1"/>
    <col min="2307" max="2307" width="25.625" bestFit="1" customWidth="1"/>
    <col min="2308" max="2308" width="16.75" bestFit="1" customWidth="1"/>
    <col min="2309" max="2309" width="24.375" bestFit="1" customWidth="1"/>
    <col min="2310" max="2310" width="16.75" bestFit="1" customWidth="1"/>
    <col min="2311" max="2311" width="25.625" bestFit="1" customWidth="1"/>
    <col min="2312" max="2312" width="16.75" bestFit="1" customWidth="1"/>
    <col min="2313" max="2313" width="23.125" bestFit="1" customWidth="1"/>
    <col min="2314" max="2314" width="16.75" bestFit="1" customWidth="1"/>
    <col min="2315" max="2315" width="25.625" bestFit="1" customWidth="1"/>
    <col min="2316" max="2316" width="16.75" bestFit="1" customWidth="1"/>
    <col min="2317" max="2317" width="24.375" bestFit="1" customWidth="1"/>
    <col min="2318" max="2318" width="15.5" bestFit="1" customWidth="1"/>
    <col min="2319" max="2319" width="25.625" bestFit="1" customWidth="1"/>
    <col min="2320" max="2320" width="16.75" bestFit="1" customWidth="1"/>
    <col min="2321" max="2321" width="24.375" bestFit="1" customWidth="1"/>
    <col min="2322" max="2322" width="16.75" bestFit="1" customWidth="1"/>
    <col min="2323" max="2323" width="24.375" bestFit="1" customWidth="1"/>
    <col min="2324" max="2324" width="16.75" bestFit="1" customWidth="1"/>
    <col min="2325" max="2325" width="25.625" bestFit="1" customWidth="1"/>
    <col min="2326" max="2326" width="16.75" bestFit="1" customWidth="1"/>
    <col min="2327" max="2327" width="24.375" bestFit="1" customWidth="1"/>
    <col min="2328" max="2328" width="16.75" bestFit="1" customWidth="1"/>
    <col min="2329" max="2329" width="24.375" bestFit="1" customWidth="1"/>
    <col min="2330" max="2330" width="16.75" bestFit="1" customWidth="1"/>
    <col min="2331" max="2331" width="24.375" bestFit="1" customWidth="1"/>
    <col min="2332" max="2332" width="16.75" bestFit="1" customWidth="1"/>
    <col min="2333" max="2333" width="24.375" bestFit="1" customWidth="1"/>
    <col min="2334" max="2334" width="16.75" bestFit="1" customWidth="1"/>
    <col min="2335" max="2335" width="25.625" bestFit="1" customWidth="1"/>
    <col min="2336" max="2336" width="16.75" bestFit="1" customWidth="1"/>
    <col min="2337" max="2337" width="23.125" bestFit="1" customWidth="1"/>
    <col min="2338" max="2338" width="16.75" bestFit="1" customWidth="1"/>
    <col min="2339" max="2339" width="24.375" bestFit="1" customWidth="1"/>
    <col min="2340" max="2340" width="16.75" bestFit="1" customWidth="1"/>
    <col min="2341" max="2341" width="23.125" bestFit="1" customWidth="1"/>
    <col min="2342" max="2342" width="16.75" bestFit="1" customWidth="1"/>
    <col min="2343" max="2343" width="24.375" bestFit="1" customWidth="1"/>
    <col min="2344" max="2344" width="16.75" bestFit="1" customWidth="1"/>
    <col min="2345" max="2345" width="24.375" bestFit="1" customWidth="1"/>
    <col min="2346" max="2346" width="16.75" bestFit="1" customWidth="1"/>
    <col min="2347" max="2347" width="24.375" bestFit="1" customWidth="1"/>
    <col min="2348" max="2348" width="16.75" bestFit="1" customWidth="1"/>
    <col min="2349" max="2349" width="25.625" bestFit="1" customWidth="1"/>
    <col min="2350" max="2350" width="16.75" bestFit="1" customWidth="1"/>
    <col min="2351" max="2351" width="25.625" bestFit="1" customWidth="1"/>
    <col min="2352" max="2352" width="16.75" bestFit="1" customWidth="1"/>
    <col min="2353" max="2353" width="24.375" bestFit="1" customWidth="1"/>
    <col min="2354" max="2354" width="16.75" bestFit="1" customWidth="1"/>
    <col min="2355" max="2355" width="24.375" bestFit="1" customWidth="1"/>
    <col min="2356" max="2356" width="16.75" bestFit="1" customWidth="1"/>
    <col min="2357" max="2357" width="24.375" bestFit="1" customWidth="1"/>
    <col min="2358" max="2358" width="16.75" bestFit="1" customWidth="1"/>
    <col min="2359" max="2359" width="24.375" bestFit="1" customWidth="1"/>
    <col min="2360" max="2360" width="16.75" bestFit="1" customWidth="1"/>
    <col min="2361" max="2361" width="24.375" bestFit="1" customWidth="1"/>
    <col min="2362" max="2362" width="16.75" bestFit="1" customWidth="1"/>
    <col min="2363" max="2363" width="24.375" bestFit="1" customWidth="1"/>
    <col min="2364" max="2364" width="16.75" bestFit="1" customWidth="1"/>
    <col min="2365" max="2365" width="24.375" bestFit="1" customWidth="1"/>
    <col min="2366" max="2366" width="16.75" bestFit="1" customWidth="1"/>
    <col min="2367" max="2367" width="24.375" bestFit="1" customWidth="1"/>
    <col min="2368" max="2368" width="15.5" bestFit="1" customWidth="1"/>
    <col min="2369" max="2369" width="24.375" bestFit="1" customWidth="1"/>
    <col min="2370" max="2370" width="16.75" bestFit="1" customWidth="1"/>
    <col min="2371" max="2371" width="21.25" bestFit="1" customWidth="1"/>
    <col min="2372" max="2372" width="16.75" bestFit="1" customWidth="1"/>
    <col min="2373" max="2373" width="24.375" bestFit="1" customWidth="1"/>
    <col min="2374" max="2374" width="16.75" bestFit="1" customWidth="1"/>
    <col min="2375" max="2375" width="24.375" bestFit="1" customWidth="1"/>
    <col min="2376" max="2376" width="16.75" bestFit="1" customWidth="1"/>
    <col min="2377" max="2377" width="24.375" bestFit="1" customWidth="1"/>
    <col min="2378" max="2378" width="16.75" bestFit="1" customWidth="1"/>
    <col min="2379" max="2379" width="23.125" bestFit="1" customWidth="1"/>
    <col min="2380" max="2380" width="16.75" bestFit="1" customWidth="1"/>
    <col min="2381" max="2381" width="24.375" bestFit="1" customWidth="1"/>
    <col min="2382" max="2382" width="15.5" bestFit="1" customWidth="1"/>
    <col min="2383" max="2383" width="24.375" bestFit="1" customWidth="1"/>
    <col min="2384" max="2384" width="15.5" bestFit="1" customWidth="1"/>
    <col min="2385" max="2385" width="24.375" bestFit="1" customWidth="1"/>
    <col min="2386" max="2386" width="16.75" bestFit="1" customWidth="1"/>
    <col min="2387" max="2387" width="21.25" bestFit="1" customWidth="1"/>
    <col min="2388" max="2388" width="16.75" bestFit="1" customWidth="1"/>
    <col min="2389" max="2389" width="24.375" bestFit="1" customWidth="1"/>
    <col min="2390" max="2390" width="16.75" bestFit="1" customWidth="1"/>
    <col min="2391" max="2391" width="24.375" bestFit="1" customWidth="1"/>
    <col min="2392" max="2392" width="16.75" bestFit="1" customWidth="1"/>
    <col min="2393" max="2393" width="25.625" bestFit="1" customWidth="1"/>
    <col min="2394" max="2394" width="16.75" bestFit="1" customWidth="1"/>
    <col min="2395" max="2395" width="24.375" bestFit="1" customWidth="1"/>
    <col min="2396" max="2396" width="16.75" bestFit="1" customWidth="1"/>
    <col min="2397" max="2397" width="24.375" bestFit="1" customWidth="1"/>
    <col min="2398" max="2398" width="16.75" bestFit="1" customWidth="1"/>
    <col min="2399" max="2399" width="25.625" bestFit="1" customWidth="1"/>
    <col min="2400" max="2400" width="16.75" bestFit="1" customWidth="1"/>
    <col min="2401" max="2401" width="24.375" bestFit="1" customWidth="1"/>
    <col min="2402" max="2402" width="16.75" bestFit="1" customWidth="1"/>
    <col min="2403" max="2403" width="24.375" bestFit="1" customWidth="1"/>
    <col min="2404" max="2404" width="16.75" bestFit="1" customWidth="1"/>
    <col min="2405" max="2405" width="24.375" bestFit="1" customWidth="1"/>
    <col min="2406" max="2406" width="16.75" bestFit="1" customWidth="1"/>
    <col min="2407" max="2407" width="24.375" bestFit="1" customWidth="1"/>
    <col min="2408" max="2408" width="16.75" bestFit="1" customWidth="1"/>
    <col min="2409" max="2409" width="25.625" bestFit="1" customWidth="1"/>
    <col min="2410" max="2410" width="16.75" bestFit="1" customWidth="1"/>
    <col min="2411" max="2411" width="25.625" bestFit="1" customWidth="1"/>
    <col min="2412" max="2412" width="16.75" bestFit="1" customWidth="1"/>
    <col min="2413" max="2413" width="25.625" bestFit="1" customWidth="1"/>
    <col min="2414" max="2414" width="16.75" bestFit="1" customWidth="1"/>
    <col min="2415" max="2415" width="24.375" bestFit="1" customWidth="1"/>
    <col min="2416" max="2416" width="16.75" bestFit="1" customWidth="1"/>
    <col min="2417" max="2417" width="25.625" bestFit="1" customWidth="1"/>
    <col min="2418" max="2418" width="16.75" bestFit="1" customWidth="1"/>
    <col min="2419" max="2419" width="25.625" bestFit="1" customWidth="1"/>
    <col min="2420" max="2420" width="16.75" bestFit="1" customWidth="1"/>
    <col min="2421" max="2421" width="24.375" bestFit="1" customWidth="1"/>
    <col min="2422" max="2422" width="16.75" bestFit="1" customWidth="1"/>
    <col min="2423" max="2423" width="24.375" bestFit="1" customWidth="1"/>
    <col min="2424" max="2424" width="16.75" bestFit="1" customWidth="1"/>
    <col min="2425" max="2425" width="25.625" bestFit="1" customWidth="1"/>
    <col min="2426" max="2426" width="16.75" bestFit="1" customWidth="1"/>
    <col min="2427" max="2427" width="25.625" bestFit="1" customWidth="1"/>
    <col min="2428" max="2428" width="16.75" bestFit="1" customWidth="1"/>
    <col min="2429" max="2429" width="25.625" bestFit="1" customWidth="1"/>
    <col min="2430" max="2430" width="15.5" bestFit="1" customWidth="1"/>
    <col min="2431" max="2431" width="25.625" bestFit="1" customWidth="1"/>
    <col min="2432" max="2432" width="16.75" bestFit="1" customWidth="1"/>
    <col min="2433" max="2433" width="25.625" bestFit="1" customWidth="1"/>
    <col min="2434" max="2434" width="16.75" bestFit="1" customWidth="1"/>
    <col min="2435" max="2435" width="25.625" bestFit="1" customWidth="1"/>
    <col min="2436" max="2436" width="16.75" bestFit="1" customWidth="1"/>
    <col min="2437" max="2437" width="25.625" bestFit="1" customWidth="1"/>
    <col min="2438" max="2438" width="16.75" bestFit="1" customWidth="1"/>
    <col min="2439" max="2439" width="25.625" bestFit="1" customWidth="1"/>
    <col min="2440" max="2440" width="16.75" bestFit="1" customWidth="1"/>
    <col min="2441" max="2441" width="25.625" bestFit="1" customWidth="1"/>
    <col min="2442" max="2442" width="16.75" bestFit="1" customWidth="1"/>
    <col min="2443" max="2443" width="25.625" bestFit="1" customWidth="1"/>
    <col min="2444" max="2444" width="16.75" bestFit="1" customWidth="1"/>
    <col min="2445" max="2445" width="25.625" bestFit="1" customWidth="1"/>
    <col min="2446" max="2446" width="12.125" bestFit="1" customWidth="1"/>
    <col min="2447" max="2447" width="12.625" bestFit="1" customWidth="1"/>
    <col min="2448" max="2448" width="6" customWidth="1"/>
  </cols>
  <sheetData>
    <row r="3" spans="1:4" x14ac:dyDescent="0.25">
      <c r="A3" s="2" t="s">
        <v>41</v>
      </c>
      <c r="B3" s="2" t="s">
        <v>38</v>
      </c>
    </row>
    <row r="4" spans="1:4" x14ac:dyDescent="0.25">
      <c r="A4" s="2" t="s">
        <v>40</v>
      </c>
      <c r="B4" t="s">
        <v>5</v>
      </c>
      <c r="C4" t="s">
        <v>15</v>
      </c>
      <c r="D4" t="s">
        <v>39</v>
      </c>
    </row>
    <row r="5" spans="1:4" x14ac:dyDescent="0.25">
      <c r="A5" s="4">
        <v>41684</v>
      </c>
      <c r="B5" s="3">
        <v>150617315.41999999</v>
      </c>
      <c r="C5" s="3">
        <v>153602980.44</v>
      </c>
      <c r="D5" s="3">
        <v>153602980.44</v>
      </c>
    </row>
    <row r="6" spans="1:4" x14ac:dyDescent="0.25">
      <c r="A6" s="4">
        <v>41774</v>
      </c>
      <c r="B6" s="3">
        <v>126943560.72</v>
      </c>
      <c r="C6" s="3">
        <v>147195525.28999999</v>
      </c>
      <c r="D6" s="3">
        <v>147195525.28999999</v>
      </c>
    </row>
    <row r="7" spans="1:4" x14ac:dyDescent="0.25">
      <c r="A7" s="4">
        <v>41865</v>
      </c>
      <c r="B7" s="3">
        <v>204473116.69</v>
      </c>
      <c r="C7" s="3">
        <v>190489000</v>
      </c>
      <c r="D7" s="3">
        <v>204473116.69</v>
      </c>
    </row>
    <row r="8" spans="1:4" x14ac:dyDescent="0.25">
      <c r="A8" s="4">
        <v>41957</v>
      </c>
      <c r="B8" s="3">
        <v>219850142.80000001</v>
      </c>
      <c r="C8" s="3">
        <v>263951710.40000001</v>
      </c>
      <c r="D8" s="3">
        <v>263951710.40000001</v>
      </c>
    </row>
    <row r="9" spans="1:4" x14ac:dyDescent="0.25">
      <c r="A9" s="4">
        <v>42052</v>
      </c>
      <c r="B9" s="3">
        <v>142966423.13999999</v>
      </c>
      <c r="C9" s="3">
        <v>367112335.19999999</v>
      </c>
      <c r="D9" s="3">
        <v>367112335.19999999</v>
      </c>
    </row>
    <row r="10" spans="1:4" x14ac:dyDescent="0.25">
      <c r="A10" s="4">
        <v>42139</v>
      </c>
      <c r="B10" s="3">
        <v>118216049.48999999</v>
      </c>
      <c r="C10" s="3">
        <v>469636323.47000003</v>
      </c>
      <c r="D10" s="3">
        <v>469636323.47000003</v>
      </c>
    </row>
    <row r="11" spans="1:4" x14ac:dyDescent="0.25">
      <c r="A11" s="4">
        <v>42230</v>
      </c>
      <c r="B11" s="3">
        <v>103129346.70999999</v>
      </c>
      <c r="C11" s="3">
        <v>211354799.93000001</v>
      </c>
      <c r="D11" s="3">
        <v>211354799.93000001</v>
      </c>
    </row>
    <row r="12" spans="1:4" x14ac:dyDescent="0.25">
      <c r="A12" s="4">
        <v>42324</v>
      </c>
      <c r="B12" s="3">
        <v>87670681.680000007</v>
      </c>
      <c r="C12" s="3">
        <v>234162369.47</v>
      </c>
      <c r="D12" s="3">
        <v>234162369.47</v>
      </c>
    </row>
    <row r="13" spans="1:4" x14ac:dyDescent="0.25">
      <c r="A13" s="4">
        <v>42416</v>
      </c>
      <c r="B13" s="3">
        <v>68680333.159999996</v>
      </c>
      <c r="C13" s="3">
        <v>273067817.63999999</v>
      </c>
      <c r="D13" s="3">
        <v>273067817.63999999</v>
      </c>
    </row>
    <row r="14" spans="1:4" x14ac:dyDescent="0.25">
      <c r="A14" s="4">
        <v>42506</v>
      </c>
      <c r="B14" s="3">
        <v>102852429.70999999</v>
      </c>
      <c r="C14" s="3">
        <v>227817966</v>
      </c>
      <c r="D14" s="3">
        <v>227817966</v>
      </c>
    </row>
    <row r="15" spans="1:4" x14ac:dyDescent="0.25">
      <c r="A15" s="4">
        <v>42597</v>
      </c>
      <c r="B15" s="3">
        <v>120474802.11</v>
      </c>
      <c r="C15" s="3">
        <v>189631435</v>
      </c>
      <c r="D15" s="3">
        <v>189631435</v>
      </c>
    </row>
    <row r="16" spans="1:4" x14ac:dyDescent="0.25">
      <c r="A16" s="4">
        <v>42688</v>
      </c>
      <c r="B16" s="3">
        <v>105838433</v>
      </c>
      <c r="C16" s="3">
        <v>310351698.63999999</v>
      </c>
      <c r="D16" s="3">
        <v>310351698.63999999</v>
      </c>
    </row>
    <row r="17" spans="1:4" x14ac:dyDescent="0.25">
      <c r="A17" s="4">
        <v>42780</v>
      </c>
      <c r="B17" s="3">
        <v>117473579.63</v>
      </c>
      <c r="C17" s="3">
        <v>407467961.12</v>
      </c>
      <c r="D17" s="3">
        <v>407467961.12</v>
      </c>
    </row>
    <row r="18" spans="1:4" x14ac:dyDescent="0.25">
      <c r="A18" s="4">
        <v>42870</v>
      </c>
      <c r="B18" s="3">
        <v>117890422.91</v>
      </c>
      <c r="C18" s="3">
        <v>394400952.89999998</v>
      </c>
      <c r="D18" s="3">
        <v>394400952.89999998</v>
      </c>
    </row>
    <row r="19" spans="1:4" x14ac:dyDescent="0.25">
      <c r="A19" s="4">
        <v>42961</v>
      </c>
      <c r="B19" s="3">
        <v>132506781.04000001</v>
      </c>
      <c r="C19" s="3">
        <v>298200903.86000001</v>
      </c>
      <c r="D19" s="3">
        <v>298200903.86000001</v>
      </c>
    </row>
    <row r="20" spans="1:4" x14ac:dyDescent="0.25">
      <c r="A20" s="4">
        <v>43053</v>
      </c>
      <c r="B20" s="3">
        <v>160214032.84999999</v>
      </c>
      <c r="C20" s="3">
        <v>338620000</v>
      </c>
      <c r="D20" s="3">
        <v>338620000</v>
      </c>
    </row>
    <row r="21" spans="1:4" x14ac:dyDescent="0.25">
      <c r="A21" s="4">
        <v>43145</v>
      </c>
      <c r="B21" s="3">
        <v>92302089.25</v>
      </c>
      <c r="C21" s="3">
        <v>380519750</v>
      </c>
      <c r="D21" s="3">
        <v>380519750</v>
      </c>
    </row>
    <row r="22" spans="1:4" x14ac:dyDescent="0.25">
      <c r="A22" s="4">
        <v>43235</v>
      </c>
      <c r="B22" s="3">
        <v>134077511.59999999</v>
      </c>
      <c r="C22" s="3">
        <v>1082150924.4000001</v>
      </c>
      <c r="D22" s="3">
        <v>1082150924.4000001</v>
      </c>
    </row>
    <row r="23" spans="1:4" x14ac:dyDescent="0.25">
      <c r="A23" s="4">
        <v>43326</v>
      </c>
      <c r="B23" s="3">
        <v>158804868.09999999</v>
      </c>
      <c r="C23" s="3">
        <v>1003732964.35</v>
      </c>
      <c r="D23" s="3">
        <v>1003732964.35</v>
      </c>
    </row>
    <row r="24" spans="1:4" x14ac:dyDescent="0.25">
      <c r="A24" s="4">
        <v>43418</v>
      </c>
      <c r="B24" s="3">
        <v>192851116.63</v>
      </c>
      <c r="C24" s="3">
        <v>1195313100.5999999</v>
      </c>
      <c r="D24" s="3">
        <v>1195313100.5999999</v>
      </c>
    </row>
    <row r="25" spans="1:4" x14ac:dyDescent="0.25">
      <c r="A25" s="4">
        <v>43510</v>
      </c>
      <c r="B25" s="3">
        <v>164963807.269999</v>
      </c>
      <c r="C25" s="3">
        <v>383024816.38999999</v>
      </c>
      <c r="D25" s="3">
        <v>383024816.38999999</v>
      </c>
    </row>
    <row r="26" spans="1:4" x14ac:dyDescent="0.25">
      <c r="A26" s="4">
        <v>43600</v>
      </c>
      <c r="B26" s="3">
        <v>152001998.86000001</v>
      </c>
      <c r="C26" s="3">
        <v>366235184.09999901</v>
      </c>
      <c r="D26" s="3">
        <v>366235184.09999901</v>
      </c>
    </row>
    <row r="27" spans="1:4" x14ac:dyDescent="0.25">
      <c r="A27" s="4">
        <v>43691</v>
      </c>
      <c r="B27" s="3">
        <v>126552363.3</v>
      </c>
      <c r="C27" s="3">
        <v>226834730</v>
      </c>
      <c r="D27" s="3">
        <v>226834730</v>
      </c>
    </row>
    <row r="28" spans="1:4" x14ac:dyDescent="0.25">
      <c r="A28" s="4">
        <v>43783</v>
      </c>
      <c r="B28" s="3">
        <v>117940915.309999</v>
      </c>
      <c r="C28" s="3">
        <v>181970482.5</v>
      </c>
      <c r="D28" s="3">
        <v>181970482.5</v>
      </c>
    </row>
    <row r="29" spans="1:4" x14ac:dyDescent="0.25">
      <c r="A29" s="4">
        <v>43875</v>
      </c>
      <c r="B29" s="3">
        <v>104938109.19</v>
      </c>
      <c r="C29" s="3">
        <v>187357212.83000001</v>
      </c>
      <c r="D29" s="3">
        <v>187357212.83000001</v>
      </c>
    </row>
    <row r="30" spans="1:4" x14ac:dyDescent="0.25">
      <c r="A30" s="4">
        <v>43966</v>
      </c>
      <c r="B30" s="3">
        <v>57618270.789999999</v>
      </c>
      <c r="C30" s="3">
        <v>196938500.88</v>
      </c>
      <c r="D30" s="3">
        <v>196938500.88</v>
      </c>
    </row>
    <row r="31" spans="1:4" x14ac:dyDescent="0.25">
      <c r="A31" s="4">
        <v>44057</v>
      </c>
      <c r="B31" s="3">
        <v>67428653.149999902</v>
      </c>
      <c r="C31" s="3">
        <v>189804314.44999999</v>
      </c>
      <c r="D31" s="3">
        <v>189804314.44999999</v>
      </c>
    </row>
    <row r="32" spans="1:4" x14ac:dyDescent="0.25">
      <c r="A32" s="4">
        <v>44151</v>
      </c>
      <c r="B32" s="3">
        <v>81374061.590000004</v>
      </c>
      <c r="C32" s="3">
        <v>187267000</v>
      </c>
      <c r="D32" s="3">
        <v>187267000</v>
      </c>
    </row>
    <row r="33" spans="1:4" x14ac:dyDescent="0.25">
      <c r="A33" s="4">
        <v>44243</v>
      </c>
      <c r="B33" s="3">
        <v>129398571.23999999</v>
      </c>
      <c r="C33" s="3">
        <v>243839687.18000001</v>
      </c>
      <c r="D33" s="3">
        <v>243839687.18000001</v>
      </c>
    </row>
    <row r="34" spans="1:4" x14ac:dyDescent="0.25">
      <c r="A34" s="4">
        <v>44333</v>
      </c>
      <c r="B34" s="3">
        <v>157711745.49000001</v>
      </c>
      <c r="C34" s="3">
        <v>445309346.07999998</v>
      </c>
      <c r="D34" s="3">
        <v>445309346.07999998</v>
      </c>
    </row>
    <row r="35" spans="1:4" x14ac:dyDescent="0.25">
      <c r="A35" s="4">
        <v>44424</v>
      </c>
      <c r="B35" s="3">
        <v>116563067.88</v>
      </c>
      <c r="C35" s="3">
        <v>407770931.15999901</v>
      </c>
      <c r="D35" s="3">
        <v>407770931.15999901</v>
      </c>
    </row>
    <row r="36" spans="1:4" x14ac:dyDescent="0.25">
      <c r="A36" s="4">
        <v>44515</v>
      </c>
      <c r="B36" s="3">
        <v>108844838.31</v>
      </c>
      <c r="C36" s="3">
        <v>423070421.36000001</v>
      </c>
      <c r="D36" s="3">
        <v>423070421.36000001</v>
      </c>
    </row>
    <row r="37" spans="1:4" x14ac:dyDescent="0.25">
      <c r="A37" s="4">
        <v>44606</v>
      </c>
      <c r="B37" s="3">
        <v>80744156.049999997</v>
      </c>
      <c r="C37" s="3">
        <v>327237681.19999999</v>
      </c>
      <c r="D37" s="3">
        <v>327237681.19999999</v>
      </c>
    </row>
    <row r="38" spans="1:4" x14ac:dyDescent="0.25">
      <c r="A38" s="4">
        <v>44697</v>
      </c>
      <c r="B38" s="3">
        <v>70061791.840000004</v>
      </c>
      <c r="C38" s="3">
        <v>323525716.89999998</v>
      </c>
      <c r="D38" s="3">
        <v>323525716.89999998</v>
      </c>
    </row>
    <row r="39" spans="1:4" x14ac:dyDescent="0.25">
      <c r="A39" s="4">
        <v>44788</v>
      </c>
      <c r="B39" s="3">
        <v>83032325.259999901</v>
      </c>
      <c r="C39" s="3">
        <v>358205300</v>
      </c>
      <c r="D39" s="3">
        <v>358205300</v>
      </c>
    </row>
    <row r="40" spans="1:4" x14ac:dyDescent="0.25">
      <c r="A40" s="4">
        <v>44879</v>
      </c>
      <c r="B40" s="3">
        <v>61236395.460000001</v>
      </c>
      <c r="C40" s="3">
        <v>273692343.39999998</v>
      </c>
      <c r="D40" s="3">
        <v>273692343.39999998</v>
      </c>
    </row>
    <row r="41" spans="1:4" x14ac:dyDescent="0.25">
      <c r="A41" s="4">
        <v>44971</v>
      </c>
      <c r="B41" s="3">
        <v>27354994.710000001</v>
      </c>
      <c r="C41" s="3">
        <v>266345248.019999</v>
      </c>
      <c r="D41" s="3">
        <v>266345248.019999</v>
      </c>
    </row>
    <row r="42" spans="1:4" x14ac:dyDescent="0.25">
      <c r="A42" s="4">
        <v>45061</v>
      </c>
      <c r="B42" s="3">
        <v>21551379.530000001</v>
      </c>
      <c r="C42" s="3">
        <v>260549234.5</v>
      </c>
      <c r="D42" s="3">
        <v>260549234.5</v>
      </c>
    </row>
    <row r="43" spans="1:4" x14ac:dyDescent="0.25">
      <c r="A43" s="4">
        <v>45152</v>
      </c>
      <c r="B43" s="3">
        <v>26726470.919999901</v>
      </c>
      <c r="C43" s="3">
        <v>336703508.49000001</v>
      </c>
      <c r="D43" s="3">
        <v>336703508.49000001</v>
      </c>
    </row>
    <row r="44" spans="1:4" x14ac:dyDescent="0.25">
      <c r="A44" s="4">
        <v>45244</v>
      </c>
      <c r="B44" s="3">
        <v>23044287.59</v>
      </c>
      <c r="C44" s="3">
        <v>355874090</v>
      </c>
      <c r="D44" s="3">
        <v>355874090</v>
      </c>
    </row>
    <row r="45" spans="1:4" x14ac:dyDescent="0.25">
      <c r="A45" s="4" t="s">
        <v>39</v>
      </c>
      <c r="B45" s="3">
        <v>219850142.80000001</v>
      </c>
      <c r="C45" s="3">
        <v>1195313100.5999999</v>
      </c>
      <c r="D45" s="3">
        <v>1195313100.5999999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5"/>
  <sheetViews>
    <sheetView zoomScale="85" zoomScaleNormal="85" workbookViewId="0">
      <selection activeCell="B3" sqref="B3"/>
    </sheetView>
  </sheetViews>
  <sheetFormatPr defaultRowHeight="16.5" x14ac:dyDescent="0.25"/>
  <cols>
    <col min="1" max="1" width="15.625" customWidth="1"/>
    <col min="2" max="2" width="21.875" customWidth="1"/>
    <col min="3" max="3" width="15.25" customWidth="1"/>
    <col min="4" max="5" width="23.75" customWidth="1"/>
    <col min="6" max="6" width="32.5" customWidth="1"/>
    <col min="7" max="7" width="18.5" customWidth="1"/>
    <col min="8" max="8" width="34.625" customWidth="1"/>
    <col min="9" max="9" width="23.625" customWidth="1"/>
    <col min="10" max="10" width="15.25" customWidth="1"/>
    <col min="11" max="11" width="26.25" customWidth="1"/>
    <col min="12" max="12" width="26.125" customWidth="1"/>
    <col min="13" max="13" width="30.875" customWidth="1"/>
    <col min="14" max="14" width="34.125" customWidth="1"/>
    <col min="15" max="15" width="23.25" customWidth="1"/>
    <col min="16" max="16" width="32.875" customWidth="1"/>
    <col min="17" max="17" width="20.625" customWidth="1"/>
    <col min="18" max="18" width="39.375" customWidth="1"/>
    <col min="19" max="19" width="20.875" customWidth="1"/>
    <col min="20" max="20" width="20.625" customWidth="1"/>
    <col min="21" max="21" width="31.625" customWidth="1"/>
    <col min="22" max="22" width="27.375" customWidth="1"/>
    <col min="23" max="23" width="18.25" customWidth="1"/>
    <col min="24" max="24" width="40.625" customWidth="1"/>
    <col min="25" max="25" width="29.5" customWidth="1"/>
    <col min="26" max="26" width="28.625" customWidth="1"/>
    <col min="27" max="27" width="16.75" customWidth="1"/>
    <col min="28" max="28" width="14.125" customWidth="1"/>
    <col min="29" max="30" width="27.375" customWidth="1"/>
    <col min="31" max="31" width="31.5" customWidth="1"/>
    <col min="32" max="32" width="15.875" customWidth="1"/>
    <col min="33" max="33" width="31.75" customWidth="1"/>
    <col min="34" max="34" width="15.375" customWidth="1"/>
    <col min="35" max="35" width="13.75" customWidth="1"/>
    <col min="36" max="42" width="15" customWidth="1"/>
    <col min="43" max="43" width="14.625" customWidth="1"/>
    <col min="44" max="44" width="15.875" customWidth="1"/>
    <col min="45" max="45" width="14.625" customWidth="1"/>
    <col min="46" max="46" width="15.875" customWidth="1"/>
    <col min="47" max="47" width="14.625" customWidth="1"/>
    <col min="48" max="48" width="15.875" customWidth="1"/>
    <col min="49" max="49" width="14.625" customWidth="1"/>
    <col min="50" max="50" width="15.875" customWidth="1"/>
    <col min="51" max="51" width="14.625" customWidth="1"/>
    <col min="52" max="52" width="15.875" customWidth="1"/>
    <col min="53" max="53" width="14.625" customWidth="1"/>
    <col min="54" max="54" width="15.875" customWidth="1"/>
    <col min="55" max="55" width="14.625" customWidth="1"/>
    <col min="56" max="56" width="15.875" customWidth="1"/>
    <col min="57" max="57" width="15" customWidth="1"/>
    <col min="58" max="58" width="15.875" customWidth="1"/>
    <col min="59" max="59" width="14.625" customWidth="1"/>
    <col min="60" max="60" width="15.875" customWidth="1"/>
    <col min="61" max="61" width="14.625" customWidth="1"/>
    <col min="62" max="62" width="15.875" customWidth="1"/>
    <col min="63" max="63" width="14.625" customWidth="1"/>
    <col min="64" max="64" width="15.875" customWidth="1"/>
    <col min="65" max="65" width="14.625" customWidth="1"/>
    <col min="66" max="66" width="15.875" customWidth="1"/>
    <col min="67" max="67" width="14.625" customWidth="1"/>
    <col min="68" max="68" width="15.875" customWidth="1"/>
    <col min="69" max="69" width="14.625" customWidth="1"/>
    <col min="70" max="70" width="15.875" customWidth="1"/>
    <col min="71" max="71" width="14.625" customWidth="1"/>
    <col min="72" max="72" width="15.875" customWidth="1"/>
    <col min="73" max="73" width="14.625" customWidth="1"/>
    <col min="74" max="74" width="15.875" customWidth="1"/>
    <col min="75" max="75" width="14.625" customWidth="1"/>
    <col min="76" max="76" width="15.875" customWidth="1"/>
    <col min="77" max="77" width="14.625" customWidth="1"/>
    <col min="78" max="78" width="15.875" customWidth="1"/>
    <col min="79" max="79" width="14.625" customWidth="1"/>
    <col min="80" max="80" width="15.875" customWidth="1"/>
    <col min="81" max="81" width="14.625" customWidth="1"/>
    <col min="82" max="82" width="24.25" customWidth="1"/>
    <col min="83" max="83" width="21.75" customWidth="1"/>
    <col min="84" max="84" width="16.625" customWidth="1"/>
    <col min="85" max="85" width="19.375" customWidth="1"/>
    <col min="86" max="86" width="16.625" customWidth="1"/>
    <col min="87" max="87" width="25.625" customWidth="1"/>
    <col min="88" max="88" width="16.625" customWidth="1"/>
    <col min="89" max="89" width="25.625" customWidth="1"/>
    <col min="90" max="90" width="16.625" customWidth="1"/>
    <col min="91" max="91" width="19.375" customWidth="1"/>
    <col min="92" max="92" width="16.625" customWidth="1"/>
    <col min="93" max="93" width="25.625" customWidth="1"/>
    <col min="94" max="94" width="16.625" customWidth="1"/>
    <col min="95" max="95" width="19.375" customWidth="1"/>
    <col min="96" max="96" width="16.625" customWidth="1"/>
    <col min="97" max="97" width="19.375" customWidth="1"/>
    <col min="98" max="98" width="16.625" customWidth="1"/>
    <col min="99" max="99" width="19.375" customWidth="1"/>
    <col min="100" max="100" width="16.625" customWidth="1"/>
    <col min="101" max="101" width="19.375" customWidth="1"/>
    <col min="102" max="102" width="16.625" customWidth="1"/>
    <col min="103" max="103" width="19.375" customWidth="1"/>
    <col min="104" max="104" width="16.625" customWidth="1"/>
    <col min="105" max="105" width="19.375" customWidth="1"/>
    <col min="106" max="106" width="16.625" customWidth="1"/>
    <col min="107" max="107" width="19.375" customWidth="1"/>
    <col min="108" max="108" width="16.625" customWidth="1"/>
    <col min="109" max="109" width="19.375" customWidth="1"/>
    <col min="110" max="110" width="16.625" customWidth="1"/>
    <col min="111" max="111" width="19.375" customWidth="1"/>
    <col min="112" max="112" width="16.625" customWidth="1"/>
    <col min="113" max="113" width="19.375" customWidth="1"/>
    <col min="114" max="114" width="16.625" customWidth="1"/>
    <col min="115" max="115" width="25.625" customWidth="1"/>
    <col min="116" max="116" width="16.625" customWidth="1"/>
    <col min="117" max="117" width="19.375" customWidth="1"/>
    <col min="118" max="118" width="16.625" customWidth="1"/>
    <col min="119" max="119" width="19.375" customWidth="1"/>
    <col min="120" max="120" width="16.625" customWidth="1"/>
    <col min="121" max="121" width="19.375" customWidth="1"/>
    <col min="122" max="122" width="15.375" customWidth="1"/>
    <col min="123" max="123" width="18.125" customWidth="1"/>
    <col min="124" max="124" width="16.625" customWidth="1"/>
    <col min="125" max="125" width="19.375" customWidth="1"/>
    <col min="126" max="126" width="16.625" customWidth="1"/>
    <col min="127" max="127" width="25.625" customWidth="1"/>
    <col min="128" max="128" width="16.625" customWidth="1"/>
    <col min="129" max="129" width="19.375" customWidth="1"/>
    <col min="130" max="130" width="16.625" customWidth="1"/>
    <col min="131" max="131" width="19.375" customWidth="1"/>
    <col min="132" max="132" width="16.625" customWidth="1"/>
    <col min="133" max="133" width="25.625" customWidth="1"/>
    <col min="134" max="134" width="16.625" customWidth="1"/>
    <col min="135" max="135" width="19.375" customWidth="1"/>
    <col min="136" max="136" width="16.625" customWidth="1"/>
    <col min="137" max="137" width="19.375" customWidth="1"/>
    <col min="138" max="138" width="15.375" customWidth="1"/>
    <col min="139" max="139" width="18.125" customWidth="1"/>
    <col min="140" max="140" width="16.625" customWidth="1"/>
    <col min="141" max="141" width="19.375" customWidth="1"/>
    <col min="142" max="142" width="16.625" customWidth="1"/>
    <col min="143" max="143" width="19.375" customWidth="1"/>
    <col min="144" max="144" width="16.625" customWidth="1"/>
    <col min="145" max="145" width="19.375" customWidth="1"/>
    <col min="146" max="146" width="16.625" customWidth="1"/>
    <col min="147" max="147" width="19.375" customWidth="1"/>
    <col min="148" max="148" width="16.625" customWidth="1"/>
    <col min="149" max="149" width="19.375" customWidth="1"/>
    <col min="150" max="150" width="16.625" customWidth="1"/>
    <col min="151" max="151" width="25.625" customWidth="1"/>
    <col min="152" max="152" width="16.625" customWidth="1"/>
    <col min="153" max="153" width="19.375" customWidth="1"/>
    <col min="154" max="154" width="16.625" customWidth="1"/>
    <col min="155" max="155" width="19.375" customWidth="1"/>
    <col min="156" max="156" width="16.625" customWidth="1"/>
    <col min="157" max="157" width="19.375" customWidth="1"/>
    <col min="158" max="158" width="16.625" customWidth="1"/>
    <col min="159" max="159" width="19.375" customWidth="1"/>
    <col min="160" max="160" width="16.625" customWidth="1"/>
    <col min="161" max="161" width="25.625" customWidth="1"/>
    <col min="162" max="162" width="15.375" customWidth="1"/>
    <col min="163" max="163" width="18.125" customWidth="1"/>
    <col min="164" max="164" width="16.625" customWidth="1"/>
    <col min="165" max="165" width="19.375" customWidth="1"/>
    <col min="166" max="166" width="16.625" customWidth="1"/>
    <col min="167" max="167" width="19.375" customWidth="1"/>
    <col min="168" max="168" width="16.625" customWidth="1"/>
    <col min="169" max="169" width="19.375" customWidth="1"/>
    <col min="170" max="170" width="16.625" customWidth="1"/>
    <col min="171" max="171" width="19.375" customWidth="1"/>
    <col min="172" max="172" width="16.625" customWidth="1"/>
    <col min="173" max="173" width="19.375" customWidth="1"/>
    <col min="174" max="174" width="16.625" customWidth="1"/>
    <col min="175" max="175" width="19.375" customWidth="1"/>
    <col min="176" max="176" width="16.625" customWidth="1"/>
    <col min="177" max="177" width="19.375" customWidth="1"/>
    <col min="178" max="178" width="16.625" customWidth="1"/>
    <col min="179" max="179" width="19.375" customWidth="1"/>
    <col min="180" max="180" width="16.625" customWidth="1"/>
    <col min="181" max="181" width="19.375" customWidth="1"/>
    <col min="182" max="182" width="16.625" customWidth="1"/>
    <col min="183" max="183" width="25.625" customWidth="1"/>
    <col min="184" max="184" width="15.375" customWidth="1"/>
    <col min="185" max="185" width="18.125" customWidth="1"/>
    <col min="186" max="186" width="16.625" customWidth="1"/>
    <col min="187" max="187" width="19.375" customWidth="1"/>
    <col min="188" max="188" width="16.625" customWidth="1"/>
    <col min="189" max="189" width="25.625" customWidth="1"/>
    <col min="190" max="190" width="16.625" customWidth="1"/>
    <col min="191" max="191" width="19.375" customWidth="1"/>
    <col min="192" max="192" width="16.625" customWidth="1"/>
    <col min="193" max="193" width="19.375" customWidth="1"/>
    <col min="194" max="194" width="16.625" customWidth="1"/>
    <col min="195" max="195" width="19.375" customWidth="1"/>
    <col min="196" max="196" width="16.625" customWidth="1"/>
    <col min="197" max="197" width="19.375" customWidth="1"/>
    <col min="198" max="198" width="16.625" customWidth="1"/>
    <col min="199" max="199" width="19.375" customWidth="1"/>
    <col min="200" max="200" width="16.625" customWidth="1"/>
    <col min="201" max="201" width="19.375" customWidth="1"/>
    <col min="202" max="202" width="16.625" customWidth="1"/>
    <col min="203" max="203" width="19.375" customWidth="1"/>
    <col min="204" max="204" width="15.375" customWidth="1"/>
    <col min="205" max="205" width="18.125" customWidth="1"/>
    <col min="206" max="206" width="16.625" customWidth="1"/>
    <col min="207" max="207" width="19.375" customWidth="1"/>
    <col min="208" max="208" width="16.625" customWidth="1"/>
    <col min="209" max="209" width="25.625" customWidth="1"/>
    <col min="210" max="210" width="16.625" customWidth="1"/>
    <col min="211" max="211" width="19.375" customWidth="1"/>
    <col min="212" max="212" width="16.625" customWidth="1"/>
    <col min="213" max="213" width="19.375" customWidth="1"/>
    <col min="214" max="214" width="16.625" customWidth="1"/>
    <col min="215" max="215" width="25.625" customWidth="1"/>
    <col min="216" max="216" width="16.625" customWidth="1"/>
    <col min="217" max="217" width="19.375" customWidth="1"/>
    <col min="218" max="218" width="12.875" customWidth="1"/>
    <col min="219" max="219" width="16.25" customWidth="1"/>
    <col min="220" max="220" width="16.625" customWidth="1"/>
    <col min="221" max="221" width="25.625" customWidth="1"/>
    <col min="222" max="222" width="14.125" customWidth="1"/>
    <col min="223" max="223" width="20.625" customWidth="1"/>
    <col min="224" max="224" width="16.625" customWidth="1"/>
    <col min="225" max="225" width="20.625" customWidth="1"/>
    <col min="226" max="226" width="16.625" customWidth="1"/>
    <col min="227" max="227" width="20.625" customWidth="1"/>
    <col min="228" max="228" width="16.625" customWidth="1"/>
    <col min="229" max="229" width="20.625" customWidth="1"/>
    <col min="230" max="230" width="16.625" customWidth="1"/>
    <col min="231" max="231" width="20.625" customWidth="1"/>
    <col min="232" max="232" width="16.625" customWidth="1"/>
    <col min="233" max="233" width="20.625" customWidth="1"/>
    <col min="234" max="234" width="14.125" customWidth="1"/>
    <col min="235" max="235" width="17.5" customWidth="1"/>
    <col min="236" max="236" width="14.125" customWidth="1"/>
    <col min="237" max="237" width="17.5" customWidth="1"/>
    <col min="238" max="238" width="16.625" customWidth="1"/>
    <col min="239" max="239" width="20.625" customWidth="1"/>
    <col min="240" max="240" width="16.625" customWidth="1"/>
    <col min="241" max="241" width="20.625" customWidth="1"/>
    <col min="242" max="242" width="16.625" customWidth="1"/>
    <col min="243" max="243" width="20.625" customWidth="1"/>
    <col min="244" max="244" width="16.625" customWidth="1"/>
    <col min="245" max="245" width="20.625" customWidth="1"/>
    <col min="246" max="246" width="16.625" customWidth="1"/>
    <col min="247" max="247" width="19.375" customWidth="1"/>
    <col min="248" max="248" width="16.625" customWidth="1"/>
    <col min="249" max="249" width="20.625" customWidth="1"/>
    <col min="250" max="250" width="16.625" customWidth="1"/>
    <col min="251" max="251" width="20.625" customWidth="1"/>
    <col min="252" max="252" width="16.625" customWidth="1"/>
    <col min="253" max="253" width="20.625" customWidth="1"/>
    <col min="254" max="254" width="16.625" customWidth="1"/>
    <col min="255" max="255" width="25.625" customWidth="1"/>
    <col min="256" max="256" width="16.625" customWidth="1"/>
    <col min="257" max="257" width="20.625" customWidth="1"/>
    <col min="258" max="258" width="16.625" customWidth="1"/>
    <col min="259" max="259" width="20.625" customWidth="1"/>
    <col min="260" max="260" width="16.625" customWidth="1"/>
    <col min="261" max="261" width="20.625" customWidth="1"/>
    <col min="262" max="262" width="16.625" customWidth="1"/>
    <col min="263" max="263" width="20.625" customWidth="1"/>
    <col min="264" max="264" width="16.625" customWidth="1"/>
    <col min="265" max="265" width="20.625" customWidth="1"/>
    <col min="266" max="266" width="14.125" customWidth="1"/>
    <col min="267" max="267" width="17.5" customWidth="1"/>
    <col min="268" max="268" width="16.625" customWidth="1"/>
    <col min="269" max="269" width="25.625" customWidth="1"/>
    <col min="270" max="270" width="14.125" customWidth="1"/>
    <col min="271" max="271" width="20.625" customWidth="1"/>
    <col min="272" max="272" width="16.625" customWidth="1"/>
    <col min="273" max="273" width="20.625" customWidth="1"/>
    <col min="274" max="274" width="16.625" customWidth="1"/>
    <col min="275" max="275" width="20.625" customWidth="1"/>
    <col min="276" max="276" width="16.625" customWidth="1"/>
    <col min="277" max="277" width="25.625" customWidth="1"/>
    <col min="278" max="278" width="16.625" customWidth="1"/>
    <col min="279" max="279" width="19.375" customWidth="1"/>
    <col min="280" max="280" width="16.625" customWidth="1"/>
    <col min="281" max="281" width="20.625" customWidth="1"/>
    <col min="282" max="282" width="16.625" customWidth="1"/>
    <col min="283" max="283" width="20.625" customWidth="1"/>
    <col min="284" max="284" width="16.625" customWidth="1"/>
    <col min="285" max="285" width="25.625" customWidth="1"/>
    <col min="286" max="286" width="16.625" customWidth="1"/>
    <col min="287" max="287" width="20.625" customWidth="1"/>
    <col min="288" max="288" width="16.625" customWidth="1"/>
    <col min="289" max="289" width="20.625" customWidth="1"/>
    <col min="290" max="290" width="16.625" customWidth="1"/>
    <col min="291" max="291" width="25.625" customWidth="1"/>
    <col min="292" max="292" width="16.625" customWidth="1"/>
    <col min="293" max="293" width="20.625" customWidth="1"/>
    <col min="294" max="294" width="16.625" customWidth="1"/>
    <col min="295" max="295" width="20.625" customWidth="1"/>
    <col min="296" max="296" width="16.625" customWidth="1"/>
    <col min="297" max="297" width="20.625" customWidth="1"/>
    <col min="298" max="298" width="14.125" customWidth="1"/>
    <col min="299" max="299" width="20.625" customWidth="1"/>
    <col min="300" max="300" width="14.125" customWidth="1"/>
    <col min="301" max="301" width="20.625" customWidth="1"/>
    <col min="302" max="302" width="16.625" customWidth="1"/>
    <col min="303" max="303" width="19.375" customWidth="1"/>
    <col min="304" max="304" width="16.625" customWidth="1"/>
    <col min="305" max="305" width="20.625" customWidth="1"/>
    <col min="306" max="306" width="16.625" customWidth="1"/>
    <col min="307" max="307" width="25.625" customWidth="1"/>
    <col min="308" max="308" width="16.625" customWidth="1"/>
    <col min="309" max="309" width="20.625" customWidth="1"/>
    <col min="310" max="310" width="16.625" customWidth="1"/>
    <col min="311" max="311" width="20.625" customWidth="1"/>
    <col min="312" max="312" width="16.625" customWidth="1"/>
    <col min="313" max="313" width="20.625" customWidth="1"/>
    <col min="314" max="314" width="14.125" customWidth="1"/>
    <col min="315" max="315" width="20.625" customWidth="1"/>
    <col min="316" max="316" width="16.625" customWidth="1"/>
    <col min="317" max="317" width="20.625" customWidth="1"/>
    <col min="318" max="318" width="16.625" customWidth="1"/>
    <col min="319" max="319" width="25.625" customWidth="1"/>
    <col min="320" max="320" width="16.625" customWidth="1"/>
    <col min="321" max="321" width="25.625" customWidth="1"/>
    <col min="322" max="322" width="16.625" customWidth="1"/>
    <col min="323" max="323" width="20.625" customWidth="1"/>
    <col min="324" max="324" width="16.625" customWidth="1"/>
    <col min="325" max="325" width="20.625" customWidth="1"/>
    <col min="326" max="326" width="16.625" customWidth="1"/>
    <col min="327" max="327" width="20.625" customWidth="1"/>
    <col min="328" max="328" width="16.625" customWidth="1"/>
    <col min="329" max="329" width="20.625" customWidth="1"/>
    <col min="330" max="330" width="16.625" customWidth="1"/>
    <col min="331" max="331" width="20.625" customWidth="1"/>
    <col min="332" max="332" width="16.625" customWidth="1"/>
    <col min="333" max="333" width="20.625" customWidth="1"/>
    <col min="334" max="334" width="16.625" customWidth="1"/>
    <col min="335" max="335" width="20.625" customWidth="1"/>
    <col min="336" max="336" width="16.625" customWidth="1"/>
    <col min="337" max="337" width="19.375" customWidth="1"/>
    <col min="338" max="338" width="16.625" customWidth="1"/>
    <col min="339" max="339" width="20.625" customWidth="1"/>
    <col min="340" max="340" width="16.625" customWidth="1"/>
    <col min="341" max="341" width="20.625" customWidth="1"/>
    <col min="342" max="342" width="16.625" customWidth="1"/>
    <col min="343" max="343" width="19.375" customWidth="1"/>
    <col min="344" max="344" width="16.625" customWidth="1"/>
    <col min="345" max="345" width="20.625" customWidth="1"/>
    <col min="346" max="346" width="16.625" customWidth="1"/>
    <col min="347" max="347" width="19.375" customWidth="1"/>
    <col min="348" max="348" width="16.625" customWidth="1"/>
    <col min="349" max="349" width="20.625" customWidth="1"/>
    <col min="350" max="350" width="16.625" customWidth="1"/>
    <col min="351" max="351" width="20.625" customWidth="1"/>
    <col min="352" max="352" width="16.625" customWidth="1"/>
    <col min="353" max="353" width="20.625" customWidth="1"/>
    <col min="354" max="354" width="16.625" customWidth="1"/>
    <col min="355" max="355" width="20.625" customWidth="1"/>
    <col min="356" max="356" width="16.625" customWidth="1"/>
    <col min="357" max="357" width="20.625" customWidth="1"/>
    <col min="358" max="358" width="16.625" customWidth="1"/>
    <col min="359" max="359" width="25.625" customWidth="1"/>
    <col min="360" max="360" width="16.625" customWidth="1"/>
    <col min="361" max="361" width="20.625" customWidth="1"/>
    <col min="362" max="362" width="16.625" customWidth="1"/>
    <col min="363" max="363" width="20.625" customWidth="1"/>
    <col min="364" max="364" width="16.625" customWidth="1"/>
    <col min="365" max="365" width="25.625" customWidth="1"/>
    <col min="366" max="366" width="16.625" customWidth="1"/>
    <col min="367" max="367" width="20.625" customWidth="1"/>
    <col min="368" max="368" width="16.625" customWidth="1"/>
    <col min="369" max="369" width="20.625" customWidth="1"/>
    <col min="370" max="370" width="16.625" customWidth="1"/>
    <col min="371" max="371" width="20.625" customWidth="1"/>
    <col min="372" max="372" width="16.625" customWidth="1"/>
    <col min="373" max="373" width="20.625" customWidth="1"/>
    <col min="374" max="374" width="14.125" customWidth="1"/>
    <col min="375" max="375" width="20.625" customWidth="1"/>
    <col min="376" max="376" width="16.625" customWidth="1"/>
    <col min="377" max="377" width="19.375" customWidth="1"/>
    <col min="378" max="378" width="16.625" customWidth="1"/>
    <col min="379" max="379" width="20.625" customWidth="1"/>
    <col min="380" max="380" width="16.625" customWidth="1"/>
    <col min="381" max="381" width="19.375" customWidth="1"/>
    <col min="382" max="382" width="16.625" customWidth="1"/>
    <col min="383" max="383" width="20.625" customWidth="1"/>
    <col min="384" max="384" width="16.625" customWidth="1"/>
    <col min="385" max="385" width="19.375" customWidth="1"/>
    <col min="386" max="386" width="16.625" customWidth="1"/>
    <col min="387" max="387" width="20.625" customWidth="1"/>
    <col min="388" max="388" width="16.625" customWidth="1"/>
    <col min="389" max="389" width="20.625" customWidth="1"/>
    <col min="390" max="390" width="16.625" customWidth="1"/>
    <col min="391" max="391" width="20.625" customWidth="1"/>
    <col min="392" max="392" width="16.625" customWidth="1"/>
    <col min="393" max="393" width="20.625" customWidth="1"/>
    <col min="394" max="394" width="16.625" customWidth="1"/>
    <col min="395" max="395" width="20.625" customWidth="1"/>
    <col min="396" max="396" width="14.125" customWidth="1"/>
    <col min="397" max="397" width="17.5" customWidth="1"/>
    <col min="398" max="398" width="16.625" customWidth="1"/>
    <col min="399" max="399" width="20.625" customWidth="1"/>
    <col min="400" max="400" width="16.625" customWidth="1"/>
    <col min="401" max="401" width="20.625" customWidth="1"/>
    <col min="402" max="402" width="16.625" customWidth="1"/>
    <col min="403" max="403" width="20.625" customWidth="1"/>
    <col min="404" max="404" width="16.625" customWidth="1"/>
    <col min="405" max="405" width="20.625" customWidth="1"/>
    <col min="406" max="406" width="14.125" customWidth="1"/>
    <col min="407" max="407" width="17.5" customWidth="1"/>
    <col min="408" max="408" width="16.625" customWidth="1"/>
    <col min="409" max="409" width="20.625" customWidth="1"/>
    <col min="410" max="410" width="16.625" customWidth="1"/>
    <col min="411" max="411" width="25.625" customWidth="1"/>
    <col min="412" max="412" width="14.125" customWidth="1"/>
    <col min="413" max="413" width="17.5" customWidth="1"/>
    <col min="414" max="414" width="16.625" customWidth="1"/>
    <col min="415" max="415" width="20.625" customWidth="1"/>
    <col min="416" max="416" width="16.625" customWidth="1"/>
    <col min="417" max="417" width="20.625" customWidth="1"/>
    <col min="418" max="418" width="16.625" customWidth="1"/>
    <col min="419" max="419" width="20.625" customWidth="1"/>
    <col min="420" max="420" width="16.625" customWidth="1"/>
    <col min="421" max="421" width="20.625" customWidth="1"/>
    <col min="422" max="422" width="14.125" customWidth="1"/>
    <col min="423" max="423" width="20.625" customWidth="1"/>
    <col min="424" max="424" width="16.625" customWidth="1"/>
    <col min="425" max="425" width="20.625" customWidth="1"/>
    <col min="426" max="426" width="16.625" customWidth="1"/>
    <col min="427" max="427" width="20.625" customWidth="1"/>
    <col min="428" max="428" width="16.625" customWidth="1"/>
    <col min="429" max="429" width="19.375" customWidth="1"/>
    <col min="430" max="430" width="16.625" customWidth="1"/>
    <col min="431" max="431" width="20.625" customWidth="1"/>
    <col min="432" max="432" width="16.625" customWidth="1"/>
    <col min="433" max="433" width="20.625" customWidth="1"/>
    <col min="434" max="434" width="16.625" customWidth="1"/>
    <col min="435" max="435" width="20.625" customWidth="1"/>
    <col min="436" max="436" width="14.125" customWidth="1"/>
    <col min="437" max="437" width="20.625" customWidth="1"/>
    <col min="438" max="438" width="16.625" customWidth="1"/>
    <col min="439" max="439" width="20.625" customWidth="1"/>
    <col min="440" max="440" width="16.625" customWidth="1"/>
    <col min="441" max="441" width="20.625" customWidth="1"/>
    <col min="442" max="442" width="16.625" customWidth="1"/>
    <col min="443" max="443" width="20.625" customWidth="1"/>
    <col min="444" max="444" width="16.625" customWidth="1"/>
    <col min="445" max="445" width="20.625" customWidth="1"/>
    <col min="446" max="446" width="16.625" customWidth="1"/>
    <col min="447" max="447" width="25.625" customWidth="1"/>
    <col min="448" max="448" width="16.625" customWidth="1"/>
    <col min="449" max="449" width="20.625" customWidth="1"/>
    <col min="450" max="450" width="16.625" customWidth="1"/>
    <col min="451" max="451" width="20.625" customWidth="1"/>
    <col min="452" max="452" width="16.625" customWidth="1"/>
    <col min="453" max="453" width="20.625" customWidth="1"/>
    <col min="454" max="454" width="16.625" customWidth="1"/>
    <col min="455" max="455" width="19.375" customWidth="1"/>
    <col min="456" max="456" width="16.625" customWidth="1"/>
    <col min="457" max="457" width="20.625" customWidth="1"/>
    <col min="458" max="458" width="14.125" customWidth="1"/>
    <col min="459" max="459" width="17.5" customWidth="1"/>
    <col min="460" max="460" width="16.625" customWidth="1"/>
    <col min="461" max="461" width="20.625" customWidth="1"/>
    <col min="462" max="462" width="16.625" customWidth="1"/>
    <col min="463" max="463" width="20.625" customWidth="1"/>
    <col min="464" max="464" width="16.625" customWidth="1"/>
    <col min="465" max="465" width="20.625" customWidth="1"/>
    <col min="466" max="466" width="16.625" customWidth="1"/>
    <col min="467" max="467" width="20.625" customWidth="1"/>
    <col min="468" max="468" width="16.625" customWidth="1"/>
    <col min="469" max="469" width="20.625" customWidth="1"/>
    <col min="470" max="470" width="16.625" customWidth="1"/>
    <col min="471" max="471" width="20.625" customWidth="1"/>
    <col min="472" max="472" width="16.625" customWidth="1"/>
    <col min="473" max="473" width="25.625" customWidth="1"/>
    <col min="474" max="474" width="16.625" customWidth="1"/>
    <col min="475" max="475" width="19.375" customWidth="1"/>
    <col min="476" max="476" width="16.625" customWidth="1"/>
    <col min="477" max="477" width="20.625" customWidth="1"/>
    <col min="478" max="478" width="16.625" customWidth="1"/>
    <col min="479" max="479" width="19.375" customWidth="1"/>
    <col min="480" max="480" width="16.625" customWidth="1"/>
    <col min="481" max="481" width="20.625" customWidth="1"/>
    <col min="482" max="482" width="14.125" customWidth="1"/>
    <col min="483" max="483" width="25.625" customWidth="1"/>
    <col min="484" max="484" width="16.625" customWidth="1"/>
    <col min="485" max="485" width="20.625" customWidth="1"/>
    <col min="486" max="486" width="14.125" customWidth="1"/>
    <col min="487" max="487" width="25.625" customWidth="1"/>
    <col min="488" max="488" width="14.125" customWidth="1"/>
    <col min="489" max="489" width="17.5" customWidth="1"/>
    <col min="490" max="490" width="14.125" customWidth="1"/>
    <col min="491" max="491" width="17.5" customWidth="1"/>
    <col min="492" max="492" width="16.625" customWidth="1"/>
    <col min="493" max="493" width="20.625" customWidth="1"/>
    <col min="494" max="494" width="16.625" customWidth="1"/>
    <col min="495" max="495" width="20.625" customWidth="1"/>
    <col min="496" max="496" width="16.625" customWidth="1"/>
    <col min="497" max="497" width="25.625" customWidth="1"/>
    <col min="498" max="498" width="14.125" customWidth="1"/>
    <col min="499" max="499" width="20.625" customWidth="1"/>
    <col min="500" max="500" width="16.625" customWidth="1"/>
    <col min="501" max="501" width="25.625" customWidth="1"/>
    <col min="502" max="502" width="16.625" customWidth="1"/>
    <col min="503" max="503" width="20.625" customWidth="1"/>
    <col min="504" max="504" width="16.625" customWidth="1"/>
    <col min="505" max="505" width="20.625" customWidth="1"/>
    <col min="506" max="506" width="16.625" customWidth="1"/>
    <col min="507" max="507" width="20.625" customWidth="1"/>
    <col min="508" max="508" width="16.625" customWidth="1"/>
    <col min="509" max="509" width="20.625" customWidth="1"/>
    <col min="510" max="510" width="16.625" customWidth="1"/>
    <col min="511" max="511" width="20.625" customWidth="1"/>
    <col min="512" max="512" width="14.125" customWidth="1"/>
    <col min="513" max="513" width="20.625" customWidth="1"/>
    <col min="514" max="514" width="16.625" customWidth="1"/>
    <col min="515" max="515" width="20.625" customWidth="1"/>
    <col min="516" max="516" width="16.625" customWidth="1"/>
    <col min="517" max="517" width="20.625" customWidth="1"/>
    <col min="518" max="518" width="14.125" customWidth="1"/>
    <col min="519" max="519" width="17.5" customWidth="1"/>
    <col min="520" max="520" width="16.625" customWidth="1"/>
    <col min="521" max="521" width="20.625" customWidth="1"/>
    <col min="522" max="522" width="14.125" customWidth="1"/>
    <col min="523" max="523" width="20.625" customWidth="1"/>
    <col min="524" max="524" width="16.625" customWidth="1"/>
    <col min="525" max="525" width="25.625" customWidth="1"/>
    <col min="526" max="526" width="16.625" customWidth="1"/>
    <col min="527" max="527" width="25.625" customWidth="1"/>
    <col min="528" max="528" width="16.625" customWidth="1"/>
    <col min="529" max="529" width="20.625" customWidth="1"/>
    <col min="530" max="530" width="16.625" customWidth="1"/>
    <col min="531" max="531" width="20.625" customWidth="1"/>
    <col min="532" max="532" width="16.625" customWidth="1"/>
    <col min="533" max="533" width="20.625" customWidth="1"/>
    <col min="534" max="534" width="16.625" customWidth="1"/>
    <col min="535" max="535" width="20.625" customWidth="1"/>
    <col min="536" max="536" width="16.625" customWidth="1"/>
    <col min="537" max="537" width="25.625" customWidth="1"/>
    <col min="538" max="538" width="16.625" customWidth="1"/>
    <col min="539" max="539" width="20.625" customWidth="1"/>
    <col min="540" max="540" width="16.625" customWidth="1"/>
    <col min="541" max="541" width="25.625" customWidth="1"/>
    <col min="542" max="542" width="16.625" customWidth="1"/>
    <col min="543" max="543" width="20.625" customWidth="1"/>
    <col min="544" max="544" width="14.125" customWidth="1"/>
    <col min="545" max="545" width="20.625" customWidth="1"/>
    <col min="546" max="546" width="14.125" customWidth="1"/>
    <col min="547" max="547" width="20.625" customWidth="1"/>
    <col min="548" max="548" width="16.625" customWidth="1"/>
    <col min="549" max="549" width="20.625" customWidth="1"/>
    <col min="550" max="550" width="16.625" customWidth="1"/>
    <col min="551" max="551" width="20.625" customWidth="1"/>
    <col min="552" max="552" width="16.625" customWidth="1"/>
    <col min="553" max="553" width="20.625" customWidth="1"/>
    <col min="554" max="554" width="16.625" customWidth="1"/>
    <col min="555" max="555" width="25.625" customWidth="1"/>
    <col min="556" max="556" width="16.625" customWidth="1"/>
    <col min="557" max="557" width="20.625" customWidth="1"/>
    <col min="558" max="558" width="16.625" customWidth="1"/>
    <col min="559" max="559" width="20.625" customWidth="1"/>
    <col min="560" max="560" width="16.625" customWidth="1"/>
    <col min="561" max="561" width="19.375" customWidth="1"/>
    <col min="562" max="562" width="16.625" customWidth="1"/>
    <col min="563" max="563" width="20.625" customWidth="1"/>
    <col min="564" max="564" width="16.625" customWidth="1"/>
    <col min="565" max="565" width="20.625" customWidth="1"/>
    <col min="566" max="566" width="14.125" customWidth="1"/>
    <col min="567" max="567" width="17.5" customWidth="1"/>
    <col min="568" max="568" width="16.625" customWidth="1"/>
    <col min="569" max="569" width="19.375" customWidth="1"/>
    <col min="570" max="570" width="16.625" customWidth="1"/>
    <col min="571" max="571" width="20.625" customWidth="1"/>
    <col min="572" max="572" width="16.625" customWidth="1"/>
    <col min="573" max="573" width="25.625" customWidth="1"/>
    <col min="574" max="574" width="14.125" customWidth="1"/>
    <col min="575" max="575" width="20.625" customWidth="1"/>
    <col min="576" max="576" width="16.625" customWidth="1"/>
    <col min="577" max="577" width="19.375" customWidth="1"/>
    <col min="578" max="578" width="14.125" customWidth="1"/>
    <col min="579" max="579" width="20.625" customWidth="1"/>
    <col min="580" max="580" width="16.625" customWidth="1"/>
    <col min="581" max="581" width="20.625" customWidth="1"/>
    <col min="582" max="582" width="16.625" customWidth="1"/>
    <col min="583" max="583" width="25.625" customWidth="1"/>
    <col min="584" max="584" width="16.625" customWidth="1"/>
    <col min="585" max="585" width="19.375" customWidth="1"/>
    <col min="586" max="586" width="16.625" customWidth="1"/>
    <col min="587" max="587" width="20.625" customWidth="1"/>
    <col min="588" max="588" width="14.125" customWidth="1"/>
    <col min="589" max="589" width="25.625" customWidth="1"/>
    <col min="590" max="590" width="16.625" customWidth="1"/>
    <col min="591" max="591" width="20.625" customWidth="1"/>
    <col min="592" max="592" width="14.125" customWidth="1"/>
    <col min="593" max="593" width="17.5" customWidth="1"/>
    <col min="594" max="594" width="16.625" customWidth="1"/>
    <col min="595" max="595" width="20.625" customWidth="1"/>
    <col min="596" max="596" width="16.625" customWidth="1"/>
    <col min="597" max="597" width="20.625" customWidth="1"/>
    <col min="598" max="598" width="16.625" customWidth="1"/>
    <col min="599" max="599" width="20.625" customWidth="1"/>
    <col min="600" max="600" width="16.625" customWidth="1"/>
    <col min="601" max="601" width="25.625" customWidth="1"/>
    <col min="602" max="602" width="16.625" customWidth="1"/>
    <col min="603" max="603" width="20.625" customWidth="1"/>
    <col min="604" max="604" width="16.625" customWidth="1"/>
    <col min="605" max="605" width="19.375" customWidth="1"/>
    <col min="606" max="606" width="16.625" customWidth="1"/>
    <col min="607" max="607" width="20.625" customWidth="1"/>
    <col min="608" max="608" width="16.625" customWidth="1"/>
    <col min="609" max="609" width="20.625" customWidth="1"/>
    <col min="610" max="610" width="16.625" customWidth="1"/>
    <col min="611" max="611" width="25.625" customWidth="1"/>
    <col min="612" max="612" width="16.625" customWidth="1"/>
    <col min="613" max="613" width="25.625" customWidth="1"/>
    <col min="614" max="614" width="16.625" customWidth="1"/>
    <col min="615" max="615" width="20.625" customWidth="1"/>
    <col min="616" max="616" width="16.625" customWidth="1"/>
    <col min="617" max="617" width="20.625" customWidth="1"/>
    <col min="618" max="618" width="16.625" customWidth="1"/>
    <col min="619" max="619" width="20.625" customWidth="1"/>
    <col min="620" max="620" width="16.625" customWidth="1"/>
    <col min="621" max="621" width="25.625" customWidth="1"/>
    <col min="622" max="622" width="14.125" customWidth="1"/>
    <col min="623" max="623" width="20.625" customWidth="1"/>
    <col min="624" max="624" width="16.625" customWidth="1"/>
    <col min="625" max="625" width="20.625" customWidth="1"/>
    <col min="626" max="626" width="16.625" customWidth="1"/>
    <col min="627" max="627" width="20.625" customWidth="1"/>
    <col min="628" max="628" width="16.625" customWidth="1"/>
    <col min="629" max="629" width="25.625" customWidth="1"/>
    <col min="630" max="630" width="16.625" customWidth="1"/>
    <col min="631" max="631" width="20.625" customWidth="1"/>
    <col min="632" max="632" width="16.625" customWidth="1"/>
    <col min="633" max="633" width="20.625" customWidth="1"/>
    <col min="634" max="634" width="16.625" customWidth="1"/>
    <col min="635" max="635" width="19.375" customWidth="1"/>
    <col min="636" max="636" width="16.625" customWidth="1"/>
    <col min="637" max="637" width="20.625" customWidth="1"/>
    <col min="638" max="638" width="16.625" customWidth="1"/>
    <col min="639" max="639" width="25.625" customWidth="1"/>
    <col min="640" max="640" width="14.125" customWidth="1"/>
    <col min="641" max="641" width="17.5" customWidth="1"/>
    <col min="642" max="642" width="14.125" customWidth="1"/>
    <col min="643" max="643" width="17.5" customWidth="1"/>
    <col min="644" max="644" width="16.625" customWidth="1"/>
    <col min="645" max="645" width="20.625" customWidth="1"/>
    <col min="646" max="646" width="16.625" customWidth="1"/>
    <col min="647" max="647" width="25.625" customWidth="1"/>
    <col min="648" max="648" width="16.625" customWidth="1"/>
    <col min="649" max="649" width="20.625" customWidth="1"/>
    <col min="650" max="650" width="16.625" customWidth="1"/>
    <col min="651" max="651" width="20.625" customWidth="1"/>
    <col min="652" max="652" width="16.625" customWidth="1"/>
    <col min="653" max="653" width="20.625" customWidth="1"/>
    <col min="654" max="654" width="16.625" customWidth="1"/>
    <col min="655" max="655" width="20.625" customWidth="1"/>
    <col min="656" max="656" width="16.625" customWidth="1"/>
    <col min="657" max="657" width="20.625" customWidth="1"/>
    <col min="658" max="658" width="16.625" customWidth="1"/>
    <col min="659" max="659" width="20.625" customWidth="1"/>
    <col min="660" max="660" width="16.625" customWidth="1"/>
    <col min="661" max="661" width="20.625" customWidth="1"/>
    <col min="662" max="662" width="16.625" customWidth="1"/>
    <col min="663" max="663" width="20.625" customWidth="1"/>
    <col min="664" max="664" width="16.625" customWidth="1"/>
    <col min="665" max="665" width="20.625" customWidth="1"/>
    <col min="666" max="666" width="16.625" customWidth="1"/>
    <col min="667" max="667" width="20.625" customWidth="1"/>
    <col min="668" max="668" width="16.625" customWidth="1"/>
    <col min="669" max="669" width="20.625" customWidth="1"/>
    <col min="670" max="670" width="16.625" customWidth="1"/>
    <col min="671" max="671" width="19.375" customWidth="1"/>
    <col min="672" max="672" width="16.625" customWidth="1"/>
    <col min="673" max="673" width="20.625" customWidth="1"/>
    <col min="674" max="674" width="16.625" customWidth="1"/>
    <col min="675" max="675" width="20.625" customWidth="1"/>
    <col min="676" max="676" width="14.125" customWidth="1"/>
    <col min="677" max="677" width="20.625" customWidth="1"/>
    <col min="678" max="678" width="16.625" customWidth="1"/>
    <col min="679" max="679" width="20.625" customWidth="1"/>
    <col min="680" max="680" width="16.625" customWidth="1"/>
    <col min="681" max="681" width="20.625" customWidth="1"/>
    <col min="682" max="682" width="16.625" customWidth="1"/>
    <col min="683" max="683" width="20.625" customWidth="1"/>
    <col min="684" max="684" width="16.625" customWidth="1"/>
    <col min="685" max="685" width="20.625" customWidth="1"/>
    <col min="686" max="686" width="16.625" customWidth="1"/>
    <col min="687" max="687" width="20.625" customWidth="1"/>
    <col min="688" max="688" width="16.625" customWidth="1"/>
    <col min="689" max="689" width="20.625" customWidth="1"/>
    <col min="690" max="690" width="16.625" customWidth="1"/>
    <col min="691" max="691" width="19.375" customWidth="1"/>
    <col min="692" max="692" width="16.625" customWidth="1"/>
    <col min="693" max="693" width="25.625" customWidth="1"/>
    <col min="694" max="694" width="16.625" customWidth="1"/>
    <col min="695" max="695" width="19.375" customWidth="1"/>
    <col min="696" max="696" width="16.625" customWidth="1"/>
    <col min="697" max="697" width="20.625" customWidth="1"/>
    <col min="698" max="698" width="16.625" customWidth="1"/>
    <col min="699" max="699" width="20.625" customWidth="1"/>
    <col min="700" max="700" width="16.625" customWidth="1"/>
    <col min="701" max="701" width="20.625" customWidth="1"/>
    <col min="702" max="702" width="16.625" customWidth="1"/>
    <col min="703" max="703" width="20.625" customWidth="1"/>
    <col min="704" max="704" width="16.625" customWidth="1"/>
    <col min="705" max="705" width="19.375" customWidth="1"/>
    <col min="706" max="706" width="16.625" customWidth="1"/>
    <col min="707" max="707" width="20.625" customWidth="1"/>
    <col min="708" max="708" width="14.125" customWidth="1"/>
    <col min="709" max="709" width="17.5" customWidth="1"/>
    <col min="710" max="710" width="16.625" customWidth="1"/>
    <col min="711" max="711" width="20.625" customWidth="1"/>
    <col min="712" max="712" width="14.125" customWidth="1"/>
    <col min="713" max="713" width="17.5" customWidth="1"/>
    <col min="714" max="714" width="16.625" customWidth="1"/>
    <col min="715" max="715" width="20.625" customWidth="1"/>
    <col min="716" max="716" width="16.625" customWidth="1"/>
    <col min="717" max="717" width="20.625" customWidth="1"/>
    <col min="718" max="718" width="16.625" customWidth="1"/>
    <col min="719" max="719" width="20.625" customWidth="1"/>
    <col min="720" max="720" width="16.625" customWidth="1"/>
    <col min="721" max="721" width="20.625" customWidth="1"/>
    <col min="722" max="722" width="16.625" customWidth="1"/>
    <col min="723" max="723" width="20.625" customWidth="1"/>
    <col min="724" max="724" width="16.625" customWidth="1"/>
    <col min="725" max="725" width="20.625" customWidth="1"/>
    <col min="726" max="726" width="16.625" customWidth="1"/>
    <col min="727" max="727" width="20.625" customWidth="1"/>
    <col min="728" max="728" width="16.625" customWidth="1"/>
    <col min="729" max="729" width="20.625" customWidth="1"/>
    <col min="730" max="730" width="16.625" customWidth="1"/>
    <col min="731" max="731" width="20.625" customWidth="1"/>
    <col min="732" max="732" width="14.125" customWidth="1"/>
    <col min="733" max="733" width="17.5" customWidth="1"/>
    <col min="734" max="734" width="14.125" customWidth="1"/>
    <col min="735" max="735" width="20.625" customWidth="1"/>
    <col min="736" max="736" width="16.625" customWidth="1"/>
    <col min="737" max="737" width="25.625" customWidth="1"/>
    <col min="738" max="738" width="14.125" customWidth="1"/>
    <col min="739" max="739" width="17.5" customWidth="1"/>
    <col min="740" max="740" width="16.625" customWidth="1"/>
    <col min="741" max="741" width="20.625" customWidth="1"/>
    <col min="742" max="742" width="16.625" customWidth="1"/>
    <col min="743" max="743" width="20.625" customWidth="1"/>
    <col min="744" max="744" width="16.625" customWidth="1"/>
    <col min="745" max="745" width="25.625" customWidth="1"/>
    <col min="746" max="746" width="16.625" customWidth="1"/>
    <col min="747" max="747" width="20.625" customWidth="1"/>
    <col min="748" max="748" width="16.625" customWidth="1"/>
    <col min="749" max="749" width="20.625" customWidth="1"/>
    <col min="750" max="750" width="16.625" customWidth="1"/>
    <col min="751" max="751" width="19.375" customWidth="1"/>
    <col min="752" max="752" width="16.625" customWidth="1"/>
    <col min="753" max="753" width="20.625" customWidth="1"/>
    <col min="754" max="754" width="16.625" customWidth="1"/>
    <col min="755" max="755" width="20.625" customWidth="1"/>
    <col min="756" max="756" width="16.625" customWidth="1"/>
    <col min="757" max="757" width="20.625" customWidth="1"/>
    <col min="758" max="758" width="16.625" customWidth="1"/>
    <col min="759" max="759" width="20.625" customWidth="1"/>
    <col min="760" max="760" width="14.125" customWidth="1"/>
    <col min="761" max="761" width="17.5" customWidth="1"/>
    <col min="762" max="762" width="16.625" customWidth="1"/>
    <col min="763" max="763" width="19.375" customWidth="1"/>
    <col min="764" max="764" width="14.125" customWidth="1"/>
    <col min="765" max="765" width="17.5" customWidth="1"/>
    <col min="766" max="766" width="16.625" customWidth="1"/>
    <col min="767" max="767" width="20.625" customWidth="1"/>
    <col min="768" max="768" width="16.625" customWidth="1"/>
    <col min="769" max="769" width="20.625" customWidth="1"/>
    <col min="770" max="770" width="16.625" customWidth="1"/>
    <col min="771" max="771" width="20.625" customWidth="1"/>
    <col min="772" max="772" width="16.625" customWidth="1"/>
    <col min="773" max="773" width="20.625" customWidth="1"/>
    <col min="774" max="774" width="16.625" customWidth="1"/>
    <col min="775" max="775" width="20.625" customWidth="1"/>
    <col min="776" max="776" width="16.625" customWidth="1"/>
    <col min="777" max="777" width="20.625" customWidth="1"/>
    <col min="778" max="778" width="16.625" customWidth="1"/>
    <col min="779" max="779" width="20.625" customWidth="1"/>
    <col min="780" max="780" width="16.625" customWidth="1"/>
    <col min="781" max="781" width="19.375" customWidth="1"/>
    <col min="782" max="782" width="16.625" customWidth="1"/>
    <col min="783" max="783" width="20.625" customWidth="1"/>
    <col min="784" max="784" width="16.625" customWidth="1"/>
    <col min="785" max="785" width="25.625" customWidth="1"/>
    <col min="786" max="786" width="16.625" customWidth="1"/>
    <col min="787" max="787" width="25.625" customWidth="1"/>
    <col min="788" max="788" width="16.625" customWidth="1"/>
    <col min="789" max="789" width="20.625" customWidth="1"/>
    <col min="790" max="790" width="14.125" customWidth="1"/>
    <col min="791" max="791" width="17.5" customWidth="1"/>
    <col min="792" max="792" width="16.625" customWidth="1"/>
    <col min="793" max="793" width="25.625" customWidth="1"/>
    <col min="794" max="794" width="14.125" customWidth="1"/>
    <col min="795" max="795" width="17.5" customWidth="1"/>
    <col min="796" max="796" width="16.625" customWidth="1"/>
    <col min="797" max="797" width="20.625" customWidth="1"/>
    <col min="798" max="798" width="16.625" customWidth="1"/>
    <col min="799" max="799" width="20.625" customWidth="1"/>
    <col min="800" max="800" width="16.625" customWidth="1"/>
    <col min="801" max="801" width="20.625" customWidth="1"/>
    <col min="802" max="802" width="16.625" customWidth="1"/>
    <col min="803" max="803" width="20.625" customWidth="1"/>
    <col min="804" max="804" width="16.625" customWidth="1"/>
    <col min="805" max="805" width="20.625" customWidth="1"/>
    <col min="806" max="806" width="16.625" customWidth="1"/>
    <col min="807" max="807" width="20.625" customWidth="1"/>
    <col min="808" max="808" width="16.625" customWidth="1"/>
    <col min="809" max="809" width="25.625" customWidth="1"/>
    <col min="810" max="810" width="16.625" customWidth="1"/>
    <col min="811" max="811" width="20.625" customWidth="1"/>
    <col min="812" max="812" width="14.125" customWidth="1"/>
    <col min="813" max="813" width="20.625" customWidth="1"/>
    <col min="814" max="814" width="14.125" customWidth="1"/>
    <col min="815" max="815" width="20.625" customWidth="1"/>
    <col min="816" max="816" width="16.625" customWidth="1"/>
    <col min="817" max="817" width="20.625" customWidth="1"/>
    <col min="818" max="818" width="14.125" customWidth="1"/>
    <col min="819" max="819" width="17.5" customWidth="1"/>
    <col min="820" max="820" width="16.625" customWidth="1"/>
    <col min="821" max="821" width="20.625" customWidth="1"/>
    <col min="822" max="822" width="16.625" customWidth="1"/>
    <col min="823" max="823" width="20.625" customWidth="1"/>
    <col min="824" max="824" width="16.625" customWidth="1"/>
    <col min="825" max="825" width="20.625" customWidth="1"/>
    <col min="826" max="826" width="16.625" customWidth="1"/>
    <col min="827" max="827" width="25.625" customWidth="1"/>
    <col min="828" max="828" width="16.625" customWidth="1"/>
    <col min="829" max="829" width="25.625" customWidth="1"/>
    <col min="830" max="830" width="14.125" customWidth="1"/>
    <col min="831" max="831" width="17.5" customWidth="1"/>
    <col min="832" max="832" width="14.125" customWidth="1"/>
    <col min="833" max="833" width="20.625" customWidth="1"/>
    <col min="834" max="834" width="16.625" customWidth="1"/>
    <col min="835" max="835" width="20.625" customWidth="1"/>
    <col min="836" max="836" width="16.625" customWidth="1"/>
    <col min="837" max="837" width="19.375" customWidth="1"/>
    <col min="838" max="838" width="16.625" customWidth="1"/>
    <col min="839" max="839" width="19.375" customWidth="1"/>
    <col min="840" max="840" width="14.125" customWidth="1"/>
    <col min="841" max="841" width="20.625" customWidth="1"/>
    <col min="842" max="842" width="16.625" customWidth="1"/>
    <col min="843" max="843" width="20.625" customWidth="1"/>
    <col min="844" max="844" width="16.625" customWidth="1"/>
    <col min="845" max="845" width="20.625" customWidth="1"/>
    <col min="846" max="846" width="16.625" customWidth="1"/>
    <col min="847" max="847" width="19.375" customWidth="1"/>
    <col min="848" max="848" width="16.625" customWidth="1"/>
    <col min="849" max="849" width="20.625" customWidth="1"/>
    <col min="850" max="850" width="16.625" customWidth="1"/>
    <col min="851" max="851" width="20.625" customWidth="1"/>
    <col min="852" max="852" width="16.625" customWidth="1"/>
    <col min="853" max="853" width="20.625" customWidth="1"/>
    <col min="854" max="854" width="16.625" customWidth="1"/>
    <col min="855" max="855" width="20.625" customWidth="1"/>
    <col min="856" max="856" width="16.625" customWidth="1"/>
    <col min="857" max="857" width="25.625" customWidth="1"/>
    <col min="858" max="858" width="16.625" customWidth="1"/>
    <col min="859" max="859" width="25.625" customWidth="1"/>
    <col min="860" max="860" width="14.125" customWidth="1"/>
    <col min="861" max="861" width="25.625" customWidth="1"/>
    <col min="862" max="862" width="14.125" customWidth="1"/>
    <col min="863" max="863" width="20.625" customWidth="1"/>
    <col min="864" max="864" width="14.125" customWidth="1"/>
    <col min="865" max="865" width="17.5" customWidth="1"/>
    <col min="866" max="866" width="16.625" customWidth="1"/>
    <col min="867" max="867" width="20.625" customWidth="1"/>
    <col min="868" max="868" width="16.625" customWidth="1"/>
    <col min="869" max="869" width="25.625" customWidth="1"/>
    <col min="870" max="870" width="16.625" customWidth="1"/>
    <col min="871" max="871" width="20.625" customWidth="1"/>
    <col min="872" max="872" width="16.625" customWidth="1"/>
    <col min="873" max="873" width="20.625" customWidth="1"/>
    <col min="874" max="874" width="14.125" customWidth="1"/>
    <col min="875" max="875" width="17.5" customWidth="1"/>
    <col min="876" max="876" width="14.125" customWidth="1"/>
    <col min="877" max="877" width="17.5" customWidth="1"/>
    <col min="878" max="878" width="16.625" customWidth="1"/>
    <col min="879" max="879" width="20.625" customWidth="1"/>
    <col min="880" max="880" width="16.625" customWidth="1"/>
    <col min="881" max="881" width="20.625" customWidth="1"/>
    <col min="882" max="882" width="16.625" customWidth="1"/>
    <col min="883" max="883" width="19.375" customWidth="1"/>
    <col min="884" max="884" width="16.625" customWidth="1"/>
    <col min="885" max="885" width="20.625" customWidth="1"/>
    <col min="886" max="886" width="14.125" customWidth="1"/>
    <col min="887" max="887" width="17.5" customWidth="1"/>
    <col min="888" max="888" width="14.125" customWidth="1"/>
    <col min="889" max="889" width="17.5" customWidth="1"/>
    <col min="890" max="890" width="16.625" customWidth="1"/>
    <col min="891" max="891" width="25.625" customWidth="1"/>
    <col min="892" max="892" width="14.125" customWidth="1"/>
    <col min="893" max="893" width="17.5" customWidth="1"/>
    <col min="894" max="894" width="16.625" customWidth="1"/>
    <col min="895" max="895" width="25.625" customWidth="1"/>
    <col min="896" max="896" width="16.625" customWidth="1"/>
    <col min="897" max="897" width="20.625" customWidth="1"/>
    <col min="898" max="898" width="16.625" customWidth="1"/>
    <col min="899" max="899" width="20.625" customWidth="1"/>
    <col min="900" max="900" width="14.125" customWidth="1"/>
    <col min="901" max="901" width="17.5" customWidth="1"/>
    <col min="902" max="902" width="14.125" customWidth="1"/>
    <col min="903" max="903" width="20.625" customWidth="1"/>
    <col min="904" max="904" width="16.625" customWidth="1"/>
    <col min="905" max="905" width="20.625" customWidth="1"/>
    <col min="906" max="906" width="14.125" customWidth="1"/>
    <col min="907" max="907" width="17.5" customWidth="1"/>
    <col min="908" max="908" width="14.125" customWidth="1"/>
    <col min="909" max="909" width="17.5" customWidth="1"/>
    <col min="910" max="910" width="16.625" customWidth="1"/>
    <col min="911" max="911" width="20.625" customWidth="1"/>
    <col min="912" max="912" width="16.625" customWidth="1"/>
    <col min="913" max="913" width="20.625" customWidth="1"/>
    <col min="914" max="914" width="16.625" customWidth="1"/>
    <col min="915" max="915" width="20.625" customWidth="1"/>
    <col min="916" max="916" width="14.125" customWidth="1"/>
    <col min="917" max="917" width="20.625" customWidth="1"/>
    <col min="918" max="918" width="16.625" customWidth="1"/>
    <col min="919" max="919" width="20.625" customWidth="1"/>
    <col min="920" max="920" width="16.625" customWidth="1"/>
    <col min="921" max="921" width="19.375" customWidth="1"/>
    <col min="922" max="922" width="16.625" customWidth="1"/>
    <col min="923" max="923" width="20.625" customWidth="1"/>
    <col min="924" max="924" width="14.125" customWidth="1"/>
    <col min="925" max="925" width="17.5" customWidth="1"/>
    <col min="926" max="926" width="16.625" customWidth="1"/>
    <col min="927" max="927" width="20.625" customWidth="1"/>
    <col min="928" max="928" width="16.625" customWidth="1"/>
    <col min="929" max="929" width="20.625" customWidth="1"/>
    <col min="930" max="930" width="16.625" customWidth="1"/>
    <col min="931" max="931" width="25.625" customWidth="1"/>
    <col min="932" max="932" width="16.625" customWidth="1"/>
    <col min="933" max="933" width="25.625" customWidth="1"/>
    <col min="934" max="934" width="14.125" customWidth="1"/>
    <col min="935" max="935" width="17.5" customWidth="1"/>
    <col min="936" max="936" width="16.625" customWidth="1"/>
    <col min="937" max="937" width="20.625" customWidth="1"/>
    <col min="938" max="938" width="14.125" customWidth="1"/>
    <col min="939" max="939" width="17.5" customWidth="1"/>
    <col min="940" max="940" width="16.625" customWidth="1"/>
    <col min="941" max="941" width="25.625" customWidth="1"/>
    <col min="942" max="942" width="16.625" customWidth="1"/>
    <col min="943" max="943" width="20.625" customWidth="1"/>
    <col min="944" max="944" width="16.625" customWidth="1"/>
    <col min="945" max="945" width="20.625" customWidth="1"/>
    <col min="946" max="946" width="16.625" customWidth="1"/>
    <col min="947" max="947" width="20.625" customWidth="1"/>
    <col min="948" max="948" width="16.625" customWidth="1"/>
    <col min="949" max="949" width="19.375" customWidth="1"/>
    <col min="950" max="950" width="16.625" customWidth="1"/>
    <col min="951" max="951" width="20.625" customWidth="1"/>
    <col min="952" max="952" width="16.625" customWidth="1"/>
    <col min="953" max="953" width="19.375" customWidth="1"/>
    <col min="954" max="954" width="16.625" customWidth="1"/>
    <col min="955" max="955" width="20.625" customWidth="1"/>
    <col min="956" max="956" width="16.625" customWidth="1"/>
    <col min="957" max="957" width="20.625" customWidth="1"/>
    <col min="958" max="958" width="16.625" customWidth="1"/>
    <col min="959" max="959" width="20.625" customWidth="1"/>
    <col min="960" max="960" width="16.625" customWidth="1"/>
    <col min="961" max="961" width="20.625" customWidth="1"/>
    <col min="962" max="962" width="14.125" customWidth="1"/>
    <col min="963" max="963" width="17.5" customWidth="1"/>
    <col min="964" max="964" width="14.125" customWidth="1"/>
    <col min="965" max="965" width="17.5" customWidth="1"/>
    <col min="966" max="966" width="16.625" customWidth="1"/>
    <col min="967" max="967" width="20.625" customWidth="1"/>
    <col min="968" max="968" width="14.125" customWidth="1"/>
    <col min="969" max="969" width="17.5" customWidth="1"/>
    <col min="970" max="970" width="16.625" customWidth="1"/>
    <col min="971" max="971" width="20.625" customWidth="1"/>
    <col min="972" max="972" width="14.125" customWidth="1"/>
    <col min="973" max="973" width="17.5" customWidth="1"/>
    <col min="974" max="974" width="16.625" customWidth="1"/>
    <col min="975" max="975" width="20.625" customWidth="1"/>
    <col min="976" max="976" width="16.625" customWidth="1"/>
    <col min="977" max="977" width="20.625" customWidth="1"/>
    <col min="978" max="978" width="16.625" customWidth="1"/>
    <col min="979" max="979" width="20.625" customWidth="1"/>
    <col min="980" max="980" width="14.125" customWidth="1"/>
    <col min="981" max="981" width="17.5" customWidth="1"/>
    <col min="982" max="982" width="16.625" customWidth="1"/>
    <col min="983" max="983" width="20.625" customWidth="1"/>
    <col min="984" max="984" width="14.125" customWidth="1"/>
    <col min="985" max="985" width="17.5" customWidth="1"/>
    <col min="986" max="986" width="16.625" customWidth="1"/>
    <col min="987" max="987" width="20.625" customWidth="1"/>
    <col min="988" max="988" width="14.125" customWidth="1"/>
    <col min="989" max="989" width="17.5" customWidth="1"/>
    <col min="990" max="990" width="14.125" customWidth="1"/>
    <col min="991" max="991" width="17.5" customWidth="1"/>
    <col min="992" max="992" width="16.625" customWidth="1"/>
    <col min="993" max="993" width="20.625" customWidth="1"/>
    <col min="994" max="994" width="16.625" customWidth="1"/>
    <col min="995" max="995" width="20.625" customWidth="1"/>
    <col min="996" max="996" width="16.625" customWidth="1"/>
    <col min="997" max="997" width="20.625" customWidth="1"/>
    <col min="998" max="998" width="16.625" customWidth="1"/>
    <col min="999" max="999" width="20.625" customWidth="1"/>
    <col min="1000" max="1000" width="14.125" customWidth="1"/>
    <col min="1001" max="1001" width="17.5" customWidth="1"/>
    <col min="1002" max="1002" width="14.125" customWidth="1"/>
    <col min="1003" max="1003" width="20.625" customWidth="1"/>
    <col min="1004" max="1004" width="16.625" customWidth="1"/>
    <col min="1005" max="1005" width="20.625" customWidth="1"/>
    <col min="1006" max="1006" width="16.625" customWidth="1"/>
    <col min="1007" max="1007" width="20.625" customWidth="1"/>
    <col min="1008" max="1008" width="14.125" customWidth="1"/>
    <col min="1009" max="1009" width="20.625" customWidth="1"/>
    <col min="1010" max="1010" width="16.625" customWidth="1"/>
    <col min="1011" max="1011" width="20.625" customWidth="1"/>
    <col min="1012" max="1012" width="14.125" customWidth="1"/>
    <col min="1013" max="1013" width="17.5" customWidth="1"/>
    <col min="1014" max="1014" width="16.625" customWidth="1"/>
    <col min="1015" max="1015" width="20.625" customWidth="1"/>
    <col min="1016" max="1016" width="16.625" customWidth="1"/>
    <col min="1017" max="1017" width="20.625" customWidth="1"/>
    <col min="1018" max="1018" width="16.625" customWidth="1"/>
    <col min="1019" max="1019" width="20.625" customWidth="1"/>
    <col min="1020" max="1020" width="16.625" customWidth="1"/>
    <col min="1021" max="1021" width="20.625" customWidth="1"/>
    <col min="1022" max="1022" width="14.125" customWidth="1"/>
    <col min="1023" max="1023" width="17.5" customWidth="1"/>
    <col min="1024" max="1024" width="16.625" customWidth="1"/>
    <col min="1025" max="1025" width="20.625" customWidth="1"/>
    <col min="1026" max="1026" width="16.625" customWidth="1"/>
    <col min="1027" max="1027" width="20.625" customWidth="1"/>
    <col min="1028" max="1028" width="14.125" customWidth="1"/>
    <col min="1029" max="1029" width="17.5" customWidth="1"/>
    <col min="1030" max="1030" width="16.625" customWidth="1"/>
    <col min="1031" max="1031" width="20.625" customWidth="1"/>
    <col min="1032" max="1032" width="16.625" customWidth="1"/>
    <col min="1033" max="1033" width="20.625" customWidth="1"/>
    <col min="1034" max="1034" width="16.625" customWidth="1"/>
    <col min="1035" max="1035" width="20.625" customWidth="1"/>
    <col min="1036" max="1036" width="14.125" customWidth="1"/>
    <col min="1037" max="1037" width="17.5" customWidth="1"/>
    <col min="1038" max="1038" width="16.625" customWidth="1"/>
    <col min="1039" max="1039" width="20.625" customWidth="1"/>
    <col min="1040" max="1040" width="16.625" customWidth="1"/>
    <col min="1041" max="1041" width="25.625" customWidth="1"/>
    <col min="1042" max="1042" width="16.625" customWidth="1"/>
    <col min="1043" max="1043" width="20.625" customWidth="1"/>
    <col min="1044" max="1044" width="16.625" customWidth="1"/>
    <col min="1045" max="1045" width="25.625" customWidth="1"/>
    <col min="1046" max="1046" width="16.625" customWidth="1"/>
    <col min="1047" max="1047" width="20.625" customWidth="1"/>
    <col min="1048" max="1048" width="14.125" customWidth="1"/>
    <col min="1049" max="1049" width="20.625" customWidth="1"/>
    <col min="1050" max="1050" width="14.125" customWidth="1"/>
    <col min="1051" max="1051" width="17.5" customWidth="1"/>
    <col min="1052" max="1052" width="16.625" customWidth="1"/>
    <col min="1053" max="1053" width="19.375" customWidth="1"/>
    <col min="1054" max="1054" width="16.625" customWidth="1"/>
    <col min="1055" max="1055" width="20.625" customWidth="1"/>
    <col min="1056" max="1056" width="14.125" customWidth="1"/>
    <col min="1057" max="1057" width="17.5" customWidth="1"/>
    <col min="1058" max="1058" width="14.125" customWidth="1"/>
    <col min="1059" max="1059" width="17.5" customWidth="1"/>
    <col min="1060" max="1060" width="14.125" customWidth="1"/>
    <col min="1061" max="1061" width="20.625" customWidth="1"/>
    <col min="1062" max="1062" width="14.125" customWidth="1"/>
    <col min="1063" max="1063" width="20.625" customWidth="1"/>
    <col min="1064" max="1064" width="16.625" customWidth="1"/>
    <col min="1065" max="1065" width="20.625" customWidth="1"/>
    <col min="1066" max="1066" width="16.625" customWidth="1"/>
    <col min="1067" max="1067" width="20.625" customWidth="1"/>
    <col min="1068" max="1068" width="16.625" customWidth="1"/>
    <col min="1069" max="1069" width="20.625" customWidth="1"/>
    <col min="1070" max="1070" width="16.625" customWidth="1"/>
    <col min="1071" max="1071" width="25.625" customWidth="1"/>
    <col min="1072" max="1072" width="16.625" customWidth="1"/>
    <col min="1073" max="1073" width="19.375" customWidth="1"/>
    <col min="1074" max="1074" width="16.625" customWidth="1"/>
    <col min="1075" max="1075" width="20.625" customWidth="1"/>
    <col min="1076" max="1076" width="16.625" customWidth="1"/>
    <col min="1077" max="1077" width="20.625" customWidth="1"/>
    <col min="1078" max="1078" width="16.625" customWidth="1"/>
    <col min="1079" max="1079" width="20.625" customWidth="1"/>
    <col min="1080" max="1080" width="16.625" customWidth="1"/>
    <col min="1081" max="1081" width="19.375" customWidth="1"/>
    <col min="1082" max="1082" width="16.625" customWidth="1"/>
    <col min="1083" max="1083" width="20.625" customWidth="1"/>
    <col min="1084" max="1084" width="16.625" customWidth="1"/>
    <col min="1085" max="1085" width="20.625" customWidth="1"/>
    <col min="1086" max="1086" width="14.125" customWidth="1"/>
    <col min="1087" max="1087" width="17.5" customWidth="1"/>
    <col min="1088" max="1088" width="16.625" customWidth="1"/>
    <col min="1089" max="1089" width="25.625" customWidth="1"/>
    <col min="1090" max="1090" width="16.625" customWidth="1"/>
    <col min="1091" max="1091" width="20.625" customWidth="1"/>
    <col min="1092" max="1092" width="16.625" customWidth="1"/>
    <col min="1093" max="1093" width="25.625" customWidth="1"/>
    <col min="1094" max="1094" width="14.125" customWidth="1"/>
    <col min="1095" max="1095" width="20.625" customWidth="1"/>
    <col min="1096" max="1096" width="16.625" customWidth="1"/>
    <col min="1097" max="1097" width="25.625" customWidth="1"/>
    <col min="1098" max="1098" width="16.625" customWidth="1"/>
    <col min="1099" max="1099" width="20.625" customWidth="1"/>
    <col min="1100" max="1100" width="16.625" customWidth="1"/>
    <col min="1101" max="1101" width="20.625" customWidth="1"/>
    <col min="1102" max="1102" width="14.125" customWidth="1"/>
    <col min="1103" max="1103" width="17.5" customWidth="1"/>
    <col min="1104" max="1104" width="14.125" customWidth="1"/>
    <col min="1105" max="1105" width="17.5" customWidth="1"/>
    <col min="1106" max="1106" width="16.625" customWidth="1"/>
    <col min="1107" max="1107" width="25.625" customWidth="1"/>
    <col min="1108" max="1108" width="16.625" customWidth="1"/>
    <col min="1109" max="1109" width="20.625" customWidth="1"/>
    <col min="1110" max="1110" width="16.625" customWidth="1"/>
    <col min="1111" max="1111" width="20.625" customWidth="1"/>
    <col min="1112" max="1112" width="16.625" customWidth="1"/>
    <col min="1113" max="1113" width="20.625" customWidth="1"/>
    <col min="1114" max="1114" width="16.625" customWidth="1"/>
    <col min="1115" max="1115" width="20.625" customWidth="1"/>
    <col min="1116" max="1116" width="16.625" customWidth="1"/>
    <col min="1117" max="1117" width="20.625" customWidth="1"/>
    <col min="1118" max="1118" width="16.625" customWidth="1"/>
    <col min="1119" max="1119" width="20.625" customWidth="1"/>
    <col min="1120" max="1120" width="14.125" customWidth="1"/>
    <col min="1121" max="1121" width="17.5" customWidth="1"/>
    <col min="1122" max="1122" width="16.625" customWidth="1"/>
    <col min="1123" max="1123" width="19.375" customWidth="1"/>
    <col min="1124" max="1124" width="14.125" customWidth="1"/>
    <col min="1125" max="1125" width="20.625" customWidth="1"/>
    <col min="1126" max="1126" width="16.625" customWidth="1"/>
    <col min="1127" max="1127" width="20.625" customWidth="1"/>
    <col min="1128" max="1128" width="16.625" customWidth="1"/>
    <col min="1129" max="1129" width="20.625" customWidth="1"/>
    <col min="1130" max="1130" width="16.625" customWidth="1"/>
    <col min="1131" max="1131" width="20.625" customWidth="1"/>
    <col min="1132" max="1132" width="16.625" customWidth="1"/>
    <col min="1133" max="1133" width="25.625" customWidth="1"/>
    <col min="1134" max="1134" width="16.625" customWidth="1"/>
    <col min="1135" max="1135" width="20.625" customWidth="1"/>
    <col min="1136" max="1136" width="16.625" customWidth="1"/>
    <col min="1137" max="1137" width="19.375" customWidth="1"/>
    <col min="1138" max="1138" width="16.625" customWidth="1"/>
    <col min="1139" max="1139" width="19.375" customWidth="1"/>
    <col min="1140" max="1140" width="14.125" customWidth="1"/>
    <col min="1141" max="1141" width="17.5" customWidth="1"/>
    <col min="1142" max="1142" width="16.625" customWidth="1"/>
    <col min="1143" max="1143" width="20.625" customWidth="1"/>
    <col min="1144" max="1144" width="14.125" customWidth="1"/>
    <col min="1145" max="1145" width="17.5" customWidth="1"/>
    <col min="1146" max="1146" width="16.625" customWidth="1"/>
    <col min="1147" max="1147" width="20.625" customWidth="1"/>
    <col min="1148" max="1148" width="16.625" customWidth="1"/>
    <col min="1149" max="1149" width="25.625" customWidth="1"/>
    <col min="1150" max="1150" width="14.125" customWidth="1"/>
    <col min="1151" max="1151" width="17.5" customWidth="1"/>
    <col min="1152" max="1152" width="16.625" customWidth="1"/>
    <col min="1153" max="1153" width="20.625" customWidth="1"/>
    <col min="1154" max="1154" width="16.625" bestFit="1" customWidth="1"/>
    <col min="1155" max="1155" width="25.625" bestFit="1" customWidth="1"/>
    <col min="1156" max="1156" width="16.625" bestFit="1" customWidth="1"/>
    <col min="1157" max="1157" width="20.625" bestFit="1" customWidth="1"/>
    <col min="1158" max="1158" width="16.625" bestFit="1" customWidth="1"/>
    <col min="1159" max="1159" width="20.625" bestFit="1" customWidth="1"/>
    <col min="1160" max="1160" width="16.625" customWidth="1"/>
    <col min="1161" max="1161" width="20.625" bestFit="1" customWidth="1"/>
    <col min="1162" max="1162" width="16.625" bestFit="1" customWidth="1"/>
    <col min="1163" max="1163" width="20.625" bestFit="1" customWidth="1"/>
    <col min="1164" max="1164" width="16.625" bestFit="1" customWidth="1"/>
    <col min="1165" max="1165" width="20.625" bestFit="1" customWidth="1"/>
    <col min="1166" max="1166" width="16.625" bestFit="1" customWidth="1"/>
    <col min="1167" max="1167" width="20.625" bestFit="1" customWidth="1"/>
    <col min="1168" max="1168" width="16.625" bestFit="1" customWidth="1"/>
    <col min="1169" max="1169" width="20.625" bestFit="1" customWidth="1"/>
    <col min="1170" max="1170" width="16.625" bestFit="1" customWidth="1"/>
    <col min="1171" max="1171" width="20.625" bestFit="1" customWidth="1"/>
    <col min="1172" max="1172" width="16.625" bestFit="1" customWidth="1"/>
    <col min="1173" max="1173" width="20.625" bestFit="1" customWidth="1"/>
    <col min="1174" max="1174" width="16.625" bestFit="1" customWidth="1"/>
    <col min="1175" max="1175" width="20.625" bestFit="1" customWidth="1"/>
    <col min="1176" max="1176" width="16.625" bestFit="1" customWidth="1"/>
    <col min="1177" max="1177" width="19.375" bestFit="1" customWidth="1"/>
    <col min="1178" max="1178" width="14.125" customWidth="1"/>
    <col min="1179" max="1179" width="17.5" bestFit="1" customWidth="1"/>
    <col min="1180" max="1180" width="16.625" bestFit="1" customWidth="1"/>
    <col min="1181" max="1181" width="20.625" bestFit="1" customWidth="1"/>
    <col min="1182" max="1182" width="14.125" customWidth="1"/>
    <col min="1183" max="1183" width="17.5" bestFit="1" customWidth="1"/>
    <col min="1184" max="1184" width="16.625" bestFit="1" customWidth="1"/>
    <col min="1185" max="1185" width="20.625" customWidth="1"/>
    <col min="1186" max="1186" width="16.625" bestFit="1" customWidth="1"/>
    <col min="1187" max="1187" width="25.625" bestFit="1" customWidth="1"/>
    <col min="1188" max="1188" width="16.625" bestFit="1" customWidth="1"/>
    <col min="1189" max="1189" width="20.625" bestFit="1" customWidth="1"/>
    <col min="1190" max="1190" width="16.625" bestFit="1" customWidth="1"/>
    <col min="1191" max="1191" width="25.625" bestFit="1" customWidth="1"/>
    <col min="1192" max="1192" width="16.625" customWidth="1"/>
    <col min="1193" max="1193" width="20.625" customWidth="1"/>
    <col min="1194" max="1194" width="16.625" bestFit="1" customWidth="1"/>
    <col min="1195" max="1195" width="20.625" bestFit="1" customWidth="1"/>
    <col min="1196" max="1196" width="16.625" bestFit="1" customWidth="1"/>
    <col min="1197" max="1197" width="20.625" bestFit="1" customWidth="1"/>
    <col min="1198" max="1198" width="16.625" bestFit="1" customWidth="1"/>
    <col min="1199" max="1199" width="20.625" bestFit="1" customWidth="1"/>
    <col min="1200" max="1200" width="16.625" bestFit="1" customWidth="1"/>
    <col min="1201" max="1201" width="20.625" bestFit="1" customWidth="1"/>
    <col min="1202" max="1202" width="16.625" bestFit="1" customWidth="1"/>
    <col min="1203" max="1203" width="20.625" bestFit="1" customWidth="1"/>
    <col min="1204" max="1204" width="16.625" bestFit="1" customWidth="1"/>
    <col min="1205" max="1205" width="20.625" bestFit="1" customWidth="1"/>
    <col min="1206" max="1206" width="16.625" bestFit="1" customWidth="1"/>
    <col min="1207" max="1207" width="20.625" bestFit="1" customWidth="1"/>
    <col min="1208" max="1208" width="16.625" bestFit="1" customWidth="1"/>
    <col min="1209" max="1209" width="20.625" bestFit="1" customWidth="1"/>
    <col min="1210" max="1210" width="16.625" bestFit="1" customWidth="1"/>
    <col min="1211" max="1211" width="20.625" bestFit="1" customWidth="1"/>
    <col min="1212" max="1212" width="16.625" bestFit="1" customWidth="1"/>
    <col min="1213" max="1213" width="20.625" bestFit="1" customWidth="1"/>
    <col min="1214" max="1214" width="16.625" bestFit="1" customWidth="1"/>
    <col min="1215" max="1215" width="20.625" bestFit="1" customWidth="1"/>
    <col min="1216" max="1216" width="16.625" customWidth="1"/>
    <col min="1217" max="1217" width="20.625" bestFit="1" customWidth="1"/>
    <col min="1218" max="1218" width="16.625" bestFit="1" customWidth="1"/>
    <col min="1219" max="1219" width="25.625" bestFit="1" customWidth="1"/>
    <col min="1220" max="1220" width="16.625" bestFit="1" customWidth="1"/>
    <col min="1221" max="1221" width="25.625" bestFit="1" customWidth="1"/>
    <col min="1222" max="1222" width="14.125" customWidth="1"/>
    <col min="1223" max="1223" width="25.625" bestFit="1" customWidth="1"/>
    <col min="1224" max="1224" width="14.125" customWidth="1"/>
    <col min="1225" max="1225" width="20.625" customWidth="1"/>
    <col min="1226" max="1226" width="16.625" bestFit="1" customWidth="1"/>
    <col min="1227" max="1227" width="20.625" bestFit="1" customWidth="1"/>
    <col min="1228" max="1228" width="16.625" bestFit="1" customWidth="1"/>
    <col min="1229" max="1229" width="20.625" bestFit="1" customWidth="1"/>
    <col min="1230" max="1230" width="16.625" bestFit="1" customWidth="1"/>
    <col min="1231" max="1231" width="20.625" bestFit="1" customWidth="1"/>
    <col min="1232" max="1232" width="14.125" bestFit="1" customWidth="1"/>
    <col min="1233" max="1233" width="17.5" bestFit="1" customWidth="1"/>
    <col min="1234" max="1234" width="16.625" bestFit="1" customWidth="1"/>
    <col min="1235" max="1235" width="20.625" bestFit="1" customWidth="1"/>
    <col min="1236" max="1236" width="16.625" bestFit="1" customWidth="1"/>
    <col min="1237" max="1237" width="20.625" bestFit="1" customWidth="1"/>
    <col min="1238" max="1238" width="16.625" bestFit="1" customWidth="1"/>
    <col min="1239" max="1239" width="20.625" bestFit="1" customWidth="1"/>
    <col min="1240" max="1240" width="16.625" bestFit="1" customWidth="1"/>
    <col min="1241" max="1241" width="19.375" bestFit="1" customWidth="1"/>
    <col min="1242" max="1242" width="16.625" bestFit="1" customWidth="1"/>
    <col min="1243" max="1243" width="20.625" bestFit="1" customWidth="1"/>
    <col min="1244" max="1244" width="16.625" bestFit="1" customWidth="1"/>
    <col min="1245" max="1245" width="20.625" bestFit="1" customWidth="1"/>
    <col min="1246" max="1246" width="16.625" bestFit="1" customWidth="1"/>
    <col min="1247" max="1247" width="25.625" bestFit="1" customWidth="1"/>
    <col min="1248" max="1248" width="16.625" bestFit="1" customWidth="1"/>
    <col min="1249" max="1249" width="20.625" bestFit="1" customWidth="1"/>
    <col min="1250" max="1250" width="14.125" bestFit="1" customWidth="1"/>
    <col min="1251" max="1251" width="17.5" bestFit="1" customWidth="1"/>
    <col min="1252" max="1252" width="16.625" bestFit="1" customWidth="1"/>
    <col min="1253" max="1253" width="20.625" bestFit="1" customWidth="1"/>
    <col min="1254" max="1254" width="16.625" bestFit="1" customWidth="1"/>
    <col min="1255" max="1255" width="20.625" bestFit="1" customWidth="1"/>
    <col min="1256" max="1256" width="16.625" bestFit="1" customWidth="1"/>
    <col min="1257" max="1257" width="19.375" bestFit="1" customWidth="1"/>
    <col min="1258" max="1258" width="16.625" bestFit="1" customWidth="1"/>
    <col min="1259" max="1259" width="20.625" bestFit="1" customWidth="1"/>
    <col min="1260" max="1260" width="16.625" bestFit="1" customWidth="1"/>
    <col min="1261" max="1261" width="20.625" bestFit="1" customWidth="1"/>
    <col min="1262" max="1262" width="16.625" bestFit="1" customWidth="1"/>
    <col min="1263" max="1263" width="20.625" bestFit="1" customWidth="1"/>
    <col min="1264" max="1264" width="16.625" bestFit="1" customWidth="1"/>
    <col min="1265" max="1265" width="20.625" bestFit="1" customWidth="1"/>
    <col min="1266" max="1266" width="16.625" bestFit="1" customWidth="1"/>
    <col min="1267" max="1267" width="25.625" bestFit="1" customWidth="1"/>
    <col min="1268" max="1268" width="16.625" bestFit="1" customWidth="1"/>
    <col min="1269" max="1269" width="20.625" bestFit="1" customWidth="1"/>
    <col min="1270" max="1270" width="16.625" bestFit="1" customWidth="1"/>
    <col min="1271" max="1271" width="20.625" bestFit="1" customWidth="1"/>
    <col min="1272" max="1272" width="14.125" bestFit="1" customWidth="1"/>
    <col min="1273" max="1273" width="20.625" bestFit="1" customWidth="1"/>
    <col min="1274" max="1274" width="14.125" bestFit="1" customWidth="1"/>
    <col min="1275" max="1275" width="20.625" bestFit="1" customWidth="1"/>
    <col min="1276" max="1276" width="16.625" bestFit="1" customWidth="1"/>
    <col min="1277" max="1277" width="20.625" bestFit="1" customWidth="1"/>
    <col min="1278" max="1278" width="16.625" bestFit="1" customWidth="1"/>
    <col min="1279" max="1279" width="25.625" bestFit="1" customWidth="1"/>
    <col min="1280" max="1280" width="16.625" bestFit="1" customWidth="1"/>
    <col min="1281" max="1281" width="20.625" bestFit="1" customWidth="1"/>
    <col min="1282" max="1282" width="16.625" bestFit="1" customWidth="1"/>
    <col min="1283" max="1283" width="20.625" bestFit="1" customWidth="1"/>
    <col min="1284" max="1284" width="16.625" bestFit="1" customWidth="1"/>
    <col min="1285" max="1285" width="20.625" bestFit="1" customWidth="1"/>
    <col min="1286" max="1286" width="16.625" bestFit="1" customWidth="1"/>
    <col min="1287" max="1287" width="20.625" bestFit="1" customWidth="1"/>
    <col min="1288" max="1288" width="16.625" bestFit="1" customWidth="1"/>
    <col min="1289" max="1289" width="20.625" bestFit="1" customWidth="1"/>
    <col min="1290" max="1290" width="16.625" bestFit="1" customWidth="1"/>
    <col min="1291" max="1291" width="20.625" bestFit="1" customWidth="1"/>
    <col min="1292" max="1292" width="16.625" bestFit="1" customWidth="1"/>
    <col min="1293" max="1293" width="20.625" bestFit="1" customWidth="1"/>
    <col min="1294" max="1294" width="16.625" bestFit="1" customWidth="1"/>
    <col min="1295" max="1295" width="20.625" bestFit="1" customWidth="1"/>
    <col min="1296" max="1296" width="16.625" bestFit="1" customWidth="1"/>
    <col min="1297" max="1297" width="20.625" bestFit="1" customWidth="1"/>
    <col min="1298" max="1298" width="16.625" bestFit="1" customWidth="1"/>
    <col min="1299" max="1299" width="20.625" bestFit="1" customWidth="1"/>
    <col min="1300" max="1300" width="16.625" bestFit="1" customWidth="1"/>
    <col min="1301" max="1301" width="25.625" bestFit="1" customWidth="1"/>
    <col min="1302" max="1302" width="16.625" bestFit="1" customWidth="1"/>
    <col min="1303" max="1303" width="20.625" bestFit="1" customWidth="1"/>
    <col min="1304" max="1304" width="16.625" bestFit="1" customWidth="1"/>
    <col min="1305" max="1305" width="20.625" bestFit="1" customWidth="1"/>
    <col min="1306" max="1306" width="16.625" bestFit="1" customWidth="1"/>
    <col min="1307" max="1307" width="20.625" bestFit="1" customWidth="1"/>
    <col min="1308" max="1308" width="16.625" bestFit="1" customWidth="1"/>
    <col min="1309" max="1309" width="20.625" bestFit="1" customWidth="1"/>
    <col min="1310" max="1310" width="16.625" bestFit="1" customWidth="1"/>
    <col min="1311" max="1311" width="20.625" bestFit="1" customWidth="1"/>
    <col min="1312" max="1312" width="16.625" bestFit="1" customWidth="1"/>
    <col min="1313" max="1313" width="20.625" bestFit="1" customWidth="1"/>
    <col min="1314" max="1314" width="16.625" bestFit="1" customWidth="1"/>
    <col min="1315" max="1315" width="20.625" bestFit="1" customWidth="1"/>
    <col min="1316" max="1316" width="16.625" bestFit="1" customWidth="1"/>
    <col min="1317" max="1317" width="25.625" bestFit="1" customWidth="1"/>
    <col min="1318" max="1318" width="16.625" bestFit="1" customWidth="1"/>
    <col min="1319" max="1319" width="20.625" bestFit="1" customWidth="1"/>
    <col min="1320" max="1320" width="16.625" bestFit="1" customWidth="1"/>
    <col min="1321" max="1321" width="20.625" bestFit="1" customWidth="1"/>
    <col min="1322" max="1322" width="16.625" bestFit="1" customWidth="1"/>
    <col min="1323" max="1323" width="25.625" bestFit="1" customWidth="1"/>
    <col min="1324" max="1324" width="16.625" bestFit="1" customWidth="1"/>
    <col min="1325" max="1325" width="20.625" bestFit="1" customWidth="1"/>
    <col min="1326" max="1326" width="16.625" bestFit="1" customWidth="1"/>
    <col min="1327" max="1327" width="25.625" bestFit="1" customWidth="1"/>
    <col min="1328" max="1328" width="16.625" bestFit="1" customWidth="1"/>
    <col min="1329" max="1329" width="20.625" bestFit="1" customWidth="1"/>
    <col min="1330" max="1330" width="16.625" bestFit="1" customWidth="1"/>
    <col min="1331" max="1331" width="20.625" bestFit="1" customWidth="1"/>
    <col min="1332" max="1332" width="16.625" bestFit="1" customWidth="1"/>
    <col min="1333" max="1333" width="25.625" bestFit="1" customWidth="1"/>
    <col min="1334" max="1334" width="16.625" bestFit="1" customWidth="1"/>
    <col min="1335" max="1335" width="20.625" bestFit="1" customWidth="1"/>
    <col min="1336" max="1336" width="16.625" bestFit="1" customWidth="1"/>
    <col min="1337" max="1337" width="20.625" bestFit="1" customWidth="1"/>
    <col min="1338" max="1338" width="16.625" bestFit="1" customWidth="1"/>
    <col min="1339" max="1339" width="20.625" bestFit="1" customWidth="1"/>
    <col min="1340" max="1340" width="16.625" bestFit="1" customWidth="1"/>
    <col min="1341" max="1341" width="20.625" bestFit="1" customWidth="1"/>
    <col min="1342" max="1342" width="16.625" bestFit="1" customWidth="1"/>
    <col min="1343" max="1343" width="20.625" bestFit="1" customWidth="1"/>
    <col min="1344" max="1344" width="16.625" bestFit="1" customWidth="1"/>
    <col min="1345" max="1345" width="20.625" bestFit="1" customWidth="1"/>
    <col min="1346" max="1346" width="16.625" bestFit="1" customWidth="1"/>
    <col min="1347" max="1347" width="20.625" bestFit="1" customWidth="1"/>
    <col min="1348" max="1348" width="15.375" bestFit="1" customWidth="1"/>
    <col min="1349" max="1349" width="21.875" bestFit="1" customWidth="1"/>
    <col min="1350" max="1350" width="15.375" bestFit="1" customWidth="1"/>
    <col min="1351" max="1351" width="21.875" bestFit="1" customWidth="1"/>
    <col min="1352" max="1352" width="15.375" bestFit="1" customWidth="1"/>
    <col min="1353" max="1353" width="25.625" bestFit="1" customWidth="1"/>
    <col min="1354" max="1354" width="15.375" bestFit="1" customWidth="1"/>
    <col min="1355" max="1355" width="21.875" bestFit="1" customWidth="1"/>
    <col min="1356" max="1356" width="15.375" bestFit="1" customWidth="1"/>
    <col min="1357" max="1357" width="21.875" bestFit="1" customWidth="1"/>
    <col min="1358" max="1358" width="15.375" bestFit="1" customWidth="1"/>
    <col min="1359" max="1359" width="21.875" bestFit="1" customWidth="1"/>
    <col min="1360" max="1360" width="15.375" bestFit="1" customWidth="1"/>
    <col min="1361" max="1361" width="25.625" bestFit="1" customWidth="1"/>
    <col min="1362" max="1362" width="15.375" bestFit="1" customWidth="1"/>
    <col min="1363" max="1363" width="21.875" bestFit="1" customWidth="1"/>
    <col min="1364" max="1364" width="15.375" bestFit="1" customWidth="1"/>
    <col min="1365" max="1365" width="21.875" bestFit="1" customWidth="1"/>
    <col min="1366" max="1366" width="15.375" bestFit="1" customWidth="1"/>
    <col min="1367" max="1367" width="21.875" bestFit="1" customWidth="1"/>
    <col min="1368" max="1368" width="15.375" bestFit="1" customWidth="1"/>
    <col min="1369" max="1369" width="21.875" bestFit="1" customWidth="1"/>
    <col min="1370" max="1370" width="15.375" bestFit="1" customWidth="1"/>
    <col min="1371" max="1371" width="20.625" bestFit="1" customWidth="1"/>
    <col min="1372" max="1372" width="15.375" bestFit="1" customWidth="1"/>
    <col min="1373" max="1373" width="21.875" bestFit="1" customWidth="1"/>
    <col min="1374" max="1374" width="15.375" bestFit="1" customWidth="1"/>
    <col min="1375" max="1375" width="21.875" bestFit="1" customWidth="1"/>
    <col min="1376" max="1376" width="15.375" bestFit="1" customWidth="1"/>
    <col min="1377" max="1377" width="21.875" bestFit="1" customWidth="1"/>
    <col min="1378" max="1378" width="15.375" bestFit="1" customWidth="1"/>
    <col min="1379" max="1379" width="21.875" bestFit="1" customWidth="1"/>
    <col min="1380" max="1380" width="15.375" bestFit="1" customWidth="1"/>
    <col min="1381" max="1381" width="21.875" bestFit="1" customWidth="1"/>
    <col min="1382" max="1382" width="15.375" bestFit="1" customWidth="1"/>
    <col min="1383" max="1383" width="21.875" bestFit="1" customWidth="1"/>
    <col min="1384" max="1384" width="15.375" bestFit="1" customWidth="1"/>
    <col min="1385" max="1385" width="20.625" bestFit="1" customWidth="1"/>
    <col min="1386" max="1386" width="15.375" bestFit="1" customWidth="1"/>
    <col min="1387" max="1387" width="21.875" bestFit="1" customWidth="1"/>
    <col min="1388" max="1388" width="15.375" bestFit="1" customWidth="1"/>
    <col min="1389" max="1389" width="21.875" bestFit="1" customWidth="1"/>
    <col min="1390" max="1390" width="15.375" bestFit="1" customWidth="1"/>
    <col min="1391" max="1391" width="21.875" bestFit="1" customWidth="1"/>
    <col min="1392" max="1392" width="15.375" bestFit="1" customWidth="1"/>
    <col min="1393" max="1393" width="21.875" bestFit="1" customWidth="1"/>
    <col min="1394" max="1394" width="15.375" bestFit="1" customWidth="1"/>
    <col min="1395" max="1395" width="21.875" bestFit="1" customWidth="1"/>
    <col min="1396" max="1396" width="15.375" bestFit="1" customWidth="1"/>
    <col min="1397" max="1397" width="21.875" bestFit="1" customWidth="1"/>
    <col min="1398" max="1398" width="15.375" bestFit="1" customWidth="1"/>
    <col min="1399" max="1399" width="21.875" bestFit="1" customWidth="1"/>
    <col min="1400" max="1400" width="15.375" bestFit="1" customWidth="1"/>
    <col min="1401" max="1401" width="20.625" bestFit="1" customWidth="1"/>
    <col min="1402" max="1402" width="15.375" bestFit="1" customWidth="1"/>
    <col min="1403" max="1403" width="20.625" bestFit="1" customWidth="1"/>
    <col min="1404" max="1404" width="15.375" bestFit="1" customWidth="1"/>
    <col min="1405" max="1405" width="21.875" bestFit="1" customWidth="1"/>
    <col min="1406" max="1406" width="15.375" bestFit="1" customWidth="1"/>
    <col min="1407" max="1407" width="21.875" bestFit="1" customWidth="1"/>
    <col min="1408" max="1408" width="15.375" bestFit="1" customWidth="1"/>
    <col min="1409" max="1409" width="25.625" bestFit="1" customWidth="1"/>
    <col min="1410" max="1410" width="15.375" bestFit="1" customWidth="1"/>
    <col min="1411" max="1411" width="21.875" bestFit="1" customWidth="1"/>
    <col min="1412" max="1412" width="15.375" bestFit="1" customWidth="1"/>
    <col min="1413" max="1413" width="20.625" bestFit="1" customWidth="1"/>
    <col min="1414" max="1414" width="15.375" bestFit="1" customWidth="1"/>
    <col min="1415" max="1415" width="21.875" bestFit="1" customWidth="1"/>
    <col min="1416" max="1416" width="15.375" bestFit="1" customWidth="1"/>
    <col min="1417" max="1417" width="21.875" bestFit="1" customWidth="1"/>
    <col min="1418" max="1418" width="15.375" bestFit="1" customWidth="1"/>
    <col min="1419" max="1419" width="25.625" bestFit="1" customWidth="1"/>
    <col min="1420" max="1420" width="15.375" bestFit="1" customWidth="1"/>
    <col min="1421" max="1421" width="21.875" bestFit="1" customWidth="1"/>
    <col min="1422" max="1422" width="15.375" bestFit="1" customWidth="1"/>
    <col min="1423" max="1423" width="20.625" bestFit="1" customWidth="1"/>
    <col min="1424" max="1424" width="15.375" bestFit="1" customWidth="1"/>
    <col min="1425" max="1425" width="21.875" bestFit="1" customWidth="1"/>
    <col min="1426" max="1426" width="15.375" bestFit="1" customWidth="1"/>
    <col min="1427" max="1427" width="21.875" bestFit="1" customWidth="1"/>
    <col min="1428" max="1428" width="15.375" bestFit="1" customWidth="1"/>
    <col min="1429" max="1429" width="21.875" bestFit="1" customWidth="1"/>
    <col min="1430" max="1430" width="15.375" bestFit="1" customWidth="1"/>
    <col min="1431" max="1431" width="21.875" bestFit="1" customWidth="1"/>
    <col min="1432" max="1432" width="15.375" bestFit="1" customWidth="1"/>
    <col min="1433" max="1433" width="25.625" bestFit="1" customWidth="1"/>
    <col min="1434" max="1434" width="15.375" bestFit="1" customWidth="1"/>
    <col min="1435" max="1435" width="25.625" bestFit="1" customWidth="1"/>
    <col min="1436" max="1436" width="15.375" bestFit="1" customWidth="1"/>
    <col min="1437" max="1437" width="20.625" bestFit="1" customWidth="1"/>
    <col min="1438" max="1438" width="15.375" bestFit="1" customWidth="1"/>
    <col min="1439" max="1439" width="21.875" bestFit="1" customWidth="1"/>
    <col min="1440" max="1440" width="15.375" bestFit="1" customWidth="1"/>
    <col min="1441" max="1441" width="18.75" bestFit="1" customWidth="1"/>
    <col min="1442" max="1442" width="15.375" bestFit="1" customWidth="1"/>
    <col min="1443" max="1443" width="21.875" bestFit="1" customWidth="1"/>
    <col min="1444" max="1444" width="15.375" bestFit="1" customWidth="1"/>
    <col min="1445" max="1445" width="21.875" bestFit="1" customWidth="1"/>
    <col min="1446" max="1446" width="15.375" bestFit="1" customWidth="1"/>
    <col min="1447" max="1447" width="21.875" bestFit="1" customWidth="1"/>
    <col min="1448" max="1448" width="15.375" bestFit="1" customWidth="1"/>
    <col min="1449" max="1449" width="20.625" bestFit="1" customWidth="1"/>
    <col min="1450" max="1450" width="15.375" bestFit="1" customWidth="1"/>
    <col min="1451" max="1451" width="21.875" bestFit="1" customWidth="1"/>
    <col min="1452" max="1452" width="15.375" bestFit="1" customWidth="1"/>
    <col min="1453" max="1453" width="21.875" bestFit="1" customWidth="1"/>
    <col min="1454" max="1454" width="15.375" bestFit="1" customWidth="1"/>
    <col min="1455" max="1455" width="21.875" bestFit="1" customWidth="1"/>
    <col min="1456" max="1456" width="15.375" bestFit="1" customWidth="1"/>
    <col min="1457" max="1457" width="21.875" bestFit="1" customWidth="1"/>
    <col min="1458" max="1458" width="15.375" bestFit="1" customWidth="1"/>
    <col min="1459" max="1459" width="21.875" bestFit="1" customWidth="1"/>
    <col min="1460" max="1460" width="15.375" bestFit="1" customWidth="1"/>
    <col min="1461" max="1461" width="21.875" bestFit="1" customWidth="1"/>
    <col min="1462" max="1462" width="15.375" bestFit="1" customWidth="1"/>
    <col min="1463" max="1463" width="21.875" bestFit="1" customWidth="1"/>
    <col min="1464" max="1464" width="15.375" bestFit="1" customWidth="1"/>
    <col min="1465" max="1465" width="21.875" bestFit="1" customWidth="1"/>
    <col min="1466" max="1466" width="15.375" bestFit="1" customWidth="1"/>
    <col min="1467" max="1467" width="20.625" bestFit="1" customWidth="1"/>
    <col min="1468" max="1468" width="15.375" bestFit="1" customWidth="1"/>
    <col min="1469" max="1469" width="25.625" bestFit="1" customWidth="1"/>
    <col min="1470" max="1470" width="15.375" bestFit="1" customWidth="1"/>
    <col min="1471" max="1471" width="21.875" bestFit="1" customWidth="1"/>
    <col min="1472" max="1472" width="15.375" bestFit="1" customWidth="1"/>
    <col min="1473" max="1473" width="20.625" bestFit="1" customWidth="1"/>
    <col min="1474" max="1474" width="15.375" bestFit="1" customWidth="1"/>
    <col min="1475" max="1475" width="25.625" bestFit="1" customWidth="1"/>
    <col min="1476" max="1476" width="15.375" bestFit="1" customWidth="1"/>
    <col min="1477" max="1477" width="21.875" bestFit="1" customWidth="1"/>
    <col min="1478" max="1478" width="15.375" bestFit="1" customWidth="1"/>
    <col min="1479" max="1479" width="21.875" bestFit="1" customWidth="1"/>
    <col min="1480" max="1480" width="15.375" bestFit="1" customWidth="1"/>
    <col min="1481" max="1481" width="21.875" bestFit="1" customWidth="1"/>
    <col min="1482" max="1482" width="15.375" bestFit="1" customWidth="1"/>
    <col min="1483" max="1483" width="21.875" bestFit="1" customWidth="1"/>
    <col min="1484" max="1484" width="15.375" bestFit="1" customWidth="1"/>
    <col min="1485" max="1485" width="25.625" bestFit="1" customWidth="1"/>
    <col min="1486" max="1486" width="15.375" bestFit="1" customWidth="1"/>
    <col min="1487" max="1487" width="21.875" bestFit="1" customWidth="1"/>
    <col min="1488" max="1488" width="15.375" bestFit="1" customWidth="1"/>
    <col min="1489" max="1489" width="21.875" bestFit="1" customWidth="1"/>
    <col min="1490" max="1490" width="15.375" bestFit="1" customWidth="1"/>
    <col min="1491" max="1491" width="21.875" bestFit="1" customWidth="1"/>
    <col min="1492" max="1492" width="15.375" bestFit="1" customWidth="1"/>
    <col min="1493" max="1493" width="21.875" bestFit="1" customWidth="1"/>
    <col min="1494" max="1494" width="15.375" bestFit="1" customWidth="1"/>
    <col min="1495" max="1495" width="21.875" bestFit="1" customWidth="1"/>
    <col min="1496" max="1496" width="15.375" bestFit="1" customWidth="1"/>
    <col min="1497" max="1497" width="21.875" bestFit="1" customWidth="1"/>
    <col min="1498" max="1498" width="15.375" bestFit="1" customWidth="1"/>
    <col min="1499" max="1499" width="20.625" bestFit="1" customWidth="1"/>
    <col min="1500" max="1500" width="15.375" bestFit="1" customWidth="1"/>
    <col min="1501" max="1501" width="20.625" bestFit="1" customWidth="1"/>
    <col min="1502" max="1502" width="15.375" bestFit="1" customWidth="1"/>
    <col min="1503" max="1503" width="21.875" bestFit="1" customWidth="1"/>
    <col min="1504" max="1504" width="15.375" bestFit="1" customWidth="1"/>
    <col min="1505" max="1505" width="21.875" bestFit="1" customWidth="1"/>
    <col min="1506" max="1506" width="15.375" bestFit="1" customWidth="1"/>
    <col min="1507" max="1507" width="21.875" bestFit="1" customWidth="1"/>
    <col min="1508" max="1508" width="15.375" bestFit="1" customWidth="1"/>
    <col min="1509" max="1509" width="21.875" bestFit="1" customWidth="1"/>
    <col min="1510" max="1510" width="15.375" bestFit="1" customWidth="1"/>
    <col min="1511" max="1511" width="21.875" bestFit="1" customWidth="1"/>
    <col min="1512" max="1512" width="15.375" bestFit="1" customWidth="1"/>
    <col min="1513" max="1513" width="21.875" bestFit="1" customWidth="1"/>
    <col min="1514" max="1514" width="15.375" bestFit="1" customWidth="1"/>
    <col min="1515" max="1515" width="21.875" bestFit="1" customWidth="1"/>
    <col min="1516" max="1516" width="15.375" bestFit="1" customWidth="1"/>
    <col min="1517" max="1517" width="21.875" bestFit="1" customWidth="1"/>
    <col min="1518" max="1518" width="15.375" bestFit="1" customWidth="1"/>
    <col min="1519" max="1519" width="21.875" bestFit="1" customWidth="1"/>
    <col min="1520" max="1520" width="15.375" bestFit="1" customWidth="1"/>
    <col min="1521" max="1521" width="21.875" bestFit="1" customWidth="1"/>
    <col min="1522" max="1522" width="15.375" bestFit="1" customWidth="1"/>
    <col min="1523" max="1523" width="21.875" bestFit="1" customWidth="1"/>
    <col min="1524" max="1524" width="15.375" bestFit="1" customWidth="1"/>
    <col min="1525" max="1525" width="21.875" bestFit="1" customWidth="1"/>
    <col min="1526" max="1526" width="15.375" bestFit="1" customWidth="1"/>
    <col min="1527" max="1527" width="21.875" bestFit="1" customWidth="1"/>
    <col min="1528" max="1528" width="15.375" bestFit="1" customWidth="1"/>
    <col min="1529" max="1529" width="21.875" bestFit="1" customWidth="1"/>
    <col min="1530" max="1530" width="15.375" bestFit="1" customWidth="1"/>
    <col min="1531" max="1531" width="25.625" bestFit="1" customWidth="1"/>
    <col min="1532" max="1532" width="15.375" bestFit="1" customWidth="1"/>
    <col min="1533" max="1533" width="18.75" bestFit="1" customWidth="1"/>
    <col min="1534" max="1534" width="15.375" bestFit="1" customWidth="1"/>
    <col min="1535" max="1535" width="21.875" bestFit="1" customWidth="1"/>
    <col min="1536" max="1536" width="15.375" bestFit="1" customWidth="1"/>
    <col min="1537" max="1537" width="21.875" bestFit="1" customWidth="1"/>
    <col min="1538" max="1538" width="15.375" bestFit="1" customWidth="1"/>
    <col min="1539" max="1539" width="21.875" bestFit="1" customWidth="1"/>
    <col min="1540" max="1540" width="15.375" bestFit="1" customWidth="1"/>
    <col min="1541" max="1541" width="25.625" bestFit="1" customWidth="1"/>
    <col min="1542" max="1542" width="15.375" bestFit="1" customWidth="1"/>
    <col min="1543" max="1543" width="25.625" bestFit="1" customWidth="1"/>
    <col min="1544" max="1544" width="15.375" bestFit="1" customWidth="1"/>
    <col min="1545" max="1545" width="21.875" bestFit="1" customWidth="1"/>
    <col min="1546" max="1546" width="15.375" bestFit="1" customWidth="1"/>
    <col min="1547" max="1547" width="21.875" bestFit="1" customWidth="1"/>
    <col min="1548" max="1548" width="15.375" bestFit="1" customWidth="1"/>
    <col min="1549" max="1549" width="25.625" bestFit="1" customWidth="1"/>
    <col min="1550" max="1550" width="15.375" bestFit="1" customWidth="1"/>
    <col min="1551" max="1551" width="21.875" bestFit="1" customWidth="1"/>
    <col min="1552" max="1552" width="15.375" bestFit="1" customWidth="1"/>
    <col min="1553" max="1553" width="21.875" bestFit="1" customWidth="1"/>
    <col min="1554" max="1554" width="15.375" bestFit="1" customWidth="1"/>
    <col min="1555" max="1555" width="21.875" bestFit="1" customWidth="1"/>
    <col min="1556" max="1556" width="15.375" bestFit="1" customWidth="1"/>
    <col min="1557" max="1557" width="21.875" bestFit="1" customWidth="1"/>
    <col min="1558" max="1558" width="15.375" bestFit="1" customWidth="1"/>
    <col min="1559" max="1559" width="21.875" bestFit="1" customWidth="1"/>
    <col min="1560" max="1560" width="15.375" bestFit="1" customWidth="1"/>
    <col min="1561" max="1561" width="25.625" bestFit="1" customWidth="1"/>
    <col min="1562" max="1562" width="15.375" bestFit="1" customWidth="1"/>
    <col min="1563" max="1563" width="21.875" bestFit="1" customWidth="1"/>
    <col min="1564" max="1564" width="15.375" bestFit="1" customWidth="1"/>
    <col min="1565" max="1565" width="21.875" bestFit="1" customWidth="1"/>
    <col min="1566" max="1566" width="15.375" bestFit="1" customWidth="1"/>
    <col min="1567" max="1567" width="25.625" bestFit="1" customWidth="1"/>
    <col min="1568" max="1568" width="15.375" bestFit="1" customWidth="1"/>
    <col min="1569" max="1569" width="25.625" bestFit="1" customWidth="1"/>
    <col min="1570" max="1570" width="15.375" bestFit="1" customWidth="1"/>
    <col min="1571" max="1571" width="21.875" bestFit="1" customWidth="1"/>
    <col min="1572" max="1572" width="15.375" bestFit="1" customWidth="1"/>
    <col min="1573" max="1573" width="25.625" bestFit="1" customWidth="1"/>
    <col min="1574" max="1574" width="15.375" bestFit="1" customWidth="1"/>
    <col min="1575" max="1575" width="21.875" bestFit="1" customWidth="1"/>
    <col min="1576" max="1576" width="15.375" bestFit="1" customWidth="1"/>
    <col min="1577" max="1577" width="25.625" bestFit="1" customWidth="1"/>
    <col min="1578" max="1578" width="15.375" bestFit="1" customWidth="1"/>
    <col min="1579" max="1579" width="25.625" bestFit="1" customWidth="1"/>
    <col min="1580" max="1580" width="15.375" bestFit="1" customWidth="1"/>
    <col min="1581" max="1581" width="21.875" bestFit="1" customWidth="1"/>
    <col min="1582" max="1582" width="15.375" bestFit="1" customWidth="1"/>
    <col min="1583" max="1583" width="21.875" bestFit="1" customWidth="1"/>
    <col min="1584" max="1584" width="15.375" bestFit="1" customWidth="1"/>
    <col min="1585" max="1585" width="21.875" bestFit="1" customWidth="1"/>
    <col min="1586" max="1586" width="15.375" bestFit="1" customWidth="1"/>
    <col min="1587" max="1587" width="21.875" bestFit="1" customWidth="1"/>
    <col min="1588" max="1588" width="15.375" bestFit="1" customWidth="1"/>
    <col min="1589" max="1589" width="25.625" bestFit="1" customWidth="1"/>
    <col min="1590" max="1590" width="15.375" bestFit="1" customWidth="1"/>
    <col min="1591" max="1591" width="21.875" bestFit="1" customWidth="1"/>
    <col min="1592" max="1592" width="15.375" bestFit="1" customWidth="1"/>
    <col min="1593" max="1593" width="21.875" bestFit="1" customWidth="1"/>
    <col min="1594" max="1594" width="15.375" bestFit="1" customWidth="1"/>
    <col min="1595" max="1595" width="25.625" bestFit="1" customWidth="1"/>
    <col min="1596" max="1596" width="15.375" bestFit="1" customWidth="1"/>
    <col min="1597" max="1597" width="25.625" bestFit="1" customWidth="1"/>
    <col min="1598" max="1598" width="15.375" bestFit="1" customWidth="1"/>
    <col min="1599" max="1599" width="21.875" bestFit="1" customWidth="1"/>
    <col min="1600" max="1600" width="15.375" bestFit="1" customWidth="1"/>
    <col min="1601" max="1601" width="21.875" bestFit="1" customWidth="1"/>
    <col min="1602" max="1602" width="15.375" bestFit="1" customWidth="1"/>
    <col min="1603" max="1603" width="21.875" bestFit="1" customWidth="1"/>
    <col min="1604" max="1604" width="15.375" bestFit="1" customWidth="1"/>
    <col min="1605" max="1605" width="21.875" bestFit="1" customWidth="1"/>
    <col min="1606" max="1606" width="15.375" bestFit="1" customWidth="1"/>
    <col min="1607" max="1607" width="21.875" bestFit="1" customWidth="1"/>
    <col min="1608" max="1608" width="15.375" bestFit="1" customWidth="1"/>
    <col min="1609" max="1609" width="20.625" bestFit="1" customWidth="1"/>
    <col min="1610" max="1610" width="15.375" bestFit="1" customWidth="1"/>
    <col min="1611" max="1611" width="25.625" bestFit="1" customWidth="1"/>
    <col min="1612" max="1612" width="15.375" bestFit="1" customWidth="1"/>
    <col min="1613" max="1613" width="21.875" bestFit="1" customWidth="1"/>
    <col min="1614" max="1614" width="15.375" bestFit="1" customWidth="1"/>
    <col min="1615" max="1615" width="20.625" bestFit="1" customWidth="1"/>
    <col min="1616" max="1616" width="15.375" bestFit="1" customWidth="1"/>
    <col min="1617" max="1617" width="25.625" bestFit="1" customWidth="1"/>
    <col min="1618" max="1618" width="15.375" bestFit="1" customWidth="1"/>
    <col min="1619" max="1619" width="21.875" bestFit="1" customWidth="1"/>
    <col min="1620" max="1620" width="15.375" bestFit="1" customWidth="1"/>
    <col min="1621" max="1621" width="25.625" bestFit="1" customWidth="1"/>
    <col min="1622" max="1622" width="15.375" bestFit="1" customWidth="1"/>
    <col min="1623" max="1623" width="25.625" bestFit="1" customWidth="1"/>
    <col min="1624" max="1624" width="15.375" bestFit="1" customWidth="1"/>
    <col min="1625" max="1625" width="25.625" bestFit="1" customWidth="1"/>
    <col min="1626" max="1626" width="15.375" bestFit="1" customWidth="1"/>
    <col min="1627" max="1627" width="21.875" bestFit="1" customWidth="1"/>
    <col min="1628" max="1628" width="15.375" bestFit="1" customWidth="1"/>
    <col min="1629" max="1629" width="21.875" bestFit="1" customWidth="1"/>
    <col min="1630" max="1630" width="15.375" bestFit="1" customWidth="1"/>
    <col min="1631" max="1631" width="20.625" bestFit="1" customWidth="1"/>
    <col min="1632" max="1632" width="15.375" bestFit="1" customWidth="1"/>
    <col min="1633" max="1633" width="25.625" bestFit="1" customWidth="1"/>
    <col min="1634" max="1634" width="15.375" bestFit="1" customWidth="1"/>
    <col min="1635" max="1635" width="21.875" bestFit="1" customWidth="1"/>
    <col min="1636" max="1636" width="15.375" bestFit="1" customWidth="1"/>
    <col min="1637" max="1637" width="21.875" bestFit="1" customWidth="1"/>
    <col min="1638" max="1638" width="15.375" bestFit="1" customWidth="1"/>
    <col min="1639" max="1639" width="21.875" bestFit="1" customWidth="1"/>
    <col min="1640" max="1640" width="15.375" bestFit="1" customWidth="1"/>
    <col min="1641" max="1641" width="25.625" bestFit="1" customWidth="1"/>
    <col min="1642" max="1642" width="15.375" bestFit="1" customWidth="1"/>
    <col min="1643" max="1643" width="21.875" bestFit="1" customWidth="1"/>
    <col min="1644" max="1644" width="15.375" bestFit="1" customWidth="1"/>
    <col min="1645" max="1645" width="21.875" bestFit="1" customWidth="1"/>
    <col min="1646" max="1646" width="15.375" bestFit="1" customWidth="1"/>
    <col min="1647" max="1647" width="21.875" bestFit="1" customWidth="1"/>
    <col min="1648" max="1648" width="15.375" bestFit="1" customWidth="1"/>
    <col min="1649" max="1649" width="20.625" bestFit="1" customWidth="1"/>
    <col min="1650" max="1650" width="15.375" bestFit="1" customWidth="1"/>
    <col min="1651" max="1651" width="21.875" bestFit="1" customWidth="1"/>
    <col min="1652" max="1652" width="15.375" bestFit="1" customWidth="1"/>
    <col min="1653" max="1653" width="21.875" bestFit="1" customWidth="1"/>
    <col min="1654" max="1654" width="15.375" bestFit="1" customWidth="1"/>
    <col min="1655" max="1655" width="21.875" bestFit="1" customWidth="1"/>
    <col min="1656" max="1656" width="15.375" bestFit="1" customWidth="1"/>
    <col min="1657" max="1657" width="21.875" bestFit="1" customWidth="1"/>
    <col min="1658" max="1658" width="15.375" bestFit="1" customWidth="1"/>
    <col min="1659" max="1659" width="20.625" bestFit="1" customWidth="1"/>
    <col min="1660" max="1660" width="15.375" bestFit="1" customWidth="1"/>
    <col min="1661" max="1661" width="21.875" bestFit="1" customWidth="1"/>
    <col min="1662" max="1662" width="15.375" bestFit="1" customWidth="1"/>
    <col min="1663" max="1663" width="25.625" bestFit="1" customWidth="1"/>
    <col min="1664" max="1664" width="15.375" bestFit="1" customWidth="1"/>
    <col min="1665" max="1665" width="25.625" bestFit="1" customWidth="1"/>
    <col min="1666" max="1666" width="15.375" bestFit="1" customWidth="1"/>
    <col min="1667" max="1667" width="21.875" bestFit="1" customWidth="1"/>
    <col min="1668" max="1668" width="15.375" bestFit="1" customWidth="1"/>
    <col min="1669" max="1669" width="20.625" bestFit="1" customWidth="1"/>
    <col min="1670" max="1670" width="15.375" bestFit="1" customWidth="1"/>
    <col min="1671" max="1671" width="21.875" bestFit="1" customWidth="1"/>
    <col min="1672" max="1672" width="15.375" bestFit="1" customWidth="1"/>
    <col min="1673" max="1673" width="21.875" bestFit="1" customWidth="1"/>
    <col min="1674" max="1674" width="15.375" bestFit="1" customWidth="1"/>
    <col min="1675" max="1675" width="20.625" bestFit="1" customWidth="1"/>
    <col min="1676" max="1676" width="15.375" bestFit="1" customWidth="1"/>
    <col min="1677" max="1677" width="20.625" bestFit="1" customWidth="1"/>
    <col min="1678" max="1678" width="15.375" bestFit="1" customWidth="1"/>
    <col min="1679" max="1679" width="21.875" bestFit="1" customWidth="1"/>
    <col min="1680" max="1680" width="15.375" bestFit="1" customWidth="1"/>
    <col min="1681" max="1681" width="21.875" bestFit="1" customWidth="1"/>
    <col min="1682" max="1682" width="15.375" bestFit="1" customWidth="1"/>
    <col min="1683" max="1683" width="25.625" bestFit="1" customWidth="1"/>
    <col min="1684" max="1684" width="15.375" bestFit="1" customWidth="1"/>
    <col min="1685" max="1685" width="21.875" bestFit="1" customWidth="1"/>
    <col min="1686" max="1686" width="15.375" bestFit="1" customWidth="1"/>
    <col min="1687" max="1687" width="21.875" bestFit="1" customWidth="1"/>
    <col min="1688" max="1688" width="15.375" bestFit="1" customWidth="1"/>
    <col min="1689" max="1689" width="21.875" bestFit="1" customWidth="1"/>
    <col min="1690" max="1690" width="15.375" bestFit="1" customWidth="1"/>
    <col min="1691" max="1691" width="21.875" bestFit="1" customWidth="1"/>
    <col min="1692" max="1692" width="15.375" bestFit="1" customWidth="1"/>
    <col min="1693" max="1693" width="21.875" bestFit="1" customWidth="1"/>
    <col min="1694" max="1694" width="15.375" bestFit="1" customWidth="1"/>
    <col min="1695" max="1695" width="21.875" bestFit="1" customWidth="1"/>
    <col min="1696" max="1696" width="15.375" bestFit="1" customWidth="1"/>
    <col min="1697" max="1697" width="21.875" bestFit="1" customWidth="1"/>
    <col min="1698" max="1698" width="15.375" bestFit="1" customWidth="1"/>
    <col min="1699" max="1699" width="21.875" bestFit="1" customWidth="1"/>
    <col min="1700" max="1700" width="15.375" bestFit="1" customWidth="1"/>
    <col min="1701" max="1701" width="20.625" bestFit="1" customWidth="1"/>
    <col min="1702" max="1702" width="15.375" bestFit="1" customWidth="1"/>
    <col min="1703" max="1703" width="21.875" bestFit="1" customWidth="1"/>
    <col min="1704" max="1704" width="15.375" bestFit="1" customWidth="1"/>
    <col min="1705" max="1705" width="21.875" bestFit="1" customWidth="1"/>
    <col min="1706" max="1706" width="15.375" bestFit="1" customWidth="1"/>
    <col min="1707" max="1707" width="25.625" bestFit="1" customWidth="1"/>
    <col min="1708" max="1708" width="15.375" bestFit="1" customWidth="1"/>
    <col min="1709" max="1709" width="21.875" bestFit="1" customWidth="1"/>
    <col min="1710" max="1710" width="15.375" bestFit="1" customWidth="1"/>
    <col min="1711" max="1711" width="21.875" bestFit="1" customWidth="1"/>
    <col min="1712" max="1712" width="15.375" bestFit="1" customWidth="1"/>
    <col min="1713" max="1713" width="21.875" bestFit="1" customWidth="1"/>
    <col min="1714" max="1714" width="15.375" bestFit="1" customWidth="1"/>
    <col min="1715" max="1715" width="21.875" bestFit="1" customWidth="1"/>
    <col min="1716" max="1716" width="15.375" bestFit="1" customWidth="1"/>
    <col min="1717" max="1717" width="20.625" bestFit="1" customWidth="1"/>
    <col min="1718" max="1718" width="15.375" bestFit="1" customWidth="1"/>
    <col min="1719" max="1719" width="21.875" bestFit="1" customWidth="1"/>
    <col min="1720" max="1720" width="15.375" bestFit="1" customWidth="1"/>
    <col min="1721" max="1721" width="21.875" bestFit="1" customWidth="1"/>
    <col min="1722" max="1722" width="15.375" bestFit="1" customWidth="1"/>
    <col min="1723" max="1723" width="25.625" bestFit="1" customWidth="1"/>
    <col min="1724" max="1724" width="15.375" bestFit="1" customWidth="1"/>
    <col min="1725" max="1725" width="25.625" bestFit="1" customWidth="1"/>
    <col min="1726" max="1726" width="15.375" bestFit="1" customWidth="1"/>
    <col min="1727" max="1727" width="21.875" bestFit="1" customWidth="1"/>
    <col min="1728" max="1728" width="15.375" bestFit="1" customWidth="1"/>
    <col min="1729" max="1729" width="25.625" bestFit="1" customWidth="1"/>
    <col min="1730" max="1730" width="15.375" bestFit="1" customWidth="1"/>
    <col min="1731" max="1731" width="21.875" bestFit="1" customWidth="1"/>
    <col min="1732" max="1732" width="15.375" bestFit="1" customWidth="1"/>
    <col min="1733" max="1733" width="21.875" bestFit="1" customWidth="1"/>
    <col min="1734" max="1734" width="15.375" bestFit="1" customWidth="1"/>
    <col min="1735" max="1735" width="21.875" bestFit="1" customWidth="1"/>
    <col min="1736" max="1736" width="15.375" bestFit="1" customWidth="1"/>
    <col min="1737" max="1737" width="21.875" bestFit="1" customWidth="1"/>
    <col min="1738" max="1738" width="15.375" bestFit="1" customWidth="1"/>
    <col min="1739" max="1739" width="25.625" bestFit="1" customWidth="1"/>
    <col min="1740" max="1740" width="15.375" bestFit="1" customWidth="1"/>
    <col min="1741" max="1741" width="25.625" bestFit="1" customWidth="1"/>
    <col min="1742" max="1742" width="15.375" bestFit="1" customWidth="1"/>
    <col min="1743" max="1743" width="21.875" bestFit="1" customWidth="1"/>
    <col min="1744" max="1744" width="15.375" bestFit="1" customWidth="1"/>
    <col min="1745" max="1745" width="21.875" bestFit="1" customWidth="1"/>
    <col min="1746" max="1746" width="15.375" bestFit="1" customWidth="1"/>
    <col min="1747" max="1747" width="25.625" bestFit="1" customWidth="1"/>
    <col min="1748" max="1748" width="15.375" bestFit="1" customWidth="1"/>
    <col min="1749" max="1749" width="20.625" bestFit="1" customWidth="1"/>
    <col min="1750" max="1750" width="15.375" bestFit="1" customWidth="1"/>
    <col min="1751" max="1751" width="21.875" bestFit="1" customWidth="1"/>
    <col min="1752" max="1752" width="15.375" bestFit="1" customWidth="1"/>
    <col min="1753" max="1753" width="20.625" bestFit="1" customWidth="1"/>
    <col min="1754" max="1754" width="15.375" bestFit="1" customWidth="1"/>
    <col min="1755" max="1755" width="21.875" bestFit="1" customWidth="1"/>
    <col min="1756" max="1756" width="15.375" bestFit="1" customWidth="1"/>
    <col min="1757" max="1757" width="21.875" bestFit="1" customWidth="1"/>
    <col min="1758" max="1758" width="15.375" bestFit="1" customWidth="1"/>
    <col min="1759" max="1759" width="21.875" bestFit="1" customWidth="1"/>
    <col min="1760" max="1760" width="15.375" bestFit="1" customWidth="1"/>
    <col min="1761" max="1761" width="21.875" bestFit="1" customWidth="1"/>
    <col min="1762" max="1762" width="15.375" bestFit="1" customWidth="1"/>
    <col min="1763" max="1763" width="21.875" bestFit="1" customWidth="1"/>
    <col min="1764" max="1764" width="15.375" bestFit="1" customWidth="1"/>
    <col min="1765" max="1765" width="21.875" bestFit="1" customWidth="1"/>
    <col min="1766" max="1766" width="15.375" bestFit="1" customWidth="1"/>
    <col min="1767" max="1767" width="20.625" bestFit="1" customWidth="1"/>
    <col min="1768" max="1768" width="15.375" bestFit="1" customWidth="1"/>
    <col min="1769" max="1769" width="21.875" bestFit="1" customWidth="1"/>
    <col min="1770" max="1770" width="15.375" bestFit="1" customWidth="1"/>
    <col min="1771" max="1771" width="21.875" bestFit="1" customWidth="1"/>
    <col min="1772" max="1772" width="15.375" bestFit="1" customWidth="1"/>
    <col min="1773" max="1773" width="25.625" bestFit="1" customWidth="1"/>
    <col min="1774" max="1774" width="15.375" bestFit="1" customWidth="1"/>
    <col min="1775" max="1775" width="25.625" bestFit="1" customWidth="1"/>
    <col min="1776" max="1776" width="15.375" bestFit="1" customWidth="1"/>
    <col min="1777" max="1777" width="20.625" bestFit="1" customWidth="1"/>
    <col min="1778" max="1778" width="15.375" bestFit="1" customWidth="1"/>
    <col min="1779" max="1779" width="21.875" bestFit="1" customWidth="1"/>
    <col min="1780" max="1780" width="15.375" bestFit="1" customWidth="1"/>
    <col min="1781" max="1781" width="21.875" bestFit="1" customWidth="1"/>
    <col min="1782" max="1782" width="15.375" bestFit="1" customWidth="1"/>
    <col min="1783" max="1783" width="21.875" bestFit="1" customWidth="1"/>
    <col min="1784" max="1784" width="15.375" bestFit="1" customWidth="1"/>
    <col min="1785" max="1785" width="25.625" bestFit="1" customWidth="1"/>
    <col min="1786" max="1786" width="15.375" bestFit="1" customWidth="1"/>
    <col min="1787" max="1787" width="21.875" bestFit="1" customWidth="1"/>
    <col min="1788" max="1788" width="15.375" bestFit="1" customWidth="1"/>
    <col min="1789" max="1789" width="25.625" bestFit="1" customWidth="1"/>
    <col min="1790" max="1790" width="15.375" bestFit="1" customWidth="1"/>
    <col min="1791" max="1791" width="20.625" bestFit="1" customWidth="1"/>
    <col min="1792" max="1792" width="15.375" bestFit="1" customWidth="1"/>
    <col min="1793" max="1793" width="21.875" bestFit="1" customWidth="1"/>
    <col min="1794" max="1794" width="15.375" bestFit="1" customWidth="1"/>
    <col min="1795" max="1795" width="21.875" bestFit="1" customWidth="1"/>
    <col min="1796" max="1796" width="15.375" bestFit="1" customWidth="1"/>
    <col min="1797" max="1797" width="21.875" bestFit="1" customWidth="1"/>
    <col min="1798" max="1798" width="15.375" bestFit="1" customWidth="1"/>
    <col min="1799" max="1799" width="25.625" bestFit="1" customWidth="1"/>
    <col min="1800" max="1800" width="15.375" bestFit="1" customWidth="1"/>
    <col min="1801" max="1801" width="25.625" bestFit="1" customWidth="1"/>
    <col min="1802" max="1802" width="15.375" bestFit="1" customWidth="1"/>
    <col min="1803" max="1803" width="21.875" bestFit="1" customWidth="1"/>
    <col min="1804" max="1804" width="15.375" bestFit="1" customWidth="1"/>
    <col min="1805" max="1805" width="21.875" bestFit="1" customWidth="1"/>
    <col min="1806" max="1806" width="15.375" bestFit="1" customWidth="1"/>
    <col min="1807" max="1807" width="21.875" bestFit="1" customWidth="1"/>
    <col min="1808" max="1808" width="15.375" bestFit="1" customWidth="1"/>
    <col min="1809" max="1809" width="21.875" bestFit="1" customWidth="1"/>
    <col min="1810" max="1810" width="15.375" bestFit="1" customWidth="1"/>
    <col min="1811" max="1811" width="25.625" bestFit="1" customWidth="1"/>
    <col min="1812" max="1812" width="15.375" bestFit="1" customWidth="1"/>
    <col min="1813" max="1813" width="25.625" bestFit="1" customWidth="1"/>
    <col min="1814" max="1814" width="15.375" bestFit="1" customWidth="1"/>
    <col min="1815" max="1815" width="21.875" bestFit="1" customWidth="1"/>
    <col min="1816" max="1816" width="15.375" bestFit="1" customWidth="1"/>
    <col min="1817" max="1817" width="25.625" bestFit="1" customWidth="1"/>
    <col min="1818" max="1818" width="15.375" bestFit="1" customWidth="1"/>
    <col min="1819" max="1819" width="21.875" bestFit="1" customWidth="1"/>
    <col min="1820" max="1820" width="15.375" bestFit="1" customWidth="1"/>
    <col min="1821" max="1821" width="25.625" bestFit="1" customWidth="1"/>
    <col min="1822" max="1822" width="15.375" bestFit="1" customWidth="1"/>
    <col min="1823" max="1823" width="25.625" bestFit="1" customWidth="1"/>
    <col min="1824" max="1824" width="15.375" bestFit="1" customWidth="1"/>
    <col min="1825" max="1825" width="25.625" bestFit="1" customWidth="1"/>
    <col min="1826" max="1826" width="15.375" bestFit="1" customWidth="1"/>
    <col min="1827" max="1827" width="21.875" bestFit="1" customWidth="1"/>
    <col min="1828" max="1828" width="15.375" bestFit="1" customWidth="1"/>
    <col min="1829" max="1829" width="21.875" bestFit="1" customWidth="1"/>
    <col min="1830" max="1830" width="15.375" bestFit="1" customWidth="1"/>
    <col min="1831" max="1831" width="21.875" bestFit="1" customWidth="1"/>
    <col min="1832" max="1832" width="15.375" bestFit="1" customWidth="1"/>
    <col min="1833" max="1833" width="21.875" bestFit="1" customWidth="1"/>
    <col min="1834" max="1834" width="15.375" bestFit="1" customWidth="1"/>
    <col min="1835" max="1835" width="21.875" bestFit="1" customWidth="1"/>
    <col min="1836" max="1836" width="15.375" bestFit="1" customWidth="1"/>
    <col min="1837" max="1837" width="21.875" bestFit="1" customWidth="1"/>
    <col min="1838" max="1838" width="15.375" bestFit="1" customWidth="1"/>
    <col min="1839" max="1839" width="21.875" bestFit="1" customWidth="1"/>
    <col min="1840" max="1840" width="15.375" bestFit="1" customWidth="1"/>
    <col min="1841" max="1841" width="21.875" bestFit="1" customWidth="1"/>
    <col min="1842" max="1842" width="15.375" bestFit="1" customWidth="1"/>
    <col min="1843" max="1843" width="21.875" bestFit="1" customWidth="1"/>
    <col min="1844" max="1844" width="15.375" bestFit="1" customWidth="1"/>
    <col min="1845" max="1845" width="18.75" bestFit="1" customWidth="1"/>
    <col min="1846" max="1846" width="15.375" bestFit="1" customWidth="1"/>
    <col min="1847" max="1847" width="21.875" bestFit="1" customWidth="1"/>
    <col min="1848" max="1848" width="15.375" bestFit="1" customWidth="1"/>
    <col min="1849" max="1849" width="25.625" bestFit="1" customWidth="1"/>
    <col min="1850" max="1850" width="15.375" bestFit="1" customWidth="1"/>
    <col min="1851" max="1851" width="21.875" bestFit="1" customWidth="1"/>
    <col min="1852" max="1852" width="15.375" bestFit="1" customWidth="1"/>
    <col min="1853" max="1853" width="21.875" bestFit="1" customWidth="1"/>
    <col min="1854" max="1854" width="15.375" bestFit="1" customWidth="1"/>
    <col min="1855" max="1855" width="20.625" bestFit="1" customWidth="1"/>
    <col min="1856" max="1856" width="15.375" bestFit="1" customWidth="1"/>
    <col min="1857" max="1857" width="21.875" bestFit="1" customWidth="1"/>
    <col min="1858" max="1858" width="15.375" bestFit="1" customWidth="1"/>
    <col min="1859" max="1859" width="21.875" bestFit="1" customWidth="1"/>
    <col min="1860" max="1860" width="15.375" bestFit="1" customWidth="1"/>
    <col min="1861" max="1861" width="21.875" bestFit="1" customWidth="1"/>
    <col min="1862" max="1862" width="15.375" bestFit="1" customWidth="1"/>
    <col min="1863" max="1863" width="18.75" bestFit="1" customWidth="1"/>
    <col min="1864" max="1864" width="15.375" bestFit="1" customWidth="1"/>
    <col min="1865" max="1865" width="25.625" bestFit="1" customWidth="1"/>
    <col min="1866" max="1866" width="15.375" bestFit="1" customWidth="1"/>
    <col min="1867" max="1867" width="21.875" bestFit="1" customWidth="1"/>
    <col min="1868" max="1868" width="15.375" bestFit="1" customWidth="1"/>
    <col min="1869" max="1869" width="21.875" bestFit="1" customWidth="1"/>
    <col min="1870" max="1870" width="15.375" bestFit="1" customWidth="1"/>
    <col min="1871" max="1871" width="21.875" bestFit="1" customWidth="1"/>
    <col min="1872" max="1872" width="15.375" bestFit="1" customWidth="1"/>
    <col min="1873" max="1873" width="21.875" bestFit="1" customWidth="1"/>
    <col min="1874" max="1874" width="15.375" bestFit="1" customWidth="1"/>
    <col min="1875" max="1875" width="21.875" bestFit="1" customWidth="1"/>
    <col min="1876" max="1876" width="15.375" bestFit="1" customWidth="1"/>
    <col min="1877" max="1877" width="21.875" bestFit="1" customWidth="1"/>
    <col min="1878" max="1878" width="15.375" bestFit="1" customWidth="1"/>
    <col min="1879" max="1879" width="21.875" bestFit="1" customWidth="1"/>
    <col min="1880" max="1880" width="15.375" bestFit="1" customWidth="1"/>
    <col min="1881" max="1881" width="20.625" bestFit="1" customWidth="1"/>
    <col min="1882" max="1882" width="15.375" bestFit="1" customWidth="1"/>
    <col min="1883" max="1883" width="21.875" bestFit="1" customWidth="1"/>
    <col min="1884" max="1884" width="15.375" bestFit="1" customWidth="1"/>
    <col min="1885" max="1885" width="21.875" bestFit="1" customWidth="1"/>
    <col min="1886" max="1886" width="15.375" bestFit="1" customWidth="1"/>
    <col min="1887" max="1887" width="21.875" bestFit="1" customWidth="1"/>
    <col min="1888" max="1888" width="15.375" bestFit="1" customWidth="1"/>
    <col min="1889" max="1889" width="21.875" bestFit="1" customWidth="1"/>
    <col min="1890" max="1890" width="15.375" bestFit="1" customWidth="1"/>
    <col min="1891" max="1891" width="21.875" bestFit="1" customWidth="1"/>
    <col min="1892" max="1892" width="15.375" bestFit="1" customWidth="1"/>
    <col min="1893" max="1893" width="21.875" bestFit="1" customWidth="1"/>
    <col min="1894" max="1894" width="15.375" bestFit="1" customWidth="1"/>
    <col min="1895" max="1895" width="21.875" bestFit="1" customWidth="1"/>
    <col min="1896" max="1896" width="15.375" bestFit="1" customWidth="1"/>
    <col min="1897" max="1897" width="21.875" bestFit="1" customWidth="1"/>
    <col min="1898" max="1898" width="15.375" bestFit="1" customWidth="1"/>
    <col min="1899" max="1899" width="21.875" bestFit="1" customWidth="1"/>
    <col min="1900" max="1900" width="15.375" bestFit="1" customWidth="1"/>
    <col min="1901" max="1901" width="21.875" bestFit="1" customWidth="1"/>
    <col min="1902" max="1902" width="15.375" bestFit="1" customWidth="1"/>
    <col min="1903" max="1903" width="21.875" bestFit="1" customWidth="1"/>
    <col min="1904" max="1904" width="15.375" bestFit="1" customWidth="1"/>
    <col min="1905" max="1905" width="21.875" bestFit="1" customWidth="1"/>
    <col min="1906" max="1906" width="15.375" bestFit="1" customWidth="1"/>
    <col min="1907" max="1907" width="21.875" bestFit="1" customWidth="1"/>
    <col min="1908" max="1908" width="15.375" bestFit="1" customWidth="1"/>
    <col min="1909" max="1909" width="21.875" bestFit="1" customWidth="1"/>
    <col min="1910" max="1910" width="15.375" bestFit="1" customWidth="1"/>
    <col min="1911" max="1911" width="21.875" bestFit="1" customWidth="1"/>
    <col min="1912" max="1912" width="15.375" bestFit="1" customWidth="1"/>
    <col min="1913" max="1913" width="21.875" bestFit="1" customWidth="1"/>
    <col min="1914" max="1914" width="15.375" bestFit="1" customWidth="1"/>
    <col min="1915" max="1915" width="21.875" bestFit="1" customWidth="1"/>
    <col min="1916" max="1916" width="15.375" bestFit="1" customWidth="1"/>
    <col min="1917" max="1917" width="21.875" bestFit="1" customWidth="1"/>
    <col min="1918" max="1918" width="15.375" bestFit="1" customWidth="1"/>
    <col min="1919" max="1919" width="21.875" bestFit="1" customWidth="1"/>
    <col min="1920" max="1920" width="15.375" bestFit="1" customWidth="1"/>
    <col min="1921" max="1921" width="21.875" bestFit="1" customWidth="1"/>
    <col min="1922" max="1922" width="15.375" bestFit="1" customWidth="1"/>
    <col min="1923" max="1923" width="21.875" bestFit="1" customWidth="1"/>
    <col min="1924" max="1924" width="15.375" bestFit="1" customWidth="1"/>
    <col min="1925" max="1925" width="20.625" bestFit="1" customWidth="1"/>
    <col min="1926" max="1926" width="15.375" bestFit="1" customWidth="1"/>
    <col min="1927" max="1927" width="21.875" bestFit="1" customWidth="1"/>
    <col min="1928" max="1928" width="15.375" bestFit="1" customWidth="1"/>
    <col min="1929" max="1929" width="21.875" bestFit="1" customWidth="1"/>
    <col min="1930" max="1930" width="15.375" bestFit="1" customWidth="1"/>
    <col min="1931" max="1931" width="21.875" bestFit="1" customWidth="1"/>
    <col min="1932" max="1932" width="15.375" bestFit="1" customWidth="1"/>
    <col min="1933" max="1933" width="21.875" bestFit="1" customWidth="1"/>
    <col min="1934" max="1934" width="15.375" bestFit="1" customWidth="1"/>
    <col min="1935" max="1935" width="25.625" bestFit="1" customWidth="1"/>
    <col min="1936" max="1936" width="15.375" bestFit="1" customWidth="1"/>
    <col min="1937" max="1937" width="21.875" bestFit="1" customWidth="1"/>
    <col min="1938" max="1938" width="15.375" bestFit="1" customWidth="1"/>
    <col min="1939" max="1939" width="21.875" bestFit="1" customWidth="1"/>
    <col min="1940" max="1940" width="15.375" bestFit="1" customWidth="1"/>
    <col min="1941" max="1941" width="21.875" bestFit="1" customWidth="1"/>
    <col min="1942" max="1942" width="15.375" bestFit="1" customWidth="1"/>
    <col min="1943" max="1943" width="21.875" bestFit="1" customWidth="1"/>
    <col min="1944" max="1944" width="15.375" bestFit="1" customWidth="1"/>
    <col min="1945" max="1945" width="20.625" bestFit="1" customWidth="1"/>
    <col min="1946" max="1946" width="15.375" bestFit="1" customWidth="1"/>
    <col min="1947" max="1947" width="21.875" bestFit="1" customWidth="1"/>
    <col min="1948" max="1948" width="15.375" bestFit="1" customWidth="1"/>
    <col min="1949" max="1949" width="21.875" bestFit="1" customWidth="1"/>
    <col min="1950" max="1950" width="15.375" bestFit="1" customWidth="1"/>
    <col min="1951" max="1951" width="25.625" bestFit="1" customWidth="1"/>
    <col min="1952" max="1952" width="15.375" bestFit="1" customWidth="1"/>
    <col min="1953" max="1953" width="25.625" bestFit="1" customWidth="1"/>
    <col min="1954" max="1954" width="15.375" bestFit="1" customWidth="1"/>
    <col min="1955" max="1955" width="25.625" bestFit="1" customWidth="1"/>
    <col min="1956" max="1956" width="15.375" bestFit="1" customWidth="1"/>
    <col min="1957" max="1957" width="25.625" bestFit="1" customWidth="1"/>
    <col min="1958" max="1958" width="15.375" bestFit="1" customWidth="1"/>
    <col min="1959" max="1959" width="25.625" bestFit="1" customWidth="1"/>
    <col min="1960" max="1960" width="15.375" bestFit="1" customWidth="1"/>
    <col min="1961" max="1961" width="21.875" bestFit="1" customWidth="1"/>
    <col min="1962" max="1962" width="15.375" bestFit="1" customWidth="1"/>
    <col min="1963" max="1963" width="21.875" bestFit="1" customWidth="1"/>
    <col min="1964" max="1964" width="15.375" bestFit="1" customWidth="1"/>
    <col min="1965" max="1965" width="20.625" bestFit="1" customWidth="1"/>
    <col min="1966" max="1966" width="15.375" bestFit="1" customWidth="1"/>
    <col min="1967" max="1967" width="25.625" bestFit="1" customWidth="1"/>
    <col min="1968" max="1968" width="15.375" bestFit="1" customWidth="1"/>
    <col min="1969" max="1969" width="21.875" bestFit="1" customWidth="1"/>
    <col min="1970" max="1970" width="15.375" bestFit="1" customWidth="1"/>
    <col min="1971" max="1971" width="21.875" bestFit="1" customWidth="1"/>
    <col min="1972" max="1972" width="15.375" bestFit="1" customWidth="1"/>
    <col min="1973" max="1973" width="21.875" bestFit="1" customWidth="1"/>
    <col min="1974" max="1974" width="15.375" bestFit="1" customWidth="1"/>
    <col min="1975" max="1975" width="25.625" bestFit="1" customWidth="1"/>
    <col min="1976" max="1976" width="15.375" bestFit="1" customWidth="1"/>
    <col min="1977" max="1977" width="25.625" bestFit="1" customWidth="1"/>
    <col min="1978" max="1978" width="15.375" bestFit="1" customWidth="1"/>
    <col min="1979" max="1979" width="21.875" bestFit="1" customWidth="1"/>
    <col min="1980" max="1980" width="15.375" bestFit="1" customWidth="1"/>
    <col min="1981" max="1981" width="21.875" bestFit="1" customWidth="1"/>
    <col min="1982" max="1982" width="15.375" bestFit="1" customWidth="1"/>
    <col min="1983" max="1983" width="20.625" bestFit="1" customWidth="1"/>
    <col min="1984" max="1984" width="15.375" bestFit="1" customWidth="1"/>
    <col min="1985" max="1985" width="21.875" bestFit="1" customWidth="1"/>
    <col min="1986" max="1986" width="15.375" bestFit="1" customWidth="1"/>
    <col min="1987" max="1987" width="21.875" bestFit="1" customWidth="1"/>
    <col min="1988" max="1988" width="15.375" bestFit="1" customWidth="1"/>
    <col min="1989" max="1989" width="20.625" bestFit="1" customWidth="1"/>
    <col min="1990" max="1990" width="15.375" bestFit="1" customWidth="1"/>
    <col min="1991" max="1991" width="21.875" bestFit="1" customWidth="1"/>
    <col min="1992" max="1992" width="15.375" bestFit="1" customWidth="1"/>
    <col min="1993" max="1993" width="25.625" bestFit="1" customWidth="1"/>
    <col min="1994" max="1994" width="15.375" bestFit="1" customWidth="1"/>
    <col min="1995" max="1995" width="21.875" bestFit="1" customWidth="1"/>
    <col min="1996" max="1996" width="15.375" bestFit="1" customWidth="1"/>
    <col min="1997" max="1997" width="25.625" bestFit="1" customWidth="1"/>
    <col min="1998" max="1998" width="15.375" bestFit="1" customWidth="1"/>
    <col min="1999" max="1999" width="21.875" bestFit="1" customWidth="1"/>
    <col min="2000" max="2000" width="15.375" bestFit="1" customWidth="1"/>
    <col min="2001" max="2001" width="20.625" bestFit="1" customWidth="1"/>
    <col min="2002" max="2002" width="15.375" bestFit="1" customWidth="1"/>
    <col min="2003" max="2003" width="21.875" bestFit="1" customWidth="1"/>
    <col min="2004" max="2004" width="15.375" bestFit="1" customWidth="1"/>
    <col min="2005" max="2005" width="21.875" bestFit="1" customWidth="1"/>
    <col min="2006" max="2006" width="15.375" bestFit="1" customWidth="1"/>
    <col min="2007" max="2007" width="21.875" bestFit="1" customWidth="1"/>
    <col min="2008" max="2008" width="15.375" bestFit="1" customWidth="1"/>
    <col min="2009" max="2009" width="21.875" bestFit="1" customWidth="1"/>
    <col min="2010" max="2010" width="15.375" bestFit="1" customWidth="1"/>
    <col min="2011" max="2011" width="25.625" bestFit="1" customWidth="1"/>
    <col min="2012" max="2012" width="15.375" bestFit="1" customWidth="1"/>
    <col min="2013" max="2013" width="21.875" bestFit="1" customWidth="1"/>
    <col min="2014" max="2014" width="15.375" bestFit="1" customWidth="1"/>
    <col min="2015" max="2015" width="21.875" bestFit="1" customWidth="1"/>
    <col min="2016" max="2016" width="15.375" bestFit="1" customWidth="1"/>
    <col min="2017" max="2017" width="25.625" bestFit="1" customWidth="1"/>
    <col min="2018" max="2018" width="15.375" bestFit="1" customWidth="1"/>
    <col min="2019" max="2019" width="21.875" bestFit="1" customWidth="1"/>
    <col min="2020" max="2020" width="15.375" bestFit="1" customWidth="1"/>
    <col min="2021" max="2021" width="21.875" bestFit="1" customWidth="1"/>
    <col min="2022" max="2022" width="15.375" bestFit="1" customWidth="1"/>
    <col min="2023" max="2023" width="21.875" bestFit="1" customWidth="1"/>
    <col min="2024" max="2024" width="15.375" bestFit="1" customWidth="1"/>
    <col min="2025" max="2025" width="18.75" bestFit="1" customWidth="1"/>
    <col min="2026" max="2026" width="15.375" bestFit="1" customWidth="1"/>
    <col min="2027" max="2027" width="21.875" bestFit="1" customWidth="1"/>
    <col min="2028" max="2028" width="15.375" bestFit="1" customWidth="1"/>
    <col min="2029" max="2029" width="21.875" bestFit="1" customWidth="1"/>
    <col min="2030" max="2030" width="15.375" bestFit="1" customWidth="1"/>
    <col min="2031" max="2031" width="21.875" bestFit="1" customWidth="1"/>
    <col min="2032" max="2032" width="15.375" bestFit="1" customWidth="1"/>
    <col min="2033" max="2033" width="21.875" bestFit="1" customWidth="1"/>
    <col min="2034" max="2034" width="15.375" bestFit="1" customWidth="1"/>
    <col min="2035" max="2035" width="25.625" bestFit="1" customWidth="1"/>
    <col min="2036" max="2036" width="15.375" bestFit="1" customWidth="1"/>
    <col min="2037" max="2037" width="21.875" bestFit="1" customWidth="1"/>
    <col min="2038" max="2038" width="15.375" bestFit="1" customWidth="1"/>
    <col min="2039" max="2039" width="21.875" bestFit="1" customWidth="1"/>
    <col min="2040" max="2040" width="15.375" bestFit="1" customWidth="1"/>
    <col min="2041" max="2041" width="25.625" bestFit="1" customWidth="1"/>
    <col min="2042" max="2042" width="16.625" bestFit="1" customWidth="1"/>
    <col min="2043" max="2043" width="25.625" bestFit="1" customWidth="1"/>
    <col min="2044" max="2044" width="16.625" bestFit="1" customWidth="1"/>
    <col min="2045" max="2045" width="21.875" bestFit="1" customWidth="1"/>
    <col min="2046" max="2046" width="16.625" bestFit="1" customWidth="1"/>
    <col min="2047" max="2047" width="25.625" bestFit="1" customWidth="1"/>
    <col min="2048" max="2048" width="16.625" bestFit="1" customWidth="1"/>
    <col min="2049" max="2049" width="25.625" bestFit="1" customWidth="1"/>
    <col min="2050" max="2050" width="16.625" bestFit="1" customWidth="1"/>
    <col min="2051" max="2051" width="25.625" bestFit="1" customWidth="1"/>
    <col min="2052" max="2052" width="16.625" bestFit="1" customWidth="1"/>
    <col min="2053" max="2053" width="25.625" bestFit="1" customWidth="1"/>
    <col min="2054" max="2054" width="16.625" bestFit="1" customWidth="1"/>
    <col min="2055" max="2055" width="23.125" bestFit="1" customWidth="1"/>
    <col min="2056" max="2056" width="16.625" bestFit="1" customWidth="1"/>
    <col min="2057" max="2057" width="21.875" bestFit="1" customWidth="1"/>
    <col min="2058" max="2058" width="16.625" bestFit="1" customWidth="1"/>
    <col min="2059" max="2059" width="21.875" bestFit="1" customWidth="1"/>
    <col min="2060" max="2060" width="16.625" bestFit="1" customWidth="1"/>
    <col min="2061" max="2061" width="23.125" bestFit="1" customWidth="1"/>
    <col min="2062" max="2062" width="16.625" bestFit="1" customWidth="1"/>
    <col min="2063" max="2063" width="23.125" bestFit="1" customWidth="1"/>
    <col min="2064" max="2064" width="16.625" bestFit="1" customWidth="1"/>
    <col min="2065" max="2065" width="23.125" bestFit="1" customWidth="1"/>
    <col min="2066" max="2066" width="16.625" bestFit="1" customWidth="1"/>
    <col min="2067" max="2067" width="23.125" bestFit="1" customWidth="1"/>
    <col min="2068" max="2068" width="16.625" bestFit="1" customWidth="1"/>
    <col min="2069" max="2069" width="23.125" bestFit="1" customWidth="1"/>
    <col min="2070" max="2070" width="16.625" bestFit="1" customWidth="1"/>
    <col min="2071" max="2071" width="23.125" bestFit="1" customWidth="1"/>
    <col min="2072" max="2072" width="16.625" bestFit="1" customWidth="1"/>
    <col min="2073" max="2073" width="25.625" bestFit="1" customWidth="1"/>
    <col min="2074" max="2074" width="16.625" bestFit="1" customWidth="1"/>
    <col min="2075" max="2075" width="23.125" bestFit="1" customWidth="1"/>
    <col min="2076" max="2076" width="16.625" bestFit="1" customWidth="1"/>
    <col min="2077" max="2077" width="23.125" bestFit="1" customWidth="1"/>
    <col min="2078" max="2078" width="16.625" bestFit="1" customWidth="1"/>
    <col min="2079" max="2079" width="25.625" bestFit="1" customWidth="1"/>
    <col min="2080" max="2080" width="16.625" bestFit="1" customWidth="1"/>
    <col min="2081" max="2081" width="25.625" bestFit="1" customWidth="1"/>
    <col min="2082" max="2082" width="16.625" bestFit="1" customWidth="1"/>
    <col min="2083" max="2083" width="23.125" bestFit="1" customWidth="1"/>
    <col min="2084" max="2084" width="16.625" bestFit="1" customWidth="1"/>
    <col min="2085" max="2085" width="23.125" bestFit="1" customWidth="1"/>
    <col min="2086" max="2086" width="16.625" bestFit="1" customWidth="1"/>
    <col min="2087" max="2087" width="23.125" bestFit="1" customWidth="1"/>
    <col min="2088" max="2088" width="16.625" bestFit="1" customWidth="1"/>
    <col min="2089" max="2089" width="23.125" bestFit="1" customWidth="1"/>
    <col min="2090" max="2090" width="16.625" bestFit="1" customWidth="1"/>
    <col min="2091" max="2091" width="23.125" bestFit="1" customWidth="1"/>
    <col min="2092" max="2092" width="16.625" bestFit="1" customWidth="1"/>
    <col min="2093" max="2093" width="23.125" bestFit="1" customWidth="1"/>
    <col min="2094" max="2094" width="16.625" bestFit="1" customWidth="1"/>
    <col min="2095" max="2095" width="25.625" bestFit="1" customWidth="1"/>
    <col min="2096" max="2096" width="16.625" bestFit="1" customWidth="1"/>
    <col min="2097" max="2097" width="23.125" bestFit="1" customWidth="1"/>
    <col min="2098" max="2098" width="16.625" bestFit="1" customWidth="1"/>
    <col min="2099" max="2099" width="25.625" bestFit="1" customWidth="1"/>
    <col min="2100" max="2100" width="16.625" bestFit="1" customWidth="1"/>
    <col min="2101" max="2101" width="23.125" bestFit="1" customWidth="1"/>
    <col min="2102" max="2102" width="16.625" bestFit="1" customWidth="1"/>
    <col min="2103" max="2103" width="25.625" bestFit="1" customWidth="1"/>
    <col min="2104" max="2104" width="16.625" bestFit="1" customWidth="1"/>
    <col min="2105" max="2105" width="23.125" bestFit="1" customWidth="1"/>
    <col min="2106" max="2106" width="16.625" bestFit="1" customWidth="1"/>
    <col min="2107" max="2107" width="25.625" bestFit="1" customWidth="1"/>
    <col min="2108" max="2108" width="16.625" bestFit="1" customWidth="1"/>
    <col min="2109" max="2109" width="25.625" bestFit="1" customWidth="1"/>
    <col min="2110" max="2110" width="16.625" bestFit="1" customWidth="1"/>
    <col min="2111" max="2111" width="25.625" bestFit="1" customWidth="1"/>
    <col min="2112" max="2112" width="16.625" bestFit="1" customWidth="1"/>
    <col min="2113" max="2113" width="23.125" bestFit="1" customWidth="1"/>
    <col min="2114" max="2114" width="16.625" bestFit="1" customWidth="1"/>
    <col min="2115" max="2115" width="21.875" bestFit="1" customWidth="1"/>
    <col min="2116" max="2116" width="16.625" bestFit="1" customWidth="1"/>
    <col min="2117" max="2117" width="23.125" bestFit="1" customWidth="1"/>
    <col min="2118" max="2118" width="16.625" bestFit="1" customWidth="1"/>
    <col min="2119" max="2119" width="23.125" bestFit="1" customWidth="1"/>
    <col min="2120" max="2120" width="16.625" bestFit="1" customWidth="1"/>
    <col min="2121" max="2121" width="23.125" bestFit="1" customWidth="1"/>
    <col min="2122" max="2122" width="16.625" bestFit="1" customWidth="1"/>
    <col min="2123" max="2123" width="25.625" bestFit="1" customWidth="1"/>
    <col min="2124" max="2124" width="16.625" bestFit="1" customWidth="1"/>
    <col min="2125" max="2125" width="25.625" bestFit="1" customWidth="1"/>
    <col min="2126" max="2126" width="16.625" bestFit="1" customWidth="1"/>
    <col min="2127" max="2127" width="25.625" bestFit="1" customWidth="1"/>
    <col min="2128" max="2128" width="16.625" bestFit="1" customWidth="1"/>
    <col min="2129" max="2129" width="25.625" bestFit="1" customWidth="1"/>
    <col min="2130" max="2130" width="16.625" bestFit="1" customWidth="1"/>
    <col min="2131" max="2131" width="23.125" bestFit="1" customWidth="1"/>
    <col min="2132" max="2132" width="16.625" bestFit="1" customWidth="1"/>
    <col min="2133" max="2133" width="23.125" bestFit="1" customWidth="1"/>
    <col min="2134" max="2134" width="16.625" bestFit="1" customWidth="1"/>
    <col min="2135" max="2135" width="25.625" bestFit="1" customWidth="1"/>
    <col min="2136" max="2136" width="16.625" bestFit="1" customWidth="1"/>
    <col min="2137" max="2137" width="23.125" bestFit="1" customWidth="1"/>
    <col min="2138" max="2138" width="16.625" bestFit="1" customWidth="1"/>
    <col min="2139" max="2139" width="23.125" bestFit="1" customWidth="1"/>
    <col min="2140" max="2140" width="16.625" bestFit="1" customWidth="1"/>
    <col min="2141" max="2141" width="25.625" bestFit="1" customWidth="1"/>
    <col min="2142" max="2142" width="16.625" bestFit="1" customWidth="1"/>
    <col min="2143" max="2143" width="21.875" bestFit="1" customWidth="1"/>
    <col min="2144" max="2144" width="16.625" bestFit="1" customWidth="1"/>
    <col min="2145" max="2145" width="23.125" bestFit="1" customWidth="1"/>
    <col min="2146" max="2146" width="16.625" bestFit="1" customWidth="1"/>
    <col min="2147" max="2147" width="23.125" bestFit="1" customWidth="1"/>
    <col min="2148" max="2148" width="16.625" bestFit="1" customWidth="1"/>
    <col min="2149" max="2149" width="25.625" bestFit="1" customWidth="1"/>
    <col min="2150" max="2150" width="16.625" bestFit="1" customWidth="1"/>
    <col min="2151" max="2151" width="23.125" bestFit="1" customWidth="1"/>
    <col min="2152" max="2152" width="16.625" bestFit="1" customWidth="1"/>
    <col min="2153" max="2153" width="23.125" bestFit="1" customWidth="1"/>
    <col min="2154" max="2154" width="16.625" bestFit="1" customWidth="1"/>
    <col min="2155" max="2155" width="25.625" bestFit="1" customWidth="1"/>
    <col min="2156" max="2156" width="16.625" bestFit="1" customWidth="1"/>
    <col min="2157" max="2157" width="25.625" bestFit="1" customWidth="1"/>
    <col min="2158" max="2158" width="16.625" bestFit="1" customWidth="1"/>
    <col min="2159" max="2159" width="25.625" bestFit="1" customWidth="1"/>
    <col min="2160" max="2160" width="16.625" bestFit="1" customWidth="1"/>
    <col min="2161" max="2161" width="23.125" bestFit="1" customWidth="1"/>
    <col min="2162" max="2162" width="16.625" bestFit="1" customWidth="1"/>
    <col min="2163" max="2163" width="25.625" bestFit="1" customWidth="1"/>
    <col min="2164" max="2164" width="16.625" bestFit="1" customWidth="1"/>
    <col min="2165" max="2165" width="21.875" bestFit="1" customWidth="1"/>
    <col min="2166" max="2166" width="16.625" bestFit="1" customWidth="1"/>
    <col min="2167" max="2167" width="23.125" bestFit="1" customWidth="1"/>
    <col min="2168" max="2168" width="16.625" bestFit="1" customWidth="1"/>
    <col min="2169" max="2169" width="23.125" bestFit="1" customWidth="1"/>
    <col min="2170" max="2170" width="16.625" bestFit="1" customWidth="1"/>
    <col min="2171" max="2171" width="25.625" bestFit="1" customWidth="1"/>
    <col min="2172" max="2172" width="16.625" bestFit="1" customWidth="1"/>
    <col min="2173" max="2173" width="25.625" bestFit="1" customWidth="1"/>
    <col min="2174" max="2174" width="16.625" bestFit="1" customWidth="1"/>
    <col min="2175" max="2175" width="25.625" bestFit="1" customWidth="1"/>
    <col min="2176" max="2176" width="16.625" bestFit="1" customWidth="1"/>
    <col min="2177" max="2177" width="25.625" bestFit="1" customWidth="1"/>
    <col min="2178" max="2178" width="16.625" bestFit="1" customWidth="1"/>
    <col min="2179" max="2179" width="25.625" bestFit="1" customWidth="1"/>
    <col min="2180" max="2180" width="16.625" bestFit="1" customWidth="1"/>
    <col min="2181" max="2181" width="23.125" bestFit="1" customWidth="1"/>
    <col min="2182" max="2182" width="16.625" bestFit="1" customWidth="1"/>
    <col min="2183" max="2183" width="23.125" bestFit="1" customWidth="1"/>
    <col min="2184" max="2184" width="16.625" bestFit="1" customWidth="1"/>
    <col min="2185" max="2185" width="25.625" bestFit="1" customWidth="1"/>
    <col min="2186" max="2186" width="16.625" bestFit="1" customWidth="1"/>
    <col min="2187" max="2187" width="25.625" bestFit="1" customWidth="1"/>
    <col min="2188" max="2188" width="16.625" bestFit="1" customWidth="1"/>
    <col min="2189" max="2189" width="25.625" bestFit="1" customWidth="1"/>
    <col min="2190" max="2190" width="16.625" bestFit="1" customWidth="1"/>
    <col min="2191" max="2191" width="23.125" bestFit="1" customWidth="1"/>
    <col min="2192" max="2192" width="16.625" bestFit="1" customWidth="1"/>
    <col min="2193" max="2193" width="25.625" bestFit="1" customWidth="1"/>
    <col min="2194" max="2194" width="16.625" bestFit="1" customWidth="1"/>
    <col min="2195" max="2195" width="25.625" bestFit="1" customWidth="1"/>
    <col min="2196" max="2196" width="16.625" bestFit="1" customWidth="1"/>
    <col min="2197" max="2197" width="25.625" bestFit="1" customWidth="1"/>
    <col min="2198" max="2198" width="16.625" bestFit="1" customWidth="1"/>
    <col min="2199" max="2199" width="25.625" bestFit="1" customWidth="1"/>
    <col min="2200" max="2200" width="16.625" bestFit="1" customWidth="1"/>
    <col min="2201" max="2201" width="23.125" bestFit="1" customWidth="1"/>
    <col min="2202" max="2202" width="16.625" bestFit="1" customWidth="1"/>
    <col min="2203" max="2203" width="23.125" bestFit="1" customWidth="1"/>
    <col min="2204" max="2204" width="16.625" bestFit="1" customWidth="1"/>
    <col min="2205" max="2205" width="21.875" bestFit="1" customWidth="1"/>
    <col min="2206" max="2206" width="16.625" bestFit="1" customWidth="1"/>
    <col min="2207" max="2207" width="25.625" bestFit="1" customWidth="1"/>
    <col min="2208" max="2208" width="16.625" bestFit="1" customWidth="1"/>
    <col min="2209" max="2209" width="23.125" bestFit="1" customWidth="1"/>
    <col min="2210" max="2210" width="16.625" bestFit="1" customWidth="1"/>
    <col min="2211" max="2211" width="21.875" bestFit="1" customWidth="1"/>
    <col min="2212" max="2212" width="16.625" bestFit="1" customWidth="1"/>
    <col min="2213" max="2213" width="25.625" bestFit="1" customWidth="1"/>
    <col min="2214" max="2214" width="16.625" bestFit="1" customWidth="1"/>
    <col min="2215" max="2215" width="23.125" bestFit="1" customWidth="1"/>
    <col min="2216" max="2216" width="16.625" bestFit="1" customWidth="1"/>
    <col min="2217" max="2217" width="21.875" bestFit="1" customWidth="1"/>
    <col min="2218" max="2218" width="16.625" bestFit="1" customWidth="1"/>
    <col min="2219" max="2219" width="23.125" bestFit="1" customWidth="1"/>
    <col min="2220" max="2220" width="16.625" bestFit="1" customWidth="1"/>
    <col min="2221" max="2221" width="25.625" bestFit="1" customWidth="1"/>
    <col min="2222" max="2222" width="16.625" bestFit="1" customWidth="1"/>
    <col min="2223" max="2223" width="25.625" bestFit="1" customWidth="1"/>
    <col min="2224" max="2224" width="16.625" bestFit="1" customWidth="1"/>
    <col min="2225" max="2225" width="25.625" bestFit="1" customWidth="1"/>
    <col min="2226" max="2226" width="16.625" bestFit="1" customWidth="1"/>
    <col min="2227" max="2227" width="25.625" bestFit="1" customWidth="1"/>
    <col min="2228" max="2228" width="16.625" bestFit="1" customWidth="1"/>
    <col min="2229" max="2229" width="25.625" bestFit="1" customWidth="1"/>
    <col min="2230" max="2230" width="16.625" bestFit="1" customWidth="1"/>
    <col min="2231" max="2231" width="25.625" bestFit="1" customWidth="1"/>
    <col min="2232" max="2232" width="16.625" bestFit="1" customWidth="1"/>
    <col min="2233" max="2233" width="21.875" bestFit="1" customWidth="1"/>
    <col min="2234" max="2234" width="16.625" bestFit="1" customWidth="1"/>
    <col min="2235" max="2235" width="23.125" bestFit="1" customWidth="1"/>
    <col min="2236" max="2236" width="16.625" bestFit="1" customWidth="1"/>
    <col min="2237" max="2237" width="25.625" bestFit="1" customWidth="1"/>
    <col min="2238" max="2238" width="16.625" bestFit="1" customWidth="1"/>
    <col min="2239" max="2239" width="25.625" bestFit="1" customWidth="1"/>
    <col min="2240" max="2240" width="16.625" bestFit="1" customWidth="1"/>
    <col min="2241" max="2241" width="25.625" bestFit="1" customWidth="1"/>
    <col min="2242" max="2242" width="16.625" bestFit="1" customWidth="1"/>
    <col min="2243" max="2243" width="23.125" bestFit="1" customWidth="1"/>
    <col min="2244" max="2244" width="16.625" bestFit="1" customWidth="1"/>
    <col min="2245" max="2245" width="25.625" bestFit="1" customWidth="1"/>
    <col min="2246" max="2246" width="16.625" bestFit="1" customWidth="1"/>
    <col min="2247" max="2247" width="25.625" bestFit="1" customWidth="1"/>
    <col min="2248" max="2248" width="16.625" bestFit="1" customWidth="1"/>
    <col min="2249" max="2249" width="25.625" bestFit="1" customWidth="1"/>
    <col min="2250" max="2250" width="16.625" bestFit="1" customWidth="1"/>
    <col min="2251" max="2251" width="25.625" bestFit="1" customWidth="1"/>
    <col min="2252" max="2252" width="16.625" bestFit="1" customWidth="1"/>
    <col min="2253" max="2253" width="25.625" bestFit="1" customWidth="1"/>
    <col min="2254" max="2254" width="16.625" bestFit="1" customWidth="1"/>
    <col min="2255" max="2255" width="23.125" bestFit="1" customWidth="1"/>
    <col min="2256" max="2256" width="16.625" bestFit="1" customWidth="1"/>
    <col min="2257" max="2257" width="23.125" bestFit="1" customWidth="1"/>
    <col min="2258" max="2258" width="16.625" bestFit="1" customWidth="1"/>
    <col min="2259" max="2259" width="23.125" bestFit="1" customWidth="1"/>
    <col min="2260" max="2260" width="16.625" bestFit="1" customWidth="1"/>
    <col min="2261" max="2261" width="23.125" bestFit="1" customWidth="1"/>
    <col min="2262" max="2262" width="16.625" bestFit="1" customWidth="1"/>
    <col min="2263" max="2263" width="25.625" bestFit="1" customWidth="1"/>
    <col min="2264" max="2264" width="16.625" bestFit="1" customWidth="1"/>
    <col min="2265" max="2265" width="25.625" bestFit="1" customWidth="1"/>
    <col min="2266" max="2266" width="16.625" bestFit="1" customWidth="1"/>
    <col min="2267" max="2267" width="23.125" bestFit="1" customWidth="1"/>
    <col min="2268" max="2268" width="16.625" bestFit="1" customWidth="1"/>
    <col min="2269" max="2269" width="25.625" bestFit="1" customWidth="1"/>
    <col min="2270" max="2270" width="16.625" bestFit="1" customWidth="1"/>
    <col min="2271" max="2271" width="25.625" bestFit="1" customWidth="1"/>
    <col min="2272" max="2272" width="16.625" bestFit="1" customWidth="1"/>
    <col min="2273" max="2273" width="25.625" bestFit="1" customWidth="1"/>
    <col min="2274" max="2274" width="16.625" bestFit="1" customWidth="1"/>
    <col min="2275" max="2275" width="25.625" bestFit="1" customWidth="1"/>
    <col min="2276" max="2276" width="16.625" bestFit="1" customWidth="1"/>
    <col min="2277" max="2277" width="25.625" bestFit="1" customWidth="1"/>
    <col min="2278" max="2278" width="16.625" bestFit="1" customWidth="1"/>
    <col min="2279" max="2279" width="23.125" bestFit="1" customWidth="1"/>
    <col min="2280" max="2280" width="16.625" bestFit="1" customWidth="1"/>
    <col min="2281" max="2281" width="25.625" bestFit="1" customWidth="1"/>
    <col min="2282" max="2282" width="16.625" bestFit="1" customWidth="1"/>
    <col min="2283" max="2283" width="25.625" bestFit="1" customWidth="1"/>
    <col min="2284" max="2284" width="16.625" bestFit="1" customWidth="1"/>
    <col min="2285" max="2285" width="23.125" bestFit="1" customWidth="1"/>
    <col min="2286" max="2286" width="16.625" bestFit="1" customWidth="1"/>
    <col min="2287" max="2287" width="23.125" bestFit="1" customWidth="1"/>
    <col min="2288" max="2288" width="16.625" bestFit="1" customWidth="1"/>
    <col min="2289" max="2289" width="23.125" bestFit="1" customWidth="1"/>
    <col min="2290" max="2290" width="16.625" bestFit="1" customWidth="1"/>
    <col min="2291" max="2291" width="23.125" bestFit="1" customWidth="1"/>
    <col min="2292" max="2292" width="16.625" bestFit="1" customWidth="1"/>
    <col min="2293" max="2293" width="21.875" bestFit="1" customWidth="1"/>
    <col min="2294" max="2294" width="16.625" bestFit="1" customWidth="1"/>
    <col min="2295" max="2295" width="25.625" bestFit="1" customWidth="1"/>
    <col min="2296" max="2296" width="16.625" bestFit="1" customWidth="1"/>
    <col min="2297" max="2297" width="23.125" bestFit="1" customWidth="1"/>
    <col min="2298" max="2298" width="16.625" bestFit="1" customWidth="1"/>
    <col min="2299" max="2299" width="21.875" bestFit="1" customWidth="1"/>
    <col min="2300" max="2300" width="16.625" bestFit="1" customWidth="1"/>
    <col min="2301" max="2301" width="23.125" bestFit="1" customWidth="1"/>
    <col min="2302" max="2302" width="16.625" bestFit="1" customWidth="1"/>
    <col min="2303" max="2303" width="23.125" bestFit="1" customWidth="1"/>
    <col min="2304" max="2304" width="16.625" bestFit="1" customWidth="1"/>
    <col min="2305" max="2305" width="20" bestFit="1" customWidth="1"/>
    <col min="2306" max="2306" width="16.75" bestFit="1" customWidth="1"/>
    <col min="2307" max="2307" width="25.625" bestFit="1" customWidth="1"/>
    <col min="2308" max="2308" width="16.75" bestFit="1" customWidth="1"/>
    <col min="2309" max="2309" width="24.375" bestFit="1" customWidth="1"/>
    <col min="2310" max="2310" width="16.75" bestFit="1" customWidth="1"/>
    <col min="2311" max="2311" width="25.625" bestFit="1" customWidth="1"/>
    <col min="2312" max="2312" width="16.75" bestFit="1" customWidth="1"/>
    <col min="2313" max="2313" width="23.125" bestFit="1" customWidth="1"/>
    <col min="2314" max="2314" width="16.75" bestFit="1" customWidth="1"/>
    <col min="2315" max="2315" width="25.625" bestFit="1" customWidth="1"/>
    <col min="2316" max="2316" width="16.75" bestFit="1" customWidth="1"/>
    <col min="2317" max="2317" width="24.375" bestFit="1" customWidth="1"/>
    <col min="2318" max="2318" width="15.5" bestFit="1" customWidth="1"/>
    <col min="2319" max="2319" width="25.625" bestFit="1" customWidth="1"/>
    <col min="2320" max="2320" width="16.75" bestFit="1" customWidth="1"/>
    <col min="2321" max="2321" width="24.375" bestFit="1" customWidth="1"/>
    <col min="2322" max="2322" width="16.75" bestFit="1" customWidth="1"/>
    <col min="2323" max="2323" width="24.375" bestFit="1" customWidth="1"/>
    <col min="2324" max="2324" width="16.75" bestFit="1" customWidth="1"/>
    <col min="2325" max="2325" width="25.625" bestFit="1" customWidth="1"/>
    <col min="2326" max="2326" width="16.75" bestFit="1" customWidth="1"/>
    <col min="2327" max="2327" width="24.375" bestFit="1" customWidth="1"/>
    <col min="2328" max="2328" width="16.75" bestFit="1" customWidth="1"/>
    <col min="2329" max="2329" width="24.375" bestFit="1" customWidth="1"/>
    <col min="2330" max="2330" width="16.75" bestFit="1" customWidth="1"/>
    <col min="2331" max="2331" width="24.375" bestFit="1" customWidth="1"/>
    <col min="2332" max="2332" width="16.75" bestFit="1" customWidth="1"/>
    <col min="2333" max="2333" width="24.375" bestFit="1" customWidth="1"/>
    <col min="2334" max="2334" width="16.75" bestFit="1" customWidth="1"/>
    <col min="2335" max="2335" width="25.625" bestFit="1" customWidth="1"/>
    <col min="2336" max="2336" width="16.75" bestFit="1" customWidth="1"/>
    <col min="2337" max="2337" width="23.125" bestFit="1" customWidth="1"/>
    <col min="2338" max="2338" width="16.75" bestFit="1" customWidth="1"/>
    <col min="2339" max="2339" width="24.375" bestFit="1" customWidth="1"/>
    <col min="2340" max="2340" width="16.75" bestFit="1" customWidth="1"/>
    <col min="2341" max="2341" width="23.125" bestFit="1" customWidth="1"/>
    <col min="2342" max="2342" width="16.75" bestFit="1" customWidth="1"/>
    <col min="2343" max="2343" width="24.375" bestFit="1" customWidth="1"/>
    <col min="2344" max="2344" width="16.75" bestFit="1" customWidth="1"/>
    <col min="2345" max="2345" width="24.375" bestFit="1" customWidth="1"/>
    <col min="2346" max="2346" width="16.75" bestFit="1" customWidth="1"/>
    <col min="2347" max="2347" width="24.375" bestFit="1" customWidth="1"/>
    <col min="2348" max="2348" width="16.75" bestFit="1" customWidth="1"/>
    <col min="2349" max="2349" width="25.625" bestFit="1" customWidth="1"/>
    <col min="2350" max="2350" width="16.75" bestFit="1" customWidth="1"/>
    <col min="2351" max="2351" width="25.625" bestFit="1" customWidth="1"/>
    <col min="2352" max="2352" width="16.75" bestFit="1" customWidth="1"/>
    <col min="2353" max="2353" width="24.375" bestFit="1" customWidth="1"/>
    <col min="2354" max="2354" width="16.75" bestFit="1" customWidth="1"/>
    <col min="2355" max="2355" width="24.375" bestFit="1" customWidth="1"/>
    <col min="2356" max="2356" width="16.75" bestFit="1" customWidth="1"/>
    <col min="2357" max="2357" width="24.375" bestFit="1" customWidth="1"/>
    <col min="2358" max="2358" width="16.75" bestFit="1" customWidth="1"/>
    <col min="2359" max="2359" width="24.375" bestFit="1" customWidth="1"/>
    <col min="2360" max="2360" width="16.75" bestFit="1" customWidth="1"/>
    <col min="2361" max="2361" width="24.375" bestFit="1" customWidth="1"/>
    <col min="2362" max="2362" width="16.75" bestFit="1" customWidth="1"/>
    <col min="2363" max="2363" width="24.375" bestFit="1" customWidth="1"/>
    <col min="2364" max="2364" width="16.75" bestFit="1" customWidth="1"/>
    <col min="2365" max="2365" width="24.375" bestFit="1" customWidth="1"/>
    <col min="2366" max="2366" width="16.75" bestFit="1" customWidth="1"/>
    <col min="2367" max="2367" width="24.375" bestFit="1" customWidth="1"/>
    <col min="2368" max="2368" width="15.5" bestFit="1" customWidth="1"/>
    <col min="2369" max="2369" width="24.375" bestFit="1" customWidth="1"/>
    <col min="2370" max="2370" width="16.75" bestFit="1" customWidth="1"/>
    <col min="2371" max="2371" width="21.25" bestFit="1" customWidth="1"/>
    <col min="2372" max="2372" width="16.75" bestFit="1" customWidth="1"/>
    <col min="2373" max="2373" width="24.375" bestFit="1" customWidth="1"/>
    <col min="2374" max="2374" width="16.75" bestFit="1" customWidth="1"/>
    <col min="2375" max="2375" width="24.375" bestFit="1" customWidth="1"/>
    <col min="2376" max="2376" width="16.75" bestFit="1" customWidth="1"/>
    <col min="2377" max="2377" width="24.375" bestFit="1" customWidth="1"/>
    <col min="2378" max="2378" width="16.75" bestFit="1" customWidth="1"/>
    <col min="2379" max="2379" width="23.125" bestFit="1" customWidth="1"/>
    <col min="2380" max="2380" width="16.75" bestFit="1" customWidth="1"/>
    <col min="2381" max="2381" width="24.375" bestFit="1" customWidth="1"/>
    <col min="2382" max="2382" width="15.5" bestFit="1" customWidth="1"/>
    <col min="2383" max="2383" width="24.375" bestFit="1" customWidth="1"/>
    <col min="2384" max="2384" width="15.5" bestFit="1" customWidth="1"/>
    <col min="2385" max="2385" width="24.375" bestFit="1" customWidth="1"/>
    <col min="2386" max="2386" width="16.75" bestFit="1" customWidth="1"/>
    <col min="2387" max="2387" width="21.25" bestFit="1" customWidth="1"/>
    <col min="2388" max="2388" width="16.75" bestFit="1" customWidth="1"/>
    <col min="2389" max="2389" width="24.375" bestFit="1" customWidth="1"/>
    <col min="2390" max="2390" width="16.75" bestFit="1" customWidth="1"/>
    <col min="2391" max="2391" width="24.375" bestFit="1" customWidth="1"/>
    <col min="2392" max="2392" width="16.75" bestFit="1" customWidth="1"/>
    <col min="2393" max="2393" width="25.625" bestFit="1" customWidth="1"/>
    <col min="2394" max="2394" width="16.75" bestFit="1" customWidth="1"/>
    <col min="2395" max="2395" width="24.375" bestFit="1" customWidth="1"/>
    <col min="2396" max="2396" width="16.75" bestFit="1" customWidth="1"/>
    <col min="2397" max="2397" width="24.375" bestFit="1" customWidth="1"/>
    <col min="2398" max="2398" width="16.75" bestFit="1" customWidth="1"/>
    <col min="2399" max="2399" width="25.625" bestFit="1" customWidth="1"/>
    <col min="2400" max="2400" width="16.75" bestFit="1" customWidth="1"/>
    <col min="2401" max="2401" width="24.375" bestFit="1" customWidth="1"/>
    <col min="2402" max="2402" width="16.75" bestFit="1" customWidth="1"/>
    <col min="2403" max="2403" width="24.375" bestFit="1" customWidth="1"/>
    <col min="2404" max="2404" width="16.75" bestFit="1" customWidth="1"/>
    <col min="2405" max="2405" width="24.375" bestFit="1" customWidth="1"/>
    <col min="2406" max="2406" width="16.75" bestFit="1" customWidth="1"/>
    <col min="2407" max="2407" width="24.375" bestFit="1" customWidth="1"/>
    <col min="2408" max="2408" width="16.75" bestFit="1" customWidth="1"/>
    <col min="2409" max="2409" width="25.625" bestFit="1" customWidth="1"/>
    <col min="2410" max="2410" width="16.75" bestFit="1" customWidth="1"/>
    <col min="2411" max="2411" width="25.625" bestFit="1" customWidth="1"/>
    <col min="2412" max="2412" width="16.75" bestFit="1" customWidth="1"/>
    <col min="2413" max="2413" width="25.625" bestFit="1" customWidth="1"/>
    <col min="2414" max="2414" width="16.75" bestFit="1" customWidth="1"/>
    <col min="2415" max="2415" width="24.375" bestFit="1" customWidth="1"/>
    <col min="2416" max="2416" width="16.75" bestFit="1" customWidth="1"/>
    <col min="2417" max="2417" width="25.625" bestFit="1" customWidth="1"/>
    <col min="2418" max="2418" width="16.75" bestFit="1" customWidth="1"/>
    <col min="2419" max="2419" width="25.625" bestFit="1" customWidth="1"/>
    <col min="2420" max="2420" width="16.75" bestFit="1" customWidth="1"/>
    <col min="2421" max="2421" width="24.375" bestFit="1" customWidth="1"/>
    <col min="2422" max="2422" width="16.75" bestFit="1" customWidth="1"/>
    <col min="2423" max="2423" width="24.375" bestFit="1" customWidth="1"/>
    <col min="2424" max="2424" width="16.75" bestFit="1" customWidth="1"/>
    <col min="2425" max="2425" width="25.625" bestFit="1" customWidth="1"/>
    <col min="2426" max="2426" width="16.75" bestFit="1" customWidth="1"/>
    <col min="2427" max="2427" width="25.625" bestFit="1" customWidth="1"/>
    <col min="2428" max="2428" width="16.75" bestFit="1" customWidth="1"/>
    <col min="2429" max="2429" width="25.625" bestFit="1" customWidth="1"/>
    <col min="2430" max="2430" width="15.5" bestFit="1" customWidth="1"/>
    <col min="2431" max="2431" width="25.625" bestFit="1" customWidth="1"/>
    <col min="2432" max="2432" width="16.75" bestFit="1" customWidth="1"/>
    <col min="2433" max="2433" width="25.625" bestFit="1" customWidth="1"/>
    <col min="2434" max="2434" width="16.75" bestFit="1" customWidth="1"/>
    <col min="2435" max="2435" width="25.625" bestFit="1" customWidth="1"/>
    <col min="2436" max="2436" width="16.75" bestFit="1" customWidth="1"/>
    <col min="2437" max="2437" width="25.625" bestFit="1" customWidth="1"/>
    <col min="2438" max="2438" width="16.75" bestFit="1" customWidth="1"/>
    <col min="2439" max="2439" width="25.625" bestFit="1" customWidth="1"/>
    <col min="2440" max="2440" width="16.75" bestFit="1" customWidth="1"/>
    <col min="2441" max="2441" width="25.625" bestFit="1" customWidth="1"/>
    <col min="2442" max="2442" width="16.75" bestFit="1" customWidth="1"/>
    <col min="2443" max="2443" width="25.625" bestFit="1" customWidth="1"/>
    <col min="2444" max="2444" width="16.75" bestFit="1" customWidth="1"/>
    <col min="2445" max="2445" width="25.625" bestFit="1" customWidth="1"/>
    <col min="2446" max="2446" width="12.125" bestFit="1" customWidth="1"/>
    <col min="2447" max="2447" width="12.625" bestFit="1" customWidth="1"/>
    <col min="2448" max="2448" width="6" customWidth="1"/>
  </cols>
  <sheetData>
    <row r="3" spans="1:3" x14ac:dyDescent="0.25">
      <c r="A3" s="2" t="s">
        <v>42</v>
      </c>
      <c r="B3" s="2" t="s">
        <v>38</v>
      </c>
    </row>
    <row r="4" spans="1:3" x14ac:dyDescent="0.25">
      <c r="A4" s="2" t="s">
        <v>40</v>
      </c>
      <c r="B4" t="s">
        <v>12</v>
      </c>
      <c r="C4" t="s">
        <v>39</v>
      </c>
    </row>
    <row r="5" spans="1:3" x14ac:dyDescent="0.25">
      <c r="A5" s="4">
        <v>41684</v>
      </c>
      <c r="B5" s="3">
        <v>0</v>
      </c>
      <c r="C5" s="3">
        <v>0</v>
      </c>
    </row>
    <row r="6" spans="1:3" x14ac:dyDescent="0.25">
      <c r="A6" s="4">
        <v>41774</v>
      </c>
      <c r="B6" s="3">
        <v>1271158105.3099999</v>
      </c>
      <c r="C6" s="3">
        <v>1271158105.3099999</v>
      </c>
    </row>
    <row r="7" spans="1:3" x14ac:dyDescent="0.25">
      <c r="A7" s="4">
        <v>41865</v>
      </c>
      <c r="B7" s="3">
        <v>989392012.04999995</v>
      </c>
      <c r="C7" s="3">
        <v>989392012.04999995</v>
      </c>
    </row>
    <row r="8" spans="1:3" x14ac:dyDescent="0.25">
      <c r="A8" s="4">
        <v>41957</v>
      </c>
      <c r="B8" s="3">
        <v>664804588.97000003</v>
      </c>
      <c r="C8" s="3">
        <v>664804588.97000003</v>
      </c>
    </row>
    <row r="9" spans="1:3" x14ac:dyDescent="0.25">
      <c r="A9" s="4">
        <v>42052</v>
      </c>
      <c r="B9" s="3">
        <v>1329563158.8399999</v>
      </c>
      <c r="C9" s="3">
        <v>1329563158.8399999</v>
      </c>
    </row>
    <row r="10" spans="1:3" x14ac:dyDescent="0.25">
      <c r="A10" s="4">
        <v>42139</v>
      </c>
      <c r="B10" s="3">
        <v>909387681.11999905</v>
      </c>
      <c r="C10" s="3">
        <v>909387681.11999905</v>
      </c>
    </row>
    <row r="11" spans="1:3" x14ac:dyDescent="0.25">
      <c r="A11" s="4">
        <v>42230</v>
      </c>
      <c r="B11" s="3">
        <v>0</v>
      </c>
      <c r="C11" s="3">
        <v>0</v>
      </c>
    </row>
    <row r="12" spans="1:3" x14ac:dyDescent="0.25">
      <c r="A12" s="4">
        <v>42324</v>
      </c>
      <c r="B12" s="3">
        <v>978070506.46999896</v>
      </c>
      <c r="C12" s="3">
        <v>978070506.46999896</v>
      </c>
    </row>
    <row r="13" spans="1:3" x14ac:dyDescent="0.25">
      <c r="A13" s="4">
        <v>42416</v>
      </c>
      <c r="B13" s="3">
        <v>935803460.04999995</v>
      </c>
      <c r="C13" s="3">
        <v>935803460.04999995</v>
      </c>
    </row>
    <row r="14" spans="1:3" x14ac:dyDescent="0.25">
      <c r="A14" s="4">
        <v>42506</v>
      </c>
      <c r="B14" s="3">
        <v>1342210639.0999999</v>
      </c>
      <c r="C14" s="3">
        <v>1342210639.0999999</v>
      </c>
    </row>
    <row r="15" spans="1:3" x14ac:dyDescent="0.25">
      <c r="A15" s="4">
        <v>42597</v>
      </c>
      <c r="B15" s="3">
        <v>522121432.16000003</v>
      </c>
      <c r="C15" s="3">
        <v>522121432.16000003</v>
      </c>
    </row>
    <row r="16" spans="1:3" x14ac:dyDescent="0.25">
      <c r="A16" s="4">
        <v>42688</v>
      </c>
      <c r="B16" s="3">
        <v>225219030.24000001</v>
      </c>
      <c r="C16" s="3">
        <v>225219030.24000001</v>
      </c>
    </row>
    <row r="17" spans="1:3" x14ac:dyDescent="0.25">
      <c r="A17" s="4">
        <v>42780</v>
      </c>
      <c r="B17" s="3">
        <v>4347490837.25</v>
      </c>
      <c r="C17" s="3">
        <v>4347490837.25</v>
      </c>
    </row>
    <row r="18" spans="1:3" x14ac:dyDescent="0.25">
      <c r="A18" s="4">
        <v>42870</v>
      </c>
      <c r="B18" s="3">
        <v>3791990625.52</v>
      </c>
      <c r="C18" s="3">
        <v>3791990625.52</v>
      </c>
    </row>
    <row r="19" spans="1:3" x14ac:dyDescent="0.25">
      <c r="A19" s="4">
        <v>42961</v>
      </c>
      <c r="B19" s="3">
        <v>1292216013.1199999</v>
      </c>
      <c r="C19" s="3">
        <v>1292216013.1199999</v>
      </c>
    </row>
    <row r="20" spans="1:3" x14ac:dyDescent="0.25">
      <c r="A20" s="4">
        <v>43053</v>
      </c>
      <c r="B20" s="3">
        <v>276865359.71999902</v>
      </c>
      <c r="C20" s="3">
        <v>276865359.71999902</v>
      </c>
    </row>
    <row r="21" spans="1:3" x14ac:dyDescent="0.25">
      <c r="A21" s="4">
        <v>43145</v>
      </c>
      <c r="B21" s="3">
        <v>1850819300.1500001</v>
      </c>
      <c r="C21" s="3">
        <v>1850819300.1500001</v>
      </c>
    </row>
    <row r="22" spans="1:3" x14ac:dyDescent="0.25">
      <c r="A22" s="4">
        <v>43235</v>
      </c>
      <c r="B22" s="3">
        <v>3544280637.2399998</v>
      </c>
      <c r="C22" s="3">
        <v>3544280637.2399998</v>
      </c>
    </row>
    <row r="23" spans="1:3" x14ac:dyDescent="0.25">
      <c r="A23" s="4">
        <v>43326</v>
      </c>
      <c r="B23" s="3">
        <v>1950116646.3399999</v>
      </c>
      <c r="C23" s="3">
        <v>1950116646.3399999</v>
      </c>
    </row>
    <row r="24" spans="1:3" x14ac:dyDescent="0.25">
      <c r="A24" s="4">
        <v>43418</v>
      </c>
      <c r="B24" s="3">
        <v>7290098768.7399998</v>
      </c>
      <c r="C24" s="3">
        <v>7290098768.7399998</v>
      </c>
    </row>
    <row r="25" spans="1:3" x14ac:dyDescent="0.25">
      <c r="A25" s="4">
        <v>43510</v>
      </c>
      <c r="B25" s="3">
        <v>3516262724.6199999</v>
      </c>
      <c r="C25" s="3">
        <v>3516262724.6199999</v>
      </c>
    </row>
    <row r="26" spans="1:3" x14ac:dyDescent="0.25">
      <c r="A26" s="4">
        <v>43600</v>
      </c>
      <c r="B26" s="3">
        <v>1078980024.26</v>
      </c>
      <c r="C26" s="3">
        <v>1078980024.26</v>
      </c>
    </row>
    <row r="27" spans="1:3" x14ac:dyDescent="0.25">
      <c r="A27" s="4">
        <v>43691</v>
      </c>
      <c r="B27" s="3">
        <v>842163240</v>
      </c>
      <c r="C27" s="3">
        <v>842163240</v>
      </c>
    </row>
    <row r="28" spans="1:3" x14ac:dyDescent="0.25">
      <c r="A28" s="4">
        <v>43783</v>
      </c>
      <c r="B28" s="3">
        <v>0</v>
      </c>
      <c r="C28" s="3">
        <v>0</v>
      </c>
    </row>
    <row r="29" spans="1:3" x14ac:dyDescent="0.25">
      <c r="A29" s="4">
        <v>43875</v>
      </c>
      <c r="B29" s="3">
        <v>824710291.69000006</v>
      </c>
      <c r="C29" s="3">
        <v>824710291.69000006</v>
      </c>
    </row>
    <row r="30" spans="1:3" x14ac:dyDescent="0.25">
      <c r="A30" s="4">
        <v>43966</v>
      </c>
      <c r="B30" s="3">
        <v>55408732.619999997</v>
      </c>
      <c r="C30" s="3">
        <v>55408732.619999997</v>
      </c>
    </row>
    <row r="31" spans="1:3" x14ac:dyDescent="0.25">
      <c r="A31" s="4">
        <v>44057</v>
      </c>
      <c r="B31" s="3">
        <v>321179193.06</v>
      </c>
      <c r="C31" s="3">
        <v>321179193.06</v>
      </c>
    </row>
    <row r="32" spans="1:3" x14ac:dyDescent="0.25">
      <c r="A32" s="4">
        <v>44151</v>
      </c>
      <c r="B32" s="3">
        <v>85831610508.520004</v>
      </c>
      <c r="C32" s="3">
        <v>85831610508.520004</v>
      </c>
    </row>
    <row r="33" spans="1:3" x14ac:dyDescent="0.25">
      <c r="A33" s="4">
        <v>44243</v>
      </c>
      <c r="B33" s="3">
        <v>1755629250.5799999</v>
      </c>
      <c r="C33" s="3">
        <v>1755629250.5799999</v>
      </c>
    </row>
    <row r="34" spans="1:3" x14ac:dyDescent="0.25">
      <c r="A34" s="4">
        <v>44333</v>
      </c>
      <c r="B34" s="3">
        <v>1520141380.8599999</v>
      </c>
      <c r="C34" s="3">
        <v>1520141380.8599999</v>
      </c>
    </row>
    <row r="35" spans="1:3" x14ac:dyDescent="0.25">
      <c r="A35" s="4">
        <v>44424</v>
      </c>
      <c r="B35" s="3">
        <v>568125626.41999996</v>
      </c>
      <c r="C35" s="3">
        <v>568125626.41999996</v>
      </c>
    </row>
    <row r="36" spans="1:3" x14ac:dyDescent="0.25">
      <c r="A36" s="4">
        <v>44515</v>
      </c>
      <c r="B36" s="3">
        <v>641374905.04999995</v>
      </c>
      <c r="C36" s="3">
        <v>641374905.04999995</v>
      </c>
    </row>
    <row r="37" spans="1:3" x14ac:dyDescent="0.25">
      <c r="A37" s="4">
        <v>44606</v>
      </c>
      <c r="B37" s="3">
        <v>1328982626.26</v>
      </c>
      <c r="C37" s="3">
        <v>1328982626.26</v>
      </c>
    </row>
    <row r="38" spans="1:3" x14ac:dyDescent="0.25">
      <c r="A38" s="4">
        <v>44697</v>
      </c>
      <c r="B38" s="3">
        <v>25294587570</v>
      </c>
      <c r="C38" s="3">
        <v>25294587570</v>
      </c>
    </row>
    <row r="39" spans="1:3" x14ac:dyDescent="0.25">
      <c r="A39" s="4">
        <v>44788</v>
      </c>
      <c r="B39" s="3">
        <v>5247106695.0200005</v>
      </c>
      <c r="C39" s="3">
        <v>5247106695.0200005</v>
      </c>
    </row>
    <row r="40" spans="1:3" x14ac:dyDescent="0.25">
      <c r="A40" s="4">
        <v>44879</v>
      </c>
      <c r="B40" s="3">
        <v>3485145016.48</v>
      </c>
      <c r="C40" s="3">
        <v>3485145016.48</v>
      </c>
    </row>
    <row r="41" spans="1:3" x14ac:dyDescent="0.25">
      <c r="A41" s="4">
        <v>44971</v>
      </c>
      <c r="B41" s="3">
        <v>133670013.8</v>
      </c>
      <c r="C41" s="3">
        <v>133670013.8</v>
      </c>
    </row>
    <row r="42" spans="1:3" x14ac:dyDescent="0.25">
      <c r="A42" s="4">
        <v>45061</v>
      </c>
      <c r="B42" s="3">
        <v>5648025656.9300003</v>
      </c>
      <c r="C42" s="3">
        <v>5648025656.9300003</v>
      </c>
    </row>
    <row r="43" spans="1:3" x14ac:dyDescent="0.25">
      <c r="A43" s="4">
        <v>45152</v>
      </c>
      <c r="B43" s="3">
        <v>1093210468.8199999</v>
      </c>
      <c r="C43" s="3">
        <v>1093210468.8199999</v>
      </c>
    </row>
    <row r="44" spans="1:3" x14ac:dyDescent="0.25">
      <c r="A44" s="4">
        <v>45244</v>
      </c>
      <c r="B44" s="3">
        <v>0</v>
      </c>
      <c r="C44" s="3">
        <v>0</v>
      </c>
    </row>
    <row r="45" spans="1:3" x14ac:dyDescent="0.25">
      <c r="A45" s="4" t="s">
        <v>39</v>
      </c>
      <c r="B45" s="3">
        <v>85831610508.520004</v>
      </c>
      <c r="C45" s="3">
        <v>85831610508.520004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5"/>
  <sheetViews>
    <sheetView zoomScale="85" zoomScaleNormal="85" workbookViewId="0">
      <selection activeCell="B3" sqref="B3"/>
    </sheetView>
  </sheetViews>
  <sheetFormatPr defaultRowHeight="16.5" x14ac:dyDescent="0.25"/>
  <cols>
    <col min="1" max="1" width="15.625" customWidth="1"/>
    <col min="2" max="2" width="21.875" customWidth="1"/>
    <col min="3" max="3" width="15.25" customWidth="1"/>
    <col min="4" max="5" width="23.75" customWidth="1"/>
    <col min="6" max="6" width="32.5" customWidth="1"/>
    <col min="7" max="7" width="18.5" customWidth="1"/>
    <col min="8" max="8" width="34.625" customWidth="1"/>
    <col min="9" max="9" width="23.625" customWidth="1"/>
    <col min="10" max="10" width="15.25" customWidth="1"/>
    <col min="11" max="11" width="26.25" customWidth="1"/>
    <col min="12" max="12" width="26.125" customWidth="1"/>
    <col min="13" max="13" width="30.875" customWidth="1"/>
    <col min="14" max="14" width="34.125" customWidth="1"/>
    <col min="15" max="15" width="23.25" customWidth="1"/>
    <col min="16" max="16" width="32.875" customWidth="1"/>
    <col min="17" max="17" width="20.625" customWidth="1"/>
    <col min="18" max="18" width="39.375" customWidth="1"/>
    <col min="19" max="19" width="20.875" customWidth="1"/>
    <col min="20" max="20" width="20.625" customWidth="1"/>
    <col min="21" max="21" width="31.625" customWidth="1"/>
    <col min="22" max="22" width="27.375" customWidth="1"/>
    <col min="23" max="23" width="18.25" customWidth="1"/>
    <col min="24" max="24" width="40.625" customWidth="1"/>
    <col min="25" max="25" width="29.5" customWidth="1"/>
    <col min="26" max="26" width="28.625" customWidth="1"/>
    <col min="27" max="27" width="16.75" customWidth="1"/>
    <col min="28" max="28" width="14.125" customWidth="1"/>
    <col min="29" max="30" width="27.375" customWidth="1"/>
    <col min="31" max="31" width="31.5" customWidth="1"/>
    <col min="32" max="32" width="15.875" customWidth="1"/>
    <col min="33" max="33" width="31.75" customWidth="1"/>
    <col min="34" max="34" width="15.375" customWidth="1"/>
    <col min="35" max="35" width="13.75" customWidth="1"/>
    <col min="36" max="42" width="15" customWidth="1"/>
    <col min="43" max="43" width="14.625" customWidth="1"/>
    <col min="44" max="44" width="15.875" customWidth="1"/>
    <col min="45" max="45" width="14.625" customWidth="1"/>
    <col min="46" max="46" width="15.875" customWidth="1"/>
    <col min="47" max="47" width="14.625" customWidth="1"/>
    <col min="48" max="48" width="15.875" customWidth="1"/>
    <col min="49" max="49" width="14.625" customWidth="1"/>
    <col min="50" max="50" width="15.875" customWidth="1"/>
    <col min="51" max="51" width="14.625" customWidth="1"/>
    <col min="52" max="52" width="15.875" customWidth="1"/>
    <col min="53" max="53" width="14.625" customWidth="1"/>
    <col min="54" max="54" width="15.875" customWidth="1"/>
    <col min="55" max="55" width="14.625" customWidth="1"/>
    <col min="56" max="56" width="15.875" customWidth="1"/>
    <col min="57" max="57" width="15" customWidth="1"/>
    <col min="58" max="58" width="15.875" customWidth="1"/>
    <col min="59" max="59" width="14.625" customWidth="1"/>
    <col min="60" max="60" width="15.875" customWidth="1"/>
    <col min="61" max="61" width="14.625" customWidth="1"/>
    <col min="62" max="62" width="15.875" customWidth="1"/>
    <col min="63" max="63" width="14.625" customWidth="1"/>
    <col min="64" max="64" width="15.875" customWidth="1"/>
    <col min="65" max="65" width="14.625" customWidth="1"/>
    <col min="66" max="66" width="15.875" customWidth="1"/>
    <col min="67" max="67" width="14.625" customWidth="1"/>
    <col min="68" max="68" width="15.875" customWidth="1"/>
    <col min="69" max="69" width="14.625" customWidth="1"/>
    <col min="70" max="70" width="15.875" customWidth="1"/>
    <col min="71" max="71" width="14.625" customWidth="1"/>
    <col min="72" max="72" width="15.875" customWidth="1"/>
    <col min="73" max="73" width="14.625" customWidth="1"/>
    <col min="74" max="74" width="15.875" customWidth="1"/>
    <col min="75" max="75" width="14.625" customWidth="1"/>
    <col min="76" max="76" width="15.875" customWidth="1"/>
    <col min="77" max="77" width="14.625" customWidth="1"/>
    <col min="78" max="78" width="15.875" customWidth="1"/>
    <col min="79" max="79" width="14.625" customWidth="1"/>
    <col min="80" max="80" width="15.875" customWidth="1"/>
    <col min="81" max="81" width="14.625" customWidth="1"/>
    <col min="82" max="82" width="24.25" customWidth="1"/>
    <col min="83" max="83" width="21.75" customWidth="1"/>
    <col min="84" max="84" width="16.625" customWidth="1"/>
    <col min="85" max="85" width="19.375" customWidth="1"/>
    <col min="86" max="86" width="16.625" customWidth="1"/>
    <col min="87" max="87" width="25.625" customWidth="1"/>
    <col min="88" max="88" width="16.625" customWidth="1"/>
    <col min="89" max="89" width="25.625" customWidth="1"/>
    <col min="90" max="90" width="16.625" customWidth="1"/>
    <col min="91" max="91" width="19.375" customWidth="1"/>
    <col min="92" max="92" width="16.625" customWidth="1"/>
    <col min="93" max="93" width="25.625" customWidth="1"/>
    <col min="94" max="94" width="16.625" customWidth="1"/>
    <col min="95" max="95" width="19.375" customWidth="1"/>
    <col min="96" max="96" width="16.625" customWidth="1"/>
    <col min="97" max="97" width="19.375" customWidth="1"/>
    <col min="98" max="98" width="16.625" customWidth="1"/>
    <col min="99" max="99" width="19.375" customWidth="1"/>
    <col min="100" max="100" width="16.625" customWidth="1"/>
    <col min="101" max="101" width="19.375" customWidth="1"/>
    <col min="102" max="102" width="16.625" customWidth="1"/>
    <col min="103" max="103" width="19.375" customWidth="1"/>
    <col min="104" max="104" width="16.625" customWidth="1"/>
    <col min="105" max="105" width="19.375" customWidth="1"/>
    <col min="106" max="106" width="16.625" customWidth="1"/>
    <col min="107" max="107" width="19.375" customWidth="1"/>
    <col min="108" max="108" width="16.625" customWidth="1"/>
    <col min="109" max="109" width="19.375" customWidth="1"/>
    <col min="110" max="110" width="16.625" customWidth="1"/>
    <col min="111" max="111" width="19.375" customWidth="1"/>
    <col min="112" max="112" width="16.625" customWidth="1"/>
    <col min="113" max="113" width="19.375" customWidth="1"/>
    <col min="114" max="114" width="16.625" customWidth="1"/>
    <col min="115" max="115" width="25.625" customWidth="1"/>
    <col min="116" max="116" width="16.625" customWidth="1"/>
    <col min="117" max="117" width="19.375" customWidth="1"/>
    <col min="118" max="118" width="16.625" customWidth="1"/>
    <col min="119" max="119" width="19.375" customWidth="1"/>
    <col min="120" max="120" width="16.625" customWidth="1"/>
    <col min="121" max="121" width="19.375" customWidth="1"/>
    <col min="122" max="122" width="15.375" customWidth="1"/>
    <col min="123" max="123" width="18.125" customWidth="1"/>
    <col min="124" max="124" width="16.625" customWidth="1"/>
    <col min="125" max="125" width="19.375" customWidth="1"/>
    <col min="126" max="126" width="16.625" customWidth="1"/>
    <col min="127" max="127" width="25.625" customWidth="1"/>
    <col min="128" max="128" width="16.625" customWidth="1"/>
    <col min="129" max="129" width="19.375" customWidth="1"/>
    <col min="130" max="130" width="16.625" customWidth="1"/>
    <col min="131" max="131" width="19.375" customWidth="1"/>
    <col min="132" max="132" width="16.625" customWidth="1"/>
    <col min="133" max="133" width="25.625" customWidth="1"/>
    <col min="134" max="134" width="16.625" customWidth="1"/>
    <col min="135" max="135" width="19.375" customWidth="1"/>
    <col min="136" max="136" width="16.625" customWidth="1"/>
    <col min="137" max="137" width="19.375" customWidth="1"/>
    <col min="138" max="138" width="15.375" customWidth="1"/>
    <col min="139" max="139" width="18.125" customWidth="1"/>
    <col min="140" max="140" width="16.625" customWidth="1"/>
    <col min="141" max="141" width="19.375" customWidth="1"/>
    <col min="142" max="142" width="16.625" customWidth="1"/>
    <col min="143" max="143" width="19.375" customWidth="1"/>
    <col min="144" max="144" width="16.625" customWidth="1"/>
    <col min="145" max="145" width="19.375" customWidth="1"/>
    <col min="146" max="146" width="16.625" customWidth="1"/>
    <col min="147" max="147" width="19.375" customWidth="1"/>
    <col min="148" max="148" width="16.625" customWidth="1"/>
    <col min="149" max="149" width="19.375" customWidth="1"/>
    <col min="150" max="150" width="16.625" customWidth="1"/>
    <col min="151" max="151" width="25.625" customWidth="1"/>
    <col min="152" max="152" width="16.625" customWidth="1"/>
    <col min="153" max="153" width="19.375" customWidth="1"/>
    <col min="154" max="154" width="16.625" customWidth="1"/>
    <col min="155" max="155" width="19.375" customWidth="1"/>
    <col min="156" max="156" width="16.625" customWidth="1"/>
    <col min="157" max="157" width="19.375" customWidth="1"/>
    <col min="158" max="158" width="16.625" customWidth="1"/>
    <col min="159" max="159" width="19.375" customWidth="1"/>
    <col min="160" max="160" width="16.625" customWidth="1"/>
    <col min="161" max="161" width="25.625" customWidth="1"/>
    <col min="162" max="162" width="15.375" customWidth="1"/>
    <col min="163" max="163" width="18.125" customWidth="1"/>
    <col min="164" max="164" width="16.625" customWidth="1"/>
    <col min="165" max="165" width="19.375" customWidth="1"/>
    <col min="166" max="166" width="16.625" customWidth="1"/>
    <col min="167" max="167" width="19.375" customWidth="1"/>
    <col min="168" max="168" width="16.625" customWidth="1"/>
    <col min="169" max="169" width="19.375" customWidth="1"/>
    <col min="170" max="170" width="16.625" customWidth="1"/>
    <col min="171" max="171" width="19.375" customWidth="1"/>
    <col min="172" max="172" width="16.625" customWidth="1"/>
    <col min="173" max="173" width="19.375" customWidth="1"/>
    <col min="174" max="174" width="16.625" customWidth="1"/>
    <col min="175" max="175" width="19.375" customWidth="1"/>
    <col min="176" max="176" width="16.625" customWidth="1"/>
    <col min="177" max="177" width="19.375" customWidth="1"/>
    <col min="178" max="178" width="16.625" customWidth="1"/>
    <col min="179" max="179" width="19.375" customWidth="1"/>
    <col min="180" max="180" width="16.625" customWidth="1"/>
    <col min="181" max="181" width="19.375" customWidth="1"/>
    <col min="182" max="182" width="16.625" customWidth="1"/>
    <col min="183" max="183" width="25.625" customWidth="1"/>
    <col min="184" max="184" width="15.375" customWidth="1"/>
    <col min="185" max="185" width="18.125" customWidth="1"/>
    <col min="186" max="186" width="16.625" customWidth="1"/>
    <col min="187" max="187" width="19.375" customWidth="1"/>
    <col min="188" max="188" width="16.625" customWidth="1"/>
    <col min="189" max="189" width="25.625" customWidth="1"/>
    <col min="190" max="190" width="16.625" customWidth="1"/>
    <col min="191" max="191" width="19.375" customWidth="1"/>
    <col min="192" max="192" width="16.625" customWidth="1"/>
    <col min="193" max="193" width="19.375" customWidth="1"/>
    <col min="194" max="194" width="16.625" customWidth="1"/>
    <col min="195" max="195" width="19.375" customWidth="1"/>
    <col min="196" max="196" width="16.625" customWidth="1"/>
    <col min="197" max="197" width="19.375" customWidth="1"/>
    <col min="198" max="198" width="16.625" customWidth="1"/>
    <col min="199" max="199" width="19.375" customWidth="1"/>
    <col min="200" max="200" width="16.625" customWidth="1"/>
    <col min="201" max="201" width="19.375" customWidth="1"/>
    <col min="202" max="202" width="16.625" customWidth="1"/>
    <col min="203" max="203" width="19.375" customWidth="1"/>
    <col min="204" max="204" width="15.375" customWidth="1"/>
    <col min="205" max="205" width="18.125" customWidth="1"/>
    <col min="206" max="206" width="16.625" customWidth="1"/>
    <col min="207" max="207" width="19.375" customWidth="1"/>
    <col min="208" max="208" width="16.625" customWidth="1"/>
    <col min="209" max="209" width="25.625" customWidth="1"/>
    <col min="210" max="210" width="16.625" customWidth="1"/>
    <col min="211" max="211" width="19.375" customWidth="1"/>
    <col min="212" max="212" width="16.625" customWidth="1"/>
    <col min="213" max="213" width="19.375" customWidth="1"/>
    <col min="214" max="214" width="16.625" customWidth="1"/>
    <col min="215" max="215" width="25.625" customWidth="1"/>
    <col min="216" max="216" width="16.625" customWidth="1"/>
    <col min="217" max="217" width="19.375" customWidth="1"/>
    <col min="218" max="218" width="12.875" customWidth="1"/>
    <col min="219" max="219" width="16.25" customWidth="1"/>
    <col min="220" max="220" width="16.625" customWidth="1"/>
    <col min="221" max="221" width="25.625" customWidth="1"/>
    <col min="222" max="222" width="14.125" customWidth="1"/>
    <col min="223" max="223" width="20.625" customWidth="1"/>
    <col min="224" max="224" width="16.625" customWidth="1"/>
    <col min="225" max="225" width="20.625" customWidth="1"/>
    <col min="226" max="226" width="16.625" customWidth="1"/>
    <col min="227" max="227" width="20.625" customWidth="1"/>
    <col min="228" max="228" width="16.625" customWidth="1"/>
    <col min="229" max="229" width="20.625" customWidth="1"/>
    <col min="230" max="230" width="16.625" customWidth="1"/>
    <col min="231" max="231" width="20.625" customWidth="1"/>
    <col min="232" max="232" width="16.625" customWidth="1"/>
    <col min="233" max="233" width="20.625" customWidth="1"/>
    <col min="234" max="234" width="14.125" customWidth="1"/>
    <col min="235" max="235" width="17.5" customWidth="1"/>
    <col min="236" max="236" width="14.125" customWidth="1"/>
    <col min="237" max="237" width="17.5" customWidth="1"/>
    <col min="238" max="238" width="16.625" customWidth="1"/>
    <col min="239" max="239" width="20.625" customWidth="1"/>
    <col min="240" max="240" width="16.625" customWidth="1"/>
    <col min="241" max="241" width="20.625" customWidth="1"/>
    <col min="242" max="242" width="16.625" customWidth="1"/>
    <col min="243" max="243" width="20.625" customWidth="1"/>
    <col min="244" max="244" width="16.625" customWidth="1"/>
    <col min="245" max="245" width="20.625" customWidth="1"/>
    <col min="246" max="246" width="16.625" customWidth="1"/>
    <col min="247" max="247" width="19.375" customWidth="1"/>
    <col min="248" max="248" width="16.625" customWidth="1"/>
    <col min="249" max="249" width="20.625" customWidth="1"/>
    <col min="250" max="250" width="16.625" customWidth="1"/>
    <col min="251" max="251" width="20.625" customWidth="1"/>
    <col min="252" max="252" width="16.625" customWidth="1"/>
    <col min="253" max="253" width="20.625" customWidth="1"/>
    <col min="254" max="254" width="16.625" customWidth="1"/>
    <col min="255" max="255" width="25.625" customWidth="1"/>
    <col min="256" max="256" width="16.625" customWidth="1"/>
    <col min="257" max="257" width="20.625" customWidth="1"/>
    <col min="258" max="258" width="16.625" customWidth="1"/>
    <col min="259" max="259" width="20.625" customWidth="1"/>
    <col min="260" max="260" width="16.625" customWidth="1"/>
    <col min="261" max="261" width="20.625" customWidth="1"/>
    <col min="262" max="262" width="16.625" customWidth="1"/>
    <col min="263" max="263" width="20.625" customWidth="1"/>
    <col min="264" max="264" width="16.625" customWidth="1"/>
    <col min="265" max="265" width="20.625" customWidth="1"/>
    <col min="266" max="266" width="14.125" customWidth="1"/>
    <col min="267" max="267" width="17.5" customWidth="1"/>
    <col min="268" max="268" width="16.625" customWidth="1"/>
    <col min="269" max="269" width="25.625" customWidth="1"/>
    <col min="270" max="270" width="14.125" customWidth="1"/>
    <col min="271" max="271" width="20.625" customWidth="1"/>
    <col min="272" max="272" width="16.625" customWidth="1"/>
    <col min="273" max="273" width="20.625" customWidth="1"/>
    <col min="274" max="274" width="16.625" customWidth="1"/>
    <col min="275" max="275" width="20.625" customWidth="1"/>
    <col min="276" max="276" width="16.625" customWidth="1"/>
    <col min="277" max="277" width="25.625" customWidth="1"/>
    <col min="278" max="278" width="16.625" customWidth="1"/>
    <col min="279" max="279" width="19.375" customWidth="1"/>
    <col min="280" max="280" width="16.625" customWidth="1"/>
    <col min="281" max="281" width="20.625" customWidth="1"/>
    <col min="282" max="282" width="16.625" customWidth="1"/>
    <col min="283" max="283" width="20.625" customWidth="1"/>
    <col min="284" max="284" width="16.625" customWidth="1"/>
    <col min="285" max="285" width="25.625" customWidth="1"/>
    <col min="286" max="286" width="16.625" customWidth="1"/>
    <col min="287" max="287" width="20.625" customWidth="1"/>
    <col min="288" max="288" width="16.625" customWidth="1"/>
    <col min="289" max="289" width="20.625" customWidth="1"/>
    <col min="290" max="290" width="16.625" customWidth="1"/>
    <col min="291" max="291" width="25.625" customWidth="1"/>
    <col min="292" max="292" width="16.625" customWidth="1"/>
    <col min="293" max="293" width="20.625" customWidth="1"/>
    <col min="294" max="294" width="16.625" customWidth="1"/>
    <col min="295" max="295" width="20.625" customWidth="1"/>
    <col min="296" max="296" width="16.625" customWidth="1"/>
    <col min="297" max="297" width="20.625" customWidth="1"/>
    <col min="298" max="298" width="14.125" customWidth="1"/>
    <col min="299" max="299" width="20.625" customWidth="1"/>
    <col min="300" max="300" width="14.125" customWidth="1"/>
    <col min="301" max="301" width="20.625" customWidth="1"/>
    <col min="302" max="302" width="16.625" customWidth="1"/>
    <col min="303" max="303" width="19.375" customWidth="1"/>
    <col min="304" max="304" width="16.625" customWidth="1"/>
    <col min="305" max="305" width="20.625" customWidth="1"/>
    <col min="306" max="306" width="16.625" customWidth="1"/>
    <col min="307" max="307" width="25.625" customWidth="1"/>
    <col min="308" max="308" width="16.625" customWidth="1"/>
    <col min="309" max="309" width="20.625" customWidth="1"/>
    <col min="310" max="310" width="16.625" customWidth="1"/>
    <col min="311" max="311" width="20.625" customWidth="1"/>
    <col min="312" max="312" width="16.625" customWidth="1"/>
    <col min="313" max="313" width="20.625" customWidth="1"/>
    <col min="314" max="314" width="14.125" customWidth="1"/>
    <col min="315" max="315" width="20.625" customWidth="1"/>
    <col min="316" max="316" width="16.625" customWidth="1"/>
    <col min="317" max="317" width="20.625" customWidth="1"/>
    <col min="318" max="318" width="16.625" customWidth="1"/>
    <col min="319" max="319" width="25.625" customWidth="1"/>
    <col min="320" max="320" width="16.625" customWidth="1"/>
    <col min="321" max="321" width="25.625" customWidth="1"/>
    <col min="322" max="322" width="16.625" customWidth="1"/>
    <col min="323" max="323" width="20.625" customWidth="1"/>
    <col min="324" max="324" width="16.625" customWidth="1"/>
    <col min="325" max="325" width="20.625" customWidth="1"/>
    <col min="326" max="326" width="16.625" customWidth="1"/>
    <col min="327" max="327" width="20.625" customWidth="1"/>
    <col min="328" max="328" width="16.625" customWidth="1"/>
    <col min="329" max="329" width="20.625" customWidth="1"/>
    <col min="330" max="330" width="16.625" customWidth="1"/>
    <col min="331" max="331" width="20.625" customWidth="1"/>
    <col min="332" max="332" width="16.625" customWidth="1"/>
    <col min="333" max="333" width="20.625" customWidth="1"/>
    <col min="334" max="334" width="16.625" customWidth="1"/>
    <col min="335" max="335" width="20.625" customWidth="1"/>
    <col min="336" max="336" width="16.625" customWidth="1"/>
    <col min="337" max="337" width="19.375" customWidth="1"/>
    <col min="338" max="338" width="16.625" customWidth="1"/>
    <col min="339" max="339" width="20.625" customWidth="1"/>
    <col min="340" max="340" width="16.625" customWidth="1"/>
    <col min="341" max="341" width="20.625" customWidth="1"/>
    <col min="342" max="342" width="16.625" customWidth="1"/>
    <col min="343" max="343" width="19.375" customWidth="1"/>
    <col min="344" max="344" width="16.625" customWidth="1"/>
    <col min="345" max="345" width="20.625" customWidth="1"/>
    <col min="346" max="346" width="16.625" customWidth="1"/>
    <col min="347" max="347" width="19.375" customWidth="1"/>
    <col min="348" max="348" width="16.625" customWidth="1"/>
    <col min="349" max="349" width="20.625" customWidth="1"/>
    <col min="350" max="350" width="16.625" customWidth="1"/>
    <col min="351" max="351" width="20.625" customWidth="1"/>
    <col min="352" max="352" width="16.625" customWidth="1"/>
    <col min="353" max="353" width="20.625" customWidth="1"/>
    <col min="354" max="354" width="16.625" customWidth="1"/>
    <col min="355" max="355" width="20.625" customWidth="1"/>
    <col min="356" max="356" width="16.625" customWidth="1"/>
    <col min="357" max="357" width="20.625" customWidth="1"/>
    <col min="358" max="358" width="16.625" customWidth="1"/>
    <col min="359" max="359" width="25.625" customWidth="1"/>
    <col min="360" max="360" width="16.625" customWidth="1"/>
    <col min="361" max="361" width="20.625" customWidth="1"/>
    <col min="362" max="362" width="16.625" customWidth="1"/>
    <col min="363" max="363" width="20.625" customWidth="1"/>
    <col min="364" max="364" width="16.625" customWidth="1"/>
    <col min="365" max="365" width="25.625" customWidth="1"/>
    <col min="366" max="366" width="16.625" customWidth="1"/>
    <col min="367" max="367" width="20.625" customWidth="1"/>
    <col min="368" max="368" width="16.625" customWidth="1"/>
    <col min="369" max="369" width="20.625" customWidth="1"/>
    <col min="370" max="370" width="16.625" customWidth="1"/>
    <col min="371" max="371" width="20.625" customWidth="1"/>
    <col min="372" max="372" width="16.625" customWidth="1"/>
    <col min="373" max="373" width="20.625" customWidth="1"/>
    <col min="374" max="374" width="14.125" customWidth="1"/>
    <col min="375" max="375" width="20.625" customWidth="1"/>
    <col min="376" max="376" width="16.625" customWidth="1"/>
    <col min="377" max="377" width="19.375" customWidth="1"/>
    <col min="378" max="378" width="16.625" customWidth="1"/>
    <col min="379" max="379" width="20.625" customWidth="1"/>
    <col min="380" max="380" width="16.625" customWidth="1"/>
    <col min="381" max="381" width="19.375" customWidth="1"/>
    <col min="382" max="382" width="16.625" customWidth="1"/>
    <col min="383" max="383" width="20.625" customWidth="1"/>
    <col min="384" max="384" width="16.625" customWidth="1"/>
    <col min="385" max="385" width="19.375" customWidth="1"/>
    <col min="386" max="386" width="16.625" customWidth="1"/>
    <col min="387" max="387" width="20.625" customWidth="1"/>
    <col min="388" max="388" width="16.625" customWidth="1"/>
    <col min="389" max="389" width="20.625" customWidth="1"/>
    <col min="390" max="390" width="16.625" customWidth="1"/>
    <col min="391" max="391" width="20.625" customWidth="1"/>
    <col min="392" max="392" width="16.625" customWidth="1"/>
    <col min="393" max="393" width="20.625" customWidth="1"/>
    <col min="394" max="394" width="16.625" customWidth="1"/>
    <col min="395" max="395" width="20.625" customWidth="1"/>
    <col min="396" max="396" width="14.125" customWidth="1"/>
    <col min="397" max="397" width="17.5" customWidth="1"/>
    <col min="398" max="398" width="16.625" customWidth="1"/>
    <col min="399" max="399" width="20.625" customWidth="1"/>
    <col min="400" max="400" width="16.625" customWidth="1"/>
    <col min="401" max="401" width="20.625" customWidth="1"/>
    <col min="402" max="402" width="16.625" customWidth="1"/>
    <col min="403" max="403" width="20.625" customWidth="1"/>
    <col min="404" max="404" width="16.625" customWidth="1"/>
    <col min="405" max="405" width="20.625" customWidth="1"/>
    <col min="406" max="406" width="14.125" customWidth="1"/>
    <col min="407" max="407" width="17.5" customWidth="1"/>
    <col min="408" max="408" width="16.625" customWidth="1"/>
    <col min="409" max="409" width="20.625" customWidth="1"/>
    <col min="410" max="410" width="16.625" customWidth="1"/>
    <col min="411" max="411" width="25.625" customWidth="1"/>
    <col min="412" max="412" width="14.125" customWidth="1"/>
    <col min="413" max="413" width="17.5" customWidth="1"/>
    <col min="414" max="414" width="16.625" customWidth="1"/>
    <col min="415" max="415" width="20.625" customWidth="1"/>
    <col min="416" max="416" width="16.625" customWidth="1"/>
    <col min="417" max="417" width="20.625" customWidth="1"/>
    <col min="418" max="418" width="16.625" customWidth="1"/>
    <col min="419" max="419" width="20.625" customWidth="1"/>
    <col min="420" max="420" width="16.625" customWidth="1"/>
    <col min="421" max="421" width="20.625" customWidth="1"/>
    <col min="422" max="422" width="14.125" customWidth="1"/>
    <col min="423" max="423" width="20.625" customWidth="1"/>
    <col min="424" max="424" width="16.625" customWidth="1"/>
    <col min="425" max="425" width="20.625" customWidth="1"/>
    <col min="426" max="426" width="16.625" customWidth="1"/>
    <col min="427" max="427" width="20.625" customWidth="1"/>
    <col min="428" max="428" width="16.625" customWidth="1"/>
    <col min="429" max="429" width="19.375" customWidth="1"/>
    <col min="430" max="430" width="16.625" customWidth="1"/>
    <col min="431" max="431" width="20.625" customWidth="1"/>
    <col min="432" max="432" width="16.625" customWidth="1"/>
    <col min="433" max="433" width="20.625" customWidth="1"/>
    <col min="434" max="434" width="16.625" customWidth="1"/>
    <col min="435" max="435" width="20.625" customWidth="1"/>
    <col min="436" max="436" width="14.125" customWidth="1"/>
    <col min="437" max="437" width="20.625" customWidth="1"/>
    <col min="438" max="438" width="16.625" customWidth="1"/>
    <col min="439" max="439" width="20.625" customWidth="1"/>
    <col min="440" max="440" width="16.625" customWidth="1"/>
    <col min="441" max="441" width="20.625" customWidth="1"/>
    <col min="442" max="442" width="16.625" customWidth="1"/>
    <col min="443" max="443" width="20.625" customWidth="1"/>
    <col min="444" max="444" width="16.625" customWidth="1"/>
    <col min="445" max="445" width="20.625" customWidth="1"/>
    <col min="446" max="446" width="16.625" customWidth="1"/>
    <col min="447" max="447" width="25.625" customWidth="1"/>
    <col min="448" max="448" width="16.625" customWidth="1"/>
    <col min="449" max="449" width="20.625" customWidth="1"/>
    <col min="450" max="450" width="16.625" customWidth="1"/>
    <col min="451" max="451" width="20.625" customWidth="1"/>
    <col min="452" max="452" width="16.625" customWidth="1"/>
    <col min="453" max="453" width="20.625" customWidth="1"/>
    <col min="454" max="454" width="16.625" customWidth="1"/>
    <col min="455" max="455" width="19.375" customWidth="1"/>
    <col min="456" max="456" width="16.625" customWidth="1"/>
    <col min="457" max="457" width="20.625" customWidth="1"/>
    <col min="458" max="458" width="14.125" customWidth="1"/>
    <col min="459" max="459" width="17.5" customWidth="1"/>
    <col min="460" max="460" width="16.625" customWidth="1"/>
    <col min="461" max="461" width="20.625" customWidth="1"/>
    <col min="462" max="462" width="16.625" customWidth="1"/>
    <col min="463" max="463" width="20.625" customWidth="1"/>
    <col min="464" max="464" width="16.625" customWidth="1"/>
    <col min="465" max="465" width="20.625" customWidth="1"/>
    <col min="466" max="466" width="16.625" customWidth="1"/>
    <col min="467" max="467" width="20.625" customWidth="1"/>
    <col min="468" max="468" width="16.625" customWidth="1"/>
    <col min="469" max="469" width="20.625" customWidth="1"/>
    <col min="470" max="470" width="16.625" customWidth="1"/>
    <col min="471" max="471" width="20.625" customWidth="1"/>
    <col min="472" max="472" width="16.625" customWidth="1"/>
    <col min="473" max="473" width="25.625" customWidth="1"/>
    <col min="474" max="474" width="16.625" customWidth="1"/>
    <col min="475" max="475" width="19.375" customWidth="1"/>
    <col min="476" max="476" width="16.625" customWidth="1"/>
    <col min="477" max="477" width="20.625" customWidth="1"/>
    <col min="478" max="478" width="16.625" customWidth="1"/>
    <col min="479" max="479" width="19.375" customWidth="1"/>
    <col min="480" max="480" width="16.625" customWidth="1"/>
    <col min="481" max="481" width="20.625" customWidth="1"/>
    <col min="482" max="482" width="14.125" customWidth="1"/>
    <col min="483" max="483" width="25.625" customWidth="1"/>
    <col min="484" max="484" width="16.625" customWidth="1"/>
    <col min="485" max="485" width="20.625" customWidth="1"/>
    <col min="486" max="486" width="14.125" customWidth="1"/>
    <col min="487" max="487" width="25.625" customWidth="1"/>
    <col min="488" max="488" width="14.125" customWidth="1"/>
    <col min="489" max="489" width="17.5" customWidth="1"/>
    <col min="490" max="490" width="14.125" customWidth="1"/>
    <col min="491" max="491" width="17.5" customWidth="1"/>
    <col min="492" max="492" width="16.625" customWidth="1"/>
    <col min="493" max="493" width="20.625" customWidth="1"/>
    <col min="494" max="494" width="16.625" customWidth="1"/>
    <col min="495" max="495" width="20.625" customWidth="1"/>
    <col min="496" max="496" width="16.625" customWidth="1"/>
    <col min="497" max="497" width="25.625" customWidth="1"/>
    <col min="498" max="498" width="14.125" customWidth="1"/>
    <col min="499" max="499" width="20.625" customWidth="1"/>
    <col min="500" max="500" width="16.625" customWidth="1"/>
    <col min="501" max="501" width="25.625" customWidth="1"/>
    <col min="502" max="502" width="16.625" customWidth="1"/>
    <col min="503" max="503" width="20.625" customWidth="1"/>
    <col min="504" max="504" width="16.625" customWidth="1"/>
    <col min="505" max="505" width="20.625" customWidth="1"/>
    <col min="506" max="506" width="16.625" customWidth="1"/>
    <col min="507" max="507" width="20.625" customWidth="1"/>
    <col min="508" max="508" width="16.625" customWidth="1"/>
    <col min="509" max="509" width="20.625" customWidth="1"/>
    <col min="510" max="510" width="16.625" customWidth="1"/>
    <col min="511" max="511" width="20.625" customWidth="1"/>
    <col min="512" max="512" width="14.125" customWidth="1"/>
    <col min="513" max="513" width="20.625" customWidth="1"/>
    <col min="514" max="514" width="16.625" customWidth="1"/>
    <col min="515" max="515" width="20.625" customWidth="1"/>
    <col min="516" max="516" width="16.625" customWidth="1"/>
    <col min="517" max="517" width="20.625" customWidth="1"/>
    <col min="518" max="518" width="14.125" customWidth="1"/>
    <col min="519" max="519" width="17.5" customWidth="1"/>
    <col min="520" max="520" width="16.625" customWidth="1"/>
    <col min="521" max="521" width="20.625" customWidth="1"/>
    <col min="522" max="522" width="14.125" customWidth="1"/>
    <col min="523" max="523" width="20.625" customWidth="1"/>
    <col min="524" max="524" width="16.625" customWidth="1"/>
    <col min="525" max="525" width="25.625" customWidth="1"/>
    <col min="526" max="526" width="16.625" customWidth="1"/>
    <col min="527" max="527" width="25.625" customWidth="1"/>
    <col min="528" max="528" width="16.625" customWidth="1"/>
    <col min="529" max="529" width="20.625" customWidth="1"/>
    <col min="530" max="530" width="16.625" customWidth="1"/>
    <col min="531" max="531" width="20.625" customWidth="1"/>
    <col min="532" max="532" width="16.625" customWidth="1"/>
    <col min="533" max="533" width="20.625" customWidth="1"/>
    <col min="534" max="534" width="16.625" customWidth="1"/>
    <col min="535" max="535" width="20.625" customWidth="1"/>
    <col min="536" max="536" width="16.625" customWidth="1"/>
    <col min="537" max="537" width="25.625" customWidth="1"/>
    <col min="538" max="538" width="16.625" customWidth="1"/>
    <col min="539" max="539" width="20.625" customWidth="1"/>
    <col min="540" max="540" width="16.625" customWidth="1"/>
    <col min="541" max="541" width="25.625" customWidth="1"/>
    <col min="542" max="542" width="16.625" customWidth="1"/>
    <col min="543" max="543" width="20.625" customWidth="1"/>
    <col min="544" max="544" width="14.125" customWidth="1"/>
    <col min="545" max="545" width="20.625" customWidth="1"/>
    <col min="546" max="546" width="14.125" customWidth="1"/>
    <col min="547" max="547" width="20.625" customWidth="1"/>
    <col min="548" max="548" width="16.625" customWidth="1"/>
    <col min="549" max="549" width="20.625" customWidth="1"/>
    <col min="550" max="550" width="16.625" customWidth="1"/>
    <col min="551" max="551" width="20.625" customWidth="1"/>
    <col min="552" max="552" width="16.625" customWidth="1"/>
    <col min="553" max="553" width="20.625" customWidth="1"/>
    <col min="554" max="554" width="16.625" customWidth="1"/>
    <col min="555" max="555" width="25.625" customWidth="1"/>
    <col min="556" max="556" width="16.625" customWidth="1"/>
    <col min="557" max="557" width="20.625" customWidth="1"/>
    <col min="558" max="558" width="16.625" customWidth="1"/>
    <col min="559" max="559" width="20.625" customWidth="1"/>
    <col min="560" max="560" width="16.625" customWidth="1"/>
    <col min="561" max="561" width="19.375" customWidth="1"/>
    <col min="562" max="562" width="16.625" customWidth="1"/>
    <col min="563" max="563" width="20.625" customWidth="1"/>
    <col min="564" max="564" width="16.625" customWidth="1"/>
    <col min="565" max="565" width="20.625" customWidth="1"/>
    <col min="566" max="566" width="14.125" customWidth="1"/>
    <col min="567" max="567" width="17.5" customWidth="1"/>
    <col min="568" max="568" width="16.625" customWidth="1"/>
    <col min="569" max="569" width="19.375" customWidth="1"/>
    <col min="570" max="570" width="16.625" customWidth="1"/>
    <col min="571" max="571" width="20.625" customWidth="1"/>
    <col min="572" max="572" width="16.625" customWidth="1"/>
    <col min="573" max="573" width="25.625" customWidth="1"/>
    <col min="574" max="574" width="14.125" customWidth="1"/>
    <col min="575" max="575" width="20.625" customWidth="1"/>
    <col min="576" max="576" width="16.625" customWidth="1"/>
    <col min="577" max="577" width="19.375" customWidth="1"/>
    <col min="578" max="578" width="14.125" customWidth="1"/>
    <col min="579" max="579" width="20.625" customWidth="1"/>
    <col min="580" max="580" width="16.625" customWidth="1"/>
    <col min="581" max="581" width="20.625" customWidth="1"/>
    <col min="582" max="582" width="16.625" customWidth="1"/>
    <col min="583" max="583" width="25.625" customWidth="1"/>
    <col min="584" max="584" width="16.625" customWidth="1"/>
    <col min="585" max="585" width="19.375" customWidth="1"/>
    <col min="586" max="586" width="16.625" customWidth="1"/>
    <col min="587" max="587" width="20.625" customWidth="1"/>
    <col min="588" max="588" width="14.125" customWidth="1"/>
    <col min="589" max="589" width="25.625" customWidth="1"/>
    <col min="590" max="590" width="16.625" customWidth="1"/>
    <col min="591" max="591" width="20.625" customWidth="1"/>
    <col min="592" max="592" width="14.125" customWidth="1"/>
    <col min="593" max="593" width="17.5" customWidth="1"/>
    <col min="594" max="594" width="16.625" customWidth="1"/>
    <col min="595" max="595" width="20.625" customWidth="1"/>
    <col min="596" max="596" width="16.625" customWidth="1"/>
    <col min="597" max="597" width="20.625" customWidth="1"/>
    <col min="598" max="598" width="16.625" customWidth="1"/>
    <col min="599" max="599" width="20.625" customWidth="1"/>
    <col min="600" max="600" width="16.625" customWidth="1"/>
    <col min="601" max="601" width="25.625" customWidth="1"/>
    <col min="602" max="602" width="16.625" customWidth="1"/>
    <col min="603" max="603" width="20.625" customWidth="1"/>
    <col min="604" max="604" width="16.625" customWidth="1"/>
    <col min="605" max="605" width="19.375" customWidth="1"/>
    <col min="606" max="606" width="16.625" customWidth="1"/>
    <col min="607" max="607" width="20.625" customWidth="1"/>
    <col min="608" max="608" width="16.625" customWidth="1"/>
    <col min="609" max="609" width="20.625" customWidth="1"/>
    <col min="610" max="610" width="16.625" customWidth="1"/>
    <col min="611" max="611" width="25.625" customWidth="1"/>
    <col min="612" max="612" width="16.625" customWidth="1"/>
    <col min="613" max="613" width="25.625" customWidth="1"/>
    <col min="614" max="614" width="16.625" customWidth="1"/>
    <col min="615" max="615" width="20.625" customWidth="1"/>
    <col min="616" max="616" width="16.625" customWidth="1"/>
    <col min="617" max="617" width="20.625" customWidth="1"/>
    <col min="618" max="618" width="16.625" customWidth="1"/>
    <col min="619" max="619" width="20.625" customWidth="1"/>
    <col min="620" max="620" width="16.625" customWidth="1"/>
    <col min="621" max="621" width="25.625" customWidth="1"/>
    <col min="622" max="622" width="14.125" customWidth="1"/>
    <col min="623" max="623" width="20.625" customWidth="1"/>
    <col min="624" max="624" width="16.625" customWidth="1"/>
    <col min="625" max="625" width="20.625" customWidth="1"/>
    <col min="626" max="626" width="16.625" customWidth="1"/>
    <col min="627" max="627" width="20.625" customWidth="1"/>
    <col min="628" max="628" width="16.625" customWidth="1"/>
    <col min="629" max="629" width="25.625" customWidth="1"/>
    <col min="630" max="630" width="16.625" customWidth="1"/>
    <col min="631" max="631" width="20.625" customWidth="1"/>
    <col min="632" max="632" width="16.625" customWidth="1"/>
    <col min="633" max="633" width="20.625" customWidth="1"/>
    <col min="634" max="634" width="16.625" customWidth="1"/>
    <col min="635" max="635" width="19.375" customWidth="1"/>
    <col min="636" max="636" width="16.625" customWidth="1"/>
    <col min="637" max="637" width="20.625" customWidth="1"/>
    <col min="638" max="638" width="16.625" customWidth="1"/>
    <col min="639" max="639" width="25.625" customWidth="1"/>
    <col min="640" max="640" width="14.125" customWidth="1"/>
    <col min="641" max="641" width="17.5" customWidth="1"/>
    <col min="642" max="642" width="14.125" customWidth="1"/>
    <col min="643" max="643" width="17.5" customWidth="1"/>
    <col min="644" max="644" width="16.625" customWidth="1"/>
    <col min="645" max="645" width="20.625" customWidth="1"/>
    <col min="646" max="646" width="16.625" customWidth="1"/>
    <col min="647" max="647" width="25.625" customWidth="1"/>
    <col min="648" max="648" width="16.625" customWidth="1"/>
    <col min="649" max="649" width="20.625" customWidth="1"/>
    <col min="650" max="650" width="16.625" customWidth="1"/>
    <col min="651" max="651" width="20.625" customWidth="1"/>
    <col min="652" max="652" width="16.625" customWidth="1"/>
    <col min="653" max="653" width="20.625" customWidth="1"/>
    <col min="654" max="654" width="16.625" customWidth="1"/>
    <col min="655" max="655" width="20.625" customWidth="1"/>
    <col min="656" max="656" width="16.625" customWidth="1"/>
    <col min="657" max="657" width="20.625" customWidth="1"/>
    <col min="658" max="658" width="16.625" customWidth="1"/>
    <col min="659" max="659" width="20.625" customWidth="1"/>
    <col min="660" max="660" width="16.625" customWidth="1"/>
    <col min="661" max="661" width="20.625" customWidth="1"/>
    <col min="662" max="662" width="16.625" customWidth="1"/>
    <col min="663" max="663" width="20.625" customWidth="1"/>
    <col min="664" max="664" width="16.625" customWidth="1"/>
    <col min="665" max="665" width="20.625" customWidth="1"/>
    <col min="666" max="666" width="16.625" customWidth="1"/>
    <col min="667" max="667" width="20.625" customWidth="1"/>
    <col min="668" max="668" width="16.625" customWidth="1"/>
    <col min="669" max="669" width="20.625" customWidth="1"/>
    <col min="670" max="670" width="16.625" customWidth="1"/>
    <col min="671" max="671" width="19.375" customWidth="1"/>
    <col min="672" max="672" width="16.625" customWidth="1"/>
    <col min="673" max="673" width="20.625" customWidth="1"/>
    <col min="674" max="674" width="16.625" customWidth="1"/>
    <col min="675" max="675" width="20.625" customWidth="1"/>
    <col min="676" max="676" width="14.125" customWidth="1"/>
    <col min="677" max="677" width="20.625" customWidth="1"/>
    <col min="678" max="678" width="16.625" customWidth="1"/>
    <col min="679" max="679" width="20.625" customWidth="1"/>
    <col min="680" max="680" width="16.625" customWidth="1"/>
    <col min="681" max="681" width="20.625" customWidth="1"/>
    <col min="682" max="682" width="16.625" customWidth="1"/>
    <col min="683" max="683" width="20.625" customWidth="1"/>
    <col min="684" max="684" width="16.625" customWidth="1"/>
    <col min="685" max="685" width="20.625" customWidth="1"/>
    <col min="686" max="686" width="16.625" customWidth="1"/>
    <col min="687" max="687" width="20.625" customWidth="1"/>
    <col min="688" max="688" width="16.625" customWidth="1"/>
    <col min="689" max="689" width="20.625" customWidth="1"/>
    <col min="690" max="690" width="16.625" customWidth="1"/>
    <col min="691" max="691" width="19.375" customWidth="1"/>
    <col min="692" max="692" width="16.625" customWidth="1"/>
    <col min="693" max="693" width="25.625" customWidth="1"/>
    <col min="694" max="694" width="16.625" customWidth="1"/>
    <col min="695" max="695" width="19.375" customWidth="1"/>
    <col min="696" max="696" width="16.625" customWidth="1"/>
    <col min="697" max="697" width="20.625" customWidth="1"/>
    <col min="698" max="698" width="16.625" customWidth="1"/>
    <col min="699" max="699" width="20.625" customWidth="1"/>
    <col min="700" max="700" width="16.625" customWidth="1"/>
    <col min="701" max="701" width="20.625" customWidth="1"/>
    <col min="702" max="702" width="16.625" customWidth="1"/>
    <col min="703" max="703" width="20.625" customWidth="1"/>
    <col min="704" max="704" width="16.625" customWidth="1"/>
    <col min="705" max="705" width="19.375" customWidth="1"/>
    <col min="706" max="706" width="16.625" customWidth="1"/>
    <col min="707" max="707" width="20.625" customWidth="1"/>
    <col min="708" max="708" width="14.125" customWidth="1"/>
    <col min="709" max="709" width="17.5" customWidth="1"/>
    <col min="710" max="710" width="16.625" customWidth="1"/>
    <col min="711" max="711" width="20.625" customWidth="1"/>
    <col min="712" max="712" width="14.125" customWidth="1"/>
    <col min="713" max="713" width="17.5" customWidth="1"/>
    <col min="714" max="714" width="16.625" customWidth="1"/>
    <col min="715" max="715" width="20.625" customWidth="1"/>
    <col min="716" max="716" width="16.625" customWidth="1"/>
    <col min="717" max="717" width="20.625" customWidth="1"/>
    <col min="718" max="718" width="16.625" customWidth="1"/>
    <col min="719" max="719" width="20.625" customWidth="1"/>
    <col min="720" max="720" width="16.625" customWidth="1"/>
    <col min="721" max="721" width="20.625" customWidth="1"/>
    <col min="722" max="722" width="16.625" customWidth="1"/>
    <col min="723" max="723" width="20.625" customWidth="1"/>
    <col min="724" max="724" width="16.625" customWidth="1"/>
    <col min="725" max="725" width="20.625" customWidth="1"/>
    <col min="726" max="726" width="16.625" customWidth="1"/>
    <col min="727" max="727" width="20.625" customWidth="1"/>
    <col min="728" max="728" width="16.625" customWidth="1"/>
    <col min="729" max="729" width="20.625" customWidth="1"/>
    <col min="730" max="730" width="16.625" customWidth="1"/>
    <col min="731" max="731" width="20.625" customWidth="1"/>
    <col min="732" max="732" width="14.125" customWidth="1"/>
    <col min="733" max="733" width="17.5" customWidth="1"/>
    <col min="734" max="734" width="14.125" customWidth="1"/>
    <col min="735" max="735" width="20.625" customWidth="1"/>
    <col min="736" max="736" width="16.625" customWidth="1"/>
    <col min="737" max="737" width="25.625" customWidth="1"/>
    <col min="738" max="738" width="14.125" customWidth="1"/>
    <col min="739" max="739" width="17.5" customWidth="1"/>
    <col min="740" max="740" width="16.625" customWidth="1"/>
    <col min="741" max="741" width="20.625" customWidth="1"/>
    <col min="742" max="742" width="16.625" customWidth="1"/>
    <col min="743" max="743" width="20.625" customWidth="1"/>
    <col min="744" max="744" width="16.625" customWidth="1"/>
    <col min="745" max="745" width="25.625" customWidth="1"/>
    <col min="746" max="746" width="16.625" customWidth="1"/>
    <col min="747" max="747" width="20.625" customWidth="1"/>
    <col min="748" max="748" width="16.625" customWidth="1"/>
    <col min="749" max="749" width="20.625" customWidth="1"/>
    <col min="750" max="750" width="16.625" customWidth="1"/>
    <col min="751" max="751" width="19.375" customWidth="1"/>
    <col min="752" max="752" width="16.625" customWidth="1"/>
    <col min="753" max="753" width="20.625" customWidth="1"/>
    <col min="754" max="754" width="16.625" customWidth="1"/>
    <col min="755" max="755" width="20.625" customWidth="1"/>
    <col min="756" max="756" width="16.625" customWidth="1"/>
    <col min="757" max="757" width="20.625" customWidth="1"/>
    <col min="758" max="758" width="16.625" customWidth="1"/>
    <col min="759" max="759" width="20.625" customWidth="1"/>
    <col min="760" max="760" width="14.125" customWidth="1"/>
    <col min="761" max="761" width="17.5" customWidth="1"/>
    <col min="762" max="762" width="16.625" customWidth="1"/>
    <col min="763" max="763" width="19.375" customWidth="1"/>
    <col min="764" max="764" width="14.125" customWidth="1"/>
    <col min="765" max="765" width="17.5" customWidth="1"/>
    <col min="766" max="766" width="16.625" customWidth="1"/>
    <col min="767" max="767" width="20.625" customWidth="1"/>
    <col min="768" max="768" width="16.625" customWidth="1"/>
    <col min="769" max="769" width="20.625" customWidth="1"/>
    <col min="770" max="770" width="16.625" customWidth="1"/>
    <col min="771" max="771" width="20.625" customWidth="1"/>
    <col min="772" max="772" width="16.625" customWidth="1"/>
    <col min="773" max="773" width="20.625" customWidth="1"/>
    <col min="774" max="774" width="16.625" customWidth="1"/>
    <col min="775" max="775" width="20.625" customWidth="1"/>
    <col min="776" max="776" width="16.625" customWidth="1"/>
    <col min="777" max="777" width="20.625" customWidth="1"/>
    <col min="778" max="778" width="16.625" customWidth="1"/>
    <col min="779" max="779" width="20.625" customWidth="1"/>
    <col min="780" max="780" width="16.625" customWidth="1"/>
    <col min="781" max="781" width="19.375" customWidth="1"/>
    <col min="782" max="782" width="16.625" customWidth="1"/>
    <col min="783" max="783" width="20.625" customWidth="1"/>
    <col min="784" max="784" width="16.625" customWidth="1"/>
    <col min="785" max="785" width="25.625" customWidth="1"/>
    <col min="786" max="786" width="16.625" customWidth="1"/>
    <col min="787" max="787" width="25.625" customWidth="1"/>
    <col min="788" max="788" width="16.625" customWidth="1"/>
    <col min="789" max="789" width="20.625" customWidth="1"/>
    <col min="790" max="790" width="14.125" customWidth="1"/>
    <col min="791" max="791" width="17.5" customWidth="1"/>
    <col min="792" max="792" width="16.625" customWidth="1"/>
    <col min="793" max="793" width="25.625" customWidth="1"/>
    <col min="794" max="794" width="14.125" customWidth="1"/>
    <col min="795" max="795" width="17.5" customWidth="1"/>
    <col min="796" max="796" width="16.625" customWidth="1"/>
    <col min="797" max="797" width="20.625" customWidth="1"/>
    <col min="798" max="798" width="16.625" customWidth="1"/>
    <col min="799" max="799" width="20.625" customWidth="1"/>
    <col min="800" max="800" width="16.625" customWidth="1"/>
    <col min="801" max="801" width="20.625" customWidth="1"/>
    <col min="802" max="802" width="16.625" customWidth="1"/>
    <col min="803" max="803" width="20.625" customWidth="1"/>
    <col min="804" max="804" width="16.625" customWidth="1"/>
    <col min="805" max="805" width="20.625" customWidth="1"/>
    <col min="806" max="806" width="16.625" customWidth="1"/>
    <col min="807" max="807" width="20.625" customWidth="1"/>
    <col min="808" max="808" width="16.625" customWidth="1"/>
    <col min="809" max="809" width="25.625" customWidth="1"/>
    <col min="810" max="810" width="16.625" customWidth="1"/>
    <col min="811" max="811" width="20.625" customWidth="1"/>
    <col min="812" max="812" width="14.125" customWidth="1"/>
    <col min="813" max="813" width="20.625" customWidth="1"/>
    <col min="814" max="814" width="14.125" customWidth="1"/>
    <col min="815" max="815" width="20.625" customWidth="1"/>
    <col min="816" max="816" width="16.625" customWidth="1"/>
    <col min="817" max="817" width="20.625" customWidth="1"/>
    <col min="818" max="818" width="14.125" customWidth="1"/>
    <col min="819" max="819" width="17.5" customWidth="1"/>
    <col min="820" max="820" width="16.625" customWidth="1"/>
    <col min="821" max="821" width="20.625" customWidth="1"/>
    <col min="822" max="822" width="16.625" customWidth="1"/>
    <col min="823" max="823" width="20.625" customWidth="1"/>
    <col min="824" max="824" width="16.625" customWidth="1"/>
    <col min="825" max="825" width="20.625" customWidth="1"/>
    <col min="826" max="826" width="16.625" customWidth="1"/>
    <col min="827" max="827" width="25.625" customWidth="1"/>
    <col min="828" max="828" width="16.625" customWidth="1"/>
    <col min="829" max="829" width="25.625" customWidth="1"/>
    <col min="830" max="830" width="14.125" customWidth="1"/>
    <col min="831" max="831" width="17.5" customWidth="1"/>
    <col min="832" max="832" width="14.125" customWidth="1"/>
    <col min="833" max="833" width="20.625" customWidth="1"/>
    <col min="834" max="834" width="16.625" customWidth="1"/>
    <col min="835" max="835" width="20.625" customWidth="1"/>
    <col min="836" max="836" width="16.625" customWidth="1"/>
    <col min="837" max="837" width="19.375" customWidth="1"/>
    <col min="838" max="838" width="16.625" customWidth="1"/>
    <col min="839" max="839" width="19.375" customWidth="1"/>
    <col min="840" max="840" width="14.125" customWidth="1"/>
    <col min="841" max="841" width="20.625" customWidth="1"/>
    <col min="842" max="842" width="16.625" customWidth="1"/>
    <col min="843" max="843" width="20.625" customWidth="1"/>
    <col min="844" max="844" width="16.625" customWidth="1"/>
    <col min="845" max="845" width="20.625" customWidth="1"/>
    <col min="846" max="846" width="16.625" customWidth="1"/>
    <col min="847" max="847" width="19.375" customWidth="1"/>
    <col min="848" max="848" width="16.625" customWidth="1"/>
    <col min="849" max="849" width="20.625" customWidth="1"/>
    <col min="850" max="850" width="16.625" customWidth="1"/>
    <col min="851" max="851" width="20.625" customWidth="1"/>
    <col min="852" max="852" width="16.625" customWidth="1"/>
    <col min="853" max="853" width="20.625" customWidth="1"/>
    <col min="854" max="854" width="16.625" customWidth="1"/>
    <col min="855" max="855" width="20.625" customWidth="1"/>
    <col min="856" max="856" width="16.625" customWidth="1"/>
    <col min="857" max="857" width="25.625" customWidth="1"/>
    <col min="858" max="858" width="16.625" customWidth="1"/>
    <col min="859" max="859" width="25.625" customWidth="1"/>
    <col min="860" max="860" width="14.125" customWidth="1"/>
    <col min="861" max="861" width="25.625" customWidth="1"/>
    <col min="862" max="862" width="14.125" customWidth="1"/>
    <col min="863" max="863" width="20.625" customWidth="1"/>
    <col min="864" max="864" width="14.125" customWidth="1"/>
    <col min="865" max="865" width="17.5" customWidth="1"/>
    <col min="866" max="866" width="16.625" customWidth="1"/>
    <col min="867" max="867" width="20.625" customWidth="1"/>
    <col min="868" max="868" width="16.625" customWidth="1"/>
    <col min="869" max="869" width="25.625" customWidth="1"/>
    <col min="870" max="870" width="16.625" customWidth="1"/>
    <col min="871" max="871" width="20.625" customWidth="1"/>
    <col min="872" max="872" width="16.625" customWidth="1"/>
    <col min="873" max="873" width="20.625" customWidth="1"/>
    <col min="874" max="874" width="14.125" customWidth="1"/>
    <col min="875" max="875" width="17.5" customWidth="1"/>
    <col min="876" max="876" width="14.125" customWidth="1"/>
    <col min="877" max="877" width="17.5" customWidth="1"/>
    <col min="878" max="878" width="16.625" customWidth="1"/>
    <col min="879" max="879" width="20.625" customWidth="1"/>
    <col min="880" max="880" width="16.625" customWidth="1"/>
    <col min="881" max="881" width="20.625" customWidth="1"/>
    <col min="882" max="882" width="16.625" customWidth="1"/>
    <col min="883" max="883" width="19.375" customWidth="1"/>
    <col min="884" max="884" width="16.625" customWidth="1"/>
    <col min="885" max="885" width="20.625" customWidth="1"/>
    <col min="886" max="886" width="14.125" customWidth="1"/>
    <col min="887" max="887" width="17.5" customWidth="1"/>
    <col min="888" max="888" width="14.125" customWidth="1"/>
    <col min="889" max="889" width="17.5" customWidth="1"/>
    <col min="890" max="890" width="16.625" customWidth="1"/>
    <col min="891" max="891" width="25.625" customWidth="1"/>
    <col min="892" max="892" width="14.125" customWidth="1"/>
    <col min="893" max="893" width="17.5" customWidth="1"/>
    <col min="894" max="894" width="16.625" customWidth="1"/>
    <col min="895" max="895" width="25.625" customWidth="1"/>
    <col min="896" max="896" width="16.625" customWidth="1"/>
    <col min="897" max="897" width="20.625" customWidth="1"/>
    <col min="898" max="898" width="16.625" customWidth="1"/>
    <col min="899" max="899" width="20.625" customWidth="1"/>
    <col min="900" max="900" width="14.125" customWidth="1"/>
    <col min="901" max="901" width="17.5" customWidth="1"/>
    <col min="902" max="902" width="14.125" customWidth="1"/>
    <col min="903" max="903" width="20.625" customWidth="1"/>
    <col min="904" max="904" width="16.625" customWidth="1"/>
    <col min="905" max="905" width="20.625" customWidth="1"/>
    <col min="906" max="906" width="14.125" customWidth="1"/>
    <col min="907" max="907" width="17.5" customWidth="1"/>
    <col min="908" max="908" width="14.125" customWidth="1"/>
    <col min="909" max="909" width="17.5" customWidth="1"/>
    <col min="910" max="910" width="16.625" customWidth="1"/>
    <col min="911" max="911" width="20.625" customWidth="1"/>
    <col min="912" max="912" width="16.625" customWidth="1"/>
    <col min="913" max="913" width="20.625" customWidth="1"/>
    <col min="914" max="914" width="16.625" customWidth="1"/>
    <col min="915" max="915" width="20.625" customWidth="1"/>
    <col min="916" max="916" width="14.125" customWidth="1"/>
    <col min="917" max="917" width="20.625" customWidth="1"/>
    <col min="918" max="918" width="16.625" customWidth="1"/>
    <col min="919" max="919" width="20.625" customWidth="1"/>
    <col min="920" max="920" width="16.625" customWidth="1"/>
    <col min="921" max="921" width="19.375" customWidth="1"/>
    <col min="922" max="922" width="16.625" customWidth="1"/>
    <col min="923" max="923" width="20.625" customWidth="1"/>
    <col min="924" max="924" width="14.125" customWidth="1"/>
    <col min="925" max="925" width="17.5" customWidth="1"/>
    <col min="926" max="926" width="16.625" customWidth="1"/>
    <col min="927" max="927" width="20.625" customWidth="1"/>
    <col min="928" max="928" width="16.625" customWidth="1"/>
    <col min="929" max="929" width="20.625" customWidth="1"/>
    <col min="930" max="930" width="16.625" customWidth="1"/>
    <col min="931" max="931" width="25.625" customWidth="1"/>
    <col min="932" max="932" width="16.625" customWidth="1"/>
    <col min="933" max="933" width="25.625" customWidth="1"/>
    <col min="934" max="934" width="14.125" customWidth="1"/>
    <col min="935" max="935" width="17.5" customWidth="1"/>
    <col min="936" max="936" width="16.625" customWidth="1"/>
    <col min="937" max="937" width="20.625" customWidth="1"/>
    <col min="938" max="938" width="14.125" customWidth="1"/>
    <col min="939" max="939" width="17.5" customWidth="1"/>
    <col min="940" max="940" width="16.625" customWidth="1"/>
    <col min="941" max="941" width="25.625" customWidth="1"/>
    <col min="942" max="942" width="16.625" customWidth="1"/>
    <col min="943" max="943" width="20.625" customWidth="1"/>
    <col min="944" max="944" width="16.625" customWidth="1"/>
    <col min="945" max="945" width="20.625" customWidth="1"/>
    <col min="946" max="946" width="16.625" customWidth="1"/>
    <col min="947" max="947" width="20.625" customWidth="1"/>
    <col min="948" max="948" width="16.625" customWidth="1"/>
    <col min="949" max="949" width="19.375" customWidth="1"/>
    <col min="950" max="950" width="16.625" customWidth="1"/>
    <col min="951" max="951" width="20.625" customWidth="1"/>
    <col min="952" max="952" width="16.625" customWidth="1"/>
    <col min="953" max="953" width="19.375" customWidth="1"/>
    <col min="954" max="954" width="16.625" customWidth="1"/>
    <col min="955" max="955" width="20.625" customWidth="1"/>
    <col min="956" max="956" width="16.625" customWidth="1"/>
    <col min="957" max="957" width="20.625" customWidth="1"/>
    <col min="958" max="958" width="16.625" customWidth="1"/>
    <col min="959" max="959" width="20.625" customWidth="1"/>
    <col min="960" max="960" width="16.625" customWidth="1"/>
    <col min="961" max="961" width="20.625" customWidth="1"/>
    <col min="962" max="962" width="14.125" customWidth="1"/>
    <col min="963" max="963" width="17.5" customWidth="1"/>
    <col min="964" max="964" width="14.125" customWidth="1"/>
    <col min="965" max="965" width="17.5" customWidth="1"/>
    <col min="966" max="966" width="16.625" customWidth="1"/>
    <col min="967" max="967" width="20.625" customWidth="1"/>
    <col min="968" max="968" width="14.125" customWidth="1"/>
    <col min="969" max="969" width="17.5" customWidth="1"/>
    <col min="970" max="970" width="16.625" customWidth="1"/>
    <col min="971" max="971" width="20.625" customWidth="1"/>
    <col min="972" max="972" width="14.125" customWidth="1"/>
    <col min="973" max="973" width="17.5" customWidth="1"/>
    <col min="974" max="974" width="16.625" customWidth="1"/>
    <col min="975" max="975" width="20.625" customWidth="1"/>
    <col min="976" max="976" width="16.625" customWidth="1"/>
    <col min="977" max="977" width="20.625" customWidth="1"/>
    <col min="978" max="978" width="16.625" customWidth="1"/>
    <col min="979" max="979" width="20.625" customWidth="1"/>
    <col min="980" max="980" width="14.125" customWidth="1"/>
    <col min="981" max="981" width="17.5" customWidth="1"/>
    <col min="982" max="982" width="16.625" customWidth="1"/>
    <col min="983" max="983" width="20.625" customWidth="1"/>
    <col min="984" max="984" width="14.125" customWidth="1"/>
    <col min="985" max="985" width="17.5" customWidth="1"/>
    <col min="986" max="986" width="16.625" customWidth="1"/>
    <col min="987" max="987" width="20.625" customWidth="1"/>
    <col min="988" max="988" width="14.125" customWidth="1"/>
    <col min="989" max="989" width="17.5" customWidth="1"/>
    <col min="990" max="990" width="14.125" customWidth="1"/>
    <col min="991" max="991" width="17.5" customWidth="1"/>
    <col min="992" max="992" width="16.625" customWidth="1"/>
    <col min="993" max="993" width="20.625" customWidth="1"/>
    <col min="994" max="994" width="16.625" customWidth="1"/>
    <col min="995" max="995" width="20.625" customWidth="1"/>
    <col min="996" max="996" width="16.625" customWidth="1"/>
    <col min="997" max="997" width="20.625" customWidth="1"/>
    <col min="998" max="998" width="16.625" customWidth="1"/>
    <col min="999" max="999" width="20.625" customWidth="1"/>
    <col min="1000" max="1000" width="14.125" customWidth="1"/>
    <col min="1001" max="1001" width="17.5" customWidth="1"/>
    <col min="1002" max="1002" width="14.125" customWidth="1"/>
    <col min="1003" max="1003" width="20.625" customWidth="1"/>
    <col min="1004" max="1004" width="16.625" customWidth="1"/>
    <col min="1005" max="1005" width="20.625" customWidth="1"/>
    <col min="1006" max="1006" width="16.625" customWidth="1"/>
    <col min="1007" max="1007" width="20.625" customWidth="1"/>
    <col min="1008" max="1008" width="14.125" customWidth="1"/>
    <col min="1009" max="1009" width="20.625" customWidth="1"/>
    <col min="1010" max="1010" width="16.625" customWidth="1"/>
    <col min="1011" max="1011" width="20.625" customWidth="1"/>
    <col min="1012" max="1012" width="14.125" customWidth="1"/>
    <col min="1013" max="1013" width="17.5" customWidth="1"/>
    <col min="1014" max="1014" width="16.625" customWidth="1"/>
    <col min="1015" max="1015" width="20.625" customWidth="1"/>
    <col min="1016" max="1016" width="16.625" customWidth="1"/>
    <col min="1017" max="1017" width="20.625" customWidth="1"/>
    <col min="1018" max="1018" width="16.625" customWidth="1"/>
    <col min="1019" max="1019" width="20.625" customWidth="1"/>
    <col min="1020" max="1020" width="16.625" customWidth="1"/>
    <col min="1021" max="1021" width="20.625" customWidth="1"/>
    <col min="1022" max="1022" width="14.125" customWidth="1"/>
    <col min="1023" max="1023" width="17.5" customWidth="1"/>
    <col min="1024" max="1024" width="16.625" customWidth="1"/>
    <col min="1025" max="1025" width="20.625" customWidth="1"/>
    <col min="1026" max="1026" width="16.625" customWidth="1"/>
    <col min="1027" max="1027" width="20.625" customWidth="1"/>
    <col min="1028" max="1028" width="14.125" customWidth="1"/>
    <col min="1029" max="1029" width="17.5" customWidth="1"/>
    <col min="1030" max="1030" width="16.625" customWidth="1"/>
    <col min="1031" max="1031" width="20.625" customWidth="1"/>
    <col min="1032" max="1032" width="16.625" customWidth="1"/>
    <col min="1033" max="1033" width="20.625" customWidth="1"/>
    <col min="1034" max="1034" width="16.625" customWidth="1"/>
    <col min="1035" max="1035" width="20.625" customWidth="1"/>
    <col min="1036" max="1036" width="14.125" customWidth="1"/>
    <col min="1037" max="1037" width="17.5" customWidth="1"/>
    <col min="1038" max="1038" width="16.625" customWidth="1"/>
    <col min="1039" max="1039" width="20.625" customWidth="1"/>
    <col min="1040" max="1040" width="16.625" customWidth="1"/>
    <col min="1041" max="1041" width="25.625" customWidth="1"/>
    <col min="1042" max="1042" width="16.625" customWidth="1"/>
    <col min="1043" max="1043" width="20.625" customWidth="1"/>
    <col min="1044" max="1044" width="16.625" customWidth="1"/>
    <col min="1045" max="1045" width="25.625" customWidth="1"/>
    <col min="1046" max="1046" width="16.625" customWidth="1"/>
    <col min="1047" max="1047" width="20.625" customWidth="1"/>
    <col min="1048" max="1048" width="14.125" customWidth="1"/>
    <col min="1049" max="1049" width="20.625" customWidth="1"/>
    <col min="1050" max="1050" width="14.125" customWidth="1"/>
    <col min="1051" max="1051" width="17.5" customWidth="1"/>
    <col min="1052" max="1052" width="16.625" customWidth="1"/>
    <col min="1053" max="1053" width="19.375" customWidth="1"/>
    <col min="1054" max="1054" width="16.625" customWidth="1"/>
    <col min="1055" max="1055" width="20.625" customWidth="1"/>
    <col min="1056" max="1056" width="14.125" customWidth="1"/>
    <col min="1057" max="1057" width="17.5" customWidth="1"/>
    <col min="1058" max="1058" width="14.125" customWidth="1"/>
    <col min="1059" max="1059" width="17.5" customWidth="1"/>
    <col min="1060" max="1060" width="14.125" customWidth="1"/>
    <col min="1061" max="1061" width="20.625" customWidth="1"/>
    <col min="1062" max="1062" width="14.125" customWidth="1"/>
    <col min="1063" max="1063" width="20.625" customWidth="1"/>
    <col min="1064" max="1064" width="16.625" customWidth="1"/>
    <col min="1065" max="1065" width="20.625" customWidth="1"/>
    <col min="1066" max="1066" width="16.625" customWidth="1"/>
    <col min="1067" max="1067" width="20.625" customWidth="1"/>
    <col min="1068" max="1068" width="16.625" customWidth="1"/>
    <col min="1069" max="1069" width="20.625" customWidth="1"/>
    <col min="1070" max="1070" width="16.625" customWidth="1"/>
    <col min="1071" max="1071" width="25.625" customWidth="1"/>
    <col min="1072" max="1072" width="16.625" customWidth="1"/>
    <col min="1073" max="1073" width="19.375" customWidth="1"/>
    <col min="1074" max="1074" width="16.625" customWidth="1"/>
    <col min="1075" max="1075" width="20.625" customWidth="1"/>
    <col min="1076" max="1076" width="16.625" customWidth="1"/>
    <col min="1077" max="1077" width="20.625" customWidth="1"/>
    <col min="1078" max="1078" width="16.625" customWidth="1"/>
    <col min="1079" max="1079" width="20.625" customWidth="1"/>
    <col min="1080" max="1080" width="16.625" customWidth="1"/>
    <col min="1081" max="1081" width="19.375" customWidth="1"/>
    <col min="1082" max="1082" width="16.625" customWidth="1"/>
    <col min="1083" max="1083" width="20.625" customWidth="1"/>
    <col min="1084" max="1084" width="16.625" customWidth="1"/>
    <col min="1085" max="1085" width="20.625" customWidth="1"/>
    <col min="1086" max="1086" width="14.125" customWidth="1"/>
    <col min="1087" max="1087" width="17.5" customWidth="1"/>
    <col min="1088" max="1088" width="16.625" customWidth="1"/>
    <col min="1089" max="1089" width="25.625" customWidth="1"/>
    <col min="1090" max="1090" width="16.625" customWidth="1"/>
    <col min="1091" max="1091" width="20.625" customWidth="1"/>
    <col min="1092" max="1092" width="16.625" customWidth="1"/>
    <col min="1093" max="1093" width="25.625" customWidth="1"/>
    <col min="1094" max="1094" width="14.125" customWidth="1"/>
    <col min="1095" max="1095" width="20.625" customWidth="1"/>
    <col min="1096" max="1096" width="16.625" customWidth="1"/>
    <col min="1097" max="1097" width="25.625" customWidth="1"/>
    <col min="1098" max="1098" width="16.625" customWidth="1"/>
    <col min="1099" max="1099" width="20.625" customWidth="1"/>
    <col min="1100" max="1100" width="16.625" customWidth="1"/>
    <col min="1101" max="1101" width="20.625" customWidth="1"/>
    <col min="1102" max="1102" width="14.125" customWidth="1"/>
    <col min="1103" max="1103" width="17.5" customWidth="1"/>
    <col min="1104" max="1104" width="14.125" customWidth="1"/>
    <col min="1105" max="1105" width="17.5" customWidth="1"/>
    <col min="1106" max="1106" width="16.625" customWidth="1"/>
    <col min="1107" max="1107" width="25.625" customWidth="1"/>
    <col min="1108" max="1108" width="16.625" customWidth="1"/>
    <col min="1109" max="1109" width="20.625" customWidth="1"/>
    <col min="1110" max="1110" width="16.625" customWidth="1"/>
    <col min="1111" max="1111" width="20.625" customWidth="1"/>
    <col min="1112" max="1112" width="16.625" customWidth="1"/>
    <col min="1113" max="1113" width="20.625" customWidth="1"/>
    <col min="1114" max="1114" width="16.625" customWidth="1"/>
    <col min="1115" max="1115" width="20.625" customWidth="1"/>
    <col min="1116" max="1116" width="16.625" customWidth="1"/>
    <col min="1117" max="1117" width="20.625" customWidth="1"/>
    <col min="1118" max="1118" width="16.625" customWidth="1"/>
    <col min="1119" max="1119" width="20.625" customWidth="1"/>
    <col min="1120" max="1120" width="14.125" customWidth="1"/>
    <col min="1121" max="1121" width="17.5" customWidth="1"/>
    <col min="1122" max="1122" width="16.625" customWidth="1"/>
    <col min="1123" max="1123" width="19.375" customWidth="1"/>
    <col min="1124" max="1124" width="14.125" customWidth="1"/>
    <col min="1125" max="1125" width="20.625" customWidth="1"/>
    <col min="1126" max="1126" width="16.625" customWidth="1"/>
    <col min="1127" max="1127" width="20.625" customWidth="1"/>
    <col min="1128" max="1128" width="16.625" customWidth="1"/>
    <col min="1129" max="1129" width="20.625" customWidth="1"/>
    <col min="1130" max="1130" width="16.625" customWidth="1"/>
    <col min="1131" max="1131" width="20.625" customWidth="1"/>
    <col min="1132" max="1132" width="16.625" customWidth="1"/>
    <col min="1133" max="1133" width="25.625" customWidth="1"/>
    <col min="1134" max="1134" width="16.625" customWidth="1"/>
    <col min="1135" max="1135" width="20.625" customWidth="1"/>
    <col min="1136" max="1136" width="16.625" customWidth="1"/>
    <col min="1137" max="1137" width="19.375" customWidth="1"/>
    <col min="1138" max="1138" width="16.625" customWidth="1"/>
    <col min="1139" max="1139" width="19.375" customWidth="1"/>
    <col min="1140" max="1140" width="14.125" customWidth="1"/>
    <col min="1141" max="1141" width="17.5" customWidth="1"/>
    <col min="1142" max="1142" width="16.625" customWidth="1"/>
    <col min="1143" max="1143" width="20.625" customWidth="1"/>
    <col min="1144" max="1144" width="14.125" customWidth="1"/>
    <col min="1145" max="1145" width="17.5" customWidth="1"/>
    <col min="1146" max="1146" width="16.625" customWidth="1"/>
    <col min="1147" max="1147" width="20.625" customWidth="1"/>
    <col min="1148" max="1148" width="16.625" customWidth="1"/>
    <col min="1149" max="1149" width="25.625" customWidth="1"/>
    <col min="1150" max="1150" width="14.125" customWidth="1"/>
    <col min="1151" max="1151" width="17.5" customWidth="1"/>
    <col min="1152" max="1152" width="16.625" customWidth="1"/>
    <col min="1153" max="1153" width="20.625" customWidth="1"/>
    <col min="1154" max="1154" width="16.625" bestFit="1" customWidth="1"/>
    <col min="1155" max="1155" width="25.625" bestFit="1" customWidth="1"/>
    <col min="1156" max="1156" width="16.625" bestFit="1" customWidth="1"/>
    <col min="1157" max="1157" width="20.625" bestFit="1" customWidth="1"/>
    <col min="1158" max="1158" width="16.625" bestFit="1" customWidth="1"/>
    <col min="1159" max="1159" width="20.625" bestFit="1" customWidth="1"/>
    <col min="1160" max="1160" width="16.625" customWidth="1"/>
    <col min="1161" max="1161" width="20.625" bestFit="1" customWidth="1"/>
    <col min="1162" max="1162" width="16.625" bestFit="1" customWidth="1"/>
    <col min="1163" max="1163" width="20.625" bestFit="1" customWidth="1"/>
    <col min="1164" max="1164" width="16.625" bestFit="1" customWidth="1"/>
    <col min="1165" max="1165" width="20.625" bestFit="1" customWidth="1"/>
    <col min="1166" max="1166" width="16.625" bestFit="1" customWidth="1"/>
    <col min="1167" max="1167" width="20.625" bestFit="1" customWidth="1"/>
    <col min="1168" max="1168" width="16.625" bestFit="1" customWidth="1"/>
    <col min="1169" max="1169" width="20.625" bestFit="1" customWidth="1"/>
    <col min="1170" max="1170" width="16.625" bestFit="1" customWidth="1"/>
    <col min="1171" max="1171" width="20.625" bestFit="1" customWidth="1"/>
    <col min="1172" max="1172" width="16.625" bestFit="1" customWidth="1"/>
    <col min="1173" max="1173" width="20.625" bestFit="1" customWidth="1"/>
    <col min="1174" max="1174" width="16.625" bestFit="1" customWidth="1"/>
    <col min="1175" max="1175" width="20.625" bestFit="1" customWidth="1"/>
    <col min="1176" max="1176" width="16.625" bestFit="1" customWidth="1"/>
    <col min="1177" max="1177" width="19.375" bestFit="1" customWidth="1"/>
    <col min="1178" max="1178" width="14.125" customWidth="1"/>
    <col min="1179" max="1179" width="17.5" bestFit="1" customWidth="1"/>
    <col min="1180" max="1180" width="16.625" bestFit="1" customWidth="1"/>
    <col min="1181" max="1181" width="20.625" bestFit="1" customWidth="1"/>
    <col min="1182" max="1182" width="14.125" customWidth="1"/>
    <col min="1183" max="1183" width="17.5" bestFit="1" customWidth="1"/>
    <col min="1184" max="1184" width="16.625" bestFit="1" customWidth="1"/>
    <col min="1185" max="1185" width="20.625" customWidth="1"/>
    <col min="1186" max="1186" width="16.625" bestFit="1" customWidth="1"/>
    <col min="1187" max="1187" width="25.625" bestFit="1" customWidth="1"/>
    <col min="1188" max="1188" width="16.625" bestFit="1" customWidth="1"/>
    <col min="1189" max="1189" width="20.625" bestFit="1" customWidth="1"/>
    <col min="1190" max="1190" width="16.625" bestFit="1" customWidth="1"/>
    <col min="1191" max="1191" width="25.625" bestFit="1" customWidth="1"/>
    <col min="1192" max="1192" width="16.625" customWidth="1"/>
    <col min="1193" max="1193" width="20.625" customWidth="1"/>
    <col min="1194" max="1194" width="16.625" bestFit="1" customWidth="1"/>
    <col min="1195" max="1195" width="20.625" bestFit="1" customWidth="1"/>
    <col min="1196" max="1196" width="16.625" bestFit="1" customWidth="1"/>
    <col min="1197" max="1197" width="20.625" bestFit="1" customWidth="1"/>
    <col min="1198" max="1198" width="16.625" bestFit="1" customWidth="1"/>
    <col min="1199" max="1199" width="20.625" bestFit="1" customWidth="1"/>
    <col min="1200" max="1200" width="16.625" bestFit="1" customWidth="1"/>
    <col min="1201" max="1201" width="20.625" bestFit="1" customWidth="1"/>
    <col min="1202" max="1202" width="16.625" bestFit="1" customWidth="1"/>
    <col min="1203" max="1203" width="20.625" bestFit="1" customWidth="1"/>
    <col min="1204" max="1204" width="16.625" bestFit="1" customWidth="1"/>
    <col min="1205" max="1205" width="20.625" bestFit="1" customWidth="1"/>
    <col min="1206" max="1206" width="16.625" bestFit="1" customWidth="1"/>
    <col min="1207" max="1207" width="20.625" bestFit="1" customWidth="1"/>
    <col min="1208" max="1208" width="16.625" bestFit="1" customWidth="1"/>
    <col min="1209" max="1209" width="20.625" bestFit="1" customWidth="1"/>
    <col min="1210" max="1210" width="16.625" bestFit="1" customWidth="1"/>
    <col min="1211" max="1211" width="20.625" bestFit="1" customWidth="1"/>
    <col min="1212" max="1212" width="16.625" bestFit="1" customWidth="1"/>
    <col min="1213" max="1213" width="20.625" bestFit="1" customWidth="1"/>
    <col min="1214" max="1214" width="16.625" bestFit="1" customWidth="1"/>
    <col min="1215" max="1215" width="20.625" bestFit="1" customWidth="1"/>
    <col min="1216" max="1216" width="16.625" customWidth="1"/>
    <col min="1217" max="1217" width="20.625" bestFit="1" customWidth="1"/>
    <col min="1218" max="1218" width="16.625" bestFit="1" customWidth="1"/>
    <col min="1219" max="1219" width="25.625" bestFit="1" customWidth="1"/>
    <col min="1220" max="1220" width="16.625" bestFit="1" customWidth="1"/>
    <col min="1221" max="1221" width="25.625" bestFit="1" customWidth="1"/>
    <col min="1222" max="1222" width="14.125" customWidth="1"/>
    <col min="1223" max="1223" width="25.625" bestFit="1" customWidth="1"/>
    <col min="1224" max="1224" width="14.125" customWidth="1"/>
    <col min="1225" max="1225" width="20.625" customWidth="1"/>
    <col min="1226" max="1226" width="16.625" bestFit="1" customWidth="1"/>
    <col min="1227" max="1227" width="20.625" bestFit="1" customWidth="1"/>
    <col min="1228" max="1228" width="16.625" bestFit="1" customWidth="1"/>
    <col min="1229" max="1229" width="20.625" bestFit="1" customWidth="1"/>
    <col min="1230" max="1230" width="16.625" bestFit="1" customWidth="1"/>
    <col min="1231" max="1231" width="20.625" bestFit="1" customWidth="1"/>
    <col min="1232" max="1232" width="14.125" bestFit="1" customWidth="1"/>
    <col min="1233" max="1233" width="17.5" bestFit="1" customWidth="1"/>
    <col min="1234" max="1234" width="16.625" bestFit="1" customWidth="1"/>
    <col min="1235" max="1235" width="20.625" bestFit="1" customWidth="1"/>
    <col min="1236" max="1236" width="16.625" bestFit="1" customWidth="1"/>
    <col min="1237" max="1237" width="20.625" bestFit="1" customWidth="1"/>
    <col min="1238" max="1238" width="16.625" bestFit="1" customWidth="1"/>
    <col min="1239" max="1239" width="20.625" bestFit="1" customWidth="1"/>
    <col min="1240" max="1240" width="16.625" bestFit="1" customWidth="1"/>
    <col min="1241" max="1241" width="19.375" bestFit="1" customWidth="1"/>
    <col min="1242" max="1242" width="16.625" bestFit="1" customWidth="1"/>
    <col min="1243" max="1243" width="20.625" bestFit="1" customWidth="1"/>
    <col min="1244" max="1244" width="16.625" bestFit="1" customWidth="1"/>
    <col min="1245" max="1245" width="20.625" bestFit="1" customWidth="1"/>
    <col min="1246" max="1246" width="16.625" bestFit="1" customWidth="1"/>
    <col min="1247" max="1247" width="25.625" bestFit="1" customWidth="1"/>
    <col min="1248" max="1248" width="16.625" bestFit="1" customWidth="1"/>
    <col min="1249" max="1249" width="20.625" bestFit="1" customWidth="1"/>
    <col min="1250" max="1250" width="14.125" bestFit="1" customWidth="1"/>
    <col min="1251" max="1251" width="17.5" bestFit="1" customWidth="1"/>
    <col min="1252" max="1252" width="16.625" bestFit="1" customWidth="1"/>
    <col min="1253" max="1253" width="20.625" bestFit="1" customWidth="1"/>
    <col min="1254" max="1254" width="16.625" bestFit="1" customWidth="1"/>
    <col min="1255" max="1255" width="20.625" bestFit="1" customWidth="1"/>
    <col min="1256" max="1256" width="16.625" bestFit="1" customWidth="1"/>
    <col min="1257" max="1257" width="19.375" bestFit="1" customWidth="1"/>
    <col min="1258" max="1258" width="16.625" bestFit="1" customWidth="1"/>
    <col min="1259" max="1259" width="20.625" bestFit="1" customWidth="1"/>
    <col min="1260" max="1260" width="16.625" bestFit="1" customWidth="1"/>
    <col min="1261" max="1261" width="20.625" bestFit="1" customWidth="1"/>
    <col min="1262" max="1262" width="16.625" bestFit="1" customWidth="1"/>
    <col min="1263" max="1263" width="20.625" bestFit="1" customWidth="1"/>
    <col min="1264" max="1264" width="16.625" bestFit="1" customWidth="1"/>
    <col min="1265" max="1265" width="20.625" bestFit="1" customWidth="1"/>
    <col min="1266" max="1266" width="16.625" bestFit="1" customWidth="1"/>
    <col min="1267" max="1267" width="25.625" bestFit="1" customWidth="1"/>
    <col min="1268" max="1268" width="16.625" bestFit="1" customWidth="1"/>
    <col min="1269" max="1269" width="20.625" bestFit="1" customWidth="1"/>
    <col min="1270" max="1270" width="16.625" bestFit="1" customWidth="1"/>
    <col min="1271" max="1271" width="20.625" bestFit="1" customWidth="1"/>
    <col min="1272" max="1272" width="14.125" bestFit="1" customWidth="1"/>
    <col min="1273" max="1273" width="20.625" bestFit="1" customWidth="1"/>
    <col min="1274" max="1274" width="14.125" bestFit="1" customWidth="1"/>
    <col min="1275" max="1275" width="20.625" bestFit="1" customWidth="1"/>
    <col min="1276" max="1276" width="16.625" bestFit="1" customWidth="1"/>
    <col min="1277" max="1277" width="20.625" bestFit="1" customWidth="1"/>
    <col min="1278" max="1278" width="16.625" bestFit="1" customWidth="1"/>
    <col min="1279" max="1279" width="25.625" bestFit="1" customWidth="1"/>
    <col min="1280" max="1280" width="16.625" bestFit="1" customWidth="1"/>
    <col min="1281" max="1281" width="20.625" bestFit="1" customWidth="1"/>
    <col min="1282" max="1282" width="16.625" bestFit="1" customWidth="1"/>
    <col min="1283" max="1283" width="20.625" bestFit="1" customWidth="1"/>
    <col min="1284" max="1284" width="16.625" bestFit="1" customWidth="1"/>
    <col min="1285" max="1285" width="20.625" bestFit="1" customWidth="1"/>
    <col min="1286" max="1286" width="16.625" bestFit="1" customWidth="1"/>
    <col min="1287" max="1287" width="20.625" bestFit="1" customWidth="1"/>
    <col min="1288" max="1288" width="16.625" bestFit="1" customWidth="1"/>
    <col min="1289" max="1289" width="20.625" bestFit="1" customWidth="1"/>
    <col min="1290" max="1290" width="16.625" bestFit="1" customWidth="1"/>
    <col min="1291" max="1291" width="20.625" bestFit="1" customWidth="1"/>
    <col min="1292" max="1292" width="16.625" bestFit="1" customWidth="1"/>
    <col min="1293" max="1293" width="20.625" bestFit="1" customWidth="1"/>
    <col min="1294" max="1294" width="16.625" bestFit="1" customWidth="1"/>
    <col min="1295" max="1295" width="20.625" bestFit="1" customWidth="1"/>
    <col min="1296" max="1296" width="16.625" bestFit="1" customWidth="1"/>
    <col min="1297" max="1297" width="20.625" bestFit="1" customWidth="1"/>
    <col min="1298" max="1298" width="16.625" bestFit="1" customWidth="1"/>
    <col min="1299" max="1299" width="20.625" bestFit="1" customWidth="1"/>
    <col min="1300" max="1300" width="16.625" bestFit="1" customWidth="1"/>
    <col min="1301" max="1301" width="25.625" bestFit="1" customWidth="1"/>
    <col min="1302" max="1302" width="16.625" bestFit="1" customWidth="1"/>
    <col min="1303" max="1303" width="20.625" bestFit="1" customWidth="1"/>
    <col min="1304" max="1304" width="16.625" bestFit="1" customWidth="1"/>
    <col min="1305" max="1305" width="20.625" bestFit="1" customWidth="1"/>
    <col min="1306" max="1306" width="16.625" bestFit="1" customWidth="1"/>
    <col min="1307" max="1307" width="20.625" bestFit="1" customWidth="1"/>
    <col min="1308" max="1308" width="16.625" bestFit="1" customWidth="1"/>
    <col min="1309" max="1309" width="20.625" bestFit="1" customWidth="1"/>
    <col min="1310" max="1310" width="16.625" bestFit="1" customWidth="1"/>
    <col min="1311" max="1311" width="20.625" bestFit="1" customWidth="1"/>
    <col min="1312" max="1312" width="16.625" bestFit="1" customWidth="1"/>
    <col min="1313" max="1313" width="20.625" bestFit="1" customWidth="1"/>
    <col min="1314" max="1314" width="16.625" bestFit="1" customWidth="1"/>
    <col min="1315" max="1315" width="20.625" bestFit="1" customWidth="1"/>
    <col min="1316" max="1316" width="16.625" bestFit="1" customWidth="1"/>
    <col min="1317" max="1317" width="25.625" bestFit="1" customWidth="1"/>
    <col min="1318" max="1318" width="16.625" bestFit="1" customWidth="1"/>
    <col min="1319" max="1319" width="20.625" bestFit="1" customWidth="1"/>
    <col min="1320" max="1320" width="16.625" bestFit="1" customWidth="1"/>
    <col min="1321" max="1321" width="20.625" bestFit="1" customWidth="1"/>
    <col min="1322" max="1322" width="16.625" bestFit="1" customWidth="1"/>
    <col min="1323" max="1323" width="25.625" bestFit="1" customWidth="1"/>
    <col min="1324" max="1324" width="16.625" bestFit="1" customWidth="1"/>
    <col min="1325" max="1325" width="20.625" bestFit="1" customWidth="1"/>
    <col min="1326" max="1326" width="16.625" bestFit="1" customWidth="1"/>
    <col min="1327" max="1327" width="25.625" bestFit="1" customWidth="1"/>
    <col min="1328" max="1328" width="16.625" bestFit="1" customWidth="1"/>
    <col min="1329" max="1329" width="20.625" bestFit="1" customWidth="1"/>
    <col min="1330" max="1330" width="16.625" bestFit="1" customWidth="1"/>
    <col min="1331" max="1331" width="20.625" bestFit="1" customWidth="1"/>
    <col min="1332" max="1332" width="16.625" bestFit="1" customWidth="1"/>
    <col min="1333" max="1333" width="25.625" bestFit="1" customWidth="1"/>
    <col min="1334" max="1334" width="16.625" bestFit="1" customWidth="1"/>
    <col min="1335" max="1335" width="20.625" bestFit="1" customWidth="1"/>
    <col min="1336" max="1336" width="16.625" bestFit="1" customWidth="1"/>
    <col min="1337" max="1337" width="20.625" bestFit="1" customWidth="1"/>
    <col min="1338" max="1338" width="16.625" bestFit="1" customWidth="1"/>
    <col min="1339" max="1339" width="20.625" bestFit="1" customWidth="1"/>
    <col min="1340" max="1340" width="16.625" bestFit="1" customWidth="1"/>
    <col min="1341" max="1341" width="20.625" bestFit="1" customWidth="1"/>
    <col min="1342" max="1342" width="16.625" bestFit="1" customWidth="1"/>
    <col min="1343" max="1343" width="20.625" bestFit="1" customWidth="1"/>
    <col min="1344" max="1344" width="16.625" bestFit="1" customWidth="1"/>
    <col min="1345" max="1345" width="20.625" bestFit="1" customWidth="1"/>
    <col min="1346" max="1346" width="16.625" bestFit="1" customWidth="1"/>
    <col min="1347" max="1347" width="20.625" bestFit="1" customWidth="1"/>
    <col min="1348" max="1348" width="15.375" bestFit="1" customWidth="1"/>
    <col min="1349" max="1349" width="21.875" bestFit="1" customWidth="1"/>
    <col min="1350" max="1350" width="15.375" bestFit="1" customWidth="1"/>
    <col min="1351" max="1351" width="21.875" bestFit="1" customWidth="1"/>
    <col min="1352" max="1352" width="15.375" bestFit="1" customWidth="1"/>
    <col min="1353" max="1353" width="25.625" bestFit="1" customWidth="1"/>
    <col min="1354" max="1354" width="15.375" bestFit="1" customWidth="1"/>
    <col min="1355" max="1355" width="21.875" bestFit="1" customWidth="1"/>
    <col min="1356" max="1356" width="15.375" bestFit="1" customWidth="1"/>
    <col min="1357" max="1357" width="21.875" bestFit="1" customWidth="1"/>
    <col min="1358" max="1358" width="15.375" bestFit="1" customWidth="1"/>
    <col min="1359" max="1359" width="21.875" bestFit="1" customWidth="1"/>
    <col min="1360" max="1360" width="15.375" bestFit="1" customWidth="1"/>
    <col min="1361" max="1361" width="25.625" bestFit="1" customWidth="1"/>
    <col min="1362" max="1362" width="15.375" bestFit="1" customWidth="1"/>
    <col min="1363" max="1363" width="21.875" bestFit="1" customWidth="1"/>
    <col min="1364" max="1364" width="15.375" bestFit="1" customWidth="1"/>
    <col min="1365" max="1365" width="21.875" bestFit="1" customWidth="1"/>
    <col min="1366" max="1366" width="15.375" bestFit="1" customWidth="1"/>
    <col min="1367" max="1367" width="21.875" bestFit="1" customWidth="1"/>
    <col min="1368" max="1368" width="15.375" bestFit="1" customWidth="1"/>
    <col min="1369" max="1369" width="21.875" bestFit="1" customWidth="1"/>
    <col min="1370" max="1370" width="15.375" bestFit="1" customWidth="1"/>
    <col min="1371" max="1371" width="20.625" bestFit="1" customWidth="1"/>
    <col min="1372" max="1372" width="15.375" bestFit="1" customWidth="1"/>
    <col min="1373" max="1373" width="21.875" bestFit="1" customWidth="1"/>
    <col min="1374" max="1374" width="15.375" bestFit="1" customWidth="1"/>
    <col min="1375" max="1375" width="21.875" bestFit="1" customWidth="1"/>
    <col min="1376" max="1376" width="15.375" bestFit="1" customWidth="1"/>
    <col min="1377" max="1377" width="21.875" bestFit="1" customWidth="1"/>
    <col min="1378" max="1378" width="15.375" bestFit="1" customWidth="1"/>
    <col min="1379" max="1379" width="21.875" bestFit="1" customWidth="1"/>
    <col min="1380" max="1380" width="15.375" bestFit="1" customWidth="1"/>
    <col min="1381" max="1381" width="21.875" bestFit="1" customWidth="1"/>
    <col min="1382" max="1382" width="15.375" bestFit="1" customWidth="1"/>
    <col min="1383" max="1383" width="21.875" bestFit="1" customWidth="1"/>
    <col min="1384" max="1384" width="15.375" bestFit="1" customWidth="1"/>
    <col min="1385" max="1385" width="20.625" bestFit="1" customWidth="1"/>
    <col min="1386" max="1386" width="15.375" bestFit="1" customWidth="1"/>
    <col min="1387" max="1387" width="21.875" bestFit="1" customWidth="1"/>
    <col min="1388" max="1388" width="15.375" bestFit="1" customWidth="1"/>
    <col min="1389" max="1389" width="21.875" bestFit="1" customWidth="1"/>
    <col min="1390" max="1390" width="15.375" bestFit="1" customWidth="1"/>
    <col min="1391" max="1391" width="21.875" bestFit="1" customWidth="1"/>
    <col min="1392" max="1392" width="15.375" bestFit="1" customWidth="1"/>
    <col min="1393" max="1393" width="21.875" bestFit="1" customWidth="1"/>
    <col min="1394" max="1394" width="15.375" bestFit="1" customWidth="1"/>
    <col min="1395" max="1395" width="21.875" bestFit="1" customWidth="1"/>
    <col min="1396" max="1396" width="15.375" bestFit="1" customWidth="1"/>
    <col min="1397" max="1397" width="21.875" bestFit="1" customWidth="1"/>
    <col min="1398" max="1398" width="15.375" bestFit="1" customWidth="1"/>
    <col min="1399" max="1399" width="21.875" bestFit="1" customWidth="1"/>
    <col min="1400" max="1400" width="15.375" bestFit="1" customWidth="1"/>
    <col min="1401" max="1401" width="20.625" bestFit="1" customWidth="1"/>
    <col min="1402" max="1402" width="15.375" bestFit="1" customWidth="1"/>
    <col min="1403" max="1403" width="20.625" bestFit="1" customWidth="1"/>
    <col min="1404" max="1404" width="15.375" bestFit="1" customWidth="1"/>
    <col min="1405" max="1405" width="21.875" bestFit="1" customWidth="1"/>
    <col min="1406" max="1406" width="15.375" bestFit="1" customWidth="1"/>
    <col min="1407" max="1407" width="21.875" bestFit="1" customWidth="1"/>
    <col min="1408" max="1408" width="15.375" bestFit="1" customWidth="1"/>
    <col min="1409" max="1409" width="25.625" bestFit="1" customWidth="1"/>
    <col min="1410" max="1410" width="15.375" bestFit="1" customWidth="1"/>
    <col min="1411" max="1411" width="21.875" bestFit="1" customWidth="1"/>
    <col min="1412" max="1412" width="15.375" bestFit="1" customWidth="1"/>
    <col min="1413" max="1413" width="20.625" bestFit="1" customWidth="1"/>
    <col min="1414" max="1414" width="15.375" bestFit="1" customWidth="1"/>
    <col min="1415" max="1415" width="21.875" bestFit="1" customWidth="1"/>
    <col min="1416" max="1416" width="15.375" bestFit="1" customWidth="1"/>
    <col min="1417" max="1417" width="21.875" bestFit="1" customWidth="1"/>
    <col min="1418" max="1418" width="15.375" bestFit="1" customWidth="1"/>
    <col min="1419" max="1419" width="25.625" bestFit="1" customWidth="1"/>
    <col min="1420" max="1420" width="15.375" bestFit="1" customWidth="1"/>
    <col min="1421" max="1421" width="21.875" bestFit="1" customWidth="1"/>
    <col min="1422" max="1422" width="15.375" bestFit="1" customWidth="1"/>
    <col min="1423" max="1423" width="20.625" bestFit="1" customWidth="1"/>
    <col min="1424" max="1424" width="15.375" bestFit="1" customWidth="1"/>
    <col min="1425" max="1425" width="21.875" bestFit="1" customWidth="1"/>
    <col min="1426" max="1426" width="15.375" bestFit="1" customWidth="1"/>
    <col min="1427" max="1427" width="21.875" bestFit="1" customWidth="1"/>
    <col min="1428" max="1428" width="15.375" bestFit="1" customWidth="1"/>
    <col min="1429" max="1429" width="21.875" bestFit="1" customWidth="1"/>
    <col min="1430" max="1430" width="15.375" bestFit="1" customWidth="1"/>
    <col min="1431" max="1431" width="21.875" bestFit="1" customWidth="1"/>
    <col min="1432" max="1432" width="15.375" bestFit="1" customWidth="1"/>
    <col min="1433" max="1433" width="25.625" bestFit="1" customWidth="1"/>
    <col min="1434" max="1434" width="15.375" bestFit="1" customWidth="1"/>
    <col min="1435" max="1435" width="25.625" bestFit="1" customWidth="1"/>
    <col min="1436" max="1436" width="15.375" bestFit="1" customWidth="1"/>
    <col min="1437" max="1437" width="20.625" bestFit="1" customWidth="1"/>
    <col min="1438" max="1438" width="15.375" bestFit="1" customWidth="1"/>
    <col min="1439" max="1439" width="21.875" bestFit="1" customWidth="1"/>
    <col min="1440" max="1440" width="15.375" bestFit="1" customWidth="1"/>
    <col min="1441" max="1441" width="18.75" bestFit="1" customWidth="1"/>
    <col min="1442" max="1442" width="15.375" bestFit="1" customWidth="1"/>
    <col min="1443" max="1443" width="21.875" bestFit="1" customWidth="1"/>
    <col min="1444" max="1444" width="15.375" bestFit="1" customWidth="1"/>
    <col min="1445" max="1445" width="21.875" bestFit="1" customWidth="1"/>
    <col min="1446" max="1446" width="15.375" bestFit="1" customWidth="1"/>
    <col min="1447" max="1447" width="21.875" bestFit="1" customWidth="1"/>
    <col min="1448" max="1448" width="15.375" bestFit="1" customWidth="1"/>
    <col min="1449" max="1449" width="20.625" bestFit="1" customWidth="1"/>
    <col min="1450" max="1450" width="15.375" bestFit="1" customWidth="1"/>
    <col min="1451" max="1451" width="21.875" bestFit="1" customWidth="1"/>
    <col min="1452" max="1452" width="15.375" bestFit="1" customWidth="1"/>
    <col min="1453" max="1453" width="21.875" bestFit="1" customWidth="1"/>
    <col min="1454" max="1454" width="15.375" bestFit="1" customWidth="1"/>
    <col min="1455" max="1455" width="21.875" bestFit="1" customWidth="1"/>
    <col min="1456" max="1456" width="15.375" bestFit="1" customWidth="1"/>
    <col min="1457" max="1457" width="21.875" bestFit="1" customWidth="1"/>
    <col min="1458" max="1458" width="15.375" bestFit="1" customWidth="1"/>
    <col min="1459" max="1459" width="21.875" bestFit="1" customWidth="1"/>
    <col min="1460" max="1460" width="15.375" bestFit="1" customWidth="1"/>
    <col min="1461" max="1461" width="21.875" bestFit="1" customWidth="1"/>
    <col min="1462" max="1462" width="15.375" bestFit="1" customWidth="1"/>
    <col min="1463" max="1463" width="21.875" bestFit="1" customWidth="1"/>
    <col min="1464" max="1464" width="15.375" bestFit="1" customWidth="1"/>
    <col min="1465" max="1465" width="21.875" bestFit="1" customWidth="1"/>
    <col min="1466" max="1466" width="15.375" bestFit="1" customWidth="1"/>
    <col min="1467" max="1467" width="20.625" bestFit="1" customWidth="1"/>
    <col min="1468" max="1468" width="15.375" bestFit="1" customWidth="1"/>
    <col min="1469" max="1469" width="25.625" bestFit="1" customWidth="1"/>
    <col min="1470" max="1470" width="15.375" bestFit="1" customWidth="1"/>
    <col min="1471" max="1471" width="21.875" bestFit="1" customWidth="1"/>
    <col min="1472" max="1472" width="15.375" bestFit="1" customWidth="1"/>
    <col min="1473" max="1473" width="20.625" bestFit="1" customWidth="1"/>
    <col min="1474" max="1474" width="15.375" bestFit="1" customWidth="1"/>
    <col min="1475" max="1475" width="25.625" bestFit="1" customWidth="1"/>
    <col min="1476" max="1476" width="15.375" bestFit="1" customWidth="1"/>
    <col min="1477" max="1477" width="21.875" bestFit="1" customWidth="1"/>
    <col min="1478" max="1478" width="15.375" bestFit="1" customWidth="1"/>
    <col min="1479" max="1479" width="21.875" bestFit="1" customWidth="1"/>
    <col min="1480" max="1480" width="15.375" bestFit="1" customWidth="1"/>
    <col min="1481" max="1481" width="21.875" bestFit="1" customWidth="1"/>
    <col min="1482" max="1482" width="15.375" bestFit="1" customWidth="1"/>
    <col min="1483" max="1483" width="21.875" bestFit="1" customWidth="1"/>
    <col min="1484" max="1484" width="15.375" bestFit="1" customWidth="1"/>
    <col min="1485" max="1485" width="25.625" bestFit="1" customWidth="1"/>
    <col min="1486" max="1486" width="15.375" bestFit="1" customWidth="1"/>
    <col min="1487" max="1487" width="21.875" bestFit="1" customWidth="1"/>
    <col min="1488" max="1488" width="15.375" bestFit="1" customWidth="1"/>
    <col min="1489" max="1489" width="21.875" bestFit="1" customWidth="1"/>
    <col min="1490" max="1490" width="15.375" bestFit="1" customWidth="1"/>
    <col min="1491" max="1491" width="21.875" bestFit="1" customWidth="1"/>
    <col min="1492" max="1492" width="15.375" bestFit="1" customWidth="1"/>
    <col min="1493" max="1493" width="21.875" bestFit="1" customWidth="1"/>
    <col min="1494" max="1494" width="15.375" bestFit="1" customWidth="1"/>
    <col min="1495" max="1495" width="21.875" bestFit="1" customWidth="1"/>
    <col min="1496" max="1496" width="15.375" bestFit="1" customWidth="1"/>
    <col min="1497" max="1497" width="21.875" bestFit="1" customWidth="1"/>
    <col min="1498" max="1498" width="15.375" bestFit="1" customWidth="1"/>
    <col min="1499" max="1499" width="20.625" bestFit="1" customWidth="1"/>
    <col min="1500" max="1500" width="15.375" bestFit="1" customWidth="1"/>
    <col min="1501" max="1501" width="20.625" bestFit="1" customWidth="1"/>
    <col min="1502" max="1502" width="15.375" bestFit="1" customWidth="1"/>
    <col min="1503" max="1503" width="21.875" bestFit="1" customWidth="1"/>
    <col min="1504" max="1504" width="15.375" bestFit="1" customWidth="1"/>
    <col min="1505" max="1505" width="21.875" bestFit="1" customWidth="1"/>
    <col min="1506" max="1506" width="15.375" bestFit="1" customWidth="1"/>
    <col min="1507" max="1507" width="21.875" bestFit="1" customWidth="1"/>
    <col min="1508" max="1508" width="15.375" bestFit="1" customWidth="1"/>
    <col min="1509" max="1509" width="21.875" bestFit="1" customWidth="1"/>
    <col min="1510" max="1510" width="15.375" bestFit="1" customWidth="1"/>
    <col min="1511" max="1511" width="21.875" bestFit="1" customWidth="1"/>
    <col min="1512" max="1512" width="15.375" bestFit="1" customWidth="1"/>
    <col min="1513" max="1513" width="21.875" bestFit="1" customWidth="1"/>
    <col min="1514" max="1514" width="15.375" bestFit="1" customWidth="1"/>
    <col min="1515" max="1515" width="21.875" bestFit="1" customWidth="1"/>
    <col min="1516" max="1516" width="15.375" bestFit="1" customWidth="1"/>
    <col min="1517" max="1517" width="21.875" bestFit="1" customWidth="1"/>
    <col min="1518" max="1518" width="15.375" bestFit="1" customWidth="1"/>
    <col min="1519" max="1519" width="21.875" bestFit="1" customWidth="1"/>
    <col min="1520" max="1520" width="15.375" bestFit="1" customWidth="1"/>
    <col min="1521" max="1521" width="21.875" bestFit="1" customWidth="1"/>
    <col min="1522" max="1522" width="15.375" bestFit="1" customWidth="1"/>
    <col min="1523" max="1523" width="21.875" bestFit="1" customWidth="1"/>
    <col min="1524" max="1524" width="15.375" bestFit="1" customWidth="1"/>
    <col min="1525" max="1525" width="21.875" bestFit="1" customWidth="1"/>
    <col min="1526" max="1526" width="15.375" bestFit="1" customWidth="1"/>
    <col min="1527" max="1527" width="21.875" bestFit="1" customWidth="1"/>
    <col min="1528" max="1528" width="15.375" bestFit="1" customWidth="1"/>
    <col min="1529" max="1529" width="21.875" bestFit="1" customWidth="1"/>
    <col min="1530" max="1530" width="15.375" bestFit="1" customWidth="1"/>
    <col min="1531" max="1531" width="25.625" bestFit="1" customWidth="1"/>
    <col min="1532" max="1532" width="15.375" bestFit="1" customWidth="1"/>
    <col min="1533" max="1533" width="18.75" bestFit="1" customWidth="1"/>
    <col min="1534" max="1534" width="15.375" bestFit="1" customWidth="1"/>
    <col min="1535" max="1535" width="21.875" bestFit="1" customWidth="1"/>
    <col min="1536" max="1536" width="15.375" bestFit="1" customWidth="1"/>
    <col min="1537" max="1537" width="21.875" bestFit="1" customWidth="1"/>
    <col min="1538" max="1538" width="15.375" bestFit="1" customWidth="1"/>
    <col min="1539" max="1539" width="21.875" bestFit="1" customWidth="1"/>
    <col min="1540" max="1540" width="15.375" bestFit="1" customWidth="1"/>
    <col min="1541" max="1541" width="25.625" bestFit="1" customWidth="1"/>
    <col min="1542" max="1542" width="15.375" bestFit="1" customWidth="1"/>
    <col min="1543" max="1543" width="25.625" bestFit="1" customWidth="1"/>
    <col min="1544" max="1544" width="15.375" bestFit="1" customWidth="1"/>
    <col min="1545" max="1545" width="21.875" bestFit="1" customWidth="1"/>
    <col min="1546" max="1546" width="15.375" bestFit="1" customWidth="1"/>
    <col min="1547" max="1547" width="21.875" bestFit="1" customWidth="1"/>
    <col min="1548" max="1548" width="15.375" bestFit="1" customWidth="1"/>
    <col min="1549" max="1549" width="25.625" bestFit="1" customWidth="1"/>
    <col min="1550" max="1550" width="15.375" bestFit="1" customWidth="1"/>
    <col min="1551" max="1551" width="21.875" bestFit="1" customWidth="1"/>
    <col min="1552" max="1552" width="15.375" bestFit="1" customWidth="1"/>
    <col min="1553" max="1553" width="21.875" bestFit="1" customWidth="1"/>
    <col min="1554" max="1554" width="15.375" bestFit="1" customWidth="1"/>
    <col min="1555" max="1555" width="21.875" bestFit="1" customWidth="1"/>
    <col min="1556" max="1556" width="15.375" bestFit="1" customWidth="1"/>
    <col min="1557" max="1557" width="21.875" bestFit="1" customWidth="1"/>
    <col min="1558" max="1558" width="15.375" bestFit="1" customWidth="1"/>
    <col min="1559" max="1559" width="21.875" bestFit="1" customWidth="1"/>
    <col min="1560" max="1560" width="15.375" bestFit="1" customWidth="1"/>
    <col min="1561" max="1561" width="25.625" bestFit="1" customWidth="1"/>
    <col min="1562" max="1562" width="15.375" bestFit="1" customWidth="1"/>
    <col min="1563" max="1563" width="21.875" bestFit="1" customWidth="1"/>
    <col min="1564" max="1564" width="15.375" bestFit="1" customWidth="1"/>
    <col min="1565" max="1565" width="21.875" bestFit="1" customWidth="1"/>
    <col min="1566" max="1566" width="15.375" bestFit="1" customWidth="1"/>
    <col min="1567" max="1567" width="25.625" bestFit="1" customWidth="1"/>
    <col min="1568" max="1568" width="15.375" bestFit="1" customWidth="1"/>
    <col min="1569" max="1569" width="25.625" bestFit="1" customWidth="1"/>
    <col min="1570" max="1570" width="15.375" bestFit="1" customWidth="1"/>
    <col min="1571" max="1571" width="21.875" bestFit="1" customWidth="1"/>
    <col min="1572" max="1572" width="15.375" bestFit="1" customWidth="1"/>
    <col min="1573" max="1573" width="25.625" bestFit="1" customWidth="1"/>
    <col min="1574" max="1574" width="15.375" bestFit="1" customWidth="1"/>
    <col min="1575" max="1575" width="21.875" bestFit="1" customWidth="1"/>
    <col min="1576" max="1576" width="15.375" bestFit="1" customWidth="1"/>
    <col min="1577" max="1577" width="25.625" bestFit="1" customWidth="1"/>
    <col min="1578" max="1578" width="15.375" bestFit="1" customWidth="1"/>
    <col min="1579" max="1579" width="25.625" bestFit="1" customWidth="1"/>
    <col min="1580" max="1580" width="15.375" bestFit="1" customWidth="1"/>
    <col min="1581" max="1581" width="21.875" bestFit="1" customWidth="1"/>
    <col min="1582" max="1582" width="15.375" bestFit="1" customWidth="1"/>
    <col min="1583" max="1583" width="21.875" bestFit="1" customWidth="1"/>
    <col min="1584" max="1584" width="15.375" bestFit="1" customWidth="1"/>
    <col min="1585" max="1585" width="21.875" bestFit="1" customWidth="1"/>
    <col min="1586" max="1586" width="15.375" bestFit="1" customWidth="1"/>
    <col min="1587" max="1587" width="21.875" bestFit="1" customWidth="1"/>
    <col min="1588" max="1588" width="15.375" bestFit="1" customWidth="1"/>
    <col min="1589" max="1589" width="25.625" bestFit="1" customWidth="1"/>
    <col min="1590" max="1590" width="15.375" bestFit="1" customWidth="1"/>
    <col min="1591" max="1591" width="21.875" bestFit="1" customWidth="1"/>
    <col min="1592" max="1592" width="15.375" bestFit="1" customWidth="1"/>
    <col min="1593" max="1593" width="21.875" bestFit="1" customWidth="1"/>
    <col min="1594" max="1594" width="15.375" bestFit="1" customWidth="1"/>
    <col min="1595" max="1595" width="25.625" bestFit="1" customWidth="1"/>
    <col min="1596" max="1596" width="15.375" bestFit="1" customWidth="1"/>
    <col min="1597" max="1597" width="25.625" bestFit="1" customWidth="1"/>
    <col min="1598" max="1598" width="15.375" bestFit="1" customWidth="1"/>
    <col min="1599" max="1599" width="21.875" bestFit="1" customWidth="1"/>
    <col min="1600" max="1600" width="15.375" bestFit="1" customWidth="1"/>
    <col min="1601" max="1601" width="21.875" bestFit="1" customWidth="1"/>
    <col min="1602" max="1602" width="15.375" bestFit="1" customWidth="1"/>
    <col min="1603" max="1603" width="21.875" bestFit="1" customWidth="1"/>
    <col min="1604" max="1604" width="15.375" bestFit="1" customWidth="1"/>
    <col min="1605" max="1605" width="21.875" bestFit="1" customWidth="1"/>
    <col min="1606" max="1606" width="15.375" bestFit="1" customWidth="1"/>
    <col min="1607" max="1607" width="21.875" bestFit="1" customWidth="1"/>
    <col min="1608" max="1608" width="15.375" bestFit="1" customWidth="1"/>
    <col min="1609" max="1609" width="20.625" bestFit="1" customWidth="1"/>
    <col min="1610" max="1610" width="15.375" bestFit="1" customWidth="1"/>
    <col min="1611" max="1611" width="25.625" bestFit="1" customWidth="1"/>
    <col min="1612" max="1612" width="15.375" bestFit="1" customWidth="1"/>
    <col min="1613" max="1613" width="21.875" bestFit="1" customWidth="1"/>
    <col min="1614" max="1614" width="15.375" bestFit="1" customWidth="1"/>
    <col min="1615" max="1615" width="20.625" bestFit="1" customWidth="1"/>
    <col min="1616" max="1616" width="15.375" bestFit="1" customWidth="1"/>
    <col min="1617" max="1617" width="25.625" bestFit="1" customWidth="1"/>
    <col min="1618" max="1618" width="15.375" bestFit="1" customWidth="1"/>
    <col min="1619" max="1619" width="21.875" bestFit="1" customWidth="1"/>
    <col min="1620" max="1620" width="15.375" bestFit="1" customWidth="1"/>
    <col min="1621" max="1621" width="25.625" bestFit="1" customWidth="1"/>
    <col min="1622" max="1622" width="15.375" bestFit="1" customWidth="1"/>
    <col min="1623" max="1623" width="25.625" bestFit="1" customWidth="1"/>
    <col min="1624" max="1624" width="15.375" bestFit="1" customWidth="1"/>
    <col min="1625" max="1625" width="25.625" bestFit="1" customWidth="1"/>
    <col min="1626" max="1626" width="15.375" bestFit="1" customWidth="1"/>
    <col min="1627" max="1627" width="21.875" bestFit="1" customWidth="1"/>
    <col min="1628" max="1628" width="15.375" bestFit="1" customWidth="1"/>
    <col min="1629" max="1629" width="21.875" bestFit="1" customWidth="1"/>
    <col min="1630" max="1630" width="15.375" bestFit="1" customWidth="1"/>
    <col min="1631" max="1631" width="20.625" bestFit="1" customWidth="1"/>
    <col min="1632" max="1632" width="15.375" bestFit="1" customWidth="1"/>
    <col min="1633" max="1633" width="25.625" bestFit="1" customWidth="1"/>
    <col min="1634" max="1634" width="15.375" bestFit="1" customWidth="1"/>
    <col min="1635" max="1635" width="21.875" bestFit="1" customWidth="1"/>
    <col min="1636" max="1636" width="15.375" bestFit="1" customWidth="1"/>
    <col min="1637" max="1637" width="21.875" bestFit="1" customWidth="1"/>
    <col min="1638" max="1638" width="15.375" bestFit="1" customWidth="1"/>
    <col min="1639" max="1639" width="21.875" bestFit="1" customWidth="1"/>
    <col min="1640" max="1640" width="15.375" bestFit="1" customWidth="1"/>
    <col min="1641" max="1641" width="25.625" bestFit="1" customWidth="1"/>
    <col min="1642" max="1642" width="15.375" bestFit="1" customWidth="1"/>
    <col min="1643" max="1643" width="21.875" bestFit="1" customWidth="1"/>
    <col min="1644" max="1644" width="15.375" bestFit="1" customWidth="1"/>
    <col min="1645" max="1645" width="21.875" bestFit="1" customWidth="1"/>
    <col min="1646" max="1646" width="15.375" bestFit="1" customWidth="1"/>
    <col min="1647" max="1647" width="21.875" bestFit="1" customWidth="1"/>
    <col min="1648" max="1648" width="15.375" bestFit="1" customWidth="1"/>
    <col min="1649" max="1649" width="20.625" bestFit="1" customWidth="1"/>
    <col min="1650" max="1650" width="15.375" bestFit="1" customWidth="1"/>
    <col min="1651" max="1651" width="21.875" bestFit="1" customWidth="1"/>
    <col min="1652" max="1652" width="15.375" bestFit="1" customWidth="1"/>
    <col min="1653" max="1653" width="21.875" bestFit="1" customWidth="1"/>
    <col min="1654" max="1654" width="15.375" bestFit="1" customWidth="1"/>
    <col min="1655" max="1655" width="21.875" bestFit="1" customWidth="1"/>
    <col min="1656" max="1656" width="15.375" bestFit="1" customWidth="1"/>
    <col min="1657" max="1657" width="21.875" bestFit="1" customWidth="1"/>
    <col min="1658" max="1658" width="15.375" bestFit="1" customWidth="1"/>
    <col min="1659" max="1659" width="20.625" bestFit="1" customWidth="1"/>
    <col min="1660" max="1660" width="15.375" bestFit="1" customWidth="1"/>
    <col min="1661" max="1661" width="21.875" bestFit="1" customWidth="1"/>
    <col min="1662" max="1662" width="15.375" bestFit="1" customWidth="1"/>
    <col min="1663" max="1663" width="25.625" bestFit="1" customWidth="1"/>
    <col min="1664" max="1664" width="15.375" bestFit="1" customWidth="1"/>
    <col min="1665" max="1665" width="25.625" bestFit="1" customWidth="1"/>
    <col min="1666" max="1666" width="15.375" bestFit="1" customWidth="1"/>
    <col min="1667" max="1667" width="21.875" bestFit="1" customWidth="1"/>
    <col min="1668" max="1668" width="15.375" bestFit="1" customWidth="1"/>
    <col min="1669" max="1669" width="20.625" bestFit="1" customWidth="1"/>
    <col min="1670" max="1670" width="15.375" bestFit="1" customWidth="1"/>
    <col min="1671" max="1671" width="21.875" bestFit="1" customWidth="1"/>
    <col min="1672" max="1672" width="15.375" bestFit="1" customWidth="1"/>
    <col min="1673" max="1673" width="21.875" bestFit="1" customWidth="1"/>
    <col min="1674" max="1674" width="15.375" bestFit="1" customWidth="1"/>
    <col min="1675" max="1675" width="20.625" bestFit="1" customWidth="1"/>
    <col min="1676" max="1676" width="15.375" bestFit="1" customWidth="1"/>
    <col min="1677" max="1677" width="20.625" bestFit="1" customWidth="1"/>
    <col min="1678" max="1678" width="15.375" bestFit="1" customWidth="1"/>
    <col min="1679" max="1679" width="21.875" bestFit="1" customWidth="1"/>
    <col min="1680" max="1680" width="15.375" bestFit="1" customWidth="1"/>
    <col min="1681" max="1681" width="21.875" bestFit="1" customWidth="1"/>
    <col min="1682" max="1682" width="15.375" bestFit="1" customWidth="1"/>
    <col min="1683" max="1683" width="25.625" bestFit="1" customWidth="1"/>
    <col min="1684" max="1684" width="15.375" bestFit="1" customWidth="1"/>
    <col min="1685" max="1685" width="21.875" bestFit="1" customWidth="1"/>
    <col min="1686" max="1686" width="15.375" bestFit="1" customWidth="1"/>
    <col min="1687" max="1687" width="21.875" bestFit="1" customWidth="1"/>
    <col min="1688" max="1688" width="15.375" bestFit="1" customWidth="1"/>
    <col min="1689" max="1689" width="21.875" bestFit="1" customWidth="1"/>
    <col min="1690" max="1690" width="15.375" bestFit="1" customWidth="1"/>
    <col min="1691" max="1691" width="21.875" bestFit="1" customWidth="1"/>
    <col min="1692" max="1692" width="15.375" bestFit="1" customWidth="1"/>
    <col min="1693" max="1693" width="21.875" bestFit="1" customWidth="1"/>
    <col min="1694" max="1694" width="15.375" bestFit="1" customWidth="1"/>
    <col min="1695" max="1695" width="21.875" bestFit="1" customWidth="1"/>
    <col min="1696" max="1696" width="15.375" bestFit="1" customWidth="1"/>
    <col min="1697" max="1697" width="21.875" bestFit="1" customWidth="1"/>
    <col min="1698" max="1698" width="15.375" bestFit="1" customWidth="1"/>
    <col min="1699" max="1699" width="21.875" bestFit="1" customWidth="1"/>
    <col min="1700" max="1700" width="15.375" bestFit="1" customWidth="1"/>
    <col min="1701" max="1701" width="20.625" bestFit="1" customWidth="1"/>
    <col min="1702" max="1702" width="15.375" bestFit="1" customWidth="1"/>
    <col min="1703" max="1703" width="21.875" bestFit="1" customWidth="1"/>
    <col min="1704" max="1704" width="15.375" bestFit="1" customWidth="1"/>
    <col min="1705" max="1705" width="21.875" bestFit="1" customWidth="1"/>
    <col min="1706" max="1706" width="15.375" bestFit="1" customWidth="1"/>
    <col min="1707" max="1707" width="25.625" bestFit="1" customWidth="1"/>
    <col min="1708" max="1708" width="15.375" bestFit="1" customWidth="1"/>
    <col min="1709" max="1709" width="21.875" bestFit="1" customWidth="1"/>
    <col min="1710" max="1710" width="15.375" bestFit="1" customWidth="1"/>
    <col min="1711" max="1711" width="21.875" bestFit="1" customWidth="1"/>
    <col min="1712" max="1712" width="15.375" bestFit="1" customWidth="1"/>
    <col min="1713" max="1713" width="21.875" bestFit="1" customWidth="1"/>
    <col min="1714" max="1714" width="15.375" bestFit="1" customWidth="1"/>
    <col min="1715" max="1715" width="21.875" bestFit="1" customWidth="1"/>
    <col min="1716" max="1716" width="15.375" bestFit="1" customWidth="1"/>
    <col min="1717" max="1717" width="20.625" bestFit="1" customWidth="1"/>
    <col min="1718" max="1718" width="15.375" bestFit="1" customWidth="1"/>
    <col min="1719" max="1719" width="21.875" bestFit="1" customWidth="1"/>
    <col min="1720" max="1720" width="15.375" bestFit="1" customWidth="1"/>
    <col min="1721" max="1721" width="21.875" bestFit="1" customWidth="1"/>
    <col min="1722" max="1722" width="15.375" bestFit="1" customWidth="1"/>
    <col min="1723" max="1723" width="25.625" bestFit="1" customWidth="1"/>
    <col min="1724" max="1724" width="15.375" bestFit="1" customWidth="1"/>
    <col min="1725" max="1725" width="25.625" bestFit="1" customWidth="1"/>
    <col min="1726" max="1726" width="15.375" bestFit="1" customWidth="1"/>
    <col min="1727" max="1727" width="21.875" bestFit="1" customWidth="1"/>
    <col min="1728" max="1728" width="15.375" bestFit="1" customWidth="1"/>
    <col min="1729" max="1729" width="25.625" bestFit="1" customWidth="1"/>
    <col min="1730" max="1730" width="15.375" bestFit="1" customWidth="1"/>
    <col min="1731" max="1731" width="21.875" bestFit="1" customWidth="1"/>
    <col min="1732" max="1732" width="15.375" bestFit="1" customWidth="1"/>
    <col min="1733" max="1733" width="21.875" bestFit="1" customWidth="1"/>
    <col min="1734" max="1734" width="15.375" bestFit="1" customWidth="1"/>
    <col min="1735" max="1735" width="21.875" bestFit="1" customWidth="1"/>
    <col min="1736" max="1736" width="15.375" bestFit="1" customWidth="1"/>
    <col min="1737" max="1737" width="21.875" bestFit="1" customWidth="1"/>
    <col min="1738" max="1738" width="15.375" bestFit="1" customWidth="1"/>
    <col min="1739" max="1739" width="25.625" bestFit="1" customWidth="1"/>
    <col min="1740" max="1740" width="15.375" bestFit="1" customWidth="1"/>
    <col min="1741" max="1741" width="25.625" bestFit="1" customWidth="1"/>
    <col min="1742" max="1742" width="15.375" bestFit="1" customWidth="1"/>
    <col min="1743" max="1743" width="21.875" bestFit="1" customWidth="1"/>
    <col min="1744" max="1744" width="15.375" bestFit="1" customWidth="1"/>
    <col min="1745" max="1745" width="21.875" bestFit="1" customWidth="1"/>
    <col min="1746" max="1746" width="15.375" bestFit="1" customWidth="1"/>
    <col min="1747" max="1747" width="25.625" bestFit="1" customWidth="1"/>
    <col min="1748" max="1748" width="15.375" bestFit="1" customWidth="1"/>
    <col min="1749" max="1749" width="20.625" bestFit="1" customWidth="1"/>
    <col min="1750" max="1750" width="15.375" bestFit="1" customWidth="1"/>
    <col min="1751" max="1751" width="21.875" bestFit="1" customWidth="1"/>
    <col min="1752" max="1752" width="15.375" bestFit="1" customWidth="1"/>
    <col min="1753" max="1753" width="20.625" bestFit="1" customWidth="1"/>
    <col min="1754" max="1754" width="15.375" bestFit="1" customWidth="1"/>
    <col min="1755" max="1755" width="21.875" bestFit="1" customWidth="1"/>
    <col min="1756" max="1756" width="15.375" bestFit="1" customWidth="1"/>
    <col min="1757" max="1757" width="21.875" bestFit="1" customWidth="1"/>
    <col min="1758" max="1758" width="15.375" bestFit="1" customWidth="1"/>
    <col min="1759" max="1759" width="21.875" bestFit="1" customWidth="1"/>
    <col min="1760" max="1760" width="15.375" bestFit="1" customWidth="1"/>
    <col min="1761" max="1761" width="21.875" bestFit="1" customWidth="1"/>
    <col min="1762" max="1762" width="15.375" bestFit="1" customWidth="1"/>
    <col min="1763" max="1763" width="21.875" bestFit="1" customWidth="1"/>
    <col min="1764" max="1764" width="15.375" bestFit="1" customWidth="1"/>
    <col min="1765" max="1765" width="21.875" bestFit="1" customWidth="1"/>
    <col min="1766" max="1766" width="15.375" bestFit="1" customWidth="1"/>
    <col min="1767" max="1767" width="20.625" bestFit="1" customWidth="1"/>
    <col min="1768" max="1768" width="15.375" bestFit="1" customWidth="1"/>
    <col min="1769" max="1769" width="21.875" bestFit="1" customWidth="1"/>
    <col min="1770" max="1770" width="15.375" bestFit="1" customWidth="1"/>
    <col min="1771" max="1771" width="21.875" bestFit="1" customWidth="1"/>
    <col min="1772" max="1772" width="15.375" bestFit="1" customWidth="1"/>
    <col min="1773" max="1773" width="25.625" bestFit="1" customWidth="1"/>
    <col min="1774" max="1774" width="15.375" bestFit="1" customWidth="1"/>
    <col min="1775" max="1775" width="25.625" bestFit="1" customWidth="1"/>
    <col min="1776" max="1776" width="15.375" bestFit="1" customWidth="1"/>
    <col min="1777" max="1777" width="20.625" bestFit="1" customWidth="1"/>
    <col min="1778" max="1778" width="15.375" bestFit="1" customWidth="1"/>
    <col min="1779" max="1779" width="21.875" bestFit="1" customWidth="1"/>
    <col min="1780" max="1780" width="15.375" bestFit="1" customWidth="1"/>
    <col min="1781" max="1781" width="21.875" bestFit="1" customWidth="1"/>
    <col min="1782" max="1782" width="15.375" bestFit="1" customWidth="1"/>
    <col min="1783" max="1783" width="21.875" bestFit="1" customWidth="1"/>
    <col min="1784" max="1784" width="15.375" bestFit="1" customWidth="1"/>
    <col min="1785" max="1785" width="25.625" bestFit="1" customWidth="1"/>
    <col min="1786" max="1786" width="15.375" bestFit="1" customWidth="1"/>
    <col min="1787" max="1787" width="21.875" bestFit="1" customWidth="1"/>
    <col min="1788" max="1788" width="15.375" bestFit="1" customWidth="1"/>
    <col min="1789" max="1789" width="25.625" bestFit="1" customWidth="1"/>
    <col min="1790" max="1790" width="15.375" bestFit="1" customWidth="1"/>
    <col min="1791" max="1791" width="20.625" bestFit="1" customWidth="1"/>
    <col min="1792" max="1792" width="15.375" bestFit="1" customWidth="1"/>
    <col min="1793" max="1793" width="21.875" bestFit="1" customWidth="1"/>
    <col min="1794" max="1794" width="15.375" bestFit="1" customWidth="1"/>
    <col min="1795" max="1795" width="21.875" bestFit="1" customWidth="1"/>
    <col min="1796" max="1796" width="15.375" bestFit="1" customWidth="1"/>
    <col min="1797" max="1797" width="21.875" bestFit="1" customWidth="1"/>
    <col min="1798" max="1798" width="15.375" bestFit="1" customWidth="1"/>
    <col min="1799" max="1799" width="25.625" bestFit="1" customWidth="1"/>
    <col min="1800" max="1800" width="15.375" bestFit="1" customWidth="1"/>
    <col min="1801" max="1801" width="25.625" bestFit="1" customWidth="1"/>
    <col min="1802" max="1802" width="15.375" bestFit="1" customWidth="1"/>
    <col min="1803" max="1803" width="21.875" bestFit="1" customWidth="1"/>
    <col min="1804" max="1804" width="15.375" bestFit="1" customWidth="1"/>
    <col min="1805" max="1805" width="21.875" bestFit="1" customWidth="1"/>
    <col min="1806" max="1806" width="15.375" bestFit="1" customWidth="1"/>
    <col min="1807" max="1807" width="21.875" bestFit="1" customWidth="1"/>
    <col min="1808" max="1808" width="15.375" bestFit="1" customWidth="1"/>
    <col min="1809" max="1809" width="21.875" bestFit="1" customWidth="1"/>
    <col min="1810" max="1810" width="15.375" bestFit="1" customWidth="1"/>
    <col min="1811" max="1811" width="25.625" bestFit="1" customWidth="1"/>
    <col min="1812" max="1812" width="15.375" bestFit="1" customWidth="1"/>
    <col min="1813" max="1813" width="25.625" bestFit="1" customWidth="1"/>
    <col min="1814" max="1814" width="15.375" bestFit="1" customWidth="1"/>
    <col min="1815" max="1815" width="21.875" bestFit="1" customWidth="1"/>
    <col min="1816" max="1816" width="15.375" bestFit="1" customWidth="1"/>
    <col min="1817" max="1817" width="25.625" bestFit="1" customWidth="1"/>
    <col min="1818" max="1818" width="15.375" bestFit="1" customWidth="1"/>
    <col min="1819" max="1819" width="21.875" bestFit="1" customWidth="1"/>
    <col min="1820" max="1820" width="15.375" bestFit="1" customWidth="1"/>
    <col min="1821" max="1821" width="25.625" bestFit="1" customWidth="1"/>
    <col min="1822" max="1822" width="15.375" bestFit="1" customWidth="1"/>
    <col min="1823" max="1823" width="25.625" bestFit="1" customWidth="1"/>
    <col min="1824" max="1824" width="15.375" bestFit="1" customWidth="1"/>
    <col min="1825" max="1825" width="25.625" bestFit="1" customWidth="1"/>
    <col min="1826" max="1826" width="15.375" bestFit="1" customWidth="1"/>
    <col min="1827" max="1827" width="21.875" bestFit="1" customWidth="1"/>
    <col min="1828" max="1828" width="15.375" bestFit="1" customWidth="1"/>
    <col min="1829" max="1829" width="21.875" bestFit="1" customWidth="1"/>
    <col min="1830" max="1830" width="15.375" bestFit="1" customWidth="1"/>
    <col min="1831" max="1831" width="21.875" bestFit="1" customWidth="1"/>
    <col min="1832" max="1832" width="15.375" bestFit="1" customWidth="1"/>
    <col min="1833" max="1833" width="21.875" bestFit="1" customWidth="1"/>
    <col min="1834" max="1834" width="15.375" bestFit="1" customWidth="1"/>
    <col min="1835" max="1835" width="21.875" bestFit="1" customWidth="1"/>
    <col min="1836" max="1836" width="15.375" bestFit="1" customWidth="1"/>
    <col min="1837" max="1837" width="21.875" bestFit="1" customWidth="1"/>
    <col min="1838" max="1838" width="15.375" bestFit="1" customWidth="1"/>
    <col min="1839" max="1839" width="21.875" bestFit="1" customWidth="1"/>
    <col min="1840" max="1840" width="15.375" bestFit="1" customWidth="1"/>
    <col min="1841" max="1841" width="21.875" bestFit="1" customWidth="1"/>
    <col min="1842" max="1842" width="15.375" bestFit="1" customWidth="1"/>
    <col min="1843" max="1843" width="21.875" bestFit="1" customWidth="1"/>
    <col min="1844" max="1844" width="15.375" bestFit="1" customWidth="1"/>
    <col min="1845" max="1845" width="18.75" bestFit="1" customWidth="1"/>
    <col min="1846" max="1846" width="15.375" bestFit="1" customWidth="1"/>
    <col min="1847" max="1847" width="21.875" bestFit="1" customWidth="1"/>
    <col min="1848" max="1848" width="15.375" bestFit="1" customWidth="1"/>
    <col min="1849" max="1849" width="25.625" bestFit="1" customWidth="1"/>
    <col min="1850" max="1850" width="15.375" bestFit="1" customWidth="1"/>
    <col min="1851" max="1851" width="21.875" bestFit="1" customWidth="1"/>
    <col min="1852" max="1852" width="15.375" bestFit="1" customWidth="1"/>
    <col min="1853" max="1853" width="21.875" bestFit="1" customWidth="1"/>
    <col min="1854" max="1854" width="15.375" bestFit="1" customWidth="1"/>
    <col min="1855" max="1855" width="20.625" bestFit="1" customWidth="1"/>
    <col min="1856" max="1856" width="15.375" bestFit="1" customWidth="1"/>
    <col min="1857" max="1857" width="21.875" bestFit="1" customWidth="1"/>
    <col min="1858" max="1858" width="15.375" bestFit="1" customWidth="1"/>
    <col min="1859" max="1859" width="21.875" bestFit="1" customWidth="1"/>
    <col min="1860" max="1860" width="15.375" bestFit="1" customWidth="1"/>
    <col min="1861" max="1861" width="21.875" bestFit="1" customWidth="1"/>
    <col min="1862" max="1862" width="15.375" bestFit="1" customWidth="1"/>
    <col min="1863" max="1863" width="18.75" bestFit="1" customWidth="1"/>
    <col min="1864" max="1864" width="15.375" bestFit="1" customWidth="1"/>
    <col min="1865" max="1865" width="25.625" bestFit="1" customWidth="1"/>
    <col min="1866" max="1866" width="15.375" bestFit="1" customWidth="1"/>
    <col min="1867" max="1867" width="21.875" bestFit="1" customWidth="1"/>
    <col min="1868" max="1868" width="15.375" bestFit="1" customWidth="1"/>
    <col min="1869" max="1869" width="21.875" bestFit="1" customWidth="1"/>
    <col min="1870" max="1870" width="15.375" bestFit="1" customWidth="1"/>
    <col min="1871" max="1871" width="21.875" bestFit="1" customWidth="1"/>
    <col min="1872" max="1872" width="15.375" bestFit="1" customWidth="1"/>
    <col min="1873" max="1873" width="21.875" bestFit="1" customWidth="1"/>
    <col min="1874" max="1874" width="15.375" bestFit="1" customWidth="1"/>
    <col min="1875" max="1875" width="21.875" bestFit="1" customWidth="1"/>
    <col min="1876" max="1876" width="15.375" bestFit="1" customWidth="1"/>
    <col min="1877" max="1877" width="21.875" bestFit="1" customWidth="1"/>
    <col min="1878" max="1878" width="15.375" bestFit="1" customWidth="1"/>
    <col min="1879" max="1879" width="21.875" bestFit="1" customWidth="1"/>
    <col min="1880" max="1880" width="15.375" bestFit="1" customWidth="1"/>
    <col min="1881" max="1881" width="20.625" bestFit="1" customWidth="1"/>
    <col min="1882" max="1882" width="15.375" bestFit="1" customWidth="1"/>
    <col min="1883" max="1883" width="21.875" bestFit="1" customWidth="1"/>
    <col min="1884" max="1884" width="15.375" bestFit="1" customWidth="1"/>
    <col min="1885" max="1885" width="21.875" bestFit="1" customWidth="1"/>
    <col min="1886" max="1886" width="15.375" bestFit="1" customWidth="1"/>
    <col min="1887" max="1887" width="21.875" bestFit="1" customWidth="1"/>
    <col min="1888" max="1888" width="15.375" bestFit="1" customWidth="1"/>
    <col min="1889" max="1889" width="21.875" bestFit="1" customWidth="1"/>
    <col min="1890" max="1890" width="15.375" bestFit="1" customWidth="1"/>
    <col min="1891" max="1891" width="21.875" bestFit="1" customWidth="1"/>
    <col min="1892" max="1892" width="15.375" bestFit="1" customWidth="1"/>
    <col min="1893" max="1893" width="21.875" bestFit="1" customWidth="1"/>
    <col min="1894" max="1894" width="15.375" bestFit="1" customWidth="1"/>
    <col min="1895" max="1895" width="21.875" bestFit="1" customWidth="1"/>
    <col min="1896" max="1896" width="15.375" bestFit="1" customWidth="1"/>
    <col min="1897" max="1897" width="21.875" bestFit="1" customWidth="1"/>
    <col min="1898" max="1898" width="15.375" bestFit="1" customWidth="1"/>
    <col min="1899" max="1899" width="21.875" bestFit="1" customWidth="1"/>
    <col min="1900" max="1900" width="15.375" bestFit="1" customWidth="1"/>
    <col min="1901" max="1901" width="21.875" bestFit="1" customWidth="1"/>
    <col min="1902" max="1902" width="15.375" bestFit="1" customWidth="1"/>
    <col min="1903" max="1903" width="21.875" bestFit="1" customWidth="1"/>
    <col min="1904" max="1904" width="15.375" bestFit="1" customWidth="1"/>
    <col min="1905" max="1905" width="21.875" bestFit="1" customWidth="1"/>
    <col min="1906" max="1906" width="15.375" bestFit="1" customWidth="1"/>
    <col min="1907" max="1907" width="21.875" bestFit="1" customWidth="1"/>
    <col min="1908" max="1908" width="15.375" bestFit="1" customWidth="1"/>
    <col min="1909" max="1909" width="21.875" bestFit="1" customWidth="1"/>
    <col min="1910" max="1910" width="15.375" bestFit="1" customWidth="1"/>
    <col min="1911" max="1911" width="21.875" bestFit="1" customWidth="1"/>
    <col min="1912" max="1912" width="15.375" bestFit="1" customWidth="1"/>
    <col min="1913" max="1913" width="21.875" bestFit="1" customWidth="1"/>
    <col min="1914" max="1914" width="15.375" bestFit="1" customWidth="1"/>
    <col min="1915" max="1915" width="21.875" bestFit="1" customWidth="1"/>
    <col min="1916" max="1916" width="15.375" bestFit="1" customWidth="1"/>
    <col min="1917" max="1917" width="21.875" bestFit="1" customWidth="1"/>
    <col min="1918" max="1918" width="15.375" bestFit="1" customWidth="1"/>
    <col min="1919" max="1919" width="21.875" bestFit="1" customWidth="1"/>
    <col min="1920" max="1920" width="15.375" bestFit="1" customWidth="1"/>
    <col min="1921" max="1921" width="21.875" bestFit="1" customWidth="1"/>
    <col min="1922" max="1922" width="15.375" bestFit="1" customWidth="1"/>
    <col min="1923" max="1923" width="21.875" bestFit="1" customWidth="1"/>
    <col min="1924" max="1924" width="15.375" bestFit="1" customWidth="1"/>
    <col min="1925" max="1925" width="20.625" bestFit="1" customWidth="1"/>
    <col min="1926" max="1926" width="15.375" bestFit="1" customWidth="1"/>
    <col min="1927" max="1927" width="21.875" bestFit="1" customWidth="1"/>
    <col min="1928" max="1928" width="15.375" bestFit="1" customWidth="1"/>
    <col min="1929" max="1929" width="21.875" bestFit="1" customWidth="1"/>
    <col min="1930" max="1930" width="15.375" bestFit="1" customWidth="1"/>
    <col min="1931" max="1931" width="21.875" bestFit="1" customWidth="1"/>
    <col min="1932" max="1932" width="15.375" bestFit="1" customWidth="1"/>
    <col min="1933" max="1933" width="21.875" bestFit="1" customWidth="1"/>
    <col min="1934" max="1934" width="15.375" bestFit="1" customWidth="1"/>
    <col min="1935" max="1935" width="25.625" bestFit="1" customWidth="1"/>
    <col min="1936" max="1936" width="15.375" bestFit="1" customWidth="1"/>
    <col min="1937" max="1937" width="21.875" bestFit="1" customWidth="1"/>
    <col min="1938" max="1938" width="15.375" bestFit="1" customWidth="1"/>
    <col min="1939" max="1939" width="21.875" bestFit="1" customWidth="1"/>
    <col min="1940" max="1940" width="15.375" bestFit="1" customWidth="1"/>
    <col min="1941" max="1941" width="21.875" bestFit="1" customWidth="1"/>
    <col min="1942" max="1942" width="15.375" bestFit="1" customWidth="1"/>
    <col min="1943" max="1943" width="21.875" bestFit="1" customWidth="1"/>
    <col min="1944" max="1944" width="15.375" bestFit="1" customWidth="1"/>
    <col min="1945" max="1945" width="20.625" bestFit="1" customWidth="1"/>
    <col min="1946" max="1946" width="15.375" bestFit="1" customWidth="1"/>
    <col min="1947" max="1947" width="21.875" bestFit="1" customWidth="1"/>
    <col min="1948" max="1948" width="15.375" bestFit="1" customWidth="1"/>
    <col min="1949" max="1949" width="21.875" bestFit="1" customWidth="1"/>
    <col min="1950" max="1950" width="15.375" bestFit="1" customWidth="1"/>
    <col min="1951" max="1951" width="25.625" bestFit="1" customWidth="1"/>
    <col min="1952" max="1952" width="15.375" bestFit="1" customWidth="1"/>
    <col min="1953" max="1953" width="25.625" bestFit="1" customWidth="1"/>
    <col min="1954" max="1954" width="15.375" bestFit="1" customWidth="1"/>
    <col min="1955" max="1955" width="25.625" bestFit="1" customWidth="1"/>
    <col min="1956" max="1956" width="15.375" bestFit="1" customWidth="1"/>
    <col min="1957" max="1957" width="25.625" bestFit="1" customWidth="1"/>
    <col min="1958" max="1958" width="15.375" bestFit="1" customWidth="1"/>
    <col min="1959" max="1959" width="25.625" bestFit="1" customWidth="1"/>
    <col min="1960" max="1960" width="15.375" bestFit="1" customWidth="1"/>
    <col min="1961" max="1961" width="21.875" bestFit="1" customWidth="1"/>
    <col min="1962" max="1962" width="15.375" bestFit="1" customWidth="1"/>
    <col min="1963" max="1963" width="21.875" bestFit="1" customWidth="1"/>
    <col min="1964" max="1964" width="15.375" bestFit="1" customWidth="1"/>
    <col min="1965" max="1965" width="20.625" bestFit="1" customWidth="1"/>
    <col min="1966" max="1966" width="15.375" bestFit="1" customWidth="1"/>
    <col min="1967" max="1967" width="25.625" bestFit="1" customWidth="1"/>
    <col min="1968" max="1968" width="15.375" bestFit="1" customWidth="1"/>
    <col min="1969" max="1969" width="21.875" bestFit="1" customWidth="1"/>
    <col min="1970" max="1970" width="15.375" bestFit="1" customWidth="1"/>
    <col min="1971" max="1971" width="21.875" bestFit="1" customWidth="1"/>
    <col min="1972" max="1972" width="15.375" bestFit="1" customWidth="1"/>
    <col min="1973" max="1973" width="21.875" bestFit="1" customWidth="1"/>
    <col min="1974" max="1974" width="15.375" bestFit="1" customWidth="1"/>
    <col min="1975" max="1975" width="25.625" bestFit="1" customWidth="1"/>
    <col min="1976" max="1976" width="15.375" bestFit="1" customWidth="1"/>
    <col min="1977" max="1977" width="25.625" bestFit="1" customWidth="1"/>
    <col min="1978" max="1978" width="15.375" bestFit="1" customWidth="1"/>
    <col min="1979" max="1979" width="21.875" bestFit="1" customWidth="1"/>
    <col min="1980" max="1980" width="15.375" bestFit="1" customWidth="1"/>
    <col min="1981" max="1981" width="21.875" bestFit="1" customWidth="1"/>
    <col min="1982" max="1982" width="15.375" bestFit="1" customWidth="1"/>
    <col min="1983" max="1983" width="20.625" bestFit="1" customWidth="1"/>
    <col min="1984" max="1984" width="15.375" bestFit="1" customWidth="1"/>
    <col min="1985" max="1985" width="21.875" bestFit="1" customWidth="1"/>
    <col min="1986" max="1986" width="15.375" bestFit="1" customWidth="1"/>
    <col min="1987" max="1987" width="21.875" bestFit="1" customWidth="1"/>
    <col min="1988" max="1988" width="15.375" bestFit="1" customWidth="1"/>
    <col min="1989" max="1989" width="20.625" bestFit="1" customWidth="1"/>
    <col min="1990" max="1990" width="15.375" bestFit="1" customWidth="1"/>
    <col min="1991" max="1991" width="21.875" bestFit="1" customWidth="1"/>
    <col min="1992" max="1992" width="15.375" bestFit="1" customWidth="1"/>
    <col min="1993" max="1993" width="25.625" bestFit="1" customWidth="1"/>
    <col min="1994" max="1994" width="15.375" bestFit="1" customWidth="1"/>
    <col min="1995" max="1995" width="21.875" bestFit="1" customWidth="1"/>
    <col min="1996" max="1996" width="15.375" bestFit="1" customWidth="1"/>
    <col min="1997" max="1997" width="25.625" bestFit="1" customWidth="1"/>
    <col min="1998" max="1998" width="15.375" bestFit="1" customWidth="1"/>
    <col min="1999" max="1999" width="21.875" bestFit="1" customWidth="1"/>
    <col min="2000" max="2000" width="15.375" bestFit="1" customWidth="1"/>
    <col min="2001" max="2001" width="20.625" bestFit="1" customWidth="1"/>
    <col min="2002" max="2002" width="15.375" bestFit="1" customWidth="1"/>
    <col min="2003" max="2003" width="21.875" bestFit="1" customWidth="1"/>
    <col min="2004" max="2004" width="15.375" bestFit="1" customWidth="1"/>
    <col min="2005" max="2005" width="21.875" bestFit="1" customWidth="1"/>
    <col min="2006" max="2006" width="15.375" bestFit="1" customWidth="1"/>
    <col min="2007" max="2007" width="21.875" bestFit="1" customWidth="1"/>
    <col min="2008" max="2008" width="15.375" bestFit="1" customWidth="1"/>
    <col min="2009" max="2009" width="21.875" bestFit="1" customWidth="1"/>
    <col min="2010" max="2010" width="15.375" bestFit="1" customWidth="1"/>
    <col min="2011" max="2011" width="25.625" bestFit="1" customWidth="1"/>
    <col min="2012" max="2012" width="15.375" bestFit="1" customWidth="1"/>
    <col min="2013" max="2013" width="21.875" bestFit="1" customWidth="1"/>
    <col min="2014" max="2014" width="15.375" bestFit="1" customWidth="1"/>
    <col min="2015" max="2015" width="21.875" bestFit="1" customWidth="1"/>
    <col min="2016" max="2016" width="15.375" bestFit="1" customWidth="1"/>
    <col min="2017" max="2017" width="25.625" bestFit="1" customWidth="1"/>
    <col min="2018" max="2018" width="15.375" bestFit="1" customWidth="1"/>
    <col min="2019" max="2019" width="21.875" bestFit="1" customWidth="1"/>
    <col min="2020" max="2020" width="15.375" bestFit="1" customWidth="1"/>
    <col min="2021" max="2021" width="21.875" bestFit="1" customWidth="1"/>
    <col min="2022" max="2022" width="15.375" bestFit="1" customWidth="1"/>
    <col min="2023" max="2023" width="21.875" bestFit="1" customWidth="1"/>
    <col min="2024" max="2024" width="15.375" bestFit="1" customWidth="1"/>
    <col min="2025" max="2025" width="18.75" bestFit="1" customWidth="1"/>
    <col min="2026" max="2026" width="15.375" bestFit="1" customWidth="1"/>
    <col min="2027" max="2027" width="21.875" bestFit="1" customWidth="1"/>
    <col min="2028" max="2028" width="15.375" bestFit="1" customWidth="1"/>
    <col min="2029" max="2029" width="21.875" bestFit="1" customWidth="1"/>
    <col min="2030" max="2030" width="15.375" bestFit="1" customWidth="1"/>
    <col min="2031" max="2031" width="21.875" bestFit="1" customWidth="1"/>
    <col min="2032" max="2032" width="15.375" bestFit="1" customWidth="1"/>
    <col min="2033" max="2033" width="21.875" bestFit="1" customWidth="1"/>
    <col min="2034" max="2034" width="15.375" bestFit="1" customWidth="1"/>
    <col min="2035" max="2035" width="25.625" bestFit="1" customWidth="1"/>
    <col min="2036" max="2036" width="15.375" bestFit="1" customWidth="1"/>
    <col min="2037" max="2037" width="21.875" bestFit="1" customWidth="1"/>
    <col min="2038" max="2038" width="15.375" bestFit="1" customWidth="1"/>
    <col min="2039" max="2039" width="21.875" bestFit="1" customWidth="1"/>
    <col min="2040" max="2040" width="15.375" bestFit="1" customWidth="1"/>
    <col min="2041" max="2041" width="25.625" bestFit="1" customWidth="1"/>
    <col min="2042" max="2042" width="16.625" bestFit="1" customWidth="1"/>
    <col min="2043" max="2043" width="25.625" bestFit="1" customWidth="1"/>
    <col min="2044" max="2044" width="16.625" bestFit="1" customWidth="1"/>
    <col min="2045" max="2045" width="21.875" bestFit="1" customWidth="1"/>
    <col min="2046" max="2046" width="16.625" bestFit="1" customWidth="1"/>
    <col min="2047" max="2047" width="25.625" bestFit="1" customWidth="1"/>
    <col min="2048" max="2048" width="16.625" bestFit="1" customWidth="1"/>
    <col min="2049" max="2049" width="25.625" bestFit="1" customWidth="1"/>
    <col min="2050" max="2050" width="16.625" bestFit="1" customWidth="1"/>
    <col min="2051" max="2051" width="25.625" bestFit="1" customWidth="1"/>
    <col min="2052" max="2052" width="16.625" bestFit="1" customWidth="1"/>
    <col min="2053" max="2053" width="25.625" bestFit="1" customWidth="1"/>
    <col min="2054" max="2054" width="16.625" bestFit="1" customWidth="1"/>
    <col min="2055" max="2055" width="23.125" bestFit="1" customWidth="1"/>
    <col min="2056" max="2056" width="16.625" bestFit="1" customWidth="1"/>
    <col min="2057" max="2057" width="21.875" bestFit="1" customWidth="1"/>
    <col min="2058" max="2058" width="16.625" bestFit="1" customWidth="1"/>
    <col min="2059" max="2059" width="21.875" bestFit="1" customWidth="1"/>
    <col min="2060" max="2060" width="16.625" bestFit="1" customWidth="1"/>
    <col min="2061" max="2061" width="23.125" bestFit="1" customWidth="1"/>
    <col min="2062" max="2062" width="16.625" bestFit="1" customWidth="1"/>
    <col min="2063" max="2063" width="23.125" bestFit="1" customWidth="1"/>
    <col min="2064" max="2064" width="16.625" bestFit="1" customWidth="1"/>
    <col min="2065" max="2065" width="23.125" bestFit="1" customWidth="1"/>
    <col min="2066" max="2066" width="16.625" bestFit="1" customWidth="1"/>
    <col min="2067" max="2067" width="23.125" bestFit="1" customWidth="1"/>
    <col min="2068" max="2068" width="16.625" bestFit="1" customWidth="1"/>
    <col min="2069" max="2069" width="23.125" bestFit="1" customWidth="1"/>
    <col min="2070" max="2070" width="16.625" bestFit="1" customWidth="1"/>
    <col min="2071" max="2071" width="23.125" bestFit="1" customWidth="1"/>
    <col min="2072" max="2072" width="16.625" bestFit="1" customWidth="1"/>
    <col min="2073" max="2073" width="25.625" bestFit="1" customWidth="1"/>
    <col min="2074" max="2074" width="16.625" bestFit="1" customWidth="1"/>
    <col min="2075" max="2075" width="23.125" bestFit="1" customWidth="1"/>
    <col min="2076" max="2076" width="16.625" bestFit="1" customWidth="1"/>
    <col min="2077" max="2077" width="23.125" bestFit="1" customWidth="1"/>
    <col min="2078" max="2078" width="16.625" bestFit="1" customWidth="1"/>
    <col min="2079" max="2079" width="25.625" bestFit="1" customWidth="1"/>
    <col min="2080" max="2080" width="16.625" bestFit="1" customWidth="1"/>
    <col min="2081" max="2081" width="25.625" bestFit="1" customWidth="1"/>
    <col min="2082" max="2082" width="16.625" bestFit="1" customWidth="1"/>
    <col min="2083" max="2083" width="23.125" bestFit="1" customWidth="1"/>
    <col min="2084" max="2084" width="16.625" bestFit="1" customWidth="1"/>
    <col min="2085" max="2085" width="23.125" bestFit="1" customWidth="1"/>
    <col min="2086" max="2086" width="16.625" bestFit="1" customWidth="1"/>
    <col min="2087" max="2087" width="23.125" bestFit="1" customWidth="1"/>
    <col min="2088" max="2088" width="16.625" bestFit="1" customWidth="1"/>
    <col min="2089" max="2089" width="23.125" bestFit="1" customWidth="1"/>
    <col min="2090" max="2090" width="16.625" bestFit="1" customWidth="1"/>
    <col min="2091" max="2091" width="23.125" bestFit="1" customWidth="1"/>
    <col min="2092" max="2092" width="16.625" bestFit="1" customWidth="1"/>
    <col min="2093" max="2093" width="23.125" bestFit="1" customWidth="1"/>
    <col min="2094" max="2094" width="16.625" bestFit="1" customWidth="1"/>
    <col min="2095" max="2095" width="25.625" bestFit="1" customWidth="1"/>
    <col min="2096" max="2096" width="16.625" bestFit="1" customWidth="1"/>
    <col min="2097" max="2097" width="23.125" bestFit="1" customWidth="1"/>
    <col min="2098" max="2098" width="16.625" bestFit="1" customWidth="1"/>
    <col min="2099" max="2099" width="25.625" bestFit="1" customWidth="1"/>
    <col min="2100" max="2100" width="16.625" bestFit="1" customWidth="1"/>
    <col min="2101" max="2101" width="23.125" bestFit="1" customWidth="1"/>
    <col min="2102" max="2102" width="16.625" bestFit="1" customWidth="1"/>
    <col min="2103" max="2103" width="25.625" bestFit="1" customWidth="1"/>
    <col min="2104" max="2104" width="16.625" bestFit="1" customWidth="1"/>
    <col min="2105" max="2105" width="23.125" bestFit="1" customWidth="1"/>
    <col min="2106" max="2106" width="16.625" bestFit="1" customWidth="1"/>
    <col min="2107" max="2107" width="25.625" bestFit="1" customWidth="1"/>
    <col min="2108" max="2108" width="16.625" bestFit="1" customWidth="1"/>
    <col min="2109" max="2109" width="25.625" bestFit="1" customWidth="1"/>
    <col min="2110" max="2110" width="16.625" bestFit="1" customWidth="1"/>
    <col min="2111" max="2111" width="25.625" bestFit="1" customWidth="1"/>
    <col min="2112" max="2112" width="16.625" bestFit="1" customWidth="1"/>
    <col min="2113" max="2113" width="23.125" bestFit="1" customWidth="1"/>
    <col min="2114" max="2114" width="16.625" bestFit="1" customWidth="1"/>
    <col min="2115" max="2115" width="21.875" bestFit="1" customWidth="1"/>
    <col min="2116" max="2116" width="16.625" bestFit="1" customWidth="1"/>
    <col min="2117" max="2117" width="23.125" bestFit="1" customWidth="1"/>
    <col min="2118" max="2118" width="16.625" bestFit="1" customWidth="1"/>
    <col min="2119" max="2119" width="23.125" bestFit="1" customWidth="1"/>
    <col min="2120" max="2120" width="16.625" bestFit="1" customWidth="1"/>
    <col min="2121" max="2121" width="23.125" bestFit="1" customWidth="1"/>
    <col min="2122" max="2122" width="16.625" bestFit="1" customWidth="1"/>
    <col min="2123" max="2123" width="25.625" bestFit="1" customWidth="1"/>
    <col min="2124" max="2124" width="16.625" bestFit="1" customWidth="1"/>
    <col min="2125" max="2125" width="25.625" bestFit="1" customWidth="1"/>
    <col min="2126" max="2126" width="16.625" bestFit="1" customWidth="1"/>
    <col min="2127" max="2127" width="25.625" bestFit="1" customWidth="1"/>
    <col min="2128" max="2128" width="16.625" bestFit="1" customWidth="1"/>
    <col min="2129" max="2129" width="25.625" bestFit="1" customWidth="1"/>
    <col min="2130" max="2130" width="16.625" bestFit="1" customWidth="1"/>
    <col min="2131" max="2131" width="23.125" bestFit="1" customWidth="1"/>
    <col min="2132" max="2132" width="16.625" bestFit="1" customWidth="1"/>
    <col min="2133" max="2133" width="23.125" bestFit="1" customWidth="1"/>
    <col min="2134" max="2134" width="16.625" bestFit="1" customWidth="1"/>
    <col min="2135" max="2135" width="25.625" bestFit="1" customWidth="1"/>
    <col min="2136" max="2136" width="16.625" bestFit="1" customWidth="1"/>
    <col min="2137" max="2137" width="23.125" bestFit="1" customWidth="1"/>
    <col min="2138" max="2138" width="16.625" bestFit="1" customWidth="1"/>
    <col min="2139" max="2139" width="23.125" bestFit="1" customWidth="1"/>
    <col min="2140" max="2140" width="16.625" bestFit="1" customWidth="1"/>
    <col min="2141" max="2141" width="25.625" bestFit="1" customWidth="1"/>
    <col min="2142" max="2142" width="16.625" bestFit="1" customWidth="1"/>
    <col min="2143" max="2143" width="21.875" bestFit="1" customWidth="1"/>
    <col min="2144" max="2144" width="16.625" bestFit="1" customWidth="1"/>
    <col min="2145" max="2145" width="23.125" bestFit="1" customWidth="1"/>
    <col min="2146" max="2146" width="16.625" bestFit="1" customWidth="1"/>
    <col min="2147" max="2147" width="23.125" bestFit="1" customWidth="1"/>
    <col min="2148" max="2148" width="16.625" bestFit="1" customWidth="1"/>
    <col min="2149" max="2149" width="25.625" bestFit="1" customWidth="1"/>
    <col min="2150" max="2150" width="16.625" bestFit="1" customWidth="1"/>
    <col min="2151" max="2151" width="23.125" bestFit="1" customWidth="1"/>
    <col min="2152" max="2152" width="16.625" bestFit="1" customWidth="1"/>
    <col min="2153" max="2153" width="23.125" bestFit="1" customWidth="1"/>
    <col min="2154" max="2154" width="16.625" bestFit="1" customWidth="1"/>
    <col min="2155" max="2155" width="25.625" bestFit="1" customWidth="1"/>
    <col min="2156" max="2156" width="16.625" bestFit="1" customWidth="1"/>
    <col min="2157" max="2157" width="25.625" bestFit="1" customWidth="1"/>
    <col min="2158" max="2158" width="16.625" bestFit="1" customWidth="1"/>
    <col min="2159" max="2159" width="25.625" bestFit="1" customWidth="1"/>
    <col min="2160" max="2160" width="16.625" bestFit="1" customWidth="1"/>
    <col min="2161" max="2161" width="23.125" bestFit="1" customWidth="1"/>
    <col min="2162" max="2162" width="16.625" bestFit="1" customWidth="1"/>
    <col min="2163" max="2163" width="25.625" bestFit="1" customWidth="1"/>
    <col min="2164" max="2164" width="16.625" bestFit="1" customWidth="1"/>
    <col min="2165" max="2165" width="21.875" bestFit="1" customWidth="1"/>
    <col min="2166" max="2166" width="16.625" bestFit="1" customWidth="1"/>
    <col min="2167" max="2167" width="23.125" bestFit="1" customWidth="1"/>
    <col min="2168" max="2168" width="16.625" bestFit="1" customWidth="1"/>
    <col min="2169" max="2169" width="23.125" bestFit="1" customWidth="1"/>
    <col min="2170" max="2170" width="16.625" bestFit="1" customWidth="1"/>
    <col min="2171" max="2171" width="25.625" bestFit="1" customWidth="1"/>
    <col min="2172" max="2172" width="16.625" bestFit="1" customWidth="1"/>
    <col min="2173" max="2173" width="25.625" bestFit="1" customWidth="1"/>
    <col min="2174" max="2174" width="16.625" bestFit="1" customWidth="1"/>
    <col min="2175" max="2175" width="25.625" bestFit="1" customWidth="1"/>
    <col min="2176" max="2176" width="16.625" bestFit="1" customWidth="1"/>
    <col min="2177" max="2177" width="25.625" bestFit="1" customWidth="1"/>
    <col min="2178" max="2178" width="16.625" bestFit="1" customWidth="1"/>
    <col min="2179" max="2179" width="25.625" bestFit="1" customWidth="1"/>
    <col min="2180" max="2180" width="16.625" bestFit="1" customWidth="1"/>
    <col min="2181" max="2181" width="23.125" bestFit="1" customWidth="1"/>
    <col min="2182" max="2182" width="16.625" bestFit="1" customWidth="1"/>
    <col min="2183" max="2183" width="23.125" bestFit="1" customWidth="1"/>
    <col min="2184" max="2184" width="16.625" bestFit="1" customWidth="1"/>
    <col min="2185" max="2185" width="25.625" bestFit="1" customWidth="1"/>
    <col min="2186" max="2186" width="16.625" bestFit="1" customWidth="1"/>
    <col min="2187" max="2187" width="25.625" bestFit="1" customWidth="1"/>
    <col min="2188" max="2188" width="16.625" bestFit="1" customWidth="1"/>
    <col min="2189" max="2189" width="25.625" bestFit="1" customWidth="1"/>
    <col min="2190" max="2190" width="16.625" bestFit="1" customWidth="1"/>
    <col min="2191" max="2191" width="23.125" bestFit="1" customWidth="1"/>
    <col min="2192" max="2192" width="16.625" bestFit="1" customWidth="1"/>
    <col min="2193" max="2193" width="25.625" bestFit="1" customWidth="1"/>
    <col min="2194" max="2194" width="16.625" bestFit="1" customWidth="1"/>
    <col min="2195" max="2195" width="25.625" bestFit="1" customWidth="1"/>
    <col min="2196" max="2196" width="16.625" bestFit="1" customWidth="1"/>
    <col min="2197" max="2197" width="25.625" bestFit="1" customWidth="1"/>
    <col min="2198" max="2198" width="16.625" bestFit="1" customWidth="1"/>
    <col min="2199" max="2199" width="25.625" bestFit="1" customWidth="1"/>
    <col min="2200" max="2200" width="16.625" bestFit="1" customWidth="1"/>
    <col min="2201" max="2201" width="23.125" bestFit="1" customWidth="1"/>
    <col min="2202" max="2202" width="16.625" bestFit="1" customWidth="1"/>
    <col min="2203" max="2203" width="23.125" bestFit="1" customWidth="1"/>
    <col min="2204" max="2204" width="16.625" bestFit="1" customWidth="1"/>
    <col min="2205" max="2205" width="21.875" bestFit="1" customWidth="1"/>
    <col min="2206" max="2206" width="16.625" bestFit="1" customWidth="1"/>
    <col min="2207" max="2207" width="25.625" bestFit="1" customWidth="1"/>
    <col min="2208" max="2208" width="16.625" bestFit="1" customWidth="1"/>
    <col min="2209" max="2209" width="23.125" bestFit="1" customWidth="1"/>
    <col min="2210" max="2210" width="16.625" bestFit="1" customWidth="1"/>
    <col min="2211" max="2211" width="21.875" bestFit="1" customWidth="1"/>
    <col min="2212" max="2212" width="16.625" bestFit="1" customWidth="1"/>
    <col min="2213" max="2213" width="25.625" bestFit="1" customWidth="1"/>
    <col min="2214" max="2214" width="16.625" bestFit="1" customWidth="1"/>
    <col min="2215" max="2215" width="23.125" bestFit="1" customWidth="1"/>
    <col min="2216" max="2216" width="16.625" bestFit="1" customWidth="1"/>
    <col min="2217" max="2217" width="21.875" bestFit="1" customWidth="1"/>
    <col min="2218" max="2218" width="16.625" bestFit="1" customWidth="1"/>
    <col min="2219" max="2219" width="23.125" bestFit="1" customWidth="1"/>
    <col min="2220" max="2220" width="16.625" bestFit="1" customWidth="1"/>
    <col min="2221" max="2221" width="25.625" bestFit="1" customWidth="1"/>
    <col min="2222" max="2222" width="16.625" bestFit="1" customWidth="1"/>
    <col min="2223" max="2223" width="25.625" bestFit="1" customWidth="1"/>
    <col min="2224" max="2224" width="16.625" bestFit="1" customWidth="1"/>
    <col min="2225" max="2225" width="25.625" bestFit="1" customWidth="1"/>
    <col min="2226" max="2226" width="16.625" bestFit="1" customWidth="1"/>
    <col min="2227" max="2227" width="25.625" bestFit="1" customWidth="1"/>
    <col min="2228" max="2228" width="16.625" bestFit="1" customWidth="1"/>
    <col min="2229" max="2229" width="25.625" bestFit="1" customWidth="1"/>
    <col min="2230" max="2230" width="16.625" bestFit="1" customWidth="1"/>
    <col min="2231" max="2231" width="25.625" bestFit="1" customWidth="1"/>
    <col min="2232" max="2232" width="16.625" bestFit="1" customWidth="1"/>
    <col min="2233" max="2233" width="21.875" bestFit="1" customWidth="1"/>
    <col min="2234" max="2234" width="16.625" bestFit="1" customWidth="1"/>
    <col min="2235" max="2235" width="23.125" bestFit="1" customWidth="1"/>
    <col min="2236" max="2236" width="16.625" bestFit="1" customWidth="1"/>
    <col min="2237" max="2237" width="25.625" bestFit="1" customWidth="1"/>
    <col min="2238" max="2238" width="16.625" bestFit="1" customWidth="1"/>
    <col min="2239" max="2239" width="25.625" bestFit="1" customWidth="1"/>
    <col min="2240" max="2240" width="16.625" bestFit="1" customWidth="1"/>
    <col min="2241" max="2241" width="25.625" bestFit="1" customWidth="1"/>
    <col min="2242" max="2242" width="16.625" bestFit="1" customWidth="1"/>
    <col min="2243" max="2243" width="23.125" bestFit="1" customWidth="1"/>
    <col min="2244" max="2244" width="16.625" bestFit="1" customWidth="1"/>
    <col min="2245" max="2245" width="25.625" bestFit="1" customWidth="1"/>
    <col min="2246" max="2246" width="16.625" bestFit="1" customWidth="1"/>
    <col min="2247" max="2247" width="25.625" bestFit="1" customWidth="1"/>
    <col min="2248" max="2248" width="16.625" bestFit="1" customWidth="1"/>
    <col min="2249" max="2249" width="25.625" bestFit="1" customWidth="1"/>
    <col min="2250" max="2250" width="16.625" bestFit="1" customWidth="1"/>
    <col min="2251" max="2251" width="25.625" bestFit="1" customWidth="1"/>
    <col min="2252" max="2252" width="16.625" bestFit="1" customWidth="1"/>
    <col min="2253" max="2253" width="25.625" bestFit="1" customWidth="1"/>
    <col min="2254" max="2254" width="16.625" bestFit="1" customWidth="1"/>
    <col min="2255" max="2255" width="23.125" bestFit="1" customWidth="1"/>
    <col min="2256" max="2256" width="16.625" bestFit="1" customWidth="1"/>
    <col min="2257" max="2257" width="23.125" bestFit="1" customWidth="1"/>
    <col min="2258" max="2258" width="16.625" bestFit="1" customWidth="1"/>
    <col min="2259" max="2259" width="23.125" bestFit="1" customWidth="1"/>
    <col min="2260" max="2260" width="16.625" bestFit="1" customWidth="1"/>
    <col min="2261" max="2261" width="23.125" bestFit="1" customWidth="1"/>
    <col min="2262" max="2262" width="16.625" bestFit="1" customWidth="1"/>
    <col min="2263" max="2263" width="25.625" bestFit="1" customWidth="1"/>
    <col min="2264" max="2264" width="16.625" bestFit="1" customWidth="1"/>
    <col min="2265" max="2265" width="25.625" bestFit="1" customWidth="1"/>
    <col min="2266" max="2266" width="16.625" bestFit="1" customWidth="1"/>
    <col min="2267" max="2267" width="23.125" bestFit="1" customWidth="1"/>
    <col min="2268" max="2268" width="16.625" bestFit="1" customWidth="1"/>
    <col min="2269" max="2269" width="25.625" bestFit="1" customWidth="1"/>
    <col min="2270" max="2270" width="16.625" bestFit="1" customWidth="1"/>
    <col min="2271" max="2271" width="25.625" bestFit="1" customWidth="1"/>
    <col min="2272" max="2272" width="16.625" bestFit="1" customWidth="1"/>
    <col min="2273" max="2273" width="25.625" bestFit="1" customWidth="1"/>
    <col min="2274" max="2274" width="16.625" bestFit="1" customWidth="1"/>
    <col min="2275" max="2275" width="25.625" bestFit="1" customWidth="1"/>
    <col min="2276" max="2276" width="16.625" bestFit="1" customWidth="1"/>
    <col min="2277" max="2277" width="25.625" bestFit="1" customWidth="1"/>
    <col min="2278" max="2278" width="16.625" bestFit="1" customWidth="1"/>
    <col min="2279" max="2279" width="23.125" bestFit="1" customWidth="1"/>
    <col min="2280" max="2280" width="16.625" bestFit="1" customWidth="1"/>
    <col min="2281" max="2281" width="25.625" bestFit="1" customWidth="1"/>
    <col min="2282" max="2282" width="16.625" bestFit="1" customWidth="1"/>
    <col min="2283" max="2283" width="25.625" bestFit="1" customWidth="1"/>
    <col min="2284" max="2284" width="16.625" bestFit="1" customWidth="1"/>
    <col min="2285" max="2285" width="23.125" bestFit="1" customWidth="1"/>
    <col min="2286" max="2286" width="16.625" bestFit="1" customWidth="1"/>
    <col min="2287" max="2287" width="23.125" bestFit="1" customWidth="1"/>
    <col min="2288" max="2288" width="16.625" bestFit="1" customWidth="1"/>
    <col min="2289" max="2289" width="23.125" bestFit="1" customWidth="1"/>
    <col min="2290" max="2290" width="16.625" bestFit="1" customWidth="1"/>
    <col min="2291" max="2291" width="23.125" bestFit="1" customWidth="1"/>
    <col min="2292" max="2292" width="16.625" bestFit="1" customWidth="1"/>
    <col min="2293" max="2293" width="21.875" bestFit="1" customWidth="1"/>
    <col min="2294" max="2294" width="16.625" bestFit="1" customWidth="1"/>
    <col min="2295" max="2295" width="25.625" bestFit="1" customWidth="1"/>
    <col min="2296" max="2296" width="16.625" bestFit="1" customWidth="1"/>
    <col min="2297" max="2297" width="23.125" bestFit="1" customWidth="1"/>
    <col min="2298" max="2298" width="16.625" bestFit="1" customWidth="1"/>
    <col min="2299" max="2299" width="21.875" bestFit="1" customWidth="1"/>
    <col min="2300" max="2300" width="16.625" bestFit="1" customWidth="1"/>
    <col min="2301" max="2301" width="23.125" bestFit="1" customWidth="1"/>
    <col min="2302" max="2302" width="16.625" bestFit="1" customWidth="1"/>
    <col min="2303" max="2303" width="23.125" bestFit="1" customWidth="1"/>
    <col min="2304" max="2304" width="16.625" bestFit="1" customWidth="1"/>
    <col min="2305" max="2305" width="20" bestFit="1" customWidth="1"/>
    <col min="2306" max="2306" width="16.75" bestFit="1" customWidth="1"/>
    <col min="2307" max="2307" width="25.625" bestFit="1" customWidth="1"/>
    <col min="2308" max="2308" width="16.75" bestFit="1" customWidth="1"/>
    <col min="2309" max="2309" width="24.375" bestFit="1" customWidth="1"/>
    <col min="2310" max="2310" width="16.75" bestFit="1" customWidth="1"/>
    <col min="2311" max="2311" width="25.625" bestFit="1" customWidth="1"/>
    <col min="2312" max="2312" width="16.75" bestFit="1" customWidth="1"/>
    <col min="2313" max="2313" width="23.125" bestFit="1" customWidth="1"/>
    <col min="2314" max="2314" width="16.75" bestFit="1" customWidth="1"/>
    <col min="2315" max="2315" width="25.625" bestFit="1" customWidth="1"/>
    <col min="2316" max="2316" width="16.75" bestFit="1" customWidth="1"/>
    <col min="2317" max="2317" width="24.375" bestFit="1" customWidth="1"/>
    <col min="2318" max="2318" width="15.5" bestFit="1" customWidth="1"/>
    <col min="2319" max="2319" width="25.625" bestFit="1" customWidth="1"/>
    <col min="2320" max="2320" width="16.75" bestFit="1" customWidth="1"/>
    <col min="2321" max="2321" width="24.375" bestFit="1" customWidth="1"/>
    <col min="2322" max="2322" width="16.75" bestFit="1" customWidth="1"/>
    <col min="2323" max="2323" width="24.375" bestFit="1" customWidth="1"/>
    <col min="2324" max="2324" width="16.75" bestFit="1" customWidth="1"/>
    <col min="2325" max="2325" width="25.625" bestFit="1" customWidth="1"/>
    <col min="2326" max="2326" width="16.75" bestFit="1" customWidth="1"/>
    <col min="2327" max="2327" width="24.375" bestFit="1" customWidth="1"/>
    <col min="2328" max="2328" width="16.75" bestFit="1" customWidth="1"/>
    <col min="2329" max="2329" width="24.375" bestFit="1" customWidth="1"/>
    <col min="2330" max="2330" width="16.75" bestFit="1" customWidth="1"/>
    <col min="2331" max="2331" width="24.375" bestFit="1" customWidth="1"/>
    <col min="2332" max="2332" width="16.75" bestFit="1" customWidth="1"/>
    <col min="2333" max="2333" width="24.375" bestFit="1" customWidth="1"/>
    <col min="2334" max="2334" width="16.75" bestFit="1" customWidth="1"/>
    <col min="2335" max="2335" width="25.625" bestFit="1" customWidth="1"/>
    <col min="2336" max="2336" width="16.75" bestFit="1" customWidth="1"/>
    <col min="2337" max="2337" width="23.125" bestFit="1" customWidth="1"/>
    <col min="2338" max="2338" width="16.75" bestFit="1" customWidth="1"/>
    <col min="2339" max="2339" width="24.375" bestFit="1" customWidth="1"/>
    <col min="2340" max="2340" width="16.75" bestFit="1" customWidth="1"/>
    <col min="2341" max="2341" width="23.125" bestFit="1" customWidth="1"/>
    <col min="2342" max="2342" width="16.75" bestFit="1" customWidth="1"/>
    <col min="2343" max="2343" width="24.375" bestFit="1" customWidth="1"/>
    <col min="2344" max="2344" width="16.75" bestFit="1" customWidth="1"/>
    <col min="2345" max="2345" width="24.375" bestFit="1" customWidth="1"/>
    <col min="2346" max="2346" width="16.75" bestFit="1" customWidth="1"/>
    <col min="2347" max="2347" width="24.375" bestFit="1" customWidth="1"/>
    <col min="2348" max="2348" width="16.75" bestFit="1" customWidth="1"/>
    <col min="2349" max="2349" width="25.625" bestFit="1" customWidth="1"/>
    <col min="2350" max="2350" width="16.75" bestFit="1" customWidth="1"/>
    <col min="2351" max="2351" width="25.625" bestFit="1" customWidth="1"/>
    <col min="2352" max="2352" width="16.75" bestFit="1" customWidth="1"/>
    <col min="2353" max="2353" width="24.375" bestFit="1" customWidth="1"/>
    <col min="2354" max="2354" width="16.75" bestFit="1" customWidth="1"/>
    <col min="2355" max="2355" width="24.375" bestFit="1" customWidth="1"/>
    <col min="2356" max="2356" width="16.75" bestFit="1" customWidth="1"/>
    <col min="2357" max="2357" width="24.375" bestFit="1" customWidth="1"/>
    <col min="2358" max="2358" width="16.75" bestFit="1" customWidth="1"/>
    <col min="2359" max="2359" width="24.375" bestFit="1" customWidth="1"/>
    <col min="2360" max="2360" width="16.75" bestFit="1" customWidth="1"/>
    <col min="2361" max="2361" width="24.375" bestFit="1" customWidth="1"/>
    <col min="2362" max="2362" width="16.75" bestFit="1" customWidth="1"/>
    <col min="2363" max="2363" width="24.375" bestFit="1" customWidth="1"/>
    <col min="2364" max="2364" width="16.75" bestFit="1" customWidth="1"/>
    <col min="2365" max="2365" width="24.375" bestFit="1" customWidth="1"/>
    <col min="2366" max="2366" width="16.75" bestFit="1" customWidth="1"/>
    <col min="2367" max="2367" width="24.375" bestFit="1" customWidth="1"/>
    <col min="2368" max="2368" width="15.5" bestFit="1" customWidth="1"/>
    <col min="2369" max="2369" width="24.375" bestFit="1" customWidth="1"/>
    <col min="2370" max="2370" width="16.75" bestFit="1" customWidth="1"/>
    <col min="2371" max="2371" width="21.25" bestFit="1" customWidth="1"/>
    <col min="2372" max="2372" width="16.75" bestFit="1" customWidth="1"/>
    <col min="2373" max="2373" width="24.375" bestFit="1" customWidth="1"/>
    <col min="2374" max="2374" width="16.75" bestFit="1" customWidth="1"/>
    <col min="2375" max="2375" width="24.375" bestFit="1" customWidth="1"/>
    <col min="2376" max="2376" width="16.75" bestFit="1" customWidth="1"/>
    <col min="2377" max="2377" width="24.375" bestFit="1" customWidth="1"/>
    <col min="2378" max="2378" width="16.75" bestFit="1" customWidth="1"/>
    <col min="2379" max="2379" width="23.125" bestFit="1" customWidth="1"/>
    <col min="2380" max="2380" width="16.75" bestFit="1" customWidth="1"/>
    <col min="2381" max="2381" width="24.375" bestFit="1" customWidth="1"/>
    <col min="2382" max="2382" width="15.5" bestFit="1" customWidth="1"/>
    <col min="2383" max="2383" width="24.375" bestFit="1" customWidth="1"/>
    <col min="2384" max="2384" width="15.5" bestFit="1" customWidth="1"/>
    <col min="2385" max="2385" width="24.375" bestFit="1" customWidth="1"/>
    <col min="2386" max="2386" width="16.75" bestFit="1" customWidth="1"/>
    <col min="2387" max="2387" width="21.25" bestFit="1" customWidth="1"/>
    <col min="2388" max="2388" width="16.75" bestFit="1" customWidth="1"/>
    <col min="2389" max="2389" width="24.375" bestFit="1" customWidth="1"/>
    <col min="2390" max="2390" width="16.75" bestFit="1" customWidth="1"/>
    <col min="2391" max="2391" width="24.375" bestFit="1" customWidth="1"/>
    <col min="2392" max="2392" width="16.75" bestFit="1" customWidth="1"/>
    <col min="2393" max="2393" width="25.625" bestFit="1" customWidth="1"/>
    <col min="2394" max="2394" width="16.75" bestFit="1" customWidth="1"/>
    <col min="2395" max="2395" width="24.375" bestFit="1" customWidth="1"/>
    <col min="2396" max="2396" width="16.75" bestFit="1" customWidth="1"/>
    <col min="2397" max="2397" width="24.375" bestFit="1" customWidth="1"/>
    <col min="2398" max="2398" width="16.75" bestFit="1" customWidth="1"/>
    <col min="2399" max="2399" width="25.625" bestFit="1" customWidth="1"/>
    <col min="2400" max="2400" width="16.75" bestFit="1" customWidth="1"/>
    <col min="2401" max="2401" width="24.375" bestFit="1" customWidth="1"/>
    <col min="2402" max="2402" width="16.75" bestFit="1" customWidth="1"/>
    <col min="2403" max="2403" width="24.375" bestFit="1" customWidth="1"/>
    <col min="2404" max="2404" width="16.75" bestFit="1" customWidth="1"/>
    <col min="2405" max="2405" width="24.375" bestFit="1" customWidth="1"/>
    <col min="2406" max="2406" width="16.75" bestFit="1" customWidth="1"/>
    <col min="2407" max="2407" width="24.375" bestFit="1" customWidth="1"/>
    <col min="2408" max="2408" width="16.75" bestFit="1" customWidth="1"/>
    <col min="2409" max="2409" width="25.625" bestFit="1" customWidth="1"/>
    <col min="2410" max="2410" width="16.75" bestFit="1" customWidth="1"/>
    <col min="2411" max="2411" width="25.625" bestFit="1" customWidth="1"/>
    <col min="2412" max="2412" width="16.75" bestFit="1" customWidth="1"/>
    <col min="2413" max="2413" width="25.625" bestFit="1" customWidth="1"/>
    <col min="2414" max="2414" width="16.75" bestFit="1" customWidth="1"/>
    <col min="2415" max="2415" width="24.375" bestFit="1" customWidth="1"/>
    <col min="2416" max="2416" width="16.75" bestFit="1" customWidth="1"/>
    <col min="2417" max="2417" width="25.625" bestFit="1" customWidth="1"/>
    <col min="2418" max="2418" width="16.75" bestFit="1" customWidth="1"/>
    <col min="2419" max="2419" width="25.625" bestFit="1" customWidth="1"/>
    <col min="2420" max="2420" width="16.75" bestFit="1" customWidth="1"/>
    <col min="2421" max="2421" width="24.375" bestFit="1" customWidth="1"/>
    <col min="2422" max="2422" width="16.75" bestFit="1" customWidth="1"/>
    <col min="2423" max="2423" width="24.375" bestFit="1" customWidth="1"/>
    <col min="2424" max="2424" width="16.75" bestFit="1" customWidth="1"/>
    <col min="2425" max="2425" width="25.625" bestFit="1" customWidth="1"/>
    <col min="2426" max="2426" width="16.75" bestFit="1" customWidth="1"/>
    <col min="2427" max="2427" width="25.625" bestFit="1" customWidth="1"/>
    <col min="2428" max="2428" width="16.75" bestFit="1" customWidth="1"/>
    <col min="2429" max="2429" width="25.625" bestFit="1" customWidth="1"/>
    <col min="2430" max="2430" width="15.5" bestFit="1" customWidth="1"/>
    <col min="2431" max="2431" width="25.625" bestFit="1" customWidth="1"/>
    <col min="2432" max="2432" width="16.75" bestFit="1" customWidth="1"/>
    <col min="2433" max="2433" width="25.625" bestFit="1" customWidth="1"/>
    <col min="2434" max="2434" width="16.75" bestFit="1" customWidth="1"/>
    <col min="2435" max="2435" width="25.625" bestFit="1" customWidth="1"/>
    <col min="2436" max="2436" width="16.75" bestFit="1" customWidth="1"/>
    <col min="2437" max="2437" width="25.625" bestFit="1" customWidth="1"/>
    <col min="2438" max="2438" width="16.75" bestFit="1" customWidth="1"/>
    <col min="2439" max="2439" width="25.625" bestFit="1" customWidth="1"/>
    <col min="2440" max="2440" width="16.75" bestFit="1" customWidth="1"/>
    <col min="2441" max="2441" width="25.625" bestFit="1" customWidth="1"/>
    <col min="2442" max="2442" width="16.75" bestFit="1" customWidth="1"/>
    <col min="2443" max="2443" width="25.625" bestFit="1" customWidth="1"/>
    <col min="2444" max="2444" width="16.75" bestFit="1" customWidth="1"/>
    <col min="2445" max="2445" width="25.625" bestFit="1" customWidth="1"/>
    <col min="2446" max="2446" width="12.125" bestFit="1" customWidth="1"/>
    <col min="2447" max="2447" width="12.625" bestFit="1" customWidth="1"/>
    <col min="2448" max="2448" width="6" customWidth="1"/>
  </cols>
  <sheetData>
    <row r="3" spans="1:3" x14ac:dyDescent="0.25">
      <c r="A3" s="2" t="s">
        <v>43</v>
      </c>
      <c r="B3" s="2" t="s">
        <v>38</v>
      </c>
    </row>
    <row r="4" spans="1:3" x14ac:dyDescent="0.25">
      <c r="A4" s="2" t="s">
        <v>40</v>
      </c>
      <c r="B4" t="s">
        <v>12</v>
      </c>
      <c r="C4" t="s">
        <v>39</v>
      </c>
    </row>
    <row r="5" spans="1:3" x14ac:dyDescent="0.25">
      <c r="A5" s="4">
        <v>41684</v>
      </c>
      <c r="B5" s="3">
        <v>0</v>
      </c>
      <c r="C5" s="3">
        <v>0</v>
      </c>
    </row>
    <row r="6" spans="1:3" x14ac:dyDescent="0.25">
      <c r="A6" s="4">
        <v>41774</v>
      </c>
      <c r="B6" s="3">
        <v>1792351271.1500001</v>
      </c>
      <c r="C6" s="3">
        <v>1792351271.1500001</v>
      </c>
    </row>
    <row r="7" spans="1:3" x14ac:dyDescent="0.25">
      <c r="A7" s="4">
        <v>41865</v>
      </c>
      <c r="B7" s="3">
        <v>1918403734.53</v>
      </c>
      <c r="C7" s="3">
        <v>1918403734.53</v>
      </c>
    </row>
    <row r="8" spans="1:3" x14ac:dyDescent="0.25">
      <c r="A8" s="4">
        <v>41957</v>
      </c>
      <c r="B8" s="3">
        <v>199797702.709999</v>
      </c>
      <c r="C8" s="3">
        <v>199797702.709999</v>
      </c>
    </row>
    <row r="9" spans="1:3" x14ac:dyDescent="0.25">
      <c r="A9" s="4">
        <v>42052</v>
      </c>
      <c r="B9" s="3">
        <v>113151697</v>
      </c>
      <c r="C9" s="3">
        <v>113151697</v>
      </c>
    </row>
    <row r="10" spans="1:3" x14ac:dyDescent="0.25">
      <c r="A10" s="4">
        <v>42139</v>
      </c>
      <c r="B10" s="3">
        <v>265405822.94999999</v>
      </c>
      <c r="C10" s="3">
        <v>265405822.94999999</v>
      </c>
    </row>
    <row r="11" spans="1:3" x14ac:dyDescent="0.25">
      <c r="A11" s="4">
        <v>42230</v>
      </c>
      <c r="B11" s="3">
        <v>0</v>
      </c>
      <c r="C11" s="3">
        <v>0</v>
      </c>
    </row>
    <row r="12" spans="1:3" x14ac:dyDescent="0.25">
      <c r="A12" s="4">
        <v>42324</v>
      </c>
      <c r="B12" s="3">
        <v>597772375.24000001</v>
      </c>
      <c r="C12" s="3">
        <v>597772375.24000001</v>
      </c>
    </row>
    <row r="13" spans="1:3" x14ac:dyDescent="0.25">
      <c r="A13" s="4">
        <v>42416</v>
      </c>
      <c r="B13" s="3">
        <v>352998218.59999901</v>
      </c>
      <c r="C13" s="3">
        <v>352998218.59999901</v>
      </c>
    </row>
    <row r="14" spans="1:3" x14ac:dyDescent="0.25">
      <c r="A14" s="4">
        <v>42506</v>
      </c>
      <c r="B14" s="3">
        <v>4340998724.5799999</v>
      </c>
      <c r="C14" s="3">
        <v>4340998724.5799999</v>
      </c>
    </row>
    <row r="15" spans="1:3" x14ac:dyDescent="0.25">
      <c r="A15" s="4">
        <v>42597</v>
      </c>
      <c r="B15" s="3">
        <v>1430647386.0699999</v>
      </c>
      <c r="C15" s="3">
        <v>1430647386.0699999</v>
      </c>
    </row>
    <row r="16" spans="1:3" x14ac:dyDescent="0.25">
      <c r="A16" s="4">
        <v>42688</v>
      </c>
      <c r="B16" s="3">
        <v>2153568784.9299998</v>
      </c>
      <c r="C16" s="3">
        <v>2153568784.9299998</v>
      </c>
    </row>
    <row r="17" spans="1:3" x14ac:dyDescent="0.25">
      <c r="A17" s="4">
        <v>42780</v>
      </c>
      <c r="B17" s="3">
        <v>1510568780.6799901</v>
      </c>
      <c r="C17" s="3">
        <v>1510568780.6799901</v>
      </c>
    </row>
    <row r="18" spans="1:3" x14ac:dyDescent="0.25">
      <c r="A18" s="4">
        <v>42870</v>
      </c>
      <c r="B18" s="3">
        <v>2400530112</v>
      </c>
      <c r="C18" s="3">
        <v>2400530112</v>
      </c>
    </row>
    <row r="19" spans="1:3" x14ac:dyDescent="0.25">
      <c r="A19" s="4">
        <v>42961</v>
      </c>
      <c r="B19" s="3">
        <v>2389938022.6399999</v>
      </c>
      <c r="C19" s="3">
        <v>2389938022.6399999</v>
      </c>
    </row>
    <row r="20" spans="1:3" x14ac:dyDescent="0.25">
      <c r="A20" s="4">
        <v>43053</v>
      </c>
      <c r="B20" s="3">
        <v>2939282021.04</v>
      </c>
      <c r="C20" s="3">
        <v>2939282021.04</v>
      </c>
    </row>
    <row r="21" spans="1:3" x14ac:dyDescent="0.25">
      <c r="A21" s="4">
        <v>43145</v>
      </c>
      <c r="B21" s="3">
        <v>5831298584.5299997</v>
      </c>
      <c r="C21" s="3">
        <v>5831298584.5299997</v>
      </c>
    </row>
    <row r="22" spans="1:3" x14ac:dyDescent="0.25">
      <c r="A22" s="4">
        <v>43235</v>
      </c>
      <c r="B22" s="3">
        <v>4529632975.71</v>
      </c>
      <c r="C22" s="3">
        <v>4529632975.71</v>
      </c>
    </row>
    <row r="23" spans="1:3" x14ac:dyDescent="0.25">
      <c r="A23" s="4">
        <v>43326</v>
      </c>
      <c r="B23" s="3">
        <v>1944806404.1700001</v>
      </c>
      <c r="C23" s="3">
        <v>1944806404.1700001</v>
      </c>
    </row>
    <row r="24" spans="1:3" x14ac:dyDescent="0.25">
      <c r="A24" s="4">
        <v>43418</v>
      </c>
      <c r="B24" s="3">
        <v>2557392141.3200002</v>
      </c>
      <c r="C24" s="3">
        <v>2557392141.3200002</v>
      </c>
    </row>
    <row r="25" spans="1:3" x14ac:dyDescent="0.25">
      <c r="A25" s="4">
        <v>43510</v>
      </c>
      <c r="B25" s="3">
        <v>1748615197.9400001</v>
      </c>
      <c r="C25" s="3">
        <v>1748615197.9400001</v>
      </c>
    </row>
    <row r="26" spans="1:3" x14ac:dyDescent="0.25">
      <c r="A26" s="4">
        <v>43600</v>
      </c>
      <c r="B26" s="3">
        <v>1881801466.0499899</v>
      </c>
      <c r="C26" s="3">
        <v>1881801466.0499899</v>
      </c>
    </row>
    <row r="27" spans="1:3" x14ac:dyDescent="0.25">
      <c r="A27" s="4">
        <v>43691</v>
      </c>
      <c r="B27" s="3">
        <v>106782577.72</v>
      </c>
      <c r="C27" s="3">
        <v>106782577.72</v>
      </c>
    </row>
    <row r="28" spans="1:3" x14ac:dyDescent="0.25">
      <c r="A28" s="4">
        <v>43783</v>
      </c>
      <c r="B28" s="3">
        <v>1777664876.8</v>
      </c>
      <c r="C28" s="3">
        <v>1777664876.8</v>
      </c>
    </row>
    <row r="29" spans="1:3" x14ac:dyDescent="0.25">
      <c r="A29" s="4">
        <v>43875</v>
      </c>
      <c r="B29" s="3">
        <v>5847992276.5600004</v>
      </c>
      <c r="C29" s="3">
        <v>5847992276.5600004</v>
      </c>
    </row>
    <row r="30" spans="1:3" x14ac:dyDescent="0.25">
      <c r="A30" s="4">
        <v>43966</v>
      </c>
      <c r="B30" s="3">
        <v>2033696162.8800001</v>
      </c>
      <c r="C30" s="3">
        <v>2033696162.8800001</v>
      </c>
    </row>
    <row r="31" spans="1:3" x14ac:dyDescent="0.25">
      <c r="A31" s="4">
        <v>44057</v>
      </c>
      <c r="B31" s="3">
        <v>7259247896.8400002</v>
      </c>
      <c r="C31" s="3">
        <v>7259247896.8400002</v>
      </c>
    </row>
    <row r="32" spans="1:3" x14ac:dyDescent="0.25">
      <c r="A32" s="4">
        <v>44151</v>
      </c>
      <c r="B32" s="3">
        <v>6389686174.5900002</v>
      </c>
      <c r="C32" s="3">
        <v>6389686174.5900002</v>
      </c>
    </row>
    <row r="33" spans="1:3" x14ac:dyDescent="0.25">
      <c r="A33" s="4">
        <v>44243</v>
      </c>
      <c r="B33" s="3">
        <v>10800435817.83</v>
      </c>
      <c r="C33" s="3">
        <v>10800435817.83</v>
      </c>
    </row>
    <row r="34" spans="1:3" x14ac:dyDescent="0.25">
      <c r="A34" s="4">
        <v>44333</v>
      </c>
      <c r="B34" s="3">
        <v>7687500448.2600002</v>
      </c>
      <c r="C34" s="3">
        <v>7687500448.2600002</v>
      </c>
    </row>
    <row r="35" spans="1:3" x14ac:dyDescent="0.25">
      <c r="A35" s="4">
        <v>44424</v>
      </c>
      <c r="B35" s="3">
        <v>1855251766.1399901</v>
      </c>
      <c r="C35" s="3">
        <v>1855251766.1399901</v>
      </c>
    </row>
    <row r="36" spans="1:3" x14ac:dyDescent="0.25">
      <c r="A36" s="4">
        <v>44515</v>
      </c>
      <c r="B36" s="3">
        <v>2013088192.0999999</v>
      </c>
      <c r="C36" s="3">
        <v>2013088192.0999999</v>
      </c>
    </row>
    <row r="37" spans="1:3" x14ac:dyDescent="0.25">
      <c r="A37" s="4">
        <v>44606</v>
      </c>
      <c r="B37" s="3">
        <v>3624266303.3899999</v>
      </c>
      <c r="C37" s="3">
        <v>3624266303.3899999</v>
      </c>
    </row>
    <row r="38" spans="1:3" x14ac:dyDescent="0.25">
      <c r="A38" s="4">
        <v>44697</v>
      </c>
      <c r="B38" s="3">
        <v>8287528298.5699997</v>
      </c>
      <c r="C38" s="3">
        <v>8287528298.5699997</v>
      </c>
    </row>
    <row r="39" spans="1:3" x14ac:dyDescent="0.25">
      <c r="A39" s="4">
        <v>44788</v>
      </c>
      <c r="B39" s="3">
        <v>846500151.17999995</v>
      </c>
      <c r="C39" s="3">
        <v>846500151.17999995</v>
      </c>
    </row>
    <row r="40" spans="1:3" x14ac:dyDescent="0.25">
      <c r="A40" s="4">
        <v>44879</v>
      </c>
      <c r="B40" s="3">
        <v>1284418822.5799999</v>
      </c>
      <c r="C40" s="3">
        <v>1284418822.5799999</v>
      </c>
    </row>
    <row r="41" spans="1:3" x14ac:dyDescent="0.25">
      <c r="A41" s="4">
        <v>44971</v>
      </c>
      <c r="B41" s="3">
        <v>7999579994.0100002</v>
      </c>
      <c r="C41" s="3">
        <v>7999579994.0100002</v>
      </c>
    </row>
    <row r="42" spans="1:3" x14ac:dyDescent="0.25">
      <c r="A42" s="4">
        <v>45061</v>
      </c>
      <c r="B42" s="3">
        <v>5748080172.6499996</v>
      </c>
      <c r="C42" s="3">
        <v>5748080172.6499996</v>
      </c>
    </row>
    <row r="43" spans="1:3" x14ac:dyDescent="0.25">
      <c r="A43" s="4">
        <v>45152</v>
      </c>
      <c r="B43" s="3">
        <v>6163989883.9200001</v>
      </c>
      <c r="C43" s="3">
        <v>6163989883.9200001</v>
      </c>
    </row>
    <row r="44" spans="1:3" x14ac:dyDescent="0.25">
      <c r="A44" s="4">
        <v>45244</v>
      </c>
      <c r="B44" s="3">
        <v>3161075955.6999998</v>
      </c>
      <c r="C44" s="3">
        <v>3161075955.6999998</v>
      </c>
    </row>
    <row r="45" spans="1:3" x14ac:dyDescent="0.25">
      <c r="A45" s="4" t="s">
        <v>39</v>
      </c>
      <c r="B45" s="3">
        <v>10800435817.83</v>
      </c>
      <c r="C45" s="3">
        <v>10800435817.83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"/>
  <sheetViews>
    <sheetView zoomScale="85" zoomScaleNormal="85" workbookViewId="0">
      <selection activeCell="D9" sqref="D9"/>
    </sheetView>
  </sheetViews>
  <sheetFormatPr defaultRowHeight="16.5" x14ac:dyDescent="0.25"/>
  <cols>
    <col min="1" max="1" width="16.25" customWidth="1"/>
    <col min="2" max="3" width="15.25" customWidth="1"/>
    <col min="4" max="5" width="23.75" customWidth="1"/>
    <col min="6" max="6" width="32.5" customWidth="1"/>
    <col min="7" max="7" width="18.5" customWidth="1"/>
    <col min="8" max="8" width="34.625" customWidth="1"/>
    <col min="9" max="9" width="23.625" customWidth="1"/>
    <col min="10" max="10" width="15.25" customWidth="1"/>
    <col min="11" max="11" width="26.25" customWidth="1"/>
    <col min="12" max="12" width="26.125" customWidth="1"/>
    <col min="13" max="13" width="30.875" customWidth="1"/>
    <col min="14" max="14" width="34.125" customWidth="1"/>
    <col min="15" max="15" width="23.25" customWidth="1"/>
    <col min="16" max="16" width="32.875" customWidth="1"/>
    <col min="17" max="17" width="20.625" customWidth="1"/>
    <col min="18" max="18" width="39.375" customWidth="1"/>
    <col min="19" max="19" width="20.875" customWidth="1"/>
    <col min="20" max="20" width="20.625" customWidth="1"/>
    <col min="21" max="21" width="31.625" customWidth="1"/>
    <col min="22" max="22" width="27.375" customWidth="1"/>
    <col min="23" max="23" width="18.25" customWidth="1"/>
    <col min="24" max="24" width="40.625" customWidth="1"/>
    <col min="25" max="25" width="29.5" customWidth="1"/>
    <col min="26" max="26" width="28.625" customWidth="1"/>
    <col min="27" max="27" width="16.75" customWidth="1"/>
    <col min="28" max="28" width="14.125" customWidth="1"/>
    <col min="29" max="30" width="27.375" customWidth="1"/>
    <col min="31" max="31" width="31.5" customWidth="1"/>
    <col min="32" max="32" width="15.875" customWidth="1"/>
    <col min="33" max="33" width="31.75" customWidth="1"/>
    <col min="34" max="34" width="15.375" customWidth="1"/>
    <col min="35" max="35" width="13.75" customWidth="1"/>
    <col min="36" max="42" width="15" customWidth="1"/>
    <col min="43" max="43" width="14.625" customWidth="1"/>
    <col min="44" max="44" width="15.875" customWidth="1"/>
    <col min="45" max="45" width="14.625" customWidth="1"/>
    <col min="46" max="46" width="15.875" customWidth="1"/>
    <col min="47" max="47" width="14.625" customWidth="1"/>
    <col min="48" max="48" width="15.875" customWidth="1"/>
    <col min="49" max="49" width="14.625" customWidth="1"/>
    <col min="50" max="50" width="15.875" customWidth="1"/>
    <col min="51" max="51" width="14.625" customWidth="1"/>
    <col min="52" max="52" width="15.875" customWidth="1"/>
    <col min="53" max="53" width="14.625" customWidth="1"/>
    <col min="54" max="54" width="15.875" customWidth="1"/>
    <col min="55" max="55" width="14.625" customWidth="1"/>
    <col min="56" max="56" width="15.875" customWidth="1"/>
    <col min="57" max="57" width="15" customWidth="1"/>
    <col min="58" max="58" width="15.875" customWidth="1"/>
    <col min="59" max="59" width="14.625" customWidth="1"/>
    <col min="60" max="60" width="15.875" customWidth="1"/>
    <col min="61" max="61" width="14.625" customWidth="1"/>
    <col min="62" max="62" width="15.875" customWidth="1"/>
    <col min="63" max="63" width="14.625" customWidth="1"/>
    <col min="64" max="64" width="15.875" customWidth="1"/>
    <col min="65" max="65" width="14.625" customWidth="1"/>
    <col min="66" max="66" width="15.875" customWidth="1"/>
    <col min="67" max="67" width="14.625" customWidth="1"/>
    <col min="68" max="68" width="15.875" customWidth="1"/>
    <col min="69" max="69" width="14.625" customWidth="1"/>
    <col min="70" max="70" width="15.875" customWidth="1"/>
    <col min="71" max="71" width="14.625" customWidth="1"/>
    <col min="72" max="72" width="15.875" customWidth="1"/>
    <col min="73" max="73" width="14.625" customWidth="1"/>
    <col min="74" max="74" width="15.875" customWidth="1"/>
    <col min="75" max="75" width="14.625" customWidth="1"/>
    <col min="76" max="76" width="15.875" customWidth="1"/>
    <col min="77" max="77" width="14.625" customWidth="1"/>
    <col min="78" max="78" width="15.875" customWidth="1"/>
    <col min="79" max="79" width="14.625" customWidth="1"/>
    <col min="80" max="80" width="15.875" customWidth="1"/>
    <col min="81" max="81" width="14.625" customWidth="1"/>
    <col min="82" max="82" width="24.25" customWidth="1"/>
    <col min="83" max="83" width="21.75" customWidth="1"/>
    <col min="84" max="84" width="16.625" customWidth="1"/>
    <col min="85" max="85" width="19.375" customWidth="1"/>
    <col min="86" max="86" width="16.625" customWidth="1"/>
    <col min="87" max="87" width="25.625" customWidth="1"/>
    <col min="88" max="88" width="16.625" customWidth="1"/>
    <col min="89" max="89" width="25.625" customWidth="1"/>
    <col min="90" max="90" width="16.625" customWidth="1"/>
    <col min="91" max="91" width="19.375" customWidth="1"/>
    <col min="92" max="92" width="16.625" customWidth="1"/>
    <col min="93" max="93" width="25.625" customWidth="1"/>
    <col min="94" max="94" width="16.625" customWidth="1"/>
    <col min="95" max="95" width="19.375" customWidth="1"/>
    <col min="96" max="96" width="16.625" customWidth="1"/>
    <col min="97" max="97" width="19.375" customWidth="1"/>
    <col min="98" max="98" width="16.625" customWidth="1"/>
    <col min="99" max="99" width="19.375" customWidth="1"/>
    <col min="100" max="100" width="16.625" customWidth="1"/>
    <col min="101" max="101" width="19.375" customWidth="1"/>
    <col min="102" max="102" width="16.625" customWidth="1"/>
    <col min="103" max="103" width="19.375" customWidth="1"/>
    <col min="104" max="104" width="16.625" customWidth="1"/>
    <col min="105" max="105" width="19.375" customWidth="1"/>
    <col min="106" max="106" width="16.625" customWidth="1"/>
    <col min="107" max="107" width="19.375" customWidth="1"/>
    <col min="108" max="108" width="16.625" customWidth="1"/>
    <col min="109" max="109" width="19.375" customWidth="1"/>
    <col min="110" max="110" width="16.625" customWidth="1"/>
    <col min="111" max="111" width="19.375" customWidth="1"/>
    <col min="112" max="112" width="16.625" customWidth="1"/>
    <col min="113" max="113" width="19.375" customWidth="1"/>
    <col min="114" max="114" width="16.625" customWidth="1"/>
    <col min="115" max="115" width="25.625" customWidth="1"/>
    <col min="116" max="116" width="16.625" customWidth="1"/>
    <col min="117" max="117" width="19.375" customWidth="1"/>
    <col min="118" max="118" width="16.625" customWidth="1"/>
    <col min="119" max="119" width="19.375" customWidth="1"/>
    <col min="120" max="120" width="16.625" customWidth="1"/>
    <col min="121" max="121" width="19.375" customWidth="1"/>
    <col min="122" max="122" width="15.375" customWidth="1"/>
    <col min="123" max="123" width="18.125" customWidth="1"/>
    <col min="124" max="124" width="16.625" customWidth="1"/>
    <col min="125" max="125" width="19.375" customWidth="1"/>
    <col min="126" max="126" width="16.625" customWidth="1"/>
    <col min="127" max="127" width="25.625" customWidth="1"/>
    <col min="128" max="128" width="16.625" customWidth="1"/>
    <col min="129" max="129" width="19.375" customWidth="1"/>
    <col min="130" max="130" width="16.625" customWidth="1"/>
    <col min="131" max="131" width="19.375" customWidth="1"/>
    <col min="132" max="132" width="16.625" customWidth="1"/>
    <col min="133" max="133" width="25.625" customWidth="1"/>
    <col min="134" max="134" width="16.625" customWidth="1"/>
    <col min="135" max="135" width="19.375" customWidth="1"/>
    <col min="136" max="136" width="16.625" customWidth="1"/>
    <col min="137" max="137" width="19.375" customWidth="1"/>
    <col min="138" max="138" width="15.375" customWidth="1"/>
    <col min="139" max="139" width="18.125" customWidth="1"/>
    <col min="140" max="140" width="16.625" customWidth="1"/>
    <col min="141" max="141" width="19.375" customWidth="1"/>
    <col min="142" max="142" width="16.625" customWidth="1"/>
    <col min="143" max="143" width="19.375" customWidth="1"/>
    <col min="144" max="144" width="16.625" customWidth="1"/>
    <col min="145" max="145" width="19.375" customWidth="1"/>
    <col min="146" max="146" width="16.625" customWidth="1"/>
    <col min="147" max="147" width="19.375" customWidth="1"/>
    <col min="148" max="148" width="16.625" customWidth="1"/>
    <col min="149" max="149" width="19.375" customWidth="1"/>
    <col min="150" max="150" width="16.625" customWidth="1"/>
    <col min="151" max="151" width="25.625" customWidth="1"/>
    <col min="152" max="152" width="16.625" customWidth="1"/>
    <col min="153" max="153" width="19.375" customWidth="1"/>
    <col min="154" max="154" width="16.625" customWidth="1"/>
    <col min="155" max="155" width="19.375" customWidth="1"/>
    <col min="156" max="156" width="16.625" customWidth="1"/>
    <col min="157" max="157" width="19.375" customWidth="1"/>
    <col min="158" max="158" width="16.625" customWidth="1"/>
    <col min="159" max="159" width="19.375" customWidth="1"/>
    <col min="160" max="160" width="16.625" customWidth="1"/>
    <col min="161" max="161" width="25.625" customWidth="1"/>
    <col min="162" max="162" width="15.375" customWidth="1"/>
    <col min="163" max="163" width="18.125" customWidth="1"/>
    <col min="164" max="164" width="16.625" customWidth="1"/>
    <col min="165" max="165" width="19.375" customWidth="1"/>
    <col min="166" max="166" width="16.625" customWidth="1"/>
    <col min="167" max="167" width="19.375" customWidth="1"/>
    <col min="168" max="168" width="16.625" customWidth="1"/>
    <col min="169" max="169" width="19.375" customWidth="1"/>
    <col min="170" max="170" width="16.625" customWidth="1"/>
    <col min="171" max="171" width="19.375" customWidth="1"/>
    <col min="172" max="172" width="16.625" customWidth="1"/>
    <col min="173" max="173" width="19.375" customWidth="1"/>
    <col min="174" max="174" width="16.625" customWidth="1"/>
    <col min="175" max="175" width="19.375" customWidth="1"/>
    <col min="176" max="176" width="16.625" customWidth="1"/>
    <col min="177" max="177" width="19.375" customWidth="1"/>
    <col min="178" max="178" width="16.625" customWidth="1"/>
    <col min="179" max="179" width="19.375" customWidth="1"/>
    <col min="180" max="180" width="16.625" customWidth="1"/>
    <col min="181" max="181" width="19.375" customWidth="1"/>
    <col min="182" max="182" width="16.625" customWidth="1"/>
    <col min="183" max="183" width="25.625" customWidth="1"/>
    <col min="184" max="184" width="15.375" customWidth="1"/>
    <col min="185" max="185" width="18.125" customWidth="1"/>
    <col min="186" max="186" width="16.625" customWidth="1"/>
    <col min="187" max="187" width="19.375" customWidth="1"/>
    <col min="188" max="188" width="16.625" customWidth="1"/>
    <col min="189" max="189" width="25.625" customWidth="1"/>
    <col min="190" max="190" width="16.625" customWidth="1"/>
    <col min="191" max="191" width="19.375" customWidth="1"/>
    <col min="192" max="192" width="16.625" customWidth="1"/>
    <col min="193" max="193" width="19.375" customWidth="1"/>
    <col min="194" max="194" width="16.625" customWidth="1"/>
    <col min="195" max="195" width="19.375" customWidth="1"/>
    <col min="196" max="196" width="16.625" customWidth="1"/>
    <col min="197" max="197" width="19.375" customWidth="1"/>
    <col min="198" max="198" width="16.625" customWidth="1"/>
    <col min="199" max="199" width="19.375" customWidth="1"/>
    <col min="200" max="200" width="16.625" customWidth="1"/>
    <col min="201" max="201" width="19.375" customWidth="1"/>
    <col min="202" max="202" width="16.625" customWidth="1"/>
    <col min="203" max="203" width="19.375" customWidth="1"/>
    <col min="204" max="204" width="15.375" customWidth="1"/>
    <col min="205" max="205" width="18.125" customWidth="1"/>
    <col min="206" max="206" width="16.625" customWidth="1"/>
    <col min="207" max="207" width="19.375" customWidth="1"/>
    <col min="208" max="208" width="16.625" customWidth="1"/>
    <col min="209" max="209" width="25.625" customWidth="1"/>
    <col min="210" max="210" width="16.625" customWidth="1"/>
    <col min="211" max="211" width="19.375" customWidth="1"/>
    <col min="212" max="212" width="16.625" customWidth="1"/>
    <col min="213" max="213" width="19.375" customWidth="1"/>
    <col min="214" max="214" width="16.625" customWidth="1"/>
    <col min="215" max="215" width="25.625" customWidth="1"/>
    <col min="216" max="216" width="16.625" customWidth="1"/>
    <col min="217" max="217" width="19.375" customWidth="1"/>
    <col min="218" max="218" width="12.875" customWidth="1"/>
    <col min="219" max="219" width="16.25" customWidth="1"/>
    <col min="220" max="220" width="16.625" customWidth="1"/>
    <col min="221" max="221" width="25.625" customWidth="1"/>
    <col min="222" max="222" width="14.125" customWidth="1"/>
    <col min="223" max="223" width="20.625" customWidth="1"/>
    <col min="224" max="224" width="16.625" customWidth="1"/>
    <col min="225" max="225" width="20.625" customWidth="1"/>
    <col min="226" max="226" width="16.625" customWidth="1"/>
    <col min="227" max="227" width="20.625" customWidth="1"/>
    <col min="228" max="228" width="16.625" customWidth="1"/>
    <col min="229" max="229" width="20.625" customWidth="1"/>
    <col min="230" max="230" width="16.625" customWidth="1"/>
    <col min="231" max="231" width="20.625" customWidth="1"/>
    <col min="232" max="232" width="16.625" customWidth="1"/>
    <col min="233" max="233" width="20.625" customWidth="1"/>
    <col min="234" max="234" width="14.125" customWidth="1"/>
    <col min="235" max="235" width="17.5" customWidth="1"/>
    <col min="236" max="236" width="14.125" customWidth="1"/>
    <col min="237" max="237" width="17.5" customWidth="1"/>
    <col min="238" max="238" width="16.625" customWidth="1"/>
    <col min="239" max="239" width="20.625" customWidth="1"/>
    <col min="240" max="240" width="16.625" customWidth="1"/>
    <col min="241" max="241" width="20.625" customWidth="1"/>
    <col min="242" max="242" width="16.625" customWidth="1"/>
    <col min="243" max="243" width="20.625" customWidth="1"/>
    <col min="244" max="244" width="16.625" customWidth="1"/>
    <col min="245" max="245" width="20.625" customWidth="1"/>
    <col min="246" max="246" width="16.625" customWidth="1"/>
    <col min="247" max="247" width="19.375" customWidth="1"/>
    <col min="248" max="248" width="16.625" customWidth="1"/>
    <col min="249" max="249" width="20.625" customWidth="1"/>
    <col min="250" max="250" width="16.625" customWidth="1"/>
    <col min="251" max="251" width="20.625" customWidth="1"/>
    <col min="252" max="252" width="16.625" customWidth="1"/>
    <col min="253" max="253" width="20.625" customWidth="1"/>
    <col min="254" max="254" width="16.625" customWidth="1"/>
    <col min="255" max="255" width="25.625" customWidth="1"/>
    <col min="256" max="256" width="16.625" customWidth="1"/>
    <col min="257" max="257" width="20.625" customWidth="1"/>
    <col min="258" max="258" width="16.625" customWidth="1"/>
    <col min="259" max="259" width="20.625" customWidth="1"/>
    <col min="260" max="260" width="16.625" customWidth="1"/>
    <col min="261" max="261" width="20.625" customWidth="1"/>
    <col min="262" max="262" width="16.625" customWidth="1"/>
    <col min="263" max="263" width="20.625" customWidth="1"/>
    <col min="264" max="264" width="16.625" customWidth="1"/>
    <col min="265" max="265" width="20.625" customWidth="1"/>
    <col min="266" max="266" width="14.125" customWidth="1"/>
    <col min="267" max="267" width="17.5" customWidth="1"/>
    <col min="268" max="268" width="16.625" customWidth="1"/>
    <col min="269" max="269" width="25.625" customWidth="1"/>
    <col min="270" max="270" width="14.125" customWidth="1"/>
    <col min="271" max="271" width="20.625" customWidth="1"/>
    <col min="272" max="272" width="16.625" customWidth="1"/>
    <col min="273" max="273" width="20.625" customWidth="1"/>
    <col min="274" max="274" width="16.625" customWidth="1"/>
    <col min="275" max="275" width="20.625" customWidth="1"/>
    <col min="276" max="276" width="16.625" customWidth="1"/>
    <col min="277" max="277" width="25.625" customWidth="1"/>
    <col min="278" max="278" width="16.625" customWidth="1"/>
    <col min="279" max="279" width="19.375" customWidth="1"/>
    <col min="280" max="280" width="16.625" customWidth="1"/>
    <col min="281" max="281" width="20.625" customWidth="1"/>
    <col min="282" max="282" width="16.625" customWidth="1"/>
    <col min="283" max="283" width="20.625" customWidth="1"/>
    <col min="284" max="284" width="16.625" customWidth="1"/>
    <col min="285" max="285" width="25.625" customWidth="1"/>
    <col min="286" max="286" width="16.625" customWidth="1"/>
    <col min="287" max="287" width="20.625" customWidth="1"/>
    <col min="288" max="288" width="16.625" customWidth="1"/>
    <col min="289" max="289" width="20.625" customWidth="1"/>
    <col min="290" max="290" width="16.625" customWidth="1"/>
    <col min="291" max="291" width="25.625" customWidth="1"/>
    <col min="292" max="292" width="16.625" customWidth="1"/>
    <col min="293" max="293" width="20.625" customWidth="1"/>
    <col min="294" max="294" width="16.625" customWidth="1"/>
    <col min="295" max="295" width="20.625" customWidth="1"/>
    <col min="296" max="296" width="16.625" customWidth="1"/>
    <col min="297" max="297" width="20.625" customWidth="1"/>
    <col min="298" max="298" width="14.125" customWidth="1"/>
    <col min="299" max="299" width="20.625" customWidth="1"/>
    <col min="300" max="300" width="14.125" customWidth="1"/>
    <col min="301" max="301" width="20.625" customWidth="1"/>
    <col min="302" max="302" width="16.625" customWidth="1"/>
    <col min="303" max="303" width="19.375" customWidth="1"/>
    <col min="304" max="304" width="16.625" customWidth="1"/>
    <col min="305" max="305" width="20.625" customWidth="1"/>
    <col min="306" max="306" width="16.625" customWidth="1"/>
    <col min="307" max="307" width="25.625" customWidth="1"/>
    <col min="308" max="308" width="16.625" customWidth="1"/>
    <col min="309" max="309" width="20.625" customWidth="1"/>
    <col min="310" max="310" width="16.625" customWidth="1"/>
    <col min="311" max="311" width="20.625" customWidth="1"/>
    <col min="312" max="312" width="16.625" customWidth="1"/>
    <col min="313" max="313" width="20.625" customWidth="1"/>
    <col min="314" max="314" width="14.125" customWidth="1"/>
    <col min="315" max="315" width="20.625" customWidth="1"/>
    <col min="316" max="316" width="16.625" customWidth="1"/>
    <col min="317" max="317" width="20.625" customWidth="1"/>
    <col min="318" max="318" width="16.625" customWidth="1"/>
    <col min="319" max="319" width="25.625" customWidth="1"/>
    <col min="320" max="320" width="16.625" customWidth="1"/>
    <col min="321" max="321" width="25.625" customWidth="1"/>
    <col min="322" max="322" width="16.625" customWidth="1"/>
    <col min="323" max="323" width="20.625" customWidth="1"/>
    <col min="324" max="324" width="16.625" customWidth="1"/>
    <col min="325" max="325" width="20.625" customWidth="1"/>
    <col min="326" max="326" width="16.625" customWidth="1"/>
    <col min="327" max="327" width="20.625" customWidth="1"/>
    <col min="328" max="328" width="16.625" customWidth="1"/>
    <col min="329" max="329" width="20.625" customWidth="1"/>
    <col min="330" max="330" width="16.625" customWidth="1"/>
    <col min="331" max="331" width="20.625" customWidth="1"/>
    <col min="332" max="332" width="16.625" customWidth="1"/>
    <col min="333" max="333" width="20.625" customWidth="1"/>
    <col min="334" max="334" width="16.625" customWidth="1"/>
    <col min="335" max="335" width="20.625" customWidth="1"/>
    <col min="336" max="336" width="16.625" customWidth="1"/>
    <col min="337" max="337" width="19.375" customWidth="1"/>
    <col min="338" max="338" width="16.625" customWidth="1"/>
    <col min="339" max="339" width="20.625" customWidth="1"/>
    <col min="340" max="340" width="16.625" customWidth="1"/>
    <col min="341" max="341" width="20.625" customWidth="1"/>
    <col min="342" max="342" width="16.625" customWidth="1"/>
    <col min="343" max="343" width="19.375" customWidth="1"/>
    <col min="344" max="344" width="16.625" customWidth="1"/>
    <col min="345" max="345" width="20.625" customWidth="1"/>
    <col min="346" max="346" width="16.625" customWidth="1"/>
    <col min="347" max="347" width="19.375" customWidth="1"/>
    <col min="348" max="348" width="16.625" customWidth="1"/>
    <col min="349" max="349" width="20.625" customWidth="1"/>
    <col min="350" max="350" width="16.625" customWidth="1"/>
    <col min="351" max="351" width="20.625" customWidth="1"/>
    <col min="352" max="352" width="16.625" customWidth="1"/>
    <col min="353" max="353" width="20.625" customWidth="1"/>
    <col min="354" max="354" width="16.625" customWidth="1"/>
    <col min="355" max="355" width="20.625" customWidth="1"/>
    <col min="356" max="356" width="16.625" customWidth="1"/>
    <col min="357" max="357" width="20.625" customWidth="1"/>
    <col min="358" max="358" width="16.625" customWidth="1"/>
    <col min="359" max="359" width="25.625" customWidth="1"/>
    <col min="360" max="360" width="16.625" customWidth="1"/>
    <col min="361" max="361" width="20.625" customWidth="1"/>
    <col min="362" max="362" width="16.625" customWidth="1"/>
    <col min="363" max="363" width="20.625" customWidth="1"/>
    <col min="364" max="364" width="16.625" customWidth="1"/>
    <col min="365" max="365" width="25.625" customWidth="1"/>
    <col min="366" max="366" width="16.625" customWidth="1"/>
    <col min="367" max="367" width="20.625" customWidth="1"/>
    <col min="368" max="368" width="16.625" customWidth="1"/>
    <col min="369" max="369" width="20.625" customWidth="1"/>
    <col min="370" max="370" width="16.625" customWidth="1"/>
    <col min="371" max="371" width="20.625" customWidth="1"/>
    <col min="372" max="372" width="16.625" customWidth="1"/>
    <col min="373" max="373" width="20.625" customWidth="1"/>
    <col min="374" max="374" width="14.125" customWidth="1"/>
    <col min="375" max="375" width="20.625" customWidth="1"/>
    <col min="376" max="376" width="16.625" customWidth="1"/>
    <col min="377" max="377" width="19.375" customWidth="1"/>
    <col min="378" max="378" width="16.625" customWidth="1"/>
    <col min="379" max="379" width="20.625" customWidth="1"/>
    <col min="380" max="380" width="16.625" customWidth="1"/>
    <col min="381" max="381" width="19.375" customWidth="1"/>
    <col min="382" max="382" width="16.625" customWidth="1"/>
    <col min="383" max="383" width="20.625" customWidth="1"/>
    <col min="384" max="384" width="16.625" customWidth="1"/>
    <col min="385" max="385" width="19.375" customWidth="1"/>
    <col min="386" max="386" width="16.625" customWidth="1"/>
    <col min="387" max="387" width="20.625" customWidth="1"/>
    <col min="388" max="388" width="16.625" customWidth="1"/>
    <col min="389" max="389" width="20.625" customWidth="1"/>
    <col min="390" max="390" width="16.625" customWidth="1"/>
    <col min="391" max="391" width="20.625" customWidth="1"/>
    <col min="392" max="392" width="16.625" customWidth="1"/>
    <col min="393" max="393" width="20.625" customWidth="1"/>
    <col min="394" max="394" width="16.625" customWidth="1"/>
    <col min="395" max="395" width="20.625" customWidth="1"/>
    <col min="396" max="396" width="14.125" customWidth="1"/>
    <col min="397" max="397" width="17.5" customWidth="1"/>
    <col min="398" max="398" width="16.625" customWidth="1"/>
    <col min="399" max="399" width="20.625" customWidth="1"/>
    <col min="400" max="400" width="16.625" customWidth="1"/>
    <col min="401" max="401" width="20.625" customWidth="1"/>
    <col min="402" max="402" width="16.625" customWidth="1"/>
    <col min="403" max="403" width="20.625" customWidth="1"/>
    <col min="404" max="404" width="16.625" customWidth="1"/>
    <col min="405" max="405" width="20.625" customWidth="1"/>
    <col min="406" max="406" width="14.125" customWidth="1"/>
    <col min="407" max="407" width="17.5" customWidth="1"/>
    <col min="408" max="408" width="16.625" customWidth="1"/>
    <col min="409" max="409" width="20.625" customWidth="1"/>
    <col min="410" max="410" width="16.625" customWidth="1"/>
    <col min="411" max="411" width="25.625" customWidth="1"/>
    <col min="412" max="412" width="14.125" customWidth="1"/>
    <col min="413" max="413" width="17.5" customWidth="1"/>
    <col min="414" max="414" width="16.625" customWidth="1"/>
    <col min="415" max="415" width="20.625" customWidth="1"/>
    <col min="416" max="416" width="16.625" customWidth="1"/>
    <col min="417" max="417" width="20.625" customWidth="1"/>
    <col min="418" max="418" width="16.625" customWidth="1"/>
    <col min="419" max="419" width="20.625" customWidth="1"/>
    <col min="420" max="420" width="16.625" customWidth="1"/>
    <col min="421" max="421" width="20.625" customWidth="1"/>
    <col min="422" max="422" width="14.125" customWidth="1"/>
    <col min="423" max="423" width="20.625" customWidth="1"/>
    <col min="424" max="424" width="16.625" customWidth="1"/>
    <col min="425" max="425" width="20.625" customWidth="1"/>
    <col min="426" max="426" width="16.625" customWidth="1"/>
    <col min="427" max="427" width="20.625" customWidth="1"/>
    <col min="428" max="428" width="16.625" customWidth="1"/>
    <col min="429" max="429" width="19.375" customWidth="1"/>
    <col min="430" max="430" width="16.625" customWidth="1"/>
    <col min="431" max="431" width="20.625" customWidth="1"/>
    <col min="432" max="432" width="16.625" customWidth="1"/>
    <col min="433" max="433" width="20.625" customWidth="1"/>
    <col min="434" max="434" width="16.625" customWidth="1"/>
    <col min="435" max="435" width="20.625" customWidth="1"/>
    <col min="436" max="436" width="14.125" customWidth="1"/>
    <col min="437" max="437" width="20.625" customWidth="1"/>
    <col min="438" max="438" width="16.625" customWidth="1"/>
    <col min="439" max="439" width="20.625" customWidth="1"/>
    <col min="440" max="440" width="16.625" customWidth="1"/>
    <col min="441" max="441" width="20.625" customWidth="1"/>
    <col min="442" max="442" width="16.625" customWidth="1"/>
    <col min="443" max="443" width="20.625" customWidth="1"/>
    <col min="444" max="444" width="16.625" customWidth="1"/>
    <col min="445" max="445" width="20.625" customWidth="1"/>
    <col min="446" max="446" width="16.625" customWidth="1"/>
    <col min="447" max="447" width="25.625" customWidth="1"/>
    <col min="448" max="448" width="16.625" customWidth="1"/>
    <col min="449" max="449" width="20.625" customWidth="1"/>
    <col min="450" max="450" width="16.625" customWidth="1"/>
    <col min="451" max="451" width="20.625" customWidth="1"/>
    <col min="452" max="452" width="16.625" customWidth="1"/>
    <col min="453" max="453" width="20.625" customWidth="1"/>
    <col min="454" max="454" width="16.625" customWidth="1"/>
    <col min="455" max="455" width="19.375" customWidth="1"/>
    <col min="456" max="456" width="16.625" customWidth="1"/>
    <col min="457" max="457" width="20.625" customWidth="1"/>
    <col min="458" max="458" width="14.125" customWidth="1"/>
    <col min="459" max="459" width="17.5" customWidth="1"/>
    <col min="460" max="460" width="16.625" customWidth="1"/>
    <col min="461" max="461" width="20.625" customWidth="1"/>
    <col min="462" max="462" width="16.625" customWidth="1"/>
    <col min="463" max="463" width="20.625" customWidth="1"/>
    <col min="464" max="464" width="16.625" customWidth="1"/>
    <col min="465" max="465" width="20.625" customWidth="1"/>
    <col min="466" max="466" width="16.625" customWidth="1"/>
    <col min="467" max="467" width="20.625" customWidth="1"/>
    <col min="468" max="468" width="16.625" customWidth="1"/>
    <col min="469" max="469" width="20.625" customWidth="1"/>
    <col min="470" max="470" width="16.625" customWidth="1"/>
    <col min="471" max="471" width="20.625" customWidth="1"/>
    <col min="472" max="472" width="16.625" customWidth="1"/>
    <col min="473" max="473" width="25.625" customWidth="1"/>
    <col min="474" max="474" width="16.625" customWidth="1"/>
    <col min="475" max="475" width="19.375" customWidth="1"/>
    <col min="476" max="476" width="16.625" customWidth="1"/>
    <col min="477" max="477" width="20.625" customWidth="1"/>
    <col min="478" max="478" width="16.625" customWidth="1"/>
    <col min="479" max="479" width="19.375" customWidth="1"/>
    <col min="480" max="480" width="16.625" customWidth="1"/>
    <col min="481" max="481" width="20.625" customWidth="1"/>
    <col min="482" max="482" width="14.125" customWidth="1"/>
    <col min="483" max="483" width="25.625" customWidth="1"/>
    <col min="484" max="484" width="16.625" customWidth="1"/>
    <col min="485" max="485" width="20.625" customWidth="1"/>
    <col min="486" max="486" width="14.125" customWidth="1"/>
    <col min="487" max="487" width="25.625" customWidth="1"/>
    <col min="488" max="488" width="14.125" customWidth="1"/>
    <col min="489" max="489" width="17.5" customWidth="1"/>
    <col min="490" max="490" width="14.125" customWidth="1"/>
    <col min="491" max="491" width="17.5" customWidth="1"/>
    <col min="492" max="492" width="16.625" customWidth="1"/>
    <col min="493" max="493" width="20.625" customWidth="1"/>
    <col min="494" max="494" width="16.625" customWidth="1"/>
    <col min="495" max="495" width="20.625" customWidth="1"/>
    <col min="496" max="496" width="16.625" customWidth="1"/>
    <col min="497" max="497" width="25.625" customWidth="1"/>
    <col min="498" max="498" width="14.125" customWidth="1"/>
    <col min="499" max="499" width="20.625" customWidth="1"/>
    <col min="500" max="500" width="16.625" customWidth="1"/>
    <col min="501" max="501" width="25.625" customWidth="1"/>
    <col min="502" max="502" width="16.625" customWidth="1"/>
    <col min="503" max="503" width="20.625" customWidth="1"/>
    <col min="504" max="504" width="16.625" customWidth="1"/>
    <col min="505" max="505" width="20.625" customWidth="1"/>
    <col min="506" max="506" width="16.625" customWidth="1"/>
    <col min="507" max="507" width="20.625" customWidth="1"/>
    <col min="508" max="508" width="16.625" customWidth="1"/>
    <col min="509" max="509" width="20.625" customWidth="1"/>
    <col min="510" max="510" width="16.625" customWidth="1"/>
    <col min="511" max="511" width="20.625" customWidth="1"/>
    <col min="512" max="512" width="14.125" customWidth="1"/>
    <col min="513" max="513" width="20.625" customWidth="1"/>
    <col min="514" max="514" width="16.625" customWidth="1"/>
    <col min="515" max="515" width="20.625" customWidth="1"/>
    <col min="516" max="516" width="16.625" customWidth="1"/>
    <col min="517" max="517" width="20.625" customWidth="1"/>
    <col min="518" max="518" width="14.125" customWidth="1"/>
    <col min="519" max="519" width="17.5" customWidth="1"/>
    <col min="520" max="520" width="16.625" customWidth="1"/>
    <col min="521" max="521" width="20.625" customWidth="1"/>
    <col min="522" max="522" width="14.125" customWidth="1"/>
    <col min="523" max="523" width="20.625" customWidth="1"/>
    <col min="524" max="524" width="16.625" customWidth="1"/>
    <col min="525" max="525" width="25.625" customWidth="1"/>
    <col min="526" max="526" width="16.625" customWidth="1"/>
    <col min="527" max="527" width="25.625" customWidth="1"/>
    <col min="528" max="528" width="16.625" customWidth="1"/>
    <col min="529" max="529" width="20.625" customWidth="1"/>
    <col min="530" max="530" width="16.625" customWidth="1"/>
    <col min="531" max="531" width="20.625" customWidth="1"/>
    <col min="532" max="532" width="16.625" customWidth="1"/>
    <col min="533" max="533" width="20.625" customWidth="1"/>
    <col min="534" max="534" width="16.625" customWidth="1"/>
    <col min="535" max="535" width="20.625" customWidth="1"/>
    <col min="536" max="536" width="16.625" customWidth="1"/>
    <col min="537" max="537" width="25.625" customWidth="1"/>
    <col min="538" max="538" width="16.625" customWidth="1"/>
    <col min="539" max="539" width="20.625" customWidth="1"/>
    <col min="540" max="540" width="16.625" customWidth="1"/>
    <col min="541" max="541" width="25.625" customWidth="1"/>
    <col min="542" max="542" width="16.625" customWidth="1"/>
    <col min="543" max="543" width="20.625" customWidth="1"/>
    <col min="544" max="544" width="14.125" customWidth="1"/>
    <col min="545" max="545" width="20.625" customWidth="1"/>
    <col min="546" max="546" width="14.125" customWidth="1"/>
    <col min="547" max="547" width="20.625" customWidth="1"/>
    <col min="548" max="548" width="16.625" customWidth="1"/>
    <col min="549" max="549" width="20.625" customWidth="1"/>
    <col min="550" max="550" width="16.625" customWidth="1"/>
    <col min="551" max="551" width="20.625" customWidth="1"/>
    <col min="552" max="552" width="16.625" customWidth="1"/>
    <col min="553" max="553" width="20.625" customWidth="1"/>
    <col min="554" max="554" width="16.625" customWidth="1"/>
    <col min="555" max="555" width="25.625" customWidth="1"/>
    <col min="556" max="556" width="16.625" customWidth="1"/>
    <col min="557" max="557" width="20.625" customWidth="1"/>
    <col min="558" max="558" width="16.625" customWidth="1"/>
    <col min="559" max="559" width="20.625" customWidth="1"/>
    <col min="560" max="560" width="16.625" customWidth="1"/>
    <col min="561" max="561" width="19.375" customWidth="1"/>
    <col min="562" max="562" width="16.625" customWidth="1"/>
    <col min="563" max="563" width="20.625" customWidth="1"/>
    <col min="564" max="564" width="16.625" customWidth="1"/>
    <col min="565" max="565" width="20.625" customWidth="1"/>
    <col min="566" max="566" width="14.125" customWidth="1"/>
    <col min="567" max="567" width="17.5" customWidth="1"/>
    <col min="568" max="568" width="16.625" customWidth="1"/>
    <col min="569" max="569" width="19.375" customWidth="1"/>
    <col min="570" max="570" width="16.625" customWidth="1"/>
    <col min="571" max="571" width="20.625" customWidth="1"/>
    <col min="572" max="572" width="16.625" customWidth="1"/>
    <col min="573" max="573" width="25.625" customWidth="1"/>
    <col min="574" max="574" width="14.125" customWidth="1"/>
    <col min="575" max="575" width="20.625" customWidth="1"/>
    <col min="576" max="576" width="16.625" customWidth="1"/>
    <col min="577" max="577" width="19.375" customWidth="1"/>
    <col min="578" max="578" width="14.125" customWidth="1"/>
    <col min="579" max="579" width="20.625" customWidth="1"/>
    <col min="580" max="580" width="16.625" customWidth="1"/>
    <col min="581" max="581" width="20.625" customWidth="1"/>
    <col min="582" max="582" width="16.625" customWidth="1"/>
    <col min="583" max="583" width="25.625" customWidth="1"/>
    <col min="584" max="584" width="16.625" customWidth="1"/>
    <col min="585" max="585" width="19.375" customWidth="1"/>
    <col min="586" max="586" width="16.625" customWidth="1"/>
    <col min="587" max="587" width="20.625" customWidth="1"/>
    <col min="588" max="588" width="14.125" customWidth="1"/>
    <col min="589" max="589" width="25.625" customWidth="1"/>
    <col min="590" max="590" width="16.625" customWidth="1"/>
    <col min="591" max="591" width="20.625" customWidth="1"/>
    <col min="592" max="592" width="14.125" customWidth="1"/>
    <col min="593" max="593" width="17.5" customWidth="1"/>
    <col min="594" max="594" width="16.625" customWidth="1"/>
    <col min="595" max="595" width="20.625" customWidth="1"/>
    <col min="596" max="596" width="16.625" customWidth="1"/>
    <col min="597" max="597" width="20.625" customWidth="1"/>
    <col min="598" max="598" width="16.625" customWidth="1"/>
    <col min="599" max="599" width="20.625" customWidth="1"/>
    <col min="600" max="600" width="16.625" customWidth="1"/>
    <col min="601" max="601" width="25.625" customWidth="1"/>
    <col min="602" max="602" width="16.625" customWidth="1"/>
    <col min="603" max="603" width="20.625" customWidth="1"/>
    <col min="604" max="604" width="16.625" customWidth="1"/>
    <col min="605" max="605" width="19.375" customWidth="1"/>
    <col min="606" max="606" width="16.625" customWidth="1"/>
    <col min="607" max="607" width="20.625" customWidth="1"/>
    <col min="608" max="608" width="16.625" customWidth="1"/>
    <col min="609" max="609" width="20.625" customWidth="1"/>
    <col min="610" max="610" width="16.625" customWidth="1"/>
    <col min="611" max="611" width="25.625" customWidth="1"/>
    <col min="612" max="612" width="16.625" customWidth="1"/>
    <col min="613" max="613" width="25.625" customWidth="1"/>
    <col min="614" max="614" width="16.625" customWidth="1"/>
    <col min="615" max="615" width="20.625" customWidth="1"/>
    <col min="616" max="616" width="16.625" customWidth="1"/>
    <col min="617" max="617" width="20.625" customWidth="1"/>
    <col min="618" max="618" width="16.625" customWidth="1"/>
    <col min="619" max="619" width="20.625" customWidth="1"/>
    <col min="620" max="620" width="16.625" customWidth="1"/>
    <col min="621" max="621" width="25.625" customWidth="1"/>
    <col min="622" max="622" width="14.125" customWidth="1"/>
    <col min="623" max="623" width="20.625" customWidth="1"/>
    <col min="624" max="624" width="16.625" customWidth="1"/>
    <col min="625" max="625" width="20.625" customWidth="1"/>
    <col min="626" max="626" width="16.625" customWidth="1"/>
    <col min="627" max="627" width="20.625" customWidth="1"/>
    <col min="628" max="628" width="16.625" customWidth="1"/>
    <col min="629" max="629" width="25.625" customWidth="1"/>
    <col min="630" max="630" width="16.625" customWidth="1"/>
    <col min="631" max="631" width="20.625" customWidth="1"/>
    <col min="632" max="632" width="16.625" customWidth="1"/>
    <col min="633" max="633" width="20.625" customWidth="1"/>
    <col min="634" max="634" width="16.625" customWidth="1"/>
    <col min="635" max="635" width="19.375" customWidth="1"/>
    <col min="636" max="636" width="16.625" customWidth="1"/>
    <col min="637" max="637" width="20.625" customWidth="1"/>
    <col min="638" max="638" width="16.625" customWidth="1"/>
    <col min="639" max="639" width="25.625" customWidth="1"/>
    <col min="640" max="640" width="14.125" customWidth="1"/>
    <col min="641" max="641" width="17.5" customWidth="1"/>
    <col min="642" max="642" width="14.125" customWidth="1"/>
    <col min="643" max="643" width="17.5" customWidth="1"/>
    <col min="644" max="644" width="16.625" customWidth="1"/>
    <col min="645" max="645" width="20.625" customWidth="1"/>
    <col min="646" max="646" width="16.625" customWidth="1"/>
    <col min="647" max="647" width="25.625" customWidth="1"/>
    <col min="648" max="648" width="16.625" customWidth="1"/>
    <col min="649" max="649" width="20.625" customWidth="1"/>
    <col min="650" max="650" width="16.625" customWidth="1"/>
    <col min="651" max="651" width="20.625" customWidth="1"/>
    <col min="652" max="652" width="16.625" customWidth="1"/>
    <col min="653" max="653" width="20.625" customWidth="1"/>
    <col min="654" max="654" width="16.625" customWidth="1"/>
    <col min="655" max="655" width="20.625" customWidth="1"/>
    <col min="656" max="656" width="16.625" customWidth="1"/>
    <col min="657" max="657" width="20.625" customWidth="1"/>
    <col min="658" max="658" width="16.625" customWidth="1"/>
    <col min="659" max="659" width="20.625" customWidth="1"/>
    <col min="660" max="660" width="16.625" customWidth="1"/>
    <col min="661" max="661" width="20.625" customWidth="1"/>
    <col min="662" max="662" width="16.625" customWidth="1"/>
    <col min="663" max="663" width="20.625" customWidth="1"/>
    <col min="664" max="664" width="16.625" customWidth="1"/>
    <col min="665" max="665" width="20.625" customWidth="1"/>
    <col min="666" max="666" width="16.625" customWidth="1"/>
    <col min="667" max="667" width="20.625" customWidth="1"/>
    <col min="668" max="668" width="16.625" customWidth="1"/>
    <col min="669" max="669" width="20.625" customWidth="1"/>
    <col min="670" max="670" width="16.625" customWidth="1"/>
    <col min="671" max="671" width="19.375" customWidth="1"/>
    <col min="672" max="672" width="16.625" customWidth="1"/>
    <col min="673" max="673" width="20.625" customWidth="1"/>
    <col min="674" max="674" width="16.625" customWidth="1"/>
    <col min="675" max="675" width="20.625" customWidth="1"/>
    <col min="676" max="676" width="14.125" customWidth="1"/>
    <col min="677" max="677" width="20.625" customWidth="1"/>
    <col min="678" max="678" width="16.625" customWidth="1"/>
    <col min="679" max="679" width="20.625" customWidth="1"/>
    <col min="680" max="680" width="16.625" customWidth="1"/>
    <col min="681" max="681" width="20.625" customWidth="1"/>
    <col min="682" max="682" width="16.625" customWidth="1"/>
    <col min="683" max="683" width="20.625" customWidth="1"/>
    <col min="684" max="684" width="16.625" customWidth="1"/>
    <col min="685" max="685" width="20.625" customWidth="1"/>
    <col min="686" max="686" width="16.625" customWidth="1"/>
    <col min="687" max="687" width="20.625" customWidth="1"/>
    <col min="688" max="688" width="16.625" customWidth="1"/>
    <col min="689" max="689" width="20.625" customWidth="1"/>
    <col min="690" max="690" width="16.625" customWidth="1"/>
    <col min="691" max="691" width="19.375" customWidth="1"/>
    <col min="692" max="692" width="16.625" customWidth="1"/>
    <col min="693" max="693" width="25.625" customWidth="1"/>
    <col min="694" max="694" width="16.625" customWidth="1"/>
    <col min="695" max="695" width="19.375" customWidth="1"/>
    <col min="696" max="696" width="16.625" customWidth="1"/>
    <col min="697" max="697" width="20.625" customWidth="1"/>
    <col min="698" max="698" width="16.625" customWidth="1"/>
    <col min="699" max="699" width="20.625" customWidth="1"/>
    <col min="700" max="700" width="16.625" customWidth="1"/>
    <col min="701" max="701" width="20.625" customWidth="1"/>
    <col min="702" max="702" width="16.625" customWidth="1"/>
    <col min="703" max="703" width="20.625" customWidth="1"/>
    <col min="704" max="704" width="16.625" customWidth="1"/>
    <col min="705" max="705" width="19.375" customWidth="1"/>
    <col min="706" max="706" width="16.625" customWidth="1"/>
    <col min="707" max="707" width="20.625" customWidth="1"/>
    <col min="708" max="708" width="14.125" customWidth="1"/>
    <col min="709" max="709" width="17.5" customWidth="1"/>
    <col min="710" max="710" width="16.625" customWidth="1"/>
    <col min="711" max="711" width="20.625" customWidth="1"/>
    <col min="712" max="712" width="14.125" customWidth="1"/>
    <col min="713" max="713" width="17.5" customWidth="1"/>
    <col min="714" max="714" width="16.625" customWidth="1"/>
    <col min="715" max="715" width="20.625" customWidth="1"/>
    <col min="716" max="716" width="16.625" customWidth="1"/>
    <col min="717" max="717" width="20.625" customWidth="1"/>
    <col min="718" max="718" width="16.625" customWidth="1"/>
    <col min="719" max="719" width="20.625" customWidth="1"/>
    <col min="720" max="720" width="16.625" customWidth="1"/>
    <col min="721" max="721" width="20.625" customWidth="1"/>
    <col min="722" max="722" width="16.625" customWidth="1"/>
    <col min="723" max="723" width="20.625" customWidth="1"/>
    <col min="724" max="724" width="16.625" customWidth="1"/>
    <col min="725" max="725" width="20.625" customWidth="1"/>
    <col min="726" max="726" width="16.625" customWidth="1"/>
    <col min="727" max="727" width="20.625" customWidth="1"/>
    <col min="728" max="728" width="16.625" customWidth="1"/>
    <col min="729" max="729" width="20.625" customWidth="1"/>
    <col min="730" max="730" width="16.625" customWidth="1"/>
    <col min="731" max="731" width="20.625" customWidth="1"/>
    <col min="732" max="732" width="14.125" customWidth="1"/>
    <col min="733" max="733" width="17.5" customWidth="1"/>
    <col min="734" max="734" width="14.125" customWidth="1"/>
    <col min="735" max="735" width="20.625" customWidth="1"/>
    <col min="736" max="736" width="16.625" customWidth="1"/>
    <col min="737" max="737" width="25.625" customWidth="1"/>
    <col min="738" max="738" width="14.125" customWidth="1"/>
    <col min="739" max="739" width="17.5" customWidth="1"/>
    <col min="740" max="740" width="16.625" customWidth="1"/>
    <col min="741" max="741" width="20.625" customWidth="1"/>
    <col min="742" max="742" width="16.625" customWidth="1"/>
    <col min="743" max="743" width="20.625" customWidth="1"/>
    <col min="744" max="744" width="16.625" customWidth="1"/>
    <col min="745" max="745" width="25.625" customWidth="1"/>
    <col min="746" max="746" width="16.625" customWidth="1"/>
    <col min="747" max="747" width="20.625" customWidth="1"/>
    <col min="748" max="748" width="16.625" customWidth="1"/>
    <col min="749" max="749" width="20.625" customWidth="1"/>
    <col min="750" max="750" width="16.625" customWidth="1"/>
    <col min="751" max="751" width="19.375" customWidth="1"/>
    <col min="752" max="752" width="16.625" customWidth="1"/>
    <col min="753" max="753" width="20.625" customWidth="1"/>
    <col min="754" max="754" width="16.625" customWidth="1"/>
    <col min="755" max="755" width="20.625" customWidth="1"/>
    <col min="756" max="756" width="16.625" customWidth="1"/>
    <col min="757" max="757" width="20.625" customWidth="1"/>
    <col min="758" max="758" width="16.625" customWidth="1"/>
    <col min="759" max="759" width="20.625" customWidth="1"/>
    <col min="760" max="760" width="14.125" customWidth="1"/>
    <col min="761" max="761" width="17.5" customWidth="1"/>
    <col min="762" max="762" width="16.625" customWidth="1"/>
    <col min="763" max="763" width="19.375" customWidth="1"/>
    <col min="764" max="764" width="14.125" customWidth="1"/>
    <col min="765" max="765" width="17.5" customWidth="1"/>
    <col min="766" max="766" width="16.625" customWidth="1"/>
    <col min="767" max="767" width="20.625" customWidth="1"/>
    <col min="768" max="768" width="16.625" customWidth="1"/>
    <col min="769" max="769" width="20.625" customWidth="1"/>
    <col min="770" max="770" width="16.625" customWidth="1"/>
    <col min="771" max="771" width="20.625" customWidth="1"/>
    <col min="772" max="772" width="16.625" customWidth="1"/>
    <col min="773" max="773" width="20.625" customWidth="1"/>
    <col min="774" max="774" width="16.625" customWidth="1"/>
    <col min="775" max="775" width="20.625" customWidth="1"/>
    <col min="776" max="776" width="16.625" customWidth="1"/>
    <col min="777" max="777" width="20.625" customWidth="1"/>
    <col min="778" max="778" width="16.625" customWidth="1"/>
    <col min="779" max="779" width="20.625" customWidth="1"/>
    <col min="780" max="780" width="16.625" customWidth="1"/>
    <col min="781" max="781" width="19.375" customWidth="1"/>
    <col min="782" max="782" width="16.625" customWidth="1"/>
    <col min="783" max="783" width="20.625" customWidth="1"/>
    <col min="784" max="784" width="16.625" customWidth="1"/>
    <col min="785" max="785" width="25.625" customWidth="1"/>
    <col min="786" max="786" width="16.625" customWidth="1"/>
    <col min="787" max="787" width="25.625" customWidth="1"/>
    <col min="788" max="788" width="16.625" customWidth="1"/>
    <col min="789" max="789" width="20.625" customWidth="1"/>
    <col min="790" max="790" width="14.125" customWidth="1"/>
    <col min="791" max="791" width="17.5" customWidth="1"/>
    <col min="792" max="792" width="16.625" customWidth="1"/>
    <col min="793" max="793" width="25.625" customWidth="1"/>
    <col min="794" max="794" width="14.125" customWidth="1"/>
    <col min="795" max="795" width="17.5" customWidth="1"/>
    <col min="796" max="796" width="16.625" customWidth="1"/>
    <col min="797" max="797" width="20.625" customWidth="1"/>
    <col min="798" max="798" width="16.625" customWidth="1"/>
    <col min="799" max="799" width="20.625" customWidth="1"/>
    <col min="800" max="800" width="16.625" customWidth="1"/>
    <col min="801" max="801" width="20.625" customWidth="1"/>
    <col min="802" max="802" width="16.625" customWidth="1"/>
    <col min="803" max="803" width="20.625" customWidth="1"/>
    <col min="804" max="804" width="16.625" customWidth="1"/>
    <col min="805" max="805" width="20.625" customWidth="1"/>
    <col min="806" max="806" width="16.625" customWidth="1"/>
    <col min="807" max="807" width="20.625" customWidth="1"/>
    <col min="808" max="808" width="16.625" customWidth="1"/>
    <col min="809" max="809" width="25.625" customWidth="1"/>
    <col min="810" max="810" width="16.625" customWidth="1"/>
    <col min="811" max="811" width="20.625" customWidth="1"/>
    <col min="812" max="812" width="14.125" customWidth="1"/>
    <col min="813" max="813" width="20.625" customWidth="1"/>
    <col min="814" max="814" width="14.125" customWidth="1"/>
    <col min="815" max="815" width="20.625" customWidth="1"/>
    <col min="816" max="816" width="16.625" customWidth="1"/>
    <col min="817" max="817" width="20.625" customWidth="1"/>
    <col min="818" max="818" width="14.125" customWidth="1"/>
    <col min="819" max="819" width="17.5" customWidth="1"/>
    <col min="820" max="820" width="16.625" customWidth="1"/>
    <col min="821" max="821" width="20.625" customWidth="1"/>
    <col min="822" max="822" width="16.625" customWidth="1"/>
    <col min="823" max="823" width="20.625" customWidth="1"/>
    <col min="824" max="824" width="16.625" customWidth="1"/>
    <col min="825" max="825" width="20.625" customWidth="1"/>
    <col min="826" max="826" width="16.625" customWidth="1"/>
    <col min="827" max="827" width="25.625" customWidth="1"/>
    <col min="828" max="828" width="16.625" customWidth="1"/>
    <col min="829" max="829" width="25.625" customWidth="1"/>
    <col min="830" max="830" width="14.125" customWidth="1"/>
    <col min="831" max="831" width="17.5" customWidth="1"/>
    <col min="832" max="832" width="14.125" customWidth="1"/>
    <col min="833" max="833" width="20.625" customWidth="1"/>
    <col min="834" max="834" width="16.625" customWidth="1"/>
    <col min="835" max="835" width="20.625" customWidth="1"/>
    <col min="836" max="836" width="16.625" customWidth="1"/>
    <col min="837" max="837" width="19.375" customWidth="1"/>
    <col min="838" max="838" width="16.625" customWidth="1"/>
    <col min="839" max="839" width="19.375" customWidth="1"/>
    <col min="840" max="840" width="14.125" customWidth="1"/>
    <col min="841" max="841" width="20.625" customWidth="1"/>
    <col min="842" max="842" width="16.625" customWidth="1"/>
    <col min="843" max="843" width="20.625" customWidth="1"/>
    <col min="844" max="844" width="16.625" customWidth="1"/>
    <col min="845" max="845" width="20.625" customWidth="1"/>
    <col min="846" max="846" width="16.625" customWidth="1"/>
    <col min="847" max="847" width="19.375" customWidth="1"/>
    <col min="848" max="848" width="16.625" customWidth="1"/>
    <col min="849" max="849" width="20.625" customWidth="1"/>
    <col min="850" max="850" width="16.625" customWidth="1"/>
    <col min="851" max="851" width="20.625" customWidth="1"/>
    <col min="852" max="852" width="16.625" customWidth="1"/>
    <col min="853" max="853" width="20.625" customWidth="1"/>
    <col min="854" max="854" width="16.625" customWidth="1"/>
    <col min="855" max="855" width="20.625" customWidth="1"/>
    <col min="856" max="856" width="16.625" customWidth="1"/>
    <col min="857" max="857" width="25.625" customWidth="1"/>
    <col min="858" max="858" width="16.625" customWidth="1"/>
    <col min="859" max="859" width="25.625" customWidth="1"/>
    <col min="860" max="860" width="14.125" customWidth="1"/>
    <col min="861" max="861" width="25.625" customWidth="1"/>
    <col min="862" max="862" width="14.125" customWidth="1"/>
    <col min="863" max="863" width="20.625" customWidth="1"/>
    <col min="864" max="864" width="14.125" customWidth="1"/>
    <col min="865" max="865" width="17.5" customWidth="1"/>
    <col min="866" max="866" width="16.625" customWidth="1"/>
    <col min="867" max="867" width="20.625" customWidth="1"/>
    <col min="868" max="868" width="16.625" customWidth="1"/>
    <col min="869" max="869" width="25.625" customWidth="1"/>
    <col min="870" max="870" width="16.625" customWidth="1"/>
    <col min="871" max="871" width="20.625" customWidth="1"/>
    <col min="872" max="872" width="16.625" customWidth="1"/>
    <col min="873" max="873" width="20.625" customWidth="1"/>
    <col min="874" max="874" width="14.125" customWidth="1"/>
    <col min="875" max="875" width="17.5" customWidth="1"/>
    <col min="876" max="876" width="14.125" customWidth="1"/>
    <col min="877" max="877" width="17.5" customWidth="1"/>
    <col min="878" max="878" width="16.625" customWidth="1"/>
    <col min="879" max="879" width="20.625" customWidth="1"/>
    <col min="880" max="880" width="16.625" customWidth="1"/>
    <col min="881" max="881" width="20.625" customWidth="1"/>
    <col min="882" max="882" width="16.625" customWidth="1"/>
    <col min="883" max="883" width="19.375" customWidth="1"/>
    <col min="884" max="884" width="16.625" customWidth="1"/>
    <col min="885" max="885" width="20.625" customWidth="1"/>
    <col min="886" max="886" width="14.125" customWidth="1"/>
    <col min="887" max="887" width="17.5" customWidth="1"/>
    <col min="888" max="888" width="14.125" customWidth="1"/>
    <col min="889" max="889" width="17.5" customWidth="1"/>
    <col min="890" max="890" width="16.625" customWidth="1"/>
    <col min="891" max="891" width="25.625" customWidth="1"/>
    <col min="892" max="892" width="14.125" customWidth="1"/>
    <col min="893" max="893" width="17.5" customWidth="1"/>
    <col min="894" max="894" width="16.625" customWidth="1"/>
    <col min="895" max="895" width="25.625" customWidth="1"/>
    <col min="896" max="896" width="16.625" customWidth="1"/>
    <col min="897" max="897" width="20.625" customWidth="1"/>
    <col min="898" max="898" width="16.625" customWidth="1"/>
    <col min="899" max="899" width="20.625" customWidth="1"/>
    <col min="900" max="900" width="14.125" customWidth="1"/>
    <col min="901" max="901" width="17.5" customWidth="1"/>
    <col min="902" max="902" width="14.125" customWidth="1"/>
    <col min="903" max="903" width="20.625" customWidth="1"/>
    <col min="904" max="904" width="16.625" customWidth="1"/>
    <col min="905" max="905" width="20.625" customWidth="1"/>
    <col min="906" max="906" width="14.125" customWidth="1"/>
    <col min="907" max="907" width="17.5" customWidth="1"/>
    <col min="908" max="908" width="14.125" customWidth="1"/>
    <col min="909" max="909" width="17.5" customWidth="1"/>
    <col min="910" max="910" width="16.625" customWidth="1"/>
    <col min="911" max="911" width="20.625" customWidth="1"/>
    <col min="912" max="912" width="16.625" customWidth="1"/>
    <col min="913" max="913" width="20.625" customWidth="1"/>
    <col min="914" max="914" width="16.625" customWidth="1"/>
    <col min="915" max="915" width="20.625" customWidth="1"/>
    <col min="916" max="916" width="14.125" customWidth="1"/>
    <col min="917" max="917" width="20.625" customWidth="1"/>
    <col min="918" max="918" width="16.625" customWidth="1"/>
    <col min="919" max="919" width="20.625" customWidth="1"/>
    <col min="920" max="920" width="16.625" customWidth="1"/>
    <col min="921" max="921" width="19.375" customWidth="1"/>
    <col min="922" max="922" width="16.625" customWidth="1"/>
    <col min="923" max="923" width="20.625" customWidth="1"/>
    <col min="924" max="924" width="14.125" customWidth="1"/>
    <col min="925" max="925" width="17.5" customWidth="1"/>
    <col min="926" max="926" width="16.625" customWidth="1"/>
    <col min="927" max="927" width="20.625" customWidth="1"/>
    <col min="928" max="928" width="16.625" customWidth="1"/>
    <col min="929" max="929" width="20.625" customWidth="1"/>
    <col min="930" max="930" width="16.625" customWidth="1"/>
    <col min="931" max="931" width="25.625" customWidth="1"/>
    <col min="932" max="932" width="16.625" customWidth="1"/>
    <col min="933" max="933" width="25.625" customWidth="1"/>
    <col min="934" max="934" width="14.125" customWidth="1"/>
    <col min="935" max="935" width="17.5" customWidth="1"/>
    <col min="936" max="936" width="16.625" customWidth="1"/>
    <col min="937" max="937" width="20.625" customWidth="1"/>
    <col min="938" max="938" width="14.125" customWidth="1"/>
    <col min="939" max="939" width="17.5" customWidth="1"/>
    <col min="940" max="940" width="16.625" customWidth="1"/>
    <col min="941" max="941" width="25.625" customWidth="1"/>
    <col min="942" max="942" width="16.625" customWidth="1"/>
    <col min="943" max="943" width="20.625" customWidth="1"/>
    <col min="944" max="944" width="16.625" customWidth="1"/>
    <col min="945" max="945" width="20.625" customWidth="1"/>
    <col min="946" max="946" width="16.625" customWidth="1"/>
    <col min="947" max="947" width="20.625" customWidth="1"/>
    <col min="948" max="948" width="16.625" customWidth="1"/>
    <col min="949" max="949" width="19.375" customWidth="1"/>
    <col min="950" max="950" width="16.625" customWidth="1"/>
    <col min="951" max="951" width="20.625" customWidth="1"/>
    <col min="952" max="952" width="16.625" customWidth="1"/>
    <col min="953" max="953" width="19.375" customWidth="1"/>
    <col min="954" max="954" width="16.625" customWidth="1"/>
    <col min="955" max="955" width="20.625" customWidth="1"/>
    <col min="956" max="956" width="16.625" customWidth="1"/>
    <col min="957" max="957" width="20.625" customWidth="1"/>
    <col min="958" max="958" width="16.625" customWidth="1"/>
    <col min="959" max="959" width="20.625" customWidth="1"/>
    <col min="960" max="960" width="16.625" customWidth="1"/>
    <col min="961" max="961" width="20.625" customWidth="1"/>
    <col min="962" max="962" width="14.125" customWidth="1"/>
    <col min="963" max="963" width="17.5" customWidth="1"/>
    <col min="964" max="964" width="14.125" customWidth="1"/>
    <col min="965" max="965" width="17.5" customWidth="1"/>
    <col min="966" max="966" width="16.625" customWidth="1"/>
    <col min="967" max="967" width="20.625" customWidth="1"/>
    <col min="968" max="968" width="14.125" customWidth="1"/>
    <col min="969" max="969" width="17.5" customWidth="1"/>
    <col min="970" max="970" width="16.625" customWidth="1"/>
    <col min="971" max="971" width="20.625" customWidth="1"/>
    <col min="972" max="972" width="14.125" customWidth="1"/>
    <col min="973" max="973" width="17.5" customWidth="1"/>
    <col min="974" max="974" width="16.625" customWidth="1"/>
    <col min="975" max="975" width="20.625" customWidth="1"/>
    <col min="976" max="976" width="16.625" customWidth="1"/>
    <col min="977" max="977" width="20.625" customWidth="1"/>
    <col min="978" max="978" width="16.625" customWidth="1"/>
    <col min="979" max="979" width="20.625" customWidth="1"/>
    <col min="980" max="980" width="14.125" customWidth="1"/>
    <col min="981" max="981" width="17.5" customWidth="1"/>
    <col min="982" max="982" width="16.625" customWidth="1"/>
    <col min="983" max="983" width="20.625" customWidth="1"/>
    <col min="984" max="984" width="14.125" customWidth="1"/>
    <col min="985" max="985" width="17.5" customWidth="1"/>
    <col min="986" max="986" width="16.625" customWidth="1"/>
    <col min="987" max="987" width="20.625" customWidth="1"/>
    <col min="988" max="988" width="14.125" customWidth="1"/>
    <col min="989" max="989" width="17.5" customWidth="1"/>
    <col min="990" max="990" width="14.125" customWidth="1"/>
    <col min="991" max="991" width="17.5" customWidth="1"/>
    <col min="992" max="992" width="16.625" customWidth="1"/>
    <col min="993" max="993" width="20.625" customWidth="1"/>
    <col min="994" max="994" width="16.625" customWidth="1"/>
    <col min="995" max="995" width="20.625" customWidth="1"/>
    <col min="996" max="996" width="16.625" customWidth="1"/>
    <col min="997" max="997" width="20.625" customWidth="1"/>
    <col min="998" max="998" width="16.625" customWidth="1"/>
    <col min="999" max="999" width="20.625" customWidth="1"/>
    <col min="1000" max="1000" width="14.125" customWidth="1"/>
    <col min="1001" max="1001" width="17.5" customWidth="1"/>
    <col min="1002" max="1002" width="14.125" customWidth="1"/>
    <col min="1003" max="1003" width="20.625" customWidth="1"/>
    <col min="1004" max="1004" width="16.625" customWidth="1"/>
    <col min="1005" max="1005" width="20.625" customWidth="1"/>
    <col min="1006" max="1006" width="16.625" customWidth="1"/>
    <col min="1007" max="1007" width="20.625" customWidth="1"/>
    <col min="1008" max="1008" width="14.125" customWidth="1"/>
    <col min="1009" max="1009" width="20.625" customWidth="1"/>
    <col min="1010" max="1010" width="16.625" customWidth="1"/>
    <col min="1011" max="1011" width="20.625" customWidth="1"/>
    <col min="1012" max="1012" width="14.125" customWidth="1"/>
    <col min="1013" max="1013" width="17.5" customWidth="1"/>
    <col min="1014" max="1014" width="16.625" customWidth="1"/>
    <col min="1015" max="1015" width="20.625" customWidth="1"/>
    <col min="1016" max="1016" width="16.625" customWidth="1"/>
    <col min="1017" max="1017" width="20.625" customWidth="1"/>
    <col min="1018" max="1018" width="16.625" customWidth="1"/>
    <col min="1019" max="1019" width="20.625" customWidth="1"/>
    <col min="1020" max="1020" width="16.625" customWidth="1"/>
    <col min="1021" max="1021" width="20.625" customWidth="1"/>
    <col min="1022" max="1022" width="14.125" customWidth="1"/>
    <col min="1023" max="1023" width="17.5" customWidth="1"/>
    <col min="1024" max="1024" width="16.625" customWidth="1"/>
    <col min="1025" max="1025" width="20.625" customWidth="1"/>
    <col min="1026" max="1026" width="16.625" customWidth="1"/>
    <col min="1027" max="1027" width="20.625" customWidth="1"/>
    <col min="1028" max="1028" width="14.125" customWidth="1"/>
    <col min="1029" max="1029" width="17.5" customWidth="1"/>
    <col min="1030" max="1030" width="16.625" customWidth="1"/>
    <col min="1031" max="1031" width="20.625" customWidth="1"/>
    <col min="1032" max="1032" width="16.625" customWidth="1"/>
    <col min="1033" max="1033" width="20.625" customWidth="1"/>
    <col min="1034" max="1034" width="16.625" customWidth="1"/>
    <col min="1035" max="1035" width="20.625" customWidth="1"/>
    <col min="1036" max="1036" width="14.125" customWidth="1"/>
    <col min="1037" max="1037" width="17.5" customWidth="1"/>
    <col min="1038" max="1038" width="16.625" customWidth="1"/>
    <col min="1039" max="1039" width="20.625" customWidth="1"/>
    <col min="1040" max="1040" width="16.625" customWidth="1"/>
    <col min="1041" max="1041" width="25.625" customWidth="1"/>
    <col min="1042" max="1042" width="16.625" customWidth="1"/>
    <col min="1043" max="1043" width="20.625" customWidth="1"/>
    <col min="1044" max="1044" width="16.625" customWidth="1"/>
    <col min="1045" max="1045" width="25.625" customWidth="1"/>
    <col min="1046" max="1046" width="16.625" customWidth="1"/>
    <col min="1047" max="1047" width="20.625" customWidth="1"/>
    <col min="1048" max="1048" width="14.125" customWidth="1"/>
    <col min="1049" max="1049" width="20.625" customWidth="1"/>
    <col min="1050" max="1050" width="14.125" customWidth="1"/>
    <col min="1051" max="1051" width="17.5" customWidth="1"/>
    <col min="1052" max="1052" width="16.625" customWidth="1"/>
    <col min="1053" max="1053" width="19.375" customWidth="1"/>
    <col min="1054" max="1054" width="16.625" customWidth="1"/>
    <col min="1055" max="1055" width="20.625" customWidth="1"/>
    <col min="1056" max="1056" width="14.125" customWidth="1"/>
    <col min="1057" max="1057" width="17.5" customWidth="1"/>
    <col min="1058" max="1058" width="14.125" customWidth="1"/>
    <col min="1059" max="1059" width="17.5" customWidth="1"/>
    <col min="1060" max="1060" width="14.125" customWidth="1"/>
    <col min="1061" max="1061" width="20.625" customWidth="1"/>
    <col min="1062" max="1062" width="14.125" customWidth="1"/>
    <col min="1063" max="1063" width="20.625" customWidth="1"/>
    <col min="1064" max="1064" width="16.625" customWidth="1"/>
    <col min="1065" max="1065" width="20.625" customWidth="1"/>
    <col min="1066" max="1066" width="16.625" customWidth="1"/>
    <col min="1067" max="1067" width="20.625" customWidth="1"/>
    <col min="1068" max="1068" width="16.625" customWidth="1"/>
    <col min="1069" max="1069" width="20.625" customWidth="1"/>
    <col min="1070" max="1070" width="16.625" customWidth="1"/>
    <col min="1071" max="1071" width="25.625" customWidth="1"/>
    <col min="1072" max="1072" width="16.625" customWidth="1"/>
    <col min="1073" max="1073" width="19.375" customWidth="1"/>
    <col min="1074" max="1074" width="16.625" customWidth="1"/>
    <col min="1075" max="1075" width="20.625" customWidth="1"/>
    <col min="1076" max="1076" width="16.625" customWidth="1"/>
    <col min="1077" max="1077" width="20.625" customWidth="1"/>
    <col min="1078" max="1078" width="16.625" customWidth="1"/>
    <col min="1079" max="1079" width="20.625" customWidth="1"/>
    <col min="1080" max="1080" width="16.625" customWidth="1"/>
    <col min="1081" max="1081" width="19.375" customWidth="1"/>
    <col min="1082" max="1082" width="16.625" customWidth="1"/>
    <col min="1083" max="1083" width="20.625" customWidth="1"/>
    <col min="1084" max="1084" width="16.625" customWidth="1"/>
    <col min="1085" max="1085" width="20.625" customWidth="1"/>
    <col min="1086" max="1086" width="14.125" customWidth="1"/>
    <col min="1087" max="1087" width="17.5" customWidth="1"/>
    <col min="1088" max="1088" width="16.625" customWidth="1"/>
    <col min="1089" max="1089" width="25.625" customWidth="1"/>
    <col min="1090" max="1090" width="16.625" customWidth="1"/>
    <col min="1091" max="1091" width="20.625" customWidth="1"/>
    <col min="1092" max="1092" width="16.625" customWidth="1"/>
    <col min="1093" max="1093" width="25.625" customWidth="1"/>
    <col min="1094" max="1094" width="14.125" customWidth="1"/>
    <col min="1095" max="1095" width="20.625" customWidth="1"/>
    <col min="1096" max="1096" width="16.625" customWidth="1"/>
    <col min="1097" max="1097" width="25.625" customWidth="1"/>
    <col min="1098" max="1098" width="16.625" customWidth="1"/>
    <col min="1099" max="1099" width="20.625" customWidth="1"/>
    <col min="1100" max="1100" width="16.625" customWidth="1"/>
    <col min="1101" max="1101" width="20.625" customWidth="1"/>
    <col min="1102" max="1102" width="14.125" customWidth="1"/>
    <col min="1103" max="1103" width="17.5" customWidth="1"/>
    <col min="1104" max="1104" width="14.125" customWidth="1"/>
    <col min="1105" max="1105" width="17.5" customWidth="1"/>
    <col min="1106" max="1106" width="16.625" customWidth="1"/>
    <col min="1107" max="1107" width="25.625" customWidth="1"/>
    <col min="1108" max="1108" width="16.625" customWidth="1"/>
    <col min="1109" max="1109" width="20.625" customWidth="1"/>
    <col min="1110" max="1110" width="16.625" customWidth="1"/>
    <col min="1111" max="1111" width="20.625" customWidth="1"/>
    <col min="1112" max="1112" width="16.625" customWidth="1"/>
    <col min="1113" max="1113" width="20.625" customWidth="1"/>
    <col min="1114" max="1114" width="16.625" customWidth="1"/>
    <col min="1115" max="1115" width="20.625" customWidth="1"/>
    <col min="1116" max="1116" width="16.625" customWidth="1"/>
    <col min="1117" max="1117" width="20.625" customWidth="1"/>
    <col min="1118" max="1118" width="16.625" customWidth="1"/>
    <col min="1119" max="1119" width="20.625" customWidth="1"/>
    <col min="1120" max="1120" width="14.125" customWidth="1"/>
    <col min="1121" max="1121" width="17.5" customWidth="1"/>
    <col min="1122" max="1122" width="16.625" customWidth="1"/>
    <col min="1123" max="1123" width="19.375" customWidth="1"/>
    <col min="1124" max="1124" width="14.125" customWidth="1"/>
    <col min="1125" max="1125" width="20.625" customWidth="1"/>
    <col min="1126" max="1126" width="16.625" customWidth="1"/>
    <col min="1127" max="1127" width="20.625" customWidth="1"/>
    <col min="1128" max="1128" width="16.625" customWidth="1"/>
    <col min="1129" max="1129" width="20.625" customWidth="1"/>
    <col min="1130" max="1130" width="16.625" customWidth="1"/>
    <col min="1131" max="1131" width="20.625" customWidth="1"/>
    <col min="1132" max="1132" width="16.625" customWidth="1"/>
    <col min="1133" max="1133" width="25.625" customWidth="1"/>
    <col min="1134" max="1134" width="16.625" customWidth="1"/>
    <col min="1135" max="1135" width="20.625" customWidth="1"/>
    <col min="1136" max="1136" width="16.625" customWidth="1"/>
    <col min="1137" max="1137" width="19.375" customWidth="1"/>
    <col min="1138" max="1138" width="16.625" customWidth="1"/>
    <col min="1139" max="1139" width="19.375" customWidth="1"/>
    <col min="1140" max="1140" width="14.125" customWidth="1"/>
    <col min="1141" max="1141" width="17.5" customWidth="1"/>
    <col min="1142" max="1142" width="16.625" customWidth="1"/>
    <col min="1143" max="1143" width="20.625" customWidth="1"/>
    <col min="1144" max="1144" width="14.125" customWidth="1"/>
    <col min="1145" max="1145" width="17.5" customWidth="1"/>
    <col min="1146" max="1146" width="16.625" customWidth="1"/>
    <col min="1147" max="1147" width="20.625" customWidth="1"/>
    <col min="1148" max="1148" width="16.625" customWidth="1"/>
    <col min="1149" max="1149" width="25.625" customWidth="1"/>
    <col min="1150" max="1150" width="14.125" customWidth="1"/>
    <col min="1151" max="1151" width="17.5" customWidth="1"/>
    <col min="1152" max="1152" width="16.625" customWidth="1"/>
    <col min="1153" max="1153" width="20.625" customWidth="1"/>
    <col min="1154" max="1154" width="16.625" bestFit="1" customWidth="1"/>
    <col min="1155" max="1155" width="25.625" bestFit="1" customWidth="1"/>
    <col min="1156" max="1156" width="16.625" bestFit="1" customWidth="1"/>
    <col min="1157" max="1157" width="20.625" bestFit="1" customWidth="1"/>
    <col min="1158" max="1158" width="16.625" bestFit="1" customWidth="1"/>
    <col min="1159" max="1159" width="20.625" bestFit="1" customWidth="1"/>
    <col min="1160" max="1160" width="16.625" customWidth="1"/>
    <col min="1161" max="1161" width="20.625" bestFit="1" customWidth="1"/>
    <col min="1162" max="1162" width="16.625" bestFit="1" customWidth="1"/>
    <col min="1163" max="1163" width="20.625" bestFit="1" customWidth="1"/>
    <col min="1164" max="1164" width="16.625" bestFit="1" customWidth="1"/>
    <col min="1165" max="1165" width="20.625" bestFit="1" customWidth="1"/>
    <col min="1166" max="1166" width="16.625" bestFit="1" customWidth="1"/>
    <col min="1167" max="1167" width="20.625" bestFit="1" customWidth="1"/>
    <col min="1168" max="1168" width="16.625" bestFit="1" customWidth="1"/>
    <col min="1169" max="1169" width="20.625" bestFit="1" customWidth="1"/>
    <col min="1170" max="1170" width="16.625" bestFit="1" customWidth="1"/>
    <col min="1171" max="1171" width="20.625" bestFit="1" customWidth="1"/>
    <col min="1172" max="1172" width="16.625" bestFit="1" customWidth="1"/>
    <col min="1173" max="1173" width="20.625" bestFit="1" customWidth="1"/>
    <col min="1174" max="1174" width="16.625" bestFit="1" customWidth="1"/>
    <col min="1175" max="1175" width="20.625" bestFit="1" customWidth="1"/>
    <col min="1176" max="1176" width="16.625" bestFit="1" customWidth="1"/>
    <col min="1177" max="1177" width="19.375" bestFit="1" customWidth="1"/>
    <col min="1178" max="1178" width="14.125" customWidth="1"/>
    <col min="1179" max="1179" width="17.5" bestFit="1" customWidth="1"/>
    <col min="1180" max="1180" width="16.625" bestFit="1" customWidth="1"/>
    <col min="1181" max="1181" width="20.625" bestFit="1" customWidth="1"/>
    <col min="1182" max="1182" width="14.125" customWidth="1"/>
    <col min="1183" max="1183" width="17.5" bestFit="1" customWidth="1"/>
    <col min="1184" max="1184" width="16.625" bestFit="1" customWidth="1"/>
    <col min="1185" max="1185" width="20.625" customWidth="1"/>
    <col min="1186" max="1186" width="16.625" bestFit="1" customWidth="1"/>
    <col min="1187" max="1187" width="25.625" bestFit="1" customWidth="1"/>
    <col min="1188" max="1188" width="16.625" bestFit="1" customWidth="1"/>
    <col min="1189" max="1189" width="20.625" bestFit="1" customWidth="1"/>
    <col min="1190" max="1190" width="16.625" bestFit="1" customWidth="1"/>
    <col min="1191" max="1191" width="25.625" bestFit="1" customWidth="1"/>
    <col min="1192" max="1192" width="16.625" customWidth="1"/>
    <col min="1193" max="1193" width="20.625" customWidth="1"/>
    <col min="1194" max="1194" width="16.625" bestFit="1" customWidth="1"/>
    <col min="1195" max="1195" width="20.625" bestFit="1" customWidth="1"/>
    <col min="1196" max="1196" width="16.625" bestFit="1" customWidth="1"/>
    <col min="1197" max="1197" width="20.625" bestFit="1" customWidth="1"/>
    <col min="1198" max="1198" width="16.625" bestFit="1" customWidth="1"/>
    <col min="1199" max="1199" width="20.625" bestFit="1" customWidth="1"/>
    <col min="1200" max="1200" width="16.625" bestFit="1" customWidth="1"/>
    <col min="1201" max="1201" width="20.625" bestFit="1" customWidth="1"/>
    <col min="1202" max="1202" width="16.625" bestFit="1" customWidth="1"/>
    <col min="1203" max="1203" width="20.625" bestFit="1" customWidth="1"/>
    <col min="1204" max="1204" width="16.625" bestFit="1" customWidth="1"/>
    <col min="1205" max="1205" width="20.625" bestFit="1" customWidth="1"/>
    <col min="1206" max="1206" width="16.625" bestFit="1" customWidth="1"/>
    <col min="1207" max="1207" width="20.625" bestFit="1" customWidth="1"/>
    <col min="1208" max="1208" width="16.625" bestFit="1" customWidth="1"/>
    <col min="1209" max="1209" width="20.625" bestFit="1" customWidth="1"/>
    <col min="1210" max="1210" width="16.625" bestFit="1" customWidth="1"/>
    <col min="1211" max="1211" width="20.625" bestFit="1" customWidth="1"/>
    <col min="1212" max="1212" width="16.625" bestFit="1" customWidth="1"/>
    <col min="1213" max="1213" width="20.625" bestFit="1" customWidth="1"/>
    <col min="1214" max="1214" width="16.625" bestFit="1" customWidth="1"/>
    <col min="1215" max="1215" width="20.625" bestFit="1" customWidth="1"/>
    <col min="1216" max="1216" width="16.625" customWidth="1"/>
    <col min="1217" max="1217" width="20.625" bestFit="1" customWidth="1"/>
    <col min="1218" max="1218" width="16.625" bestFit="1" customWidth="1"/>
    <col min="1219" max="1219" width="25.625" bestFit="1" customWidth="1"/>
    <col min="1220" max="1220" width="16.625" bestFit="1" customWidth="1"/>
    <col min="1221" max="1221" width="25.625" bestFit="1" customWidth="1"/>
    <col min="1222" max="1222" width="14.125" customWidth="1"/>
    <col min="1223" max="1223" width="25.625" bestFit="1" customWidth="1"/>
    <col min="1224" max="1224" width="14.125" customWidth="1"/>
    <col min="1225" max="1225" width="20.625" customWidth="1"/>
    <col min="1226" max="1226" width="16.625" bestFit="1" customWidth="1"/>
    <col min="1227" max="1227" width="20.625" bestFit="1" customWidth="1"/>
    <col min="1228" max="1228" width="16.625" bestFit="1" customWidth="1"/>
    <col min="1229" max="1229" width="20.625" bestFit="1" customWidth="1"/>
    <col min="1230" max="1230" width="16.625" bestFit="1" customWidth="1"/>
    <col min="1231" max="1231" width="20.625" bestFit="1" customWidth="1"/>
    <col min="1232" max="1232" width="14.125" bestFit="1" customWidth="1"/>
    <col min="1233" max="1233" width="17.5" bestFit="1" customWidth="1"/>
    <col min="1234" max="1234" width="16.625" bestFit="1" customWidth="1"/>
    <col min="1235" max="1235" width="20.625" bestFit="1" customWidth="1"/>
    <col min="1236" max="1236" width="16.625" bestFit="1" customWidth="1"/>
    <col min="1237" max="1237" width="20.625" bestFit="1" customWidth="1"/>
    <col min="1238" max="1238" width="16.625" bestFit="1" customWidth="1"/>
    <col min="1239" max="1239" width="20.625" bestFit="1" customWidth="1"/>
    <col min="1240" max="1240" width="16.625" bestFit="1" customWidth="1"/>
    <col min="1241" max="1241" width="19.375" bestFit="1" customWidth="1"/>
    <col min="1242" max="1242" width="16.625" bestFit="1" customWidth="1"/>
    <col min="1243" max="1243" width="20.625" bestFit="1" customWidth="1"/>
    <col min="1244" max="1244" width="16.625" bestFit="1" customWidth="1"/>
    <col min="1245" max="1245" width="20.625" bestFit="1" customWidth="1"/>
    <col min="1246" max="1246" width="16.625" bestFit="1" customWidth="1"/>
    <col min="1247" max="1247" width="25.625" bestFit="1" customWidth="1"/>
    <col min="1248" max="1248" width="16.625" bestFit="1" customWidth="1"/>
    <col min="1249" max="1249" width="20.625" bestFit="1" customWidth="1"/>
    <col min="1250" max="1250" width="14.125" bestFit="1" customWidth="1"/>
    <col min="1251" max="1251" width="17.5" bestFit="1" customWidth="1"/>
    <col min="1252" max="1252" width="16.625" bestFit="1" customWidth="1"/>
    <col min="1253" max="1253" width="20.625" bestFit="1" customWidth="1"/>
    <col min="1254" max="1254" width="16.625" bestFit="1" customWidth="1"/>
    <col min="1255" max="1255" width="20.625" bestFit="1" customWidth="1"/>
    <col min="1256" max="1256" width="16.625" bestFit="1" customWidth="1"/>
    <col min="1257" max="1257" width="19.375" bestFit="1" customWidth="1"/>
    <col min="1258" max="1258" width="16.625" bestFit="1" customWidth="1"/>
    <col min="1259" max="1259" width="20.625" bestFit="1" customWidth="1"/>
    <col min="1260" max="1260" width="16.625" bestFit="1" customWidth="1"/>
    <col min="1261" max="1261" width="20.625" bestFit="1" customWidth="1"/>
    <col min="1262" max="1262" width="16.625" bestFit="1" customWidth="1"/>
    <col min="1263" max="1263" width="20.625" bestFit="1" customWidth="1"/>
    <col min="1264" max="1264" width="16.625" bestFit="1" customWidth="1"/>
    <col min="1265" max="1265" width="20.625" bestFit="1" customWidth="1"/>
    <col min="1266" max="1266" width="16.625" bestFit="1" customWidth="1"/>
    <col min="1267" max="1267" width="25.625" bestFit="1" customWidth="1"/>
    <col min="1268" max="1268" width="16.625" bestFit="1" customWidth="1"/>
    <col min="1269" max="1269" width="20.625" bestFit="1" customWidth="1"/>
    <col min="1270" max="1270" width="16.625" bestFit="1" customWidth="1"/>
    <col min="1271" max="1271" width="20.625" bestFit="1" customWidth="1"/>
    <col min="1272" max="1272" width="14.125" bestFit="1" customWidth="1"/>
    <col min="1273" max="1273" width="20.625" bestFit="1" customWidth="1"/>
    <col min="1274" max="1274" width="14.125" bestFit="1" customWidth="1"/>
    <col min="1275" max="1275" width="20.625" bestFit="1" customWidth="1"/>
    <col min="1276" max="1276" width="16.625" bestFit="1" customWidth="1"/>
    <col min="1277" max="1277" width="20.625" bestFit="1" customWidth="1"/>
    <col min="1278" max="1278" width="16.625" bestFit="1" customWidth="1"/>
    <col min="1279" max="1279" width="25.625" bestFit="1" customWidth="1"/>
    <col min="1280" max="1280" width="16.625" bestFit="1" customWidth="1"/>
    <col min="1281" max="1281" width="20.625" bestFit="1" customWidth="1"/>
    <col min="1282" max="1282" width="16.625" bestFit="1" customWidth="1"/>
    <col min="1283" max="1283" width="20.625" bestFit="1" customWidth="1"/>
    <col min="1284" max="1284" width="16.625" bestFit="1" customWidth="1"/>
    <col min="1285" max="1285" width="20.625" bestFit="1" customWidth="1"/>
    <col min="1286" max="1286" width="16.625" bestFit="1" customWidth="1"/>
    <col min="1287" max="1287" width="20.625" bestFit="1" customWidth="1"/>
    <col min="1288" max="1288" width="16.625" bestFit="1" customWidth="1"/>
    <col min="1289" max="1289" width="20.625" bestFit="1" customWidth="1"/>
    <col min="1290" max="1290" width="16.625" bestFit="1" customWidth="1"/>
    <col min="1291" max="1291" width="20.625" bestFit="1" customWidth="1"/>
    <col min="1292" max="1292" width="16.625" bestFit="1" customWidth="1"/>
    <col min="1293" max="1293" width="20.625" bestFit="1" customWidth="1"/>
    <col min="1294" max="1294" width="16.625" bestFit="1" customWidth="1"/>
    <col min="1295" max="1295" width="20.625" bestFit="1" customWidth="1"/>
    <col min="1296" max="1296" width="16.625" bestFit="1" customWidth="1"/>
    <col min="1297" max="1297" width="20.625" bestFit="1" customWidth="1"/>
    <col min="1298" max="1298" width="16.625" bestFit="1" customWidth="1"/>
    <col min="1299" max="1299" width="20.625" bestFit="1" customWidth="1"/>
    <col min="1300" max="1300" width="16.625" bestFit="1" customWidth="1"/>
    <col min="1301" max="1301" width="25.625" bestFit="1" customWidth="1"/>
    <col min="1302" max="1302" width="16.625" bestFit="1" customWidth="1"/>
    <col min="1303" max="1303" width="20.625" bestFit="1" customWidth="1"/>
    <col min="1304" max="1304" width="16.625" bestFit="1" customWidth="1"/>
    <col min="1305" max="1305" width="20.625" bestFit="1" customWidth="1"/>
    <col min="1306" max="1306" width="16.625" bestFit="1" customWidth="1"/>
    <col min="1307" max="1307" width="20.625" bestFit="1" customWidth="1"/>
    <col min="1308" max="1308" width="16.625" bestFit="1" customWidth="1"/>
    <col min="1309" max="1309" width="20.625" bestFit="1" customWidth="1"/>
    <col min="1310" max="1310" width="16.625" bestFit="1" customWidth="1"/>
    <col min="1311" max="1311" width="20.625" bestFit="1" customWidth="1"/>
    <col min="1312" max="1312" width="16.625" bestFit="1" customWidth="1"/>
    <col min="1313" max="1313" width="20.625" bestFit="1" customWidth="1"/>
    <col min="1314" max="1314" width="16.625" bestFit="1" customWidth="1"/>
    <col min="1315" max="1315" width="20.625" bestFit="1" customWidth="1"/>
    <col min="1316" max="1316" width="16.625" bestFit="1" customWidth="1"/>
    <col min="1317" max="1317" width="25.625" bestFit="1" customWidth="1"/>
    <col min="1318" max="1318" width="16.625" bestFit="1" customWidth="1"/>
    <col min="1319" max="1319" width="20.625" bestFit="1" customWidth="1"/>
    <col min="1320" max="1320" width="16.625" bestFit="1" customWidth="1"/>
    <col min="1321" max="1321" width="20.625" bestFit="1" customWidth="1"/>
    <col min="1322" max="1322" width="16.625" bestFit="1" customWidth="1"/>
    <col min="1323" max="1323" width="25.625" bestFit="1" customWidth="1"/>
    <col min="1324" max="1324" width="16.625" bestFit="1" customWidth="1"/>
    <col min="1325" max="1325" width="20.625" bestFit="1" customWidth="1"/>
    <col min="1326" max="1326" width="16.625" bestFit="1" customWidth="1"/>
    <col min="1327" max="1327" width="25.625" bestFit="1" customWidth="1"/>
    <col min="1328" max="1328" width="16.625" bestFit="1" customWidth="1"/>
    <col min="1329" max="1329" width="20.625" bestFit="1" customWidth="1"/>
    <col min="1330" max="1330" width="16.625" bestFit="1" customWidth="1"/>
    <col min="1331" max="1331" width="20.625" bestFit="1" customWidth="1"/>
    <col min="1332" max="1332" width="16.625" bestFit="1" customWidth="1"/>
    <col min="1333" max="1333" width="25.625" bestFit="1" customWidth="1"/>
    <col min="1334" max="1334" width="16.625" bestFit="1" customWidth="1"/>
    <col min="1335" max="1335" width="20.625" bestFit="1" customWidth="1"/>
    <col min="1336" max="1336" width="16.625" bestFit="1" customWidth="1"/>
    <col min="1337" max="1337" width="20.625" bestFit="1" customWidth="1"/>
    <col min="1338" max="1338" width="16.625" bestFit="1" customWidth="1"/>
    <col min="1339" max="1339" width="20.625" bestFit="1" customWidth="1"/>
    <col min="1340" max="1340" width="16.625" bestFit="1" customWidth="1"/>
    <col min="1341" max="1341" width="20.625" bestFit="1" customWidth="1"/>
    <col min="1342" max="1342" width="16.625" bestFit="1" customWidth="1"/>
    <col min="1343" max="1343" width="20.625" bestFit="1" customWidth="1"/>
    <col min="1344" max="1344" width="16.625" bestFit="1" customWidth="1"/>
    <col min="1345" max="1345" width="20.625" bestFit="1" customWidth="1"/>
    <col min="1346" max="1346" width="16.625" bestFit="1" customWidth="1"/>
    <col min="1347" max="1347" width="20.625" bestFit="1" customWidth="1"/>
    <col min="1348" max="1348" width="15.375" bestFit="1" customWidth="1"/>
    <col min="1349" max="1349" width="21.875" bestFit="1" customWidth="1"/>
    <col min="1350" max="1350" width="15.375" bestFit="1" customWidth="1"/>
    <col min="1351" max="1351" width="21.875" bestFit="1" customWidth="1"/>
    <col min="1352" max="1352" width="15.375" bestFit="1" customWidth="1"/>
    <col min="1353" max="1353" width="25.625" bestFit="1" customWidth="1"/>
    <col min="1354" max="1354" width="15.375" bestFit="1" customWidth="1"/>
    <col min="1355" max="1355" width="21.875" bestFit="1" customWidth="1"/>
    <col min="1356" max="1356" width="15.375" bestFit="1" customWidth="1"/>
    <col min="1357" max="1357" width="21.875" bestFit="1" customWidth="1"/>
    <col min="1358" max="1358" width="15.375" bestFit="1" customWidth="1"/>
    <col min="1359" max="1359" width="21.875" bestFit="1" customWidth="1"/>
    <col min="1360" max="1360" width="15.375" bestFit="1" customWidth="1"/>
    <col min="1361" max="1361" width="25.625" bestFit="1" customWidth="1"/>
    <col min="1362" max="1362" width="15.375" bestFit="1" customWidth="1"/>
    <col min="1363" max="1363" width="21.875" bestFit="1" customWidth="1"/>
    <col min="1364" max="1364" width="15.375" bestFit="1" customWidth="1"/>
    <col min="1365" max="1365" width="21.875" bestFit="1" customWidth="1"/>
    <col min="1366" max="1366" width="15.375" bestFit="1" customWidth="1"/>
    <col min="1367" max="1367" width="21.875" bestFit="1" customWidth="1"/>
    <col min="1368" max="1368" width="15.375" bestFit="1" customWidth="1"/>
    <col min="1369" max="1369" width="21.875" bestFit="1" customWidth="1"/>
    <col min="1370" max="1370" width="15.375" bestFit="1" customWidth="1"/>
    <col min="1371" max="1371" width="20.625" bestFit="1" customWidth="1"/>
    <col min="1372" max="1372" width="15.375" bestFit="1" customWidth="1"/>
    <col min="1373" max="1373" width="21.875" bestFit="1" customWidth="1"/>
    <col min="1374" max="1374" width="15.375" bestFit="1" customWidth="1"/>
    <col min="1375" max="1375" width="21.875" bestFit="1" customWidth="1"/>
    <col min="1376" max="1376" width="15.375" bestFit="1" customWidth="1"/>
    <col min="1377" max="1377" width="21.875" bestFit="1" customWidth="1"/>
    <col min="1378" max="1378" width="15.375" bestFit="1" customWidth="1"/>
    <col min="1379" max="1379" width="21.875" bestFit="1" customWidth="1"/>
    <col min="1380" max="1380" width="15.375" bestFit="1" customWidth="1"/>
    <col min="1381" max="1381" width="21.875" bestFit="1" customWidth="1"/>
    <col min="1382" max="1382" width="15.375" bestFit="1" customWidth="1"/>
    <col min="1383" max="1383" width="21.875" bestFit="1" customWidth="1"/>
    <col min="1384" max="1384" width="15.375" bestFit="1" customWidth="1"/>
    <col min="1385" max="1385" width="20.625" bestFit="1" customWidth="1"/>
    <col min="1386" max="1386" width="15.375" bestFit="1" customWidth="1"/>
    <col min="1387" max="1387" width="21.875" bestFit="1" customWidth="1"/>
    <col min="1388" max="1388" width="15.375" bestFit="1" customWidth="1"/>
    <col min="1389" max="1389" width="21.875" bestFit="1" customWidth="1"/>
    <col min="1390" max="1390" width="15.375" bestFit="1" customWidth="1"/>
    <col min="1391" max="1391" width="21.875" bestFit="1" customWidth="1"/>
    <col min="1392" max="1392" width="15.375" bestFit="1" customWidth="1"/>
    <col min="1393" max="1393" width="21.875" bestFit="1" customWidth="1"/>
    <col min="1394" max="1394" width="15.375" bestFit="1" customWidth="1"/>
    <col min="1395" max="1395" width="21.875" bestFit="1" customWidth="1"/>
    <col min="1396" max="1396" width="15.375" bestFit="1" customWidth="1"/>
    <col min="1397" max="1397" width="21.875" bestFit="1" customWidth="1"/>
    <col min="1398" max="1398" width="15.375" bestFit="1" customWidth="1"/>
    <col min="1399" max="1399" width="21.875" bestFit="1" customWidth="1"/>
    <col min="1400" max="1400" width="15.375" bestFit="1" customWidth="1"/>
    <col min="1401" max="1401" width="20.625" bestFit="1" customWidth="1"/>
    <col min="1402" max="1402" width="15.375" bestFit="1" customWidth="1"/>
    <col min="1403" max="1403" width="20.625" bestFit="1" customWidth="1"/>
    <col min="1404" max="1404" width="15.375" bestFit="1" customWidth="1"/>
    <col min="1405" max="1405" width="21.875" bestFit="1" customWidth="1"/>
    <col min="1406" max="1406" width="15.375" bestFit="1" customWidth="1"/>
    <col min="1407" max="1407" width="21.875" bestFit="1" customWidth="1"/>
    <col min="1408" max="1408" width="15.375" bestFit="1" customWidth="1"/>
    <col min="1409" max="1409" width="25.625" bestFit="1" customWidth="1"/>
    <col min="1410" max="1410" width="15.375" bestFit="1" customWidth="1"/>
    <col min="1411" max="1411" width="21.875" bestFit="1" customWidth="1"/>
    <col min="1412" max="1412" width="15.375" bestFit="1" customWidth="1"/>
    <col min="1413" max="1413" width="20.625" bestFit="1" customWidth="1"/>
    <col min="1414" max="1414" width="15.375" bestFit="1" customWidth="1"/>
    <col min="1415" max="1415" width="21.875" bestFit="1" customWidth="1"/>
    <col min="1416" max="1416" width="15.375" bestFit="1" customWidth="1"/>
    <col min="1417" max="1417" width="21.875" bestFit="1" customWidth="1"/>
    <col min="1418" max="1418" width="15.375" bestFit="1" customWidth="1"/>
    <col min="1419" max="1419" width="25.625" bestFit="1" customWidth="1"/>
    <col min="1420" max="1420" width="15.375" bestFit="1" customWidth="1"/>
    <col min="1421" max="1421" width="21.875" bestFit="1" customWidth="1"/>
    <col min="1422" max="1422" width="15.375" bestFit="1" customWidth="1"/>
    <col min="1423" max="1423" width="20.625" bestFit="1" customWidth="1"/>
    <col min="1424" max="1424" width="15.375" bestFit="1" customWidth="1"/>
    <col min="1425" max="1425" width="21.875" bestFit="1" customWidth="1"/>
    <col min="1426" max="1426" width="15.375" bestFit="1" customWidth="1"/>
    <col min="1427" max="1427" width="21.875" bestFit="1" customWidth="1"/>
    <col min="1428" max="1428" width="15.375" bestFit="1" customWidth="1"/>
    <col min="1429" max="1429" width="21.875" bestFit="1" customWidth="1"/>
    <col min="1430" max="1430" width="15.375" bestFit="1" customWidth="1"/>
    <col min="1431" max="1431" width="21.875" bestFit="1" customWidth="1"/>
    <col min="1432" max="1432" width="15.375" bestFit="1" customWidth="1"/>
    <col min="1433" max="1433" width="25.625" bestFit="1" customWidth="1"/>
    <col min="1434" max="1434" width="15.375" bestFit="1" customWidth="1"/>
    <col min="1435" max="1435" width="25.625" bestFit="1" customWidth="1"/>
    <col min="1436" max="1436" width="15.375" bestFit="1" customWidth="1"/>
    <col min="1437" max="1437" width="20.625" bestFit="1" customWidth="1"/>
    <col min="1438" max="1438" width="15.375" bestFit="1" customWidth="1"/>
    <col min="1439" max="1439" width="21.875" bestFit="1" customWidth="1"/>
    <col min="1440" max="1440" width="15.375" bestFit="1" customWidth="1"/>
    <col min="1441" max="1441" width="18.75" bestFit="1" customWidth="1"/>
    <col min="1442" max="1442" width="15.375" bestFit="1" customWidth="1"/>
    <col min="1443" max="1443" width="21.875" bestFit="1" customWidth="1"/>
    <col min="1444" max="1444" width="15.375" bestFit="1" customWidth="1"/>
    <col min="1445" max="1445" width="21.875" bestFit="1" customWidth="1"/>
    <col min="1446" max="1446" width="15.375" bestFit="1" customWidth="1"/>
    <col min="1447" max="1447" width="21.875" bestFit="1" customWidth="1"/>
    <col min="1448" max="1448" width="15.375" bestFit="1" customWidth="1"/>
    <col min="1449" max="1449" width="20.625" bestFit="1" customWidth="1"/>
    <col min="1450" max="1450" width="15.375" bestFit="1" customWidth="1"/>
    <col min="1451" max="1451" width="21.875" bestFit="1" customWidth="1"/>
    <col min="1452" max="1452" width="15.375" bestFit="1" customWidth="1"/>
    <col min="1453" max="1453" width="21.875" bestFit="1" customWidth="1"/>
    <col min="1454" max="1454" width="15.375" bestFit="1" customWidth="1"/>
    <col min="1455" max="1455" width="21.875" bestFit="1" customWidth="1"/>
    <col min="1456" max="1456" width="15.375" bestFit="1" customWidth="1"/>
    <col min="1457" max="1457" width="21.875" bestFit="1" customWidth="1"/>
    <col min="1458" max="1458" width="15.375" bestFit="1" customWidth="1"/>
    <col min="1459" max="1459" width="21.875" bestFit="1" customWidth="1"/>
    <col min="1460" max="1460" width="15.375" bestFit="1" customWidth="1"/>
    <col min="1461" max="1461" width="21.875" bestFit="1" customWidth="1"/>
    <col min="1462" max="1462" width="15.375" bestFit="1" customWidth="1"/>
    <col min="1463" max="1463" width="21.875" bestFit="1" customWidth="1"/>
    <col min="1464" max="1464" width="15.375" bestFit="1" customWidth="1"/>
    <col min="1465" max="1465" width="21.875" bestFit="1" customWidth="1"/>
    <col min="1466" max="1466" width="15.375" bestFit="1" customWidth="1"/>
    <col min="1467" max="1467" width="20.625" bestFit="1" customWidth="1"/>
    <col min="1468" max="1468" width="15.375" bestFit="1" customWidth="1"/>
    <col min="1469" max="1469" width="25.625" bestFit="1" customWidth="1"/>
    <col min="1470" max="1470" width="15.375" bestFit="1" customWidth="1"/>
    <col min="1471" max="1471" width="21.875" bestFit="1" customWidth="1"/>
    <col min="1472" max="1472" width="15.375" bestFit="1" customWidth="1"/>
    <col min="1473" max="1473" width="20.625" bestFit="1" customWidth="1"/>
    <col min="1474" max="1474" width="15.375" bestFit="1" customWidth="1"/>
    <col min="1475" max="1475" width="25.625" bestFit="1" customWidth="1"/>
    <col min="1476" max="1476" width="15.375" bestFit="1" customWidth="1"/>
    <col min="1477" max="1477" width="21.875" bestFit="1" customWidth="1"/>
    <col min="1478" max="1478" width="15.375" bestFit="1" customWidth="1"/>
    <col min="1479" max="1479" width="21.875" bestFit="1" customWidth="1"/>
    <col min="1480" max="1480" width="15.375" bestFit="1" customWidth="1"/>
    <col min="1481" max="1481" width="21.875" bestFit="1" customWidth="1"/>
    <col min="1482" max="1482" width="15.375" bestFit="1" customWidth="1"/>
    <col min="1483" max="1483" width="21.875" bestFit="1" customWidth="1"/>
    <col min="1484" max="1484" width="15.375" bestFit="1" customWidth="1"/>
    <col min="1485" max="1485" width="25.625" bestFit="1" customWidth="1"/>
    <col min="1486" max="1486" width="15.375" bestFit="1" customWidth="1"/>
    <col min="1487" max="1487" width="21.875" bestFit="1" customWidth="1"/>
    <col min="1488" max="1488" width="15.375" bestFit="1" customWidth="1"/>
    <col min="1489" max="1489" width="21.875" bestFit="1" customWidth="1"/>
    <col min="1490" max="1490" width="15.375" bestFit="1" customWidth="1"/>
    <col min="1491" max="1491" width="21.875" bestFit="1" customWidth="1"/>
    <col min="1492" max="1492" width="15.375" bestFit="1" customWidth="1"/>
    <col min="1493" max="1493" width="21.875" bestFit="1" customWidth="1"/>
    <col min="1494" max="1494" width="15.375" bestFit="1" customWidth="1"/>
    <col min="1495" max="1495" width="21.875" bestFit="1" customWidth="1"/>
    <col min="1496" max="1496" width="15.375" bestFit="1" customWidth="1"/>
    <col min="1497" max="1497" width="21.875" bestFit="1" customWidth="1"/>
    <col min="1498" max="1498" width="15.375" bestFit="1" customWidth="1"/>
    <col min="1499" max="1499" width="20.625" bestFit="1" customWidth="1"/>
    <col min="1500" max="1500" width="15.375" bestFit="1" customWidth="1"/>
    <col min="1501" max="1501" width="20.625" bestFit="1" customWidth="1"/>
    <col min="1502" max="1502" width="15.375" bestFit="1" customWidth="1"/>
    <col min="1503" max="1503" width="21.875" bestFit="1" customWidth="1"/>
    <col min="1504" max="1504" width="15.375" bestFit="1" customWidth="1"/>
    <col min="1505" max="1505" width="21.875" bestFit="1" customWidth="1"/>
    <col min="1506" max="1506" width="15.375" bestFit="1" customWidth="1"/>
    <col min="1507" max="1507" width="21.875" bestFit="1" customWidth="1"/>
    <col min="1508" max="1508" width="15.375" bestFit="1" customWidth="1"/>
    <col min="1509" max="1509" width="21.875" bestFit="1" customWidth="1"/>
    <col min="1510" max="1510" width="15.375" bestFit="1" customWidth="1"/>
    <col min="1511" max="1511" width="21.875" bestFit="1" customWidth="1"/>
    <col min="1512" max="1512" width="15.375" bestFit="1" customWidth="1"/>
    <col min="1513" max="1513" width="21.875" bestFit="1" customWidth="1"/>
    <col min="1514" max="1514" width="15.375" bestFit="1" customWidth="1"/>
    <col min="1515" max="1515" width="21.875" bestFit="1" customWidth="1"/>
    <col min="1516" max="1516" width="15.375" bestFit="1" customWidth="1"/>
    <col min="1517" max="1517" width="21.875" bestFit="1" customWidth="1"/>
    <col min="1518" max="1518" width="15.375" bestFit="1" customWidth="1"/>
    <col min="1519" max="1519" width="21.875" bestFit="1" customWidth="1"/>
    <col min="1520" max="1520" width="15.375" bestFit="1" customWidth="1"/>
    <col min="1521" max="1521" width="21.875" bestFit="1" customWidth="1"/>
    <col min="1522" max="1522" width="15.375" bestFit="1" customWidth="1"/>
    <col min="1523" max="1523" width="21.875" bestFit="1" customWidth="1"/>
    <col min="1524" max="1524" width="15.375" bestFit="1" customWidth="1"/>
    <col min="1525" max="1525" width="21.875" bestFit="1" customWidth="1"/>
    <col min="1526" max="1526" width="15.375" bestFit="1" customWidth="1"/>
    <col min="1527" max="1527" width="21.875" bestFit="1" customWidth="1"/>
    <col min="1528" max="1528" width="15.375" bestFit="1" customWidth="1"/>
    <col min="1529" max="1529" width="21.875" bestFit="1" customWidth="1"/>
    <col min="1530" max="1530" width="15.375" bestFit="1" customWidth="1"/>
    <col min="1531" max="1531" width="25.625" bestFit="1" customWidth="1"/>
    <col min="1532" max="1532" width="15.375" bestFit="1" customWidth="1"/>
    <col min="1533" max="1533" width="18.75" bestFit="1" customWidth="1"/>
    <col min="1534" max="1534" width="15.375" bestFit="1" customWidth="1"/>
    <col min="1535" max="1535" width="21.875" bestFit="1" customWidth="1"/>
    <col min="1536" max="1536" width="15.375" bestFit="1" customWidth="1"/>
    <col min="1537" max="1537" width="21.875" bestFit="1" customWidth="1"/>
    <col min="1538" max="1538" width="15.375" bestFit="1" customWidth="1"/>
    <col min="1539" max="1539" width="21.875" bestFit="1" customWidth="1"/>
    <col min="1540" max="1540" width="15.375" bestFit="1" customWidth="1"/>
    <col min="1541" max="1541" width="25.625" bestFit="1" customWidth="1"/>
    <col min="1542" max="1542" width="15.375" bestFit="1" customWidth="1"/>
    <col min="1543" max="1543" width="25.625" bestFit="1" customWidth="1"/>
    <col min="1544" max="1544" width="15.375" bestFit="1" customWidth="1"/>
    <col min="1545" max="1545" width="21.875" bestFit="1" customWidth="1"/>
    <col min="1546" max="1546" width="15.375" bestFit="1" customWidth="1"/>
    <col min="1547" max="1547" width="21.875" bestFit="1" customWidth="1"/>
    <col min="1548" max="1548" width="15.375" bestFit="1" customWidth="1"/>
    <col min="1549" max="1549" width="25.625" bestFit="1" customWidth="1"/>
    <col min="1550" max="1550" width="15.375" bestFit="1" customWidth="1"/>
    <col min="1551" max="1551" width="21.875" bestFit="1" customWidth="1"/>
    <col min="1552" max="1552" width="15.375" bestFit="1" customWidth="1"/>
    <col min="1553" max="1553" width="21.875" bestFit="1" customWidth="1"/>
    <col min="1554" max="1554" width="15.375" bestFit="1" customWidth="1"/>
    <col min="1555" max="1555" width="21.875" bestFit="1" customWidth="1"/>
    <col min="1556" max="1556" width="15.375" bestFit="1" customWidth="1"/>
    <col min="1557" max="1557" width="21.875" bestFit="1" customWidth="1"/>
    <col min="1558" max="1558" width="15.375" bestFit="1" customWidth="1"/>
    <col min="1559" max="1559" width="21.875" bestFit="1" customWidth="1"/>
    <col min="1560" max="1560" width="15.375" bestFit="1" customWidth="1"/>
    <col min="1561" max="1561" width="25.625" bestFit="1" customWidth="1"/>
    <col min="1562" max="1562" width="15.375" bestFit="1" customWidth="1"/>
    <col min="1563" max="1563" width="21.875" bestFit="1" customWidth="1"/>
    <col min="1564" max="1564" width="15.375" bestFit="1" customWidth="1"/>
    <col min="1565" max="1565" width="21.875" bestFit="1" customWidth="1"/>
    <col min="1566" max="1566" width="15.375" bestFit="1" customWidth="1"/>
    <col min="1567" max="1567" width="25.625" bestFit="1" customWidth="1"/>
    <col min="1568" max="1568" width="15.375" bestFit="1" customWidth="1"/>
    <col min="1569" max="1569" width="25.625" bestFit="1" customWidth="1"/>
    <col min="1570" max="1570" width="15.375" bestFit="1" customWidth="1"/>
    <col min="1571" max="1571" width="21.875" bestFit="1" customWidth="1"/>
    <col min="1572" max="1572" width="15.375" bestFit="1" customWidth="1"/>
    <col min="1573" max="1573" width="25.625" bestFit="1" customWidth="1"/>
    <col min="1574" max="1574" width="15.375" bestFit="1" customWidth="1"/>
    <col min="1575" max="1575" width="21.875" bestFit="1" customWidth="1"/>
    <col min="1576" max="1576" width="15.375" bestFit="1" customWidth="1"/>
    <col min="1577" max="1577" width="25.625" bestFit="1" customWidth="1"/>
    <col min="1578" max="1578" width="15.375" bestFit="1" customWidth="1"/>
    <col min="1579" max="1579" width="25.625" bestFit="1" customWidth="1"/>
    <col min="1580" max="1580" width="15.375" bestFit="1" customWidth="1"/>
    <col min="1581" max="1581" width="21.875" bestFit="1" customWidth="1"/>
    <col min="1582" max="1582" width="15.375" bestFit="1" customWidth="1"/>
    <col min="1583" max="1583" width="21.875" bestFit="1" customWidth="1"/>
    <col min="1584" max="1584" width="15.375" bestFit="1" customWidth="1"/>
    <col min="1585" max="1585" width="21.875" bestFit="1" customWidth="1"/>
    <col min="1586" max="1586" width="15.375" bestFit="1" customWidth="1"/>
    <col min="1587" max="1587" width="21.875" bestFit="1" customWidth="1"/>
    <col min="1588" max="1588" width="15.375" bestFit="1" customWidth="1"/>
    <col min="1589" max="1589" width="25.625" bestFit="1" customWidth="1"/>
    <col min="1590" max="1590" width="15.375" bestFit="1" customWidth="1"/>
    <col min="1591" max="1591" width="21.875" bestFit="1" customWidth="1"/>
    <col min="1592" max="1592" width="15.375" bestFit="1" customWidth="1"/>
    <col min="1593" max="1593" width="21.875" bestFit="1" customWidth="1"/>
    <col min="1594" max="1594" width="15.375" bestFit="1" customWidth="1"/>
    <col min="1595" max="1595" width="25.625" bestFit="1" customWidth="1"/>
    <col min="1596" max="1596" width="15.375" bestFit="1" customWidth="1"/>
    <col min="1597" max="1597" width="25.625" bestFit="1" customWidth="1"/>
    <col min="1598" max="1598" width="15.375" bestFit="1" customWidth="1"/>
    <col min="1599" max="1599" width="21.875" bestFit="1" customWidth="1"/>
    <col min="1600" max="1600" width="15.375" bestFit="1" customWidth="1"/>
    <col min="1601" max="1601" width="21.875" bestFit="1" customWidth="1"/>
    <col min="1602" max="1602" width="15.375" bestFit="1" customWidth="1"/>
    <col min="1603" max="1603" width="21.875" bestFit="1" customWidth="1"/>
    <col min="1604" max="1604" width="15.375" bestFit="1" customWidth="1"/>
    <col min="1605" max="1605" width="21.875" bestFit="1" customWidth="1"/>
    <col min="1606" max="1606" width="15.375" bestFit="1" customWidth="1"/>
    <col min="1607" max="1607" width="21.875" bestFit="1" customWidth="1"/>
    <col min="1608" max="1608" width="15.375" bestFit="1" customWidth="1"/>
    <col min="1609" max="1609" width="20.625" bestFit="1" customWidth="1"/>
    <col min="1610" max="1610" width="15.375" bestFit="1" customWidth="1"/>
    <col min="1611" max="1611" width="25.625" bestFit="1" customWidth="1"/>
    <col min="1612" max="1612" width="15.375" bestFit="1" customWidth="1"/>
    <col min="1613" max="1613" width="21.875" bestFit="1" customWidth="1"/>
    <col min="1614" max="1614" width="15.375" bestFit="1" customWidth="1"/>
    <col min="1615" max="1615" width="20.625" bestFit="1" customWidth="1"/>
    <col min="1616" max="1616" width="15.375" bestFit="1" customWidth="1"/>
    <col min="1617" max="1617" width="25.625" bestFit="1" customWidth="1"/>
    <col min="1618" max="1618" width="15.375" bestFit="1" customWidth="1"/>
    <col min="1619" max="1619" width="21.875" bestFit="1" customWidth="1"/>
    <col min="1620" max="1620" width="15.375" bestFit="1" customWidth="1"/>
    <col min="1621" max="1621" width="25.625" bestFit="1" customWidth="1"/>
    <col min="1622" max="1622" width="15.375" bestFit="1" customWidth="1"/>
    <col min="1623" max="1623" width="25.625" bestFit="1" customWidth="1"/>
    <col min="1624" max="1624" width="15.375" bestFit="1" customWidth="1"/>
    <col min="1625" max="1625" width="25.625" bestFit="1" customWidth="1"/>
    <col min="1626" max="1626" width="15.375" bestFit="1" customWidth="1"/>
    <col min="1627" max="1627" width="21.875" bestFit="1" customWidth="1"/>
    <col min="1628" max="1628" width="15.375" bestFit="1" customWidth="1"/>
    <col min="1629" max="1629" width="21.875" bestFit="1" customWidth="1"/>
    <col min="1630" max="1630" width="15.375" bestFit="1" customWidth="1"/>
    <col min="1631" max="1631" width="20.625" bestFit="1" customWidth="1"/>
    <col min="1632" max="1632" width="15.375" bestFit="1" customWidth="1"/>
    <col min="1633" max="1633" width="25.625" bestFit="1" customWidth="1"/>
    <col min="1634" max="1634" width="15.375" bestFit="1" customWidth="1"/>
    <col min="1635" max="1635" width="21.875" bestFit="1" customWidth="1"/>
    <col min="1636" max="1636" width="15.375" bestFit="1" customWidth="1"/>
    <col min="1637" max="1637" width="21.875" bestFit="1" customWidth="1"/>
    <col min="1638" max="1638" width="15.375" bestFit="1" customWidth="1"/>
    <col min="1639" max="1639" width="21.875" bestFit="1" customWidth="1"/>
    <col min="1640" max="1640" width="15.375" bestFit="1" customWidth="1"/>
    <col min="1641" max="1641" width="25.625" bestFit="1" customWidth="1"/>
    <col min="1642" max="1642" width="15.375" bestFit="1" customWidth="1"/>
    <col min="1643" max="1643" width="21.875" bestFit="1" customWidth="1"/>
    <col min="1644" max="1644" width="15.375" bestFit="1" customWidth="1"/>
    <col min="1645" max="1645" width="21.875" bestFit="1" customWidth="1"/>
    <col min="1646" max="1646" width="15.375" bestFit="1" customWidth="1"/>
    <col min="1647" max="1647" width="21.875" bestFit="1" customWidth="1"/>
    <col min="1648" max="1648" width="15.375" bestFit="1" customWidth="1"/>
    <col min="1649" max="1649" width="20.625" bestFit="1" customWidth="1"/>
    <col min="1650" max="1650" width="15.375" bestFit="1" customWidth="1"/>
    <col min="1651" max="1651" width="21.875" bestFit="1" customWidth="1"/>
    <col min="1652" max="1652" width="15.375" bestFit="1" customWidth="1"/>
    <col min="1653" max="1653" width="21.875" bestFit="1" customWidth="1"/>
    <col min="1654" max="1654" width="15.375" bestFit="1" customWidth="1"/>
    <col min="1655" max="1655" width="21.875" bestFit="1" customWidth="1"/>
    <col min="1656" max="1656" width="15.375" bestFit="1" customWidth="1"/>
    <col min="1657" max="1657" width="21.875" bestFit="1" customWidth="1"/>
    <col min="1658" max="1658" width="15.375" bestFit="1" customWidth="1"/>
    <col min="1659" max="1659" width="20.625" bestFit="1" customWidth="1"/>
    <col min="1660" max="1660" width="15.375" bestFit="1" customWidth="1"/>
    <col min="1661" max="1661" width="21.875" bestFit="1" customWidth="1"/>
    <col min="1662" max="1662" width="15.375" bestFit="1" customWidth="1"/>
    <col min="1663" max="1663" width="25.625" bestFit="1" customWidth="1"/>
    <col min="1664" max="1664" width="15.375" bestFit="1" customWidth="1"/>
    <col min="1665" max="1665" width="25.625" bestFit="1" customWidth="1"/>
    <col min="1666" max="1666" width="15.375" bestFit="1" customWidth="1"/>
    <col min="1667" max="1667" width="21.875" bestFit="1" customWidth="1"/>
    <col min="1668" max="1668" width="15.375" bestFit="1" customWidth="1"/>
    <col min="1669" max="1669" width="20.625" bestFit="1" customWidth="1"/>
    <col min="1670" max="1670" width="15.375" bestFit="1" customWidth="1"/>
    <col min="1671" max="1671" width="21.875" bestFit="1" customWidth="1"/>
    <col min="1672" max="1672" width="15.375" bestFit="1" customWidth="1"/>
    <col min="1673" max="1673" width="21.875" bestFit="1" customWidth="1"/>
    <col min="1674" max="1674" width="15.375" bestFit="1" customWidth="1"/>
    <col min="1675" max="1675" width="20.625" bestFit="1" customWidth="1"/>
    <col min="1676" max="1676" width="15.375" bestFit="1" customWidth="1"/>
    <col min="1677" max="1677" width="20.625" bestFit="1" customWidth="1"/>
    <col min="1678" max="1678" width="15.375" bestFit="1" customWidth="1"/>
    <col min="1679" max="1679" width="21.875" bestFit="1" customWidth="1"/>
    <col min="1680" max="1680" width="15.375" bestFit="1" customWidth="1"/>
    <col min="1681" max="1681" width="21.875" bestFit="1" customWidth="1"/>
    <col min="1682" max="1682" width="15.375" bestFit="1" customWidth="1"/>
    <col min="1683" max="1683" width="25.625" bestFit="1" customWidth="1"/>
    <col min="1684" max="1684" width="15.375" bestFit="1" customWidth="1"/>
    <col min="1685" max="1685" width="21.875" bestFit="1" customWidth="1"/>
    <col min="1686" max="1686" width="15.375" bestFit="1" customWidth="1"/>
    <col min="1687" max="1687" width="21.875" bestFit="1" customWidth="1"/>
    <col min="1688" max="1688" width="15.375" bestFit="1" customWidth="1"/>
    <col min="1689" max="1689" width="21.875" bestFit="1" customWidth="1"/>
    <col min="1690" max="1690" width="15.375" bestFit="1" customWidth="1"/>
    <col min="1691" max="1691" width="21.875" bestFit="1" customWidth="1"/>
    <col min="1692" max="1692" width="15.375" bestFit="1" customWidth="1"/>
    <col min="1693" max="1693" width="21.875" bestFit="1" customWidth="1"/>
    <col min="1694" max="1694" width="15.375" bestFit="1" customWidth="1"/>
    <col min="1695" max="1695" width="21.875" bestFit="1" customWidth="1"/>
    <col min="1696" max="1696" width="15.375" bestFit="1" customWidth="1"/>
    <col min="1697" max="1697" width="21.875" bestFit="1" customWidth="1"/>
    <col min="1698" max="1698" width="15.375" bestFit="1" customWidth="1"/>
    <col min="1699" max="1699" width="21.875" bestFit="1" customWidth="1"/>
    <col min="1700" max="1700" width="15.375" bestFit="1" customWidth="1"/>
    <col min="1701" max="1701" width="20.625" bestFit="1" customWidth="1"/>
    <col min="1702" max="1702" width="15.375" bestFit="1" customWidth="1"/>
    <col min="1703" max="1703" width="21.875" bestFit="1" customWidth="1"/>
    <col min="1704" max="1704" width="15.375" bestFit="1" customWidth="1"/>
    <col min="1705" max="1705" width="21.875" bestFit="1" customWidth="1"/>
    <col min="1706" max="1706" width="15.375" bestFit="1" customWidth="1"/>
    <col min="1707" max="1707" width="25.625" bestFit="1" customWidth="1"/>
    <col min="1708" max="1708" width="15.375" bestFit="1" customWidth="1"/>
    <col min="1709" max="1709" width="21.875" bestFit="1" customWidth="1"/>
    <col min="1710" max="1710" width="15.375" bestFit="1" customWidth="1"/>
    <col min="1711" max="1711" width="21.875" bestFit="1" customWidth="1"/>
    <col min="1712" max="1712" width="15.375" bestFit="1" customWidth="1"/>
    <col min="1713" max="1713" width="21.875" bestFit="1" customWidth="1"/>
    <col min="1714" max="1714" width="15.375" bestFit="1" customWidth="1"/>
    <col min="1715" max="1715" width="21.875" bestFit="1" customWidth="1"/>
    <col min="1716" max="1716" width="15.375" bestFit="1" customWidth="1"/>
    <col min="1717" max="1717" width="20.625" bestFit="1" customWidth="1"/>
    <col min="1718" max="1718" width="15.375" bestFit="1" customWidth="1"/>
    <col min="1719" max="1719" width="21.875" bestFit="1" customWidth="1"/>
    <col min="1720" max="1720" width="15.375" bestFit="1" customWidth="1"/>
    <col min="1721" max="1721" width="21.875" bestFit="1" customWidth="1"/>
    <col min="1722" max="1722" width="15.375" bestFit="1" customWidth="1"/>
    <col min="1723" max="1723" width="25.625" bestFit="1" customWidth="1"/>
    <col min="1724" max="1724" width="15.375" bestFit="1" customWidth="1"/>
    <col min="1725" max="1725" width="25.625" bestFit="1" customWidth="1"/>
    <col min="1726" max="1726" width="15.375" bestFit="1" customWidth="1"/>
    <col min="1727" max="1727" width="21.875" bestFit="1" customWidth="1"/>
    <col min="1728" max="1728" width="15.375" bestFit="1" customWidth="1"/>
    <col min="1729" max="1729" width="25.625" bestFit="1" customWidth="1"/>
    <col min="1730" max="1730" width="15.375" bestFit="1" customWidth="1"/>
    <col min="1731" max="1731" width="21.875" bestFit="1" customWidth="1"/>
    <col min="1732" max="1732" width="15.375" bestFit="1" customWidth="1"/>
    <col min="1733" max="1733" width="21.875" bestFit="1" customWidth="1"/>
    <col min="1734" max="1734" width="15.375" bestFit="1" customWidth="1"/>
    <col min="1735" max="1735" width="21.875" bestFit="1" customWidth="1"/>
    <col min="1736" max="1736" width="15.375" bestFit="1" customWidth="1"/>
    <col min="1737" max="1737" width="21.875" bestFit="1" customWidth="1"/>
    <col min="1738" max="1738" width="15.375" bestFit="1" customWidth="1"/>
    <col min="1739" max="1739" width="25.625" bestFit="1" customWidth="1"/>
    <col min="1740" max="1740" width="15.375" bestFit="1" customWidth="1"/>
    <col min="1741" max="1741" width="25.625" bestFit="1" customWidth="1"/>
    <col min="1742" max="1742" width="15.375" bestFit="1" customWidth="1"/>
    <col min="1743" max="1743" width="21.875" bestFit="1" customWidth="1"/>
    <col min="1744" max="1744" width="15.375" bestFit="1" customWidth="1"/>
    <col min="1745" max="1745" width="21.875" bestFit="1" customWidth="1"/>
    <col min="1746" max="1746" width="15.375" bestFit="1" customWidth="1"/>
    <col min="1747" max="1747" width="25.625" bestFit="1" customWidth="1"/>
    <col min="1748" max="1748" width="15.375" bestFit="1" customWidth="1"/>
    <col min="1749" max="1749" width="20.625" bestFit="1" customWidth="1"/>
    <col min="1750" max="1750" width="15.375" bestFit="1" customWidth="1"/>
    <col min="1751" max="1751" width="21.875" bestFit="1" customWidth="1"/>
    <col min="1752" max="1752" width="15.375" bestFit="1" customWidth="1"/>
    <col min="1753" max="1753" width="20.625" bestFit="1" customWidth="1"/>
    <col min="1754" max="1754" width="15.375" bestFit="1" customWidth="1"/>
    <col min="1755" max="1755" width="21.875" bestFit="1" customWidth="1"/>
    <col min="1756" max="1756" width="15.375" bestFit="1" customWidth="1"/>
    <col min="1757" max="1757" width="21.875" bestFit="1" customWidth="1"/>
    <col min="1758" max="1758" width="15.375" bestFit="1" customWidth="1"/>
    <col min="1759" max="1759" width="21.875" bestFit="1" customWidth="1"/>
    <col min="1760" max="1760" width="15.375" bestFit="1" customWidth="1"/>
    <col min="1761" max="1761" width="21.875" bestFit="1" customWidth="1"/>
    <col min="1762" max="1762" width="15.375" bestFit="1" customWidth="1"/>
    <col min="1763" max="1763" width="21.875" bestFit="1" customWidth="1"/>
    <col min="1764" max="1764" width="15.375" bestFit="1" customWidth="1"/>
    <col min="1765" max="1765" width="21.875" bestFit="1" customWidth="1"/>
    <col min="1766" max="1766" width="15.375" bestFit="1" customWidth="1"/>
    <col min="1767" max="1767" width="20.625" bestFit="1" customWidth="1"/>
    <col min="1768" max="1768" width="15.375" bestFit="1" customWidth="1"/>
    <col min="1769" max="1769" width="21.875" bestFit="1" customWidth="1"/>
    <col min="1770" max="1770" width="15.375" bestFit="1" customWidth="1"/>
    <col min="1771" max="1771" width="21.875" bestFit="1" customWidth="1"/>
    <col min="1772" max="1772" width="15.375" bestFit="1" customWidth="1"/>
    <col min="1773" max="1773" width="25.625" bestFit="1" customWidth="1"/>
    <col min="1774" max="1774" width="15.375" bestFit="1" customWidth="1"/>
    <col min="1775" max="1775" width="25.625" bestFit="1" customWidth="1"/>
    <col min="1776" max="1776" width="15.375" bestFit="1" customWidth="1"/>
    <col min="1777" max="1777" width="20.625" bestFit="1" customWidth="1"/>
    <col min="1778" max="1778" width="15.375" bestFit="1" customWidth="1"/>
    <col min="1779" max="1779" width="21.875" bestFit="1" customWidth="1"/>
    <col min="1780" max="1780" width="15.375" bestFit="1" customWidth="1"/>
    <col min="1781" max="1781" width="21.875" bestFit="1" customWidth="1"/>
    <col min="1782" max="1782" width="15.375" bestFit="1" customWidth="1"/>
    <col min="1783" max="1783" width="21.875" bestFit="1" customWidth="1"/>
    <col min="1784" max="1784" width="15.375" bestFit="1" customWidth="1"/>
    <col min="1785" max="1785" width="25.625" bestFit="1" customWidth="1"/>
    <col min="1786" max="1786" width="15.375" bestFit="1" customWidth="1"/>
    <col min="1787" max="1787" width="21.875" bestFit="1" customWidth="1"/>
    <col min="1788" max="1788" width="15.375" bestFit="1" customWidth="1"/>
    <col min="1789" max="1789" width="25.625" bestFit="1" customWidth="1"/>
    <col min="1790" max="1790" width="15.375" bestFit="1" customWidth="1"/>
    <col min="1791" max="1791" width="20.625" bestFit="1" customWidth="1"/>
    <col min="1792" max="1792" width="15.375" bestFit="1" customWidth="1"/>
    <col min="1793" max="1793" width="21.875" bestFit="1" customWidth="1"/>
    <col min="1794" max="1794" width="15.375" bestFit="1" customWidth="1"/>
    <col min="1795" max="1795" width="21.875" bestFit="1" customWidth="1"/>
    <col min="1796" max="1796" width="15.375" bestFit="1" customWidth="1"/>
    <col min="1797" max="1797" width="21.875" bestFit="1" customWidth="1"/>
    <col min="1798" max="1798" width="15.375" bestFit="1" customWidth="1"/>
    <col min="1799" max="1799" width="25.625" bestFit="1" customWidth="1"/>
    <col min="1800" max="1800" width="15.375" bestFit="1" customWidth="1"/>
    <col min="1801" max="1801" width="25.625" bestFit="1" customWidth="1"/>
    <col min="1802" max="1802" width="15.375" bestFit="1" customWidth="1"/>
    <col min="1803" max="1803" width="21.875" bestFit="1" customWidth="1"/>
    <col min="1804" max="1804" width="15.375" bestFit="1" customWidth="1"/>
    <col min="1805" max="1805" width="21.875" bestFit="1" customWidth="1"/>
    <col min="1806" max="1806" width="15.375" bestFit="1" customWidth="1"/>
    <col min="1807" max="1807" width="21.875" bestFit="1" customWidth="1"/>
    <col min="1808" max="1808" width="15.375" bestFit="1" customWidth="1"/>
    <col min="1809" max="1809" width="21.875" bestFit="1" customWidth="1"/>
    <col min="1810" max="1810" width="15.375" bestFit="1" customWidth="1"/>
    <col min="1811" max="1811" width="25.625" bestFit="1" customWidth="1"/>
    <col min="1812" max="1812" width="15.375" bestFit="1" customWidth="1"/>
    <col min="1813" max="1813" width="25.625" bestFit="1" customWidth="1"/>
    <col min="1814" max="1814" width="15.375" bestFit="1" customWidth="1"/>
    <col min="1815" max="1815" width="21.875" bestFit="1" customWidth="1"/>
    <col min="1816" max="1816" width="15.375" bestFit="1" customWidth="1"/>
    <col min="1817" max="1817" width="25.625" bestFit="1" customWidth="1"/>
    <col min="1818" max="1818" width="15.375" bestFit="1" customWidth="1"/>
    <col min="1819" max="1819" width="21.875" bestFit="1" customWidth="1"/>
    <col min="1820" max="1820" width="15.375" bestFit="1" customWidth="1"/>
    <col min="1821" max="1821" width="25.625" bestFit="1" customWidth="1"/>
    <col min="1822" max="1822" width="15.375" bestFit="1" customWidth="1"/>
    <col min="1823" max="1823" width="25.625" bestFit="1" customWidth="1"/>
    <col min="1824" max="1824" width="15.375" bestFit="1" customWidth="1"/>
    <col min="1825" max="1825" width="25.625" bestFit="1" customWidth="1"/>
    <col min="1826" max="1826" width="15.375" bestFit="1" customWidth="1"/>
    <col min="1827" max="1827" width="21.875" bestFit="1" customWidth="1"/>
    <col min="1828" max="1828" width="15.375" bestFit="1" customWidth="1"/>
    <col min="1829" max="1829" width="21.875" bestFit="1" customWidth="1"/>
    <col min="1830" max="1830" width="15.375" bestFit="1" customWidth="1"/>
    <col min="1831" max="1831" width="21.875" bestFit="1" customWidth="1"/>
    <col min="1832" max="1832" width="15.375" bestFit="1" customWidth="1"/>
    <col min="1833" max="1833" width="21.875" bestFit="1" customWidth="1"/>
    <col min="1834" max="1834" width="15.375" bestFit="1" customWidth="1"/>
    <col min="1835" max="1835" width="21.875" bestFit="1" customWidth="1"/>
    <col min="1836" max="1836" width="15.375" bestFit="1" customWidth="1"/>
    <col min="1837" max="1837" width="21.875" bestFit="1" customWidth="1"/>
    <col min="1838" max="1838" width="15.375" bestFit="1" customWidth="1"/>
    <col min="1839" max="1839" width="21.875" bestFit="1" customWidth="1"/>
    <col min="1840" max="1840" width="15.375" bestFit="1" customWidth="1"/>
    <col min="1841" max="1841" width="21.875" bestFit="1" customWidth="1"/>
    <col min="1842" max="1842" width="15.375" bestFit="1" customWidth="1"/>
    <col min="1843" max="1843" width="21.875" bestFit="1" customWidth="1"/>
    <col min="1844" max="1844" width="15.375" bestFit="1" customWidth="1"/>
    <col min="1845" max="1845" width="18.75" bestFit="1" customWidth="1"/>
    <col min="1846" max="1846" width="15.375" bestFit="1" customWidth="1"/>
    <col min="1847" max="1847" width="21.875" bestFit="1" customWidth="1"/>
    <col min="1848" max="1848" width="15.375" bestFit="1" customWidth="1"/>
    <col min="1849" max="1849" width="25.625" bestFit="1" customWidth="1"/>
    <col min="1850" max="1850" width="15.375" bestFit="1" customWidth="1"/>
    <col min="1851" max="1851" width="21.875" bestFit="1" customWidth="1"/>
    <col min="1852" max="1852" width="15.375" bestFit="1" customWidth="1"/>
    <col min="1853" max="1853" width="21.875" bestFit="1" customWidth="1"/>
    <col min="1854" max="1854" width="15.375" bestFit="1" customWidth="1"/>
    <col min="1855" max="1855" width="20.625" bestFit="1" customWidth="1"/>
    <col min="1856" max="1856" width="15.375" bestFit="1" customWidth="1"/>
    <col min="1857" max="1857" width="21.875" bestFit="1" customWidth="1"/>
    <col min="1858" max="1858" width="15.375" bestFit="1" customWidth="1"/>
    <col min="1859" max="1859" width="21.875" bestFit="1" customWidth="1"/>
    <col min="1860" max="1860" width="15.375" bestFit="1" customWidth="1"/>
    <col min="1861" max="1861" width="21.875" bestFit="1" customWidth="1"/>
    <col min="1862" max="1862" width="15.375" bestFit="1" customWidth="1"/>
    <col min="1863" max="1863" width="18.75" bestFit="1" customWidth="1"/>
    <col min="1864" max="1864" width="15.375" bestFit="1" customWidth="1"/>
    <col min="1865" max="1865" width="25.625" bestFit="1" customWidth="1"/>
    <col min="1866" max="1866" width="15.375" bestFit="1" customWidth="1"/>
    <col min="1867" max="1867" width="21.875" bestFit="1" customWidth="1"/>
    <col min="1868" max="1868" width="15.375" bestFit="1" customWidth="1"/>
    <col min="1869" max="1869" width="21.875" bestFit="1" customWidth="1"/>
    <col min="1870" max="1870" width="15.375" bestFit="1" customWidth="1"/>
    <col min="1871" max="1871" width="21.875" bestFit="1" customWidth="1"/>
    <col min="1872" max="1872" width="15.375" bestFit="1" customWidth="1"/>
    <col min="1873" max="1873" width="21.875" bestFit="1" customWidth="1"/>
    <col min="1874" max="1874" width="15.375" bestFit="1" customWidth="1"/>
    <col min="1875" max="1875" width="21.875" bestFit="1" customWidth="1"/>
    <col min="1876" max="1876" width="15.375" bestFit="1" customWidth="1"/>
    <col min="1877" max="1877" width="21.875" bestFit="1" customWidth="1"/>
    <col min="1878" max="1878" width="15.375" bestFit="1" customWidth="1"/>
    <col min="1879" max="1879" width="21.875" bestFit="1" customWidth="1"/>
    <col min="1880" max="1880" width="15.375" bestFit="1" customWidth="1"/>
    <col min="1881" max="1881" width="20.625" bestFit="1" customWidth="1"/>
    <col min="1882" max="1882" width="15.375" bestFit="1" customWidth="1"/>
    <col min="1883" max="1883" width="21.875" bestFit="1" customWidth="1"/>
    <col min="1884" max="1884" width="15.375" bestFit="1" customWidth="1"/>
    <col min="1885" max="1885" width="21.875" bestFit="1" customWidth="1"/>
    <col min="1886" max="1886" width="15.375" bestFit="1" customWidth="1"/>
    <col min="1887" max="1887" width="21.875" bestFit="1" customWidth="1"/>
    <col min="1888" max="1888" width="15.375" bestFit="1" customWidth="1"/>
    <col min="1889" max="1889" width="21.875" bestFit="1" customWidth="1"/>
    <col min="1890" max="1890" width="15.375" bestFit="1" customWidth="1"/>
    <col min="1891" max="1891" width="21.875" bestFit="1" customWidth="1"/>
    <col min="1892" max="1892" width="15.375" bestFit="1" customWidth="1"/>
    <col min="1893" max="1893" width="21.875" bestFit="1" customWidth="1"/>
    <col min="1894" max="1894" width="15.375" bestFit="1" customWidth="1"/>
    <col min="1895" max="1895" width="21.875" bestFit="1" customWidth="1"/>
    <col min="1896" max="1896" width="15.375" bestFit="1" customWidth="1"/>
    <col min="1897" max="1897" width="21.875" bestFit="1" customWidth="1"/>
    <col min="1898" max="1898" width="15.375" bestFit="1" customWidth="1"/>
    <col min="1899" max="1899" width="21.875" bestFit="1" customWidth="1"/>
    <col min="1900" max="1900" width="15.375" bestFit="1" customWidth="1"/>
    <col min="1901" max="1901" width="21.875" bestFit="1" customWidth="1"/>
    <col min="1902" max="1902" width="15.375" bestFit="1" customWidth="1"/>
    <col min="1903" max="1903" width="21.875" bestFit="1" customWidth="1"/>
    <col min="1904" max="1904" width="15.375" bestFit="1" customWidth="1"/>
    <col min="1905" max="1905" width="21.875" bestFit="1" customWidth="1"/>
    <col min="1906" max="1906" width="15.375" bestFit="1" customWidth="1"/>
    <col min="1907" max="1907" width="21.875" bestFit="1" customWidth="1"/>
    <col min="1908" max="1908" width="15.375" bestFit="1" customWidth="1"/>
    <col min="1909" max="1909" width="21.875" bestFit="1" customWidth="1"/>
    <col min="1910" max="1910" width="15.375" bestFit="1" customWidth="1"/>
    <col min="1911" max="1911" width="21.875" bestFit="1" customWidth="1"/>
    <col min="1912" max="1912" width="15.375" bestFit="1" customWidth="1"/>
    <col min="1913" max="1913" width="21.875" bestFit="1" customWidth="1"/>
    <col min="1914" max="1914" width="15.375" bestFit="1" customWidth="1"/>
    <col min="1915" max="1915" width="21.875" bestFit="1" customWidth="1"/>
    <col min="1916" max="1916" width="15.375" bestFit="1" customWidth="1"/>
    <col min="1917" max="1917" width="21.875" bestFit="1" customWidth="1"/>
    <col min="1918" max="1918" width="15.375" bestFit="1" customWidth="1"/>
    <col min="1919" max="1919" width="21.875" bestFit="1" customWidth="1"/>
    <col min="1920" max="1920" width="15.375" bestFit="1" customWidth="1"/>
    <col min="1921" max="1921" width="21.875" bestFit="1" customWidth="1"/>
    <col min="1922" max="1922" width="15.375" bestFit="1" customWidth="1"/>
    <col min="1923" max="1923" width="21.875" bestFit="1" customWidth="1"/>
    <col min="1924" max="1924" width="15.375" bestFit="1" customWidth="1"/>
    <col min="1925" max="1925" width="20.625" bestFit="1" customWidth="1"/>
    <col min="1926" max="1926" width="15.375" bestFit="1" customWidth="1"/>
    <col min="1927" max="1927" width="21.875" bestFit="1" customWidth="1"/>
    <col min="1928" max="1928" width="15.375" bestFit="1" customWidth="1"/>
    <col min="1929" max="1929" width="21.875" bestFit="1" customWidth="1"/>
    <col min="1930" max="1930" width="15.375" bestFit="1" customWidth="1"/>
    <col min="1931" max="1931" width="21.875" bestFit="1" customWidth="1"/>
    <col min="1932" max="1932" width="15.375" bestFit="1" customWidth="1"/>
    <col min="1933" max="1933" width="21.875" bestFit="1" customWidth="1"/>
    <col min="1934" max="1934" width="15.375" bestFit="1" customWidth="1"/>
    <col min="1935" max="1935" width="25.625" bestFit="1" customWidth="1"/>
    <col min="1936" max="1936" width="15.375" bestFit="1" customWidth="1"/>
    <col min="1937" max="1937" width="21.875" bestFit="1" customWidth="1"/>
    <col min="1938" max="1938" width="15.375" bestFit="1" customWidth="1"/>
    <col min="1939" max="1939" width="21.875" bestFit="1" customWidth="1"/>
    <col min="1940" max="1940" width="15.375" bestFit="1" customWidth="1"/>
    <col min="1941" max="1941" width="21.875" bestFit="1" customWidth="1"/>
    <col min="1942" max="1942" width="15.375" bestFit="1" customWidth="1"/>
    <col min="1943" max="1943" width="21.875" bestFit="1" customWidth="1"/>
    <col min="1944" max="1944" width="15.375" bestFit="1" customWidth="1"/>
    <col min="1945" max="1945" width="20.625" bestFit="1" customWidth="1"/>
    <col min="1946" max="1946" width="15.375" bestFit="1" customWidth="1"/>
    <col min="1947" max="1947" width="21.875" bestFit="1" customWidth="1"/>
    <col min="1948" max="1948" width="15.375" bestFit="1" customWidth="1"/>
    <col min="1949" max="1949" width="21.875" bestFit="1" customWidth="1"/>
    <col min="1950" max="1950" width="15.375" bestFit="1" customWidth="1"/>
    <col min="1951" max="1951" width="25.625" bestFit="1" customWidth="1"/>
    <col min="1952" max="1952" width="15.375" bestFit="1" customWidth="1"/>
    <col min="1953" max="1953" width="25.625" bestFit="1" customWidth="1"/>
    <col min="1954" max="1954" width="15.375" bestFit="1" customWidth="1"/>
    <col min="1955" max="1955" width="25.625" bestFit="1" customWidth="1"/>
    <col min="1956" max="1956" width="15.375" bestFit="1" customWidth="1"/>
    <col min="1957" max="1957" width="25.625" bestFit="1" customWidth="1"/>
    <col min="1958" max="1958" width="15.375" bestFit="1" customWidth="1"/>
    <col min="1959" max="1959" width="25.625" bestFit="1" customWidth="1"/>
    <col min="1960" max="1960" width="15.375" bestFit="1" customWidth="1"/>
    <col min="1961" max="1961" width="21.875" bestFit="1" customWidth="1"/>
    <col min="1962" max="1962" width="15.375" bestFit="1" customWidth="1"/>
    <col min="1963" max="1963" width="21.875" bestFit="1" customWidth="1"/>
    <col min="1964" max="1964" width="15.375" bestFit="1" customWidth="1"/>
    <col min="1965" max="1965" width="20.625" bestFit="1" customWidth="1"/>
    <col min="1966" max="1966" width="15.375" bestFit="1" customWidth="1"/>
    <col min="1967" max="1967" width="25.625" bestFit="1" customWidth="1"/>
    <col min="1968" max="1968" width="15.375" bestFit="1" customWidth="1"/>
    <col min="1969" max="1969" width="21.875" bestFit="1" customWidth="1"/>
    <col min="1970" max="1970" width="15.375" bestFit="1" customWidth="1"/>
    <col min="1971" max="1971" width="21.875" bestFit="1" customWidth="1"/>
    <col min="1972" max="1972" width="15.375" bestFit="1" customWidth="1"/>
    <col min="1973" max="1973" width="21.875" bestFit="1" customWidth="1"/>
    <col min="1974" max="1974" width="15.375" bestFit="1" customWidth="1"/>
    <col min="1975" max="1975" width="25.625" bestFit="1" customWidth="1"/>
    <col min="1976" max="1976" width="15.375" bestFit="1" customWidth="1"/>
    <col min="1977" max="1977" width="25.625" bestFit="1" customWidth="1"/>
    <col min="1978" max="1978" width="15.375" bestFit="1" customWidth="1"/>
    <col min="1979" max="1979" width="21.875" bestFit="1" customWidth="1"/>
    <col min="1980" max="1980" width="15.375" bestFit="1" customWidth="1"/>
    <col min="1981" max="1981" width="21.875" bestFit="1" customWidth="1"/>
    <col min="1982" max="1982" width="15.375" bestFit="1" customWidth="1"/>
    <col min="1983" max="1983" width="20.625" bestFit="1" customWidth="1"/>
    <col min="1984" max="1984" width="15.375" bestFit="1" customWidth="1"/>
    <col min="1985" max="1985" width="21.875" bestFit="1" customWidth="1"/>
    <col min="1986" max="1986" width="15.375" bestFit="1" customWidth="1"/>
    <col min="1987" max="1987" width="21.875" bestFit="1" customWidth="1"/>
    <col min="1988" max="1988" width="15.375" bestFit="1" customWidth="1"/>
    <col min="1989" max="1989" width="20.625" bestFit="1" customWidth="1"/>
    <col min="1990" max="1990" width="15.375" bestFit="1" customWidth="1"/>
    <col min="1991" max="1991" width="21.875" bestFit="1" customWidth="1"/>
    <col min="1992" max="1992" width="15.375" bestFit="1" customWidth="1"/>
    <col min="1993" max="1993" width="25.625" bestFit="1" customWidth="1"/>
    <col min="1994" max="1994" width="15.375" bestFit="1" customWidth="1"/>
    <col min="1995" max="1995" width="21.875" bestFit="1" customWidth="1"/>
    <col min="1996" max="1996" width="15.375" bestFit="1" customWidth="1"/>
    <col min="1997" max="1997" width="25.625" bestFit="1" customWidth="1"/>
    <col min="1998" max="1998" width="15.375" bestFit="1" customWidth="1"/>
    <col min="1999" max="1999" width="21.875" bestFit="1" customWidth="1"/>
    <col min="2000" max="2000" width="15.375" bestFit="1" customWidth="1"/>
    <col min="2001" max="2001" width="20.625" bestFit="1" customWidth="1"/>
    <col min="2002" max="2002" width="15.375" bestFit="1" customWidth="1"/>
    <col min="2003" max="2003" width="21.875" bestFit="1" customWidth="1"/>
    <col min="2004" max="2004" width="15.375" bestFit="1" customWidth="1"/>
    <col min="2005" max="2005" width="21.875" bestFit="1" customWidth="1"/>
    <col min="2006" max="2006" width="15.375" bestFit="1" customWidth="1"/>
    <col min="2007" max="2007" width="21.875" bestFit="1" customWidth="1"/>
    <col min="2008" max="2008" width="15.375" bestFit="1" customWidth="1"/>
    <col min="2009" max="2009" width="21.875" bestFit="1" customWidth="1"/>
    <col min="2010" max="2010" width="15.375" bestFit="1" customWidth="1"/>
    <col min="2011" max="2011" width="25.625" bestFit="1" customWidth="1"/>
    <col min="2012" max="2012" width="15.375" bestFit="1" customWidth="1"/>
    <col min="2013" max="2013" width="21.875" bestFit="1" customWidth="1"/>
    <col min="2014" max="2014" width="15.375" bestFit="1" customWidth="1"/>
    <col min="2015" max="2015" width="21.875" bestFit="1" customWidth="1"/>
    <col min="2016" max="2016" width="15.375" bestFit="1" customWidth="1"/>
    <col min="2017" max="2017" width="25.625" bestFit="1" customWidth="1"/>
    <col min="2018" max="2018" width="15.375" bestFit="1" customWidth="1"/>
    <col min="2019" max="2019" width="21.875" bestFit="1" customWidth="1"/>
    <col min="2020" max="2020" width="15.375" bestFit="1" customWidth="1"/>
    <col min="2021" max="2021" width="21.875" bestFit="1" customWidth="1"/>
    <col min="2022" max="2022" width="15.375" bestFit="1" customWidth="1"/>
    <col min="2023" max="2023" width="21.875" bestFit="1" customWidth="1"/>
    <col min="2024" max="2024" width="15.375" bestFit="1" customWidth="1"/>
    <col min="2025" max="2025" width="18.75" bestFit="1" customWidth="1"/>
    <col min="2026" max="2026" width="15.375" bestFit="1" customWidth="1"/>
    <col min="2027" max="2027" width="21.875" bestFit="1" customWidth="1"/>
    <col min="2028" max="2028" width="15.375" bestFit="1" customWidth="1"/>
    <col min="2029" max="2029" width="21.875" bestFit="1" customWidth="1"/>
    <col min="2030" max="2030" width="15.375" bestFit="1" customWidth="1"/>
    <col min="2031" max="2031" width="21.875" bestFit="1" customWidth="1"/>
    <col min="2032" max="2032" width="15.375" bestFit="1" customWidth="1"/>
    <col min="2033" max="2033" width="21.875" bestFit="1" customWidth="1"/>
    <col min="2034" max="2034" width="15.375" bestFit="1" customWidth="1"/>
    <col min="2035" max="2035" width="25.625" bestFit="1" customWidth="1"/>
    <col min="2036" max="2036" width="15.375" bestFit="1" customWidth="1"/>
    <col min="2037" max="2037" width="21.875" bestFit="1" customWidth="1"/>
    <col min="2038" max="2038" width="15.375" bestFit="1" customWidth="1"/>
    <col min="2039" max="2039" width="21.875" bestFit="1" customWidth="1"/>
    <col min="2040" max="2040" width="15.375" bestFit="1" customWidth="1"/>
    <col min="2041" max="2041" width="25.625" bestFit="1" customWidth="1"/>
    <col min="2042" max="2042" width="16.625" bestFit="1" customWidth="1"/>
    <col min="2043" max="2043" width="25.625" bestFit="1" customWidth="1"/>
    <col min="2044" max="2044" width="16.625" bestFit="1" customWidth="1"/>
    <col min="2045" max="2045" width="21.875" bestFit="1" customWidth="1"/>
    <col min="2046" max="2046" width="16.625" bestFit="1" customWidth="1"/>
    <col min="2047" max="2047" width="25.625" bestFit="1" customWidth="1"/>
    <col min="2048" max="2048" width="16.625" bestFit="1" customWidth="1"/>
    <col min="2049" max="2049" width="25.625" bestFit="1" customWidth="1"/>
    <col min="2050" max="2050" width="16.625" bestFit="1" customWidth="1"/>
    <col min="2051" max="2051" width="25.625" bestFit="1" customWidth="1"/>
    <col min="2052" max="2052" width="16.625" bestFit="1" customWidth="1"/>
    <col min="2053" max="2053" width="25.625" bestFit="1" customWidth="1"/>
    <col min="2054" max="2054" width="16.625" bestFit="1" customWidth="1"/>
    <col min="2055" max="2055" width="23.125" bestFit="1" customWidth="1"/>
    <col min="2056" max="2056" width="16.625" bestFit="1" customWidth="1"/>
    <col min="2057" max="2057" width="21.875" bestFit="1" customWidth="1"/>
    <col min="2058" max="2058" width="16.625" bestFit="1" customWidth="1"/>
    <col min="2059" max="2059" width="21.875" bestFit="1" customWidth="1"/>
    <col min="2060" max="2060" width="16.625" bestFit="1" customWidth="1"/>
    <col min="2061" max="2061" width="23.125" bestFit="1" customWidth="1"/>
    <col min="2062" max="2062" width="16.625" bestFit="1" customWidth="1"/>
    <col min="2063" max="2063" width="23.125" bestFit="1" customWidth="1"/>
    <col min="2064" max="2064" width="16.625" bestFit="1" customWidth="1"/>
    <col min="2065" max="2065" width="23.125" bestFit="1" customWidth="1"/>
    <col min="2066" max="2066" width="16.625" bestFit="1" customWidth="1"/>
    <col min="2067" max="2067" width="23.125" bestFit="1" customWidth="1"/>
    <col min="2068" max="2068" width="16.625" bestFit="1" customWidth="1"/>
    <col min="2069" max="2069" width="23.125" bestFit="1" customWidth="1"/>
    <col min="2070" max="2070" width="16.625" bestFit="1" customWidth="1"/>
    <col min="2071" max="2071" width="23.125" bestFit="1" customWidth="1"/>
    <col min="2072" max="2072" width="16.625" bestFit="1" customWidth="1"/>
    <col min="2073" max="2073" width="25.625" bestFit="1" customWidth="1"/>
    <col min="2074" max="2074" width="16.625" bestFit="1" customWidth="1"/>
    <col min="2075" max="2075" width="23.125" bestFit="1" customWidth="1"/>
    <col min="2076" max="2076" width="16.625" bestFit="1" customWidth="1"/>
    <col min="2077" max="2077" width="23.125" bestFit="1" customWidth="1"/>
    <col min="2078" max="2078" width="16.625" bestFit="1" customWidth="1"/>
    <col min="2079" max="2079" width="25.625" bestFit="1" customWidth="1"/>
    <col min="2080" max="2080" width="16.625" bestFit="1" customWidth="1"/>
    <col min="2081" max="2081" width="25.625" bestFit="1" customWidth="1"/>
    <col min="2082" max="2082" width="16.625" bestFit="1" customWidth="1"/>
    <col min="2083" max="2083" width="23.125" bestFit="1" customWidth="1"/>
    <col min="2084" max="2084" width="16.625" bestFit="1" customWidth="1"/>
    <col min="2085" max="2085" width="23.125" bestFit="1" customWidth="1"/>
    <col min="2086" max="2086" width="16.625" bestFit="1" customWidth="1"/>
    <col min="2087" max="2087" width="23.125" bestFit="1" customWidth="1"/>
    <col min="2088" max="2088" width="16.625" bestFit="1" customWidth="1"/>
    <col min="2089" max="2089" width="23.125" bestFit="1" customWidth="1"/>
    <col min="2090" max="2090" width="16.625" bestFit="1" customWidth="1"/>
    <col min="2091" max="2091" width="23.125" bestFit="1" customWidth="1"/>
    <col min="2092" max="2092" width="16.625" bestFit="1" customWidth="1"/>
    <col min="2093" max="2093" width="23.125" bestFit="1" customWidth="1"/>
    <col min="2094" max="2094" width="16.625" bestFit="1" customWidth="1"/>
    <col min="2095" max="2095" width="25.625" bestFit="1" customWidth="1"/>
    <col min="2096" max="2096" width="16.625" bestFit="1" customWidth="1"/>
    <col min="2097" max="2097" width="23.125" bestFit="1" customWidth="1"/>
    <col min="2098" max="2098" width="16.625" bestFit="1" customWidth="1"/>
    <col min="2099" max="2099" width="25.625" bestFit="1" customWidth="1"/>
    <col min="2100" max="2100" width="16.625" bestFit="1" customWidth="1"/>
    <col min="2101" max="2101" width="23.125" bestFit="1" customWidth="1"/>
    <col min="2102" max="2102" width="16.625" bestFit="1" customWidth="1"/>
    <col min="2103" max="2103" width="25.625" bestFit="1" customWidth="1"/>
    <col min="2104" max="2104" width="16.625" bestFit="1" customWidth="1"/>
    <col min="2105" max="2105" width="23.125" bestFit="1" customWidth="1"/>
    <col min="2106" max="2106" width="16.625" bestFit="1" customWidth="1"/>
    <col min="2107" max="2107" width="25.625" bestFit="1" customWidth="1"/>
    <col min="2108" max="2108" width="16.625" bestFit="1" customWidth="1"/>
    <col min="2109" max="2109" width="25.625" bestFit="1" customWidth="1"/>
    <col min="2110" max="2110" width="16.625" bestFit="1" customWidth="1"/>
    <col min="2111" max="2111" width="25.625" bestFit="1" customWidth="1"/>
    <col min="2112" max="2112" width="16.625" bestFit="1" customWidth="1"/>
    <col min="2113" max="2113" width="23.125" bestFit="1" customWidth="1"/>
    <col min="2114" max="2114" width="16.625" bestFit="1" customWidth="1"/>
    <col min="2115" max="2115" width="21.875" bestFit="1" customWidth="1"/>
    <col min="2116" max="2116" width="16.625" bestFit="1" customWidth="1"/>
    <col min="2117" max="2117" width="23.125" bestFit="1" customWidth="1"/>
    <col min="2118" max="2118" width="16.625" bestFit="1" customWidth="1"/>
    <col min="2119" max="2119" width="23.125" bestFit="1" customWidth="1"/>
    <col min="2120" max="2120" width="16.625" bestFit="1" customWidth="1"/>
    <col min="2121" max="2121" width="23.125" bestFit="1" customWidth="1"/>
    <col min="2122" max="2122" width="16.625" bestFit="1" customWidth="1"/>
    <col min="2123" max="2123" width="25.625" bestFit="1" customWidth="1"/>
    <col min="2124" max="2124" width="16.625" bestFit="1" customWidth="1"/>
    <col min="2125" max="2125" width="25.625" bestFit="1" customWidth="1"/>
    <col min="2126" max="2126" width="16.625" bestFit="1" customWidth="1"/>
    <col min="2127" max="2127" width="25.625" bestFit="1" customWidth="1"/>
    <col min="2128" max="2128" width="16.625" bestFit="1" customWidth="1"/>
    <col min="2129" max="2129" width="25.625" bestFit="1" customWidth="1"/>
    <col min="2130" max="2130" width="16.625" bestFit="1" customWidth="1"/>
    <col min="2131" max="2131" width="23.125" bestFit="1" customWidth="1"/>
    <col min="2132" max="2132" width="16.625" bestFit="1" customWidth="1"/>
    <col min="2133" max="2133" width="23.125" bestFit="1" customWidth="1"/>
    <col min="2134" max="2134" width="16.625" bestFit="1" customWidth="1"/>
    <col min="2135" max="2135" width="25.625" bestFit="1" customWidth="1"/>
    <col min="2136" max="2136" width="16.625" bestFit="1" customWidth="1"/>
    <col min="2137" max="2137" width="23.125" bestFit="1" customWidth="1"/>
    <col min="2138" max="2138" width="16.625" bestFit="1" customWidth="1"/>
    <col min="2139" max="2139" width="23.125" bestFit="1" customWidth="1"/>
    <col min="2140" max="2140" width="16.625" bestFit="1" customWidth="1"/>
    <col min="2141" max="2141" width="25.625" bestFit="1" customWidth="1"/>
    <col min="2142" max="2142" width="16.625" bestFit="1" customWidth="1"/>
    <col min="2143" max="2143" width="21.875" bestFit="1" customWidth="1"/>
    <col min="2144" max="2144" width="16.625" bestFit="1" customWidth="1"/>
    <col min="2145" max="2145" width="23.125" bestFit="1" customWidth="1"/>
    <col min="2146" max="2146" width="16.625" bestFit="1" customWidth="1"/>
    <col min="2147" max="2147" width="23.125" bestFit="1" customWidth="1"/>
    <col min="2148" max="2148" width="16.625" bestFit="1" customWidth="1"/>
    <col min="2149" max="2149" width="25.625" bestFit="1" customWidth="1"/>
    <col min="2150" max="2150" width="16.625" bestFit="1" customWidth="1"/>
    <col min="2151" max="2151" width="23.125" bestFit="1" customWidth="1"/>
    <col min="2152" max="2152" width="16.625" bestFit="1" customWidth="1"/>
    <col min="2153" max="2153" width="23.125" bestFit="1" customWidth="1"/>
    <col min="2154" max="2154" width="16.625" bestFit="1" customWidth="1"/>
    <col min="2155" max="2155" width="25.625" bestFit="1" customWidth="1"/>
    <col min="2156" max="2156" width="16.625" bestFit="1" customWidth="1"/>
    <col min="2157" max="2157" width="25.625" bestFit="1" customWidth="1"/>
    <col min="2158" max="2158" width="16.625" bestFit="1" customWidth="1"/>
    <col min="2159" max="2159" width="25.625" bestFit="1" customWidth="1"/>
    <col min="2160" max="2160" width="16.625" bestFit="1" customWidth="1"/>
    <col min="2161" max="2161" width="23.125" bestFit="1" customWidth="1"/>
    <col min="2162" max="2162" width="16.625" bestFit="1" customWidth="1"/>
    <col min="2163" max="2163" width="25.625" bestFit="1" customWidth="1"/>
    <col min="2164" max="2164" width="16.625" bestFit="1" customWidth="1"/>
    <col min="2165" max="2165" width="21.875" bestFit="1" customWidth="1"/>
    <col min="2166" max="2166" width="16.625" bestFit="1" customWidth="1"/>
    <col min="2167" max="2167" width="23.125" bestFit="1" customWidth="1"/>
    <col min="2168" max="2168" width="16.625" bestFit="1" customWidth="1"/>
    <col min="2169" max="2169" width="23.125" bestFit="1" customWidth="1"/>
    <col min="2170" max="2170" width="16.625" bestFit="1" customWidth="1"/>
    <col min="2171" max="2171" width="25.625" bestFit="1" customWidth="1"/>
    <col min="2172" max="2172" width="16.625" bestFit="1" customWidth="1"/>
    <col min="2173" max="2173" width="25.625" bestFit="1" customWidth="1"/>
    <col min="2174" max="2174" width="16.625" bestFit="1" customWidth="1"/>
    <col min="2175" max="2175" width="25.625" bestFit="1" customWidth="1"/>
    <col min="2176" max="2176" width="16.625" bestFit="1" customWidth="1"/>
    <col min="2177" max="2177" width="25.625" bestFit="1" customWidth="1"/>
    <col min="2178" max="2178" width="16.625" bestFit="1" customWidth="1"/>
    <col min="2179" max="2179" width="25.625" bestFit="1" customWidth="1"/>
    <col min="2180" max="2180" width="16.625" bestFit="1" customWidth="1"/>
    <col min="2181" max="2181" width="23.125" bestFit="1" customWidth="1"/>
    <col min="2182" max="2182" width="16.625" bestFit="1" customWidth="1"/>
    <col min="2183" max="2183" width="23.125" bestFit="1" customWidth="1"/>
    <col min="2184" max="2184" width="16.625" bestFit="1" customWidth="1"/>
    <col min="2185" max="2185" width="25.625" bestFit="1" customWidth="1"/>
    <col min="2186" max="2186" width="16.625" bestFit="1" customWidth="1"/>
    <col min="2187" max="2187" width="25.625" bestFit="1" customWidth="1"/>
    <col min="2188" max="2188" width="16.625" bestFit="1" customWidth="1"/>
    <col min="2189" max="2189" width="25.625" bestFit="1" customWidth="1"/>
    <col min="2190" max="2190" width="16.625" bestFit="1" customWidth="1"/>
    <col min="2191" max="2191" width="23.125" bestFit="1" customWidth="1"/>
    <col min="2192" max="2192" width="16.625" bestFit="1" customWidth="1"/>
    <col min="2193" max="2193" width="25.625" bestFit="1" customWidth="1"/>
    <col min="2194" max="2194" width="16.625" bestFit="1" customWidth="1"/>
    <col min="2195" max="2195" width="25.625" bestFit="1" customWidth="1"/>
    <col min="2196" max="2196" width="16.625" bestFit="1" customWidth="1"/>
    <col min="2197" max="2197" width="25.625" bestFit="1" customWidth="1"/>
    <col min="2198" max="2198" width="16.625" bestFit="1" customWidth="1"/>
    <col min="2199" max="2199" width="25.625" bestFit="1" customWidth="1"/>
    <col min="2200" max="2200" width="16.625" bestFit="1" customWidth="1"/>
    <col min="2201" max="2201" width="23.125" bestFit="1" customWidth="1"/>
    <col min="2202" max="2202" width="16.625" bestFit="1" customWidth="1"/>
    <col min="2203" max="2203" width="23.125" bestFit="1" customWidth="1"/>
    <col min="2204" max="2204" width="16.625" bestFit="1" customWidth="1"/>
    <col min="2205" max="2205" width="21.875" bestFit="1" customWidth="1"/>
    <col min="2206" max="2206" width="16.625" bestFit="1" customWidth="1"/>
    <col min="2207" max="2207" width="25.625" bestFit="1" customWidth="1"/>
    <col min="2208" max="2208" width="16.625" bestFit="1" customWidth="1"/>
    <col min="2209" max="2209" width="23.125" bestFit="1" customWidth="1"/>
    <col min="2210" max="2210" width="16.625" bestFit="1" customWidth="1"/>
    <col min="2211" max="2211" width="21.875" bestFit="1" customWidth="1"/>
    <col min="2212" max="2212" width="16.625" bestFit="1" customWidth="1"/>
    <col min="2213" max="2213" width="25.625" bestFit="1" customWidth="1"/>
    <col min="2214" max="2214" width="16.625" bestFit="1" customWidth="1"/>
    <col min="2215" max="2215" width="23.125" bestFit="1" customWidth="1"/>
    <col min="2216" max="2216" width="16.625" bestFit="1" customWidth="1"/>
    <col min="2217" max="2217" width="21.875" bestFit="1" customWidth="1"/>
    <col min="2218" max="2218" width="16.625" bestFit="1" customWidth="1"/>
    <col min="2219" max="2219" width="23.125" bestFit="1" customWidth="1"/>
    <col min="2220" max="2220" width="16.625" bestFit="1" customWidth="1"/>
    <col min="2221" max="2221" width="25.625" bestFit="1" customWidth="1"/>
    <col min="2222" max="2222" width="16.625" bestFit="1" customWidth="1"/>
    <col min="2223" max="2223" width="25.625" bestFit="1" customWidth="1"/>
    <col min="2224" max="2224" width="16.625" bestFit="1" customWidth="1"/>
    <col min="2225" max="2225" width="25.625" bestFit="1" customWidth="1"/>
    <col min="2226" max="2226" width="16.625" bestFit="1" customWidth="1"/>
    <col min="2227" max="2227" width="25.625" bestFit="1" customWidth="1"/>
    <col min="2228" max="2228" width="16.625" bestFit="1" customWidth="1"/>
    <col min="2229" max="2229" width="25.625" bestFit="1" customWidth="1"/>
    <col min="2230" max="2230" width="16.625" bestFit="1" customWidth="1"/>
    <col min="2231" max="2231" width="25.625" bestFit="1" customWidth="1"/>
    <col min="2232" max="2232" width="16.625" bestFit="1" customWidth="1"/>
    <col min="2233" max="2233" width="21.875" bestFit="1" customWidth="1"/>
    <col min="2234" max="2234" width="16.625" bestFit="1" customWidth="1"/>
    <col min="2235" max="2235" width="23.125" bestFit="1" customWidth="1"/>
    <col min="2236" max="2236" width="16.625" bestFit="1" customWidth="1"/>
    <col min="2237" max="2237" width="25.625" bestFit="1" customWidth="1"/>
    <col min="2238" max="2238" width="16.625" bestFit="1" customWidth="1"/>
    <col min="2239" max="2239" width="25.625" bestFit="1" customWidth="1"/>
    <col min="2240" max="2240" width="16.625" bestFit="1" customWidth="1"/>
    <col min="2241" max="2241" width="25.625" bestFit="1" customWidth="1"/>
    <col min="2242" max="2242" width="16.625" bestFit="1" customWidth="1"/>
    <col min="2243" max="2243" width="23.125" bestFit="1" customWidth="1"/>
    <col min="2244" max="2244" width="16.625" bestFit="1" customWidth="1"/>
    <col min="2245" max="2245" width="25.625" bestFit="1" customWidth="1"/>
    <col min="2246" max="2246" width="16.625" bestFit="1" customWidth="1"/>
    <col min="2247" max="2247" width="25.625" bestFit="1" customWidth="1"/>
    <col min="2248" max="2248" width="16.625" bestFit="1" customWidth="1"/>
    <col min="2249" max="2249" width="25.625" bestFit="1" customWidth="1"/>
    <col min="2250" max="2250" width="16.625" bestFit="1" customWidth="1"/>
    <col min="2251" max="2251" width="25.625" bestFit="1" customWidth="1"/>
    <col min="2252" max="2252" width="16.625" bestFit="1" customWidth="1"/>
    <col min="2253" max="2253" width="25.625" bestFit="1" customWidth="1"/>
    <col min="2254" max="2254" width="16.625" bestFit="1" customWidth="1"/>
    <col min="2255" max="2255" width="23.125" bestFit="1" customWidth="1"/>
    <col min="2256" max="2256" width="16.625" bestFit="1" customWidth="1"/>
    <col min="2257" max="2257" width="23.125" bestFit="1" customWidth="1"/>
    <col min="2258" max="2258" width="16.625" bestFit="1" customWidth="1"/>
    <col min="2259" max="2259" width="23.125" bestFit="1" customWidth="1"/>
    <col min="2260" max="2260" width="16.625" bestFit="1" customWidth="1"/>
    <col min="2261" max="2261" width="23.125" bestFit="1" customWidth="1"/>
    <col min="2262" max="2262" width="16.625" bestFit="1" customWidth="1"/>
    <col min="2263" max="2263" width="25.625" bestFit="1" customWidth="1"/>
    <col min="2264" max="2264" width="16.625" bestFit="1" customWidth="1"/>
    <col min="2265" max="2265" width="25.625" bestFit="1" customWidth="1"/>
    <col min="2266" max="2266" width="16.625" bestFit="1" customWidth="1"/>
    <col min="2267" max="2267" width="23.125" bestFit="1" customWidth="1"/>
    <col min="2268" max="2268" width="16.625" bestFit="1" customWidth="1"/>
    <col min="2269" max="2269" width="25.625" bestFit="1" customWidth="1"/>
    <col min="2270" max="2270" width="16.625" bestFit="1" customWidth="1"/>
    <col min="2271" max="2271" width="25.625" bestFit="1" customWidth="1"/>
    <col min="2272" max="2272" width="16.625" bestFit="1" customWidth="1"/>
    <col min="2273" max="2273" width="25.625" bestFit="1" customWidth="1"/>
    <col min="2274" max="2274" width="16.625" bestFit="1" customWidth="1"/>
    <col min="2275" max="2275" width="25.625" bestFit="1" customWidth="1"/>
    <col min="2276" max="2276" width="16.625" bestFit="1" customWidth="1"/>
    <col min="2277" max="2277" width="25.625" bestFit="1" customWidth="1"/>
    <col min="2278" max="2278" width="16.625" bestFit="1" customWidth="1"/>
    <col min="2279" max="2279" width="23.125" bestFit="1" customWidth="1"/>
    <col min="2280" max="2280" width="16.625" bestFit="1" customWidth="1"/>
    <col min="2281" max="2281" width="25.625" bestFit="1" customWidth="1"/>
    <col min="2282" max="2282" width="16.625" bestFit="1" customWidth="1"/>
    <col min="2283" max="2283" width="25.625" bestFit="1" customWidth="1"/>
    <col min="2284" max="2284" width="16.625" bestFit="1" customWidth="1"/>
    <col min="2285" max="2285" width="23.125" bestFit="1" customWidth="1"/>
    <col min="2286" max="2286" width="16.625" bestFit="1" customWidth="1"/>
    <col min="2287" max="2287" width="23.125" bestFit="1" customWidth="1"/>
    <col min="2288" max="2288" width="16.625" bestFit="1" customWidth="1"/>
    <col min="2289" max="2289" width="23.125" bestFit="1" customWidth="1"/>
    <col min="2290" max="2290" width="16.625" bestFit="1" customWidth="1"/>
    <col min="2291" max="2291" width="23.125" bestFit="1" customWidth="1"/>
    <col min="2292" max="2292" width="16.625" bestFit="1" customWidth="1"/>
    <col min="2293" max="2293" width="21.875" bestFit="1" customWidth="1"/>
    <col min="2294" max="2294" width="16.625" bestFit="1" customWidth="1"/>
    <col min="2295" max="2295" width="25.625" bestFit="1" customWidth="1"/>
    <col min="2296" max="2296" width="16.625" bestFit="1" customWidth="1"/>
    <col min="2297" max="2297" width="23.125" bestFit="1" customWidth="1"/>
    <col min="2298" max="2298" width="16.625" bestFit="1" customWidth="1"/>
    <col min="2299" max="2299" width="21.875" bestFit="1" customWidth="1"/>
    <col min="2300" max="2300" width="16.625" bestFit="1" customWidth="1"/>
    <col min="2301" max="2301" width="23.125" bestFit="1" customWidth="1"/>
    <col min="2302" max="2302" width="16.625" bestFit="1" customWidth="1"/>
    <col min="2303" max="2303" width="23.125" bestFit="1" customWidth="1"/>
    <col min="2304" max="2304" width="16.625" bestFit="1" customWidth="1"/>
    <col min="2305" max="2305" width="20" bestFit="1" customWidth="1"/>
    <col min="2306" max="2306" width="16.75" bestFit="1" customWidth="1"/>
    <col min="2307" max="2307" width="25.625" bestFit="1" customWidth="1"/>
    <col min="2308" max="2308" width="16.75" bestFit="1" customWidth="1"/>
    <col min="2309" max="2309" width="24.375" bestFit="1" customWidth="1"/>
    <col min="2310" max="2310" width="16.75" bestFit="1" customWidth="1"/>
    <col min="2311" max="2311" width="25.625" bestFit="1" customWidth="1"/>
    <col min="2312" max="2312" width="16.75" bestFit="1" customWidth="1"/>
    <col min="2313" max="2313" width="23.125" bestFit="1" customWidth="1"/>
    <col min="2314" max="2314" width="16.75" bestFit="1" customWidth="1"/>
    <col min="2315" max="2315" width="25.625" bestFit="1" customWidth="1"/>
    <col min="2316" max="2316" width="16.75" bestFit="1" customWidth="1"/>
    <col min="2317" max="2317" width="24.375" bestFit="1" customWidth="1"/>
    <col min="2318" max="2318" width="15.5" bestFit="1" customWidth="1"/>
    <col min="2319" max="2319" width="25.625" bestFit="1" customWidth="1"/>
    <col min="2320" max="2320" width="16.75" bestFit="1" customWidth="1"/>
    <col min="2321" max="2321" width="24.375" bestFit="1" customWidth="1"/>
    <col min="2322" max="2322" width="16.75" bestFit="1" customWidth="1"/>
    <col min="2323" max="2323" width="24.375" bestFit="1" customWidth="1"/>
    <col min="2324" max="2324" width="16.75" bestFit="1" customWidth="1"/>
    <col min="2325" max="2325" width="25.625" bestFit="1" customWidth="1"/>
    <col min="2326" max="2326" width="16.75" bestFit="1" customWidth="1"/>
    <col min="2327" max="2327" width="24.375" bestFit="1" customWidth="1"/>
    <col min="2328" max="2328" width="16.75" bestFit="1" customWidth="1"/>
    <col min="2329" max="2329" width="24.375" bestFit="1" customWidth="1"/>
    <col min="2330" max="2330" width="16.75" bestFit="1" customWidth="1"/>
    <col min="2331" max="2331" width="24.375" bestFit="1" customWidth="1"/>
    <col min="2332" max="2332" width="16.75" bestFit="1" customWidth="1"/>
    <col min="2333" max="2333" width="24.375" bestFit="1" customWidth="1"/>
    <col min="2334" max="2334" width="16.75" bestFit="1" customWidth="1"/>
    <col min="2335" max="2335" width="25.625" bestFit="1" customWidth="1"/>
    <col min="2336" max="2336" width="16.75" bestFit="1" customWidth="1"/>
    <col min="2337" max="2337" width="23.125" bestFit="1" customWidth="1"/>
    <col min="2338" max="2338" width="16.75" bestFit="1" customWidth="1"/>
    <col min="2339" max="2339" width="24.375" bestFit="1" customWidth="1"/>
    <col min="2340" max="2340" width="16.75" bestFit="1" customWidth="1"/>
    <col min="2341" max="2341" width="23.125" bestFit="1" customWidth="1"/>
    <col min="2342" max="2342" width="16.75" bestFit="1" customWidth="1"/>
    <col min="2343" max="2343" width="24.375" bestFit="1" customWidth="1"/>
    <col min="2344" max="2344" width="16.75" bestFit="1" customWidth="1"/>
    <col min="2345" max="2345" width="24.375" bestFit="1" customWidth="1"/>
    <col min="2346" max="2346" width="16.75" bestFit="1" customWidth="1"/>
    <col min="2347" max="2347" width="24.375" bestFit="1" customWidth="1"/>
    <col min="2348" max="2348" width="16.75" bestFit="1" customWidth="1"/>
    <col min="2349" max="2349" width="25.625" bestFit="1" customWidth="1"/>
    <col min="2350" max="2350" width="16.75" bestFit="1" customWidth="1"/>
    <col min="2351" max="2351" width="25.625" bestFit="1" customWidth="1"/>
    <col min="2352" max="2352" width="16.75" bestFit="1" customWidth="1"/>
    <col min="2353" max="2353" width="24.375" bestFit="1" customWidth="1"/>
    <col min="2354" max="2354" width="16.75" bestFit="1" customWidth="1"/>
    <col min="2355" max="2355" width="24.375" bestFit="1" customWidth="1"/>
    <col min="2356" max="2356" width="16.75" bestFit="1" customWidth="1"/>
    <col min="2357" max="2357" width="24.375" bestFit="1" customWidth="1"/>
    <col min="2358" max="2358" width="16.75" bestFit="1" customWidth="1"/>
    <col min="2359" max="2359" width="24.375" bestFit="1" customWidth="1"/>
    <col min="2360" max="2360" width="16.75" bestFit="1" customWidth="1"/>
    <col min="2361" max="2361" width="24.375" bestFit="1" customWidth="1"/>
    <col min="2362" max="2362" width="16.75" bestFit="1" customWidth="1"/>
    <col min="2363" max="2363" width="24.375" bestFit="1" customWidth="1"/>
    <col min="2364" max="2364" width="16.75" bestFit="1" customWidth="1"/>
    <col min="2365" max="2365" width="24.375" bestFit="1" customWidth="1"/>
    <col min="2366" max="2366" width="16.75" bestFit="1" customWidth="1"/>
    <col min="2367" max="2367" width="24.375" bestFit="1" customWidth="1"/>
    <col min="2368" max="2368" width="15.5" bestFit="1" customWidth="1"/>
    <col min="2369" max="2369" width="24.375" bestFit="1" customWidth="1"/>
    <col min="2370" max="2370" width="16.75" bestFit="1" customWidth="1"/>
    <col min="2371" max="2371" width="21.25" bestFit="1" customWidth="1"/>
    <col min="2372" max="2372" width="16.75" bestFit="1" customWidth="1"/>
    <col min="2373" max="2373" width="24.375" bestFit="1" customWidth="1"/>
    <col min="2374" max="2374" width="16.75" bestFit="1" customWidth="1"/>
    <col min="2375" max="2375" width="24.375" bestFit="1" customWidth="1"/>
    <col min="2376" max="2376" width="16.75" bestFit="1" customWidth="1"/>
    <col min="2377" max="2377" width="24.375" bestFit="1" customWidth="1"/>
    <col min="2378" max="2378" width="16.75" bestFit="1" customWidth="1"/>
    <col min="2379" max="2379" width="23.125" bestFit="1" customWidth="1"/>
    <col min="2380" max="2380" width="16.75" bestFit="1" customWidth="1"/>
    <col min="2381" max="2381" width="24.375" bestFit="1" customWidth="1"/>
    <col min="2382" max="2382" width="15.5" bestFit="1" customWidth="1"/>
    <col min="2383" max="2383" width="24.375" bestFit="1" customWidth="1"/>
    <col min="2384" max="2384" width="15.5" bestFit="1" customWidth="1"/>
    <col min="2385" max="2385" width="24.375" bestFit="1" customWidth="1"/>
    <col min="2386" max="2386" width="16.75" bestFit="1" customWidth="1"/>
    <col min="2387" max="2387" width="21.25" bestFit="1" customWidth="1"/>
    <col min="2388" max="2388" width="16.75" bestFit="1" customWidth="1"/>
    <col min="2389" max="2389" width="24.375" bestFit="1" customWidth="1"/>
    <col min="2390" max="2390" width="16.75" bestFit="1" customWidth="1"/>
    <col min="2391" max="2391" width="24.375" bestFit="1" customWidth="1"/>
    <col min="2392" max="2392" width="16.75" bestFit="1" customWidth="1"/>
    <col min="2393" max="2393" width="25.625" bestFit="1" customWidth="1"/>
    <col min="2394" max="2394" width="16.75" bestFit="1" customWidth="1"/>
    <col min="2395" max="2395" width="24.375" bestFit="1" customWidth="1"/>
    <col min="2396" max="2396" width="16.75" bestFit="1" customWidth="1"/>
    <col min="2397" max="2397" width="24.375" bestFit="1" customWidth="1"/>
    <col min="2398" max="2398" width="16.75" bestFit="1" customWidth="1"/>
    <col min="2399" max="2399" width="25.625" bestFit="1" customWidth="1"/>
    <col min="2400" max="2400" width="16.75" bestFit="1" customWidth="1"/>
    <col min="2401" max="2401" width="24.375" bestFit="1" customWidth="1"/>
    <col min="2402" max="2402" width="16.75" bestFit="1" customWidth="1"/>
    <col min="2403" max="2403" width="24.375" bestFit="1" customWidth="1"/>
    <col min="2404" max="2404" width="16.75" bestFit="1" customWidth="1"/>
    <col min="2405" max="2405" width="24.375" bestFit="1" customWidth="1"/>
    <col min="2406" max="2406" width="16.75" bestFit="1" customWidth="1"/>
    <col min="2407" max="2407" width="24.375" bestFit="1" customWidth="1"/>
    <col min="2408" max="2408" width="16.75" bestFit="1" customWidth="1"/>
    <col min="2409" max="2409" width="25.625" bestFit="1" customWidth="1"/>
    <col min="2410" max="2410" width="16.75" bestFit="1" customWidth="1"/>
    <col min="2411" max="2411" width="25.625" bestFit="1" customWidth="1"/>
    <col min="2412" max="2412" width="16.75" bestFit="1" customWidth="1"/>
    <col min="2413" max="2413" width="25.625" bestFit="1" customWidth="1"/>
    <col min="2414" max="2414" width="16.75" bestFit="1" customWidth="1"/>
    <col min="2415" max="2415" width="24.375" bestFit="1" customWidth="1"/>
    <col min="2416" max="2416" width="16.75" bestFit="1" customWidth="1"/>
    <col min="2417" max="2417" width="25.625" bestFit="1" customWidth="1"/>
    <col min="2418" max="2418" width="16.75" bestFit="1" customWidth="1"/>
    <col min="2419" max="2419" width="25.625" bestFit="1" customWidth="1"/>
    <col min="2420" max="2420" width="16.75" bestFit="1" customWidth="1"/>
    <col min="2421" max="2421" width="24.375" bestFit="1" customWidth="1"/>
    <col min="2422" max="2422" width="16.75" bestFit="1" customWidth="1"/>
    <col min="2423" max="2423" width="24.375" bestFit="1" customWidth="1"/>
    <col min="2424" max="2424" width="16.75" bestFit="1" customWidth="1"/>
    <col min="2425" max="2425" width="25.625" bestFit="1" customWidth="1"/>
    <col min="2426" max="2426" width="16.75" bestFit="1" customWidth="1"/>
    <col min="2427" max="2427" width="25.625" bestFit="1" customWidth="1"/>
    <col min="2428" max="2428" width="16.75" bestFit="1" customWidth="1"/>
    <col min="2429" max="2429" width="25.625" bestFit="1" customWidth="1"/>
    <col min="2430" max="2430" width="15.5" bestFit="1" customWidth="1"/>
    <col min="2431" max="2431" width="25.625" bestFit="1" customWidth="1"/>
    <col min="2432" max="2432" width="16.75" bestFit="1" customWidth="1"/>
    <col min="2433" max="2433" width="25.625" bestFit="1" customWidth="1"/>
    <col min="2434" max="2434" width="16.75" bestFit="1" customWidth="1"/>
    <col min="2435" max="2435" width="25.625" bestFit="1" customWidth="1"/>
    <col min="2436" max="2436" width="16.75" bestFit="1" customWidth="1"/>
    <col min="2437" max="2437" width="25.625" bestFit="1" customWidth="1"/>
    <col min="2438" max="2438" width="16.75" bestFit="1" customWidth="1"/>
    <col min="2439" max="2439" width="25.625" bestFit="1" customWidth="1"/>
    <col min="2440" max="2440" width="16.75" bestFit="1" customWidth="1"/>
    <col min="2441" max="2441" width="25.625" bestFit="1" customWidth="1"/>
    <col min="2442" max="2442" width="16.75" bestFit="1" customWidth="1"/>
    <col min="2443" max="2443" width="25.625" bestFit="1" customWidth="1"/>
    <col min="2444" max="2444" width="16.75" bestFit="1" customWidth="1"/>
    <col min="2445" max="2445" width="25.625" bestFit="1" customWidth="1"/>
    <col min="2446" max="2446" width="12.125" bestFit="1" customWidth="1"/>
    <col min="2447" max="2447" width="12.625" bestFit="1" customWidth="1"/>
    <col min="2448" max="2448" width="6" customWidth="1"/>
  </cols>
  <sheetData>
    <row r="3" spans="1:3" x14ac:dyDescent="0.25">
      <c r="A3" s="2" t="s">
        <v>44</v>
      </c>
      <c r="B3" s="2" t="s">
        <v>38</v>
      </c>
    </row>
    <row r="4" spans="1:3" x14ac:dyDescent="0.25">
      <c r="A4" s="2" t="s">
        <v>40</v>
      </c>
      <c r="B4" t="s">
        <v>32</v>
      </c>
      <c r="C4" t="s">
        <v>39</v>
      </c>
    </row>
    <row r="5" spans="1:3" x14ac:dyDescent="0.25">
      <c r="A5" s="4">
        <v>42506</v>
      </c>
      <c r="B5" s="3">
        <v>0.1</v>
      </c>
      <c r="C5" s="3">
        <v>0.1</v>
      </c>
    </row>
    <row r="6" spans="1:3" x14ac:dyDescent="0.25">
      <c r="A6" s="4">
        <v>42597</v>
      </c>
      <c r="B6" s="3">
        <v>-0.41878985210900699</v>
      </c>
      <c r="C6" s="3">
        <v>-0.41878985210900699</v>
      </c>
    </row>
    <row r="7" spans="1:3" x14ac:dyDescent="0.25">
      <c r="A7" s="4">
        <v>42688</v>
      </c>
      <c r="B7" s="3">
        <v>-0.123872555469301</v>
      </c>
      <c r="C7" s="3">
        <v>-0.123872555469301</v>
      </c>
    </row>
    <row r="8" spans="1:3" x14ac:dyDescent="0.25">
      <c r="A8" s="4">
        <v>42780</v>
      </c>
      <c r="B8" s="3">
        <v>0.27394658426839003</v>
      </c>
      <c r="C8" s="3">
        <v>0.27394658426839003</v>
      </c>
    </row>
    <row r="9" spans="1:3" x14ac:dyDescent="0.25">
      <c r="A9" s="4">
        <v>42870</v>
      </c>
      <c r="B9" s="3">
        <v>0.32574704598937299</v>
      </c>
      <c r="C9" s="3">
        <v>0.32574704598937299</v>
      </c>
    </row>
    <row r="10" spans="1:3" x14ac:dyDescent="0.25">
      <c r="A10" s="4">
        <v>42961</v>
      </c>
      <c r="B10" s="3">
        <v>0.46748443425455899</v>
      </c>
      <c r="C10" s="3">
        <v>0.46748443425455899</v>
      </c>
    </row>
    <row r="11" spans="1:3" x14ac:dyDescent="0.25">
      <c r="A11" s="4">
        <v>43053</v>
      </c>
      <c r="B11" s="3">
        <v>0.47249753295175601</v>
      </c>
      <c r="C11" s="3">
        <v>0.47249753295175601</v>
      </c>
    </row>
    <row r="12" spans="1:3" x14ac:dyDescent="0.25">
      <c r="A12" s="4">
        <v>43145</v>
      </c>
      <c r="B12" s="3">
        <v>0.45166053014359298</v>
      </c>
      <c r="C12" s="3">
        <v>0.45166053014359298</v>
      </c>
    </row>
    <row r="13" spans="1:3" x14ac:dyDescent="0.25">
      <c r="A13" s="4">
        <v>43235</v>
      </c>
      <c r="B13" s="3">
        <v>0.50627545715021105</v>
      </c>
      <c r="C13" s="3">
        <v>0.50627545715021105</v>
      </c>
    </row>
    <row r="14" spans="1:3" x14ac:dyDescent="0.25">
      <c r="A14" s="4">
        <v>43326</v>
      </c>
      <c r="B14" s="3">
        <v>0.41050950694997101</v>
      </c>
      <c r="C14" s="3">
        <v>0.41050950694997101</v>
      </c>
    </row>
    <row r="15" spans="1:3" x14ac:dyDescent="0.25">
      <c r="A15" s="4">
        <v>43418</v>
      </c>
      <c r="B15" s="3">
        <v>0.18308208120021699</v>
      </c>
      <c r="C15" s="3">
        <v>0.18308208120021699</v>
      </c>
    </row>
    <row r="16" spans="1:3" x14ac:dyDescent="0.25">
      <c r="A16" s="4">
        <v>43510</v>
      </c>
      <c r="B16" s="3">
        <v>0.104739766658518</v>
      </c>
      <c r="C16" s="3">
        <v>0.104739766658518</v>
      </c>
    </row>
    <row r="17" spans="1:3" x14ac:dyDescent="0.25">
      <c r="A17" s="4">
        <v>43600</v>
      </c>
      <c r="B17" s="3">
        <v>9.71169808955894E-2</v>
      </c>
      <c r="C17" s="3">
        <v>9.71169808955894E-2</v>
      </c>
    </row>
    <row r="18" spans="1:3" x14ac:dyDescent="0.25">
      <c r="A18" s="4">
        <v>43691</v>
      </c>
      <c r="B18" s="3">
        <v>8.2161519757827206E-2</v>
      </c>
      <c r="C18" s="3">
        <v>8.2161519757827206E-2</v>
      </c>
    </row>
    <row r="19" spans="1:3" x14ac:dyDescent="0.25">
      <c r="A19" s="4">
        <v>43783</v>
      </c>
      <c r="B19" s="3">
        <v>0.10513854983608099</v>
      </c>
      <c r="C19" s="3">
        <v>0.10513854983608099</v>
      </c>
    </row>
    <row r="20" spans="1:3" x14ac:dyDescent="0.25">
      <c r="A20" s="4">
        <v>43875</v>
      </c>
      <c r="B20" s="3">
        <v>0.14466474512833399</v>
      </c>
      <c r="C20" s="3">
        <v>0.14466474512833399</v>
      </c>
    </row>
    <row r="21" spans="1:3" x14ac:dyDescent="0.25">
      <c r="A21" s="4">
        <v>43966</v>
      </c>
      <c r="B21" s="3">
        <v>9.0218732569483595E-2</v>
      </c>
      <c r="C21" s="3">
        <v>9.0218732569483595E-2</v>
      </c>
    </row>
    <row r="22" spans="1:3" x14ac:dyDescent="0.25">
      <c r="A22" s="4">
        <v>44057</v>
      </c>
      <c r="B22" s="3">
        <v>0.176398854398783</v>
      </c>
      <c r="C22" s="3">
        <v>0.176398854398783</v>
      </c>
    </row>
    <row r="23" spans="1:3" x14ac:dyDescent="0.25">
      <c r="A23" s="4">
        <v>44151</v>
      </c>
      <c r="B23" s="3">
        <v>0.17817758118657201</v>
      </c>
      <c r="C23" s="3">
        <v>0.17817758118657201</v>
      </c>
    </row>
    <row r="24" spans="1:3" x14ac:dyDescent="0.25">
      <c r="A24" s="4">
        <v>44243</v>
      </c>
      <c r="B24" s="3">
        <v>0.225178303961449</v>
      </c>
      <c r="C24" s="3">
        <v>0.225178303961449</v>
      </c>
    </row>
    <row r="25" spans="1:3" x14ac:dyDescent="0.25">
      <c r="A25" s="4">
        <v>44333</v>
      </c>
      <c r="B25" s="3">
        <v>0.26490857115212701</v>
      </c>
      <c r="C25" s="3">
        <v>0.26490857115212701</v>
      </c>
    </row>
    <row r="26" spans="1:3" x14ac:dyDescent="0.25">
      <c r="A26" s="4">
        <v>44424</v>
      </c>
      <c r="B26" s="3">
        <v>0.24883133060124599</v>
      </c>
      <c r="C26" s="3">
        <v>0.24883133060124599</v>
      </c>
    </row>
    <row r="27" spans="1:3" x14ac:dyDescent="0.25">
      <c r="A27" s="4">
        <v>44515</v>
      </c>
      <c r="B27" s="3">
        <v>0.23309199032582201</v>
      </c>
      <c r="C27" s="3">
        <v>0.23309199032582201</v>
      </c>
    </row>
    <row r="28" spans="1:3" x14ac:dyDescent="0.25">
      <c r="A28" s="4">
        <v>44606</v>
      </c>
      <c r="B28" s="3">
        <v>0.20404933206352099</v>
      </c>
      <c r="C28" s="3">
        <v>0.20404933206352099</v>
      </c>
    </row>
    <row r="29" spans="1:3" x14ac:dyDescent="0.25">
      <c r="A29" s="4">
        <v>44697</v>
      </c>
      <c r="B29" s="3">
        <v>0.189207330395044</v>
      </c>
      <c r="C29" s="3">
        <v>0.189207330395044</v>
      </c>
    </row>
    <row r="30" spans="1:3" x14ac:dyDescent="0.25">
      <c r="A30" s="4">
        <v>44788</v>
      </c>
      <c r="B30" s="3">
        <v>0.19264537807889801</v>
      </c>
      <c r="C30" s="3">
        <v>0.19264537807889801</v>
      </c>
    </row>
    <row r="31" spans="1:3" x14ac:dyDescent="0.25">
      <c r="A31" s="4">
        <v>44879</v>
      </c>
      <c r="B31" s="3">
        <v>0.18174244200661399</v>
      </c>
      <c r="C31" s="3">
        <v>0.18174244200661399</v>
      </c>
    </row>
    <row r="32" spans="1:3" x14ac:dyDescent="0.25">
      <c r="A32" s="4">
        <v>44971</v>
      </c>
      <c r="B32" s="3">
        <v>0.182306946870433</v>
      </c>
      <c r="C32" s="3">
        <v>0.182306946870433</v>
      </c>
    </row>
    <row r="33" spans="1:3" x14ac:dyDescent="0.25">
      <c r="A33" s="4">
        <v>45061</v>
      </c>
      <c r="B33" s="3">
        <v>0.18584746367019001</v>
      </c>
      <c r="C33" s="3">
        <v>0.18584746367019001</v>
      </c>
    </row>
    <row r="34" spans="1:3" x14ac:dyDescent="0.25">
      <c r="A34" s="4">
        <v>45152</v>
      </c>
      <c r="B34" s="3">
        <v>0.224858034162988</v>
      </c>
      <c r="C34" s="3">
        <v>0.224858034162988</v>
      </c>
    </row>
    <row r="35" spans="1:3" x14ac:dyDescent="0.25">
      <c r="A35" s="4">
        <v>45244</v>
      </c>
      <c r="B35" s="3">
        <v>0.218319836177024</v>
      </c>
      <c r="C35" s="3">
        <v>0.218319836177024</v>
      </c>
    </row>
    <row r="36" spans="1:3" x14ac:dyDescent="0.25">
      <c r="A36" s="4" t="s">
        <v>39</v>
      </c>
      <c r="B36" s="3">
        <v>0.50627545715021105</v>
      </c>
      <c r="C36" s="3">
        <v>0.50627545715021105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2024-01-21_summary_table</vt:lpstr>
      <vt:lpstr>市值</vt:lpstr>
      <vt:lpstr>加碼</vt:lpstr>
      <vt:lpstr>減碼</vt:lpstr>
      <vt:lpstr>年化報酬率趨勢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陳愛群</dc:creator>
  <cp:lastModifiedBy>陳愛群</cp:lastModifiedBy>
  <dcterms:created xsi:type="dcterms:W3CDTF">2024-01-21T15:38:39Z</dcterms:created>
  <dcterms:modified xsi:type="dcterms:W3CDTF">2024-01-25T13:40:51Z</dcterms:modified>
</cp:coreProperties>
</file>