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28800" windowHeight="12390" activeTab="1"/>
  </bookViews>
  <sheets>
    <sheet name="工作表1" sheetId="2" r:id="rId1"/>
    <sheet name="_summary_table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L10" i="1" l="1"/>
  <c r="L8" i="1"/>
  <c r="I12" i="1" l="1"/>
  <c r="L4" i="1"/>
  <c r="I6" i="1"/>
</calcChain>
</file>

<file path=xl/sharedStrings.xml><?xml version="1.0" encoding="utf-8"?>
<sst xmlns="http://schemas.openxmlformats.org/spreadsheetml/2006/main" count="1235" uniqueCount="42">
  <si>
    <t>hedge_fund</t>
  </si>
  <si>
    <t>date</t>
  </si>
  <si>
    <t>市值</t>
  </si>
  <si>
    <t>加碼</t>
  </si>
  <si>
    <t>減碼</t>
  </si>
  <si>
    <t>年化報酬</t>
  </si>
  <si>
    <t>Yacktman Asset Management</t>
  </si>
  <si>
    <t>Donald Smith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</si>
  <si>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</si>
  <si>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</si>
  <si>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</si>
  <si>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</si>
  <si>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</si>
  <si>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</si>
  <si>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</si>
  <si>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Renaissance Technologies</t>
  </si>
  <si>
    <t>Citadel Advisors</t>
  </si>
  <si>
    <t>Brave Warrior Advisors</t>
  </si>
  <si>
    <t>Masters Capital Management</t>
  </si>
  <si>
    <t>Fine Capital Partners</t>
  </si>
  <si>
    <t>Greenlight Capital</t>
  </si>
  <si>
    <t>Steinberg Asset Management</t>
  </si>
  <si>
    <t>Millennium Management</t>
  </si>
  <si>
    <t>Pershing Square Capital Management</t>
  </si>
  <si>
    <t>Berkshire Hathaway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</si>
  <si>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</si>
  <si>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</si>
  <si>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</si>
  <si>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</si>
  <si>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</si>
  <si>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</si>
  <si>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</si>
  <si>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</si>
  <si>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</si>
  <si>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</si>
  <si>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</si>
  <si>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</si>
  <si>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</si>
  <si>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列標籤</t>
  </si>
  <si>
    <t>總計</t>
  </si>
  <si>
    <t>欄標籤</t>
  </si>
  <si>
    <t>最大值 - 年化報酬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</si>
</sst>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33" borderId="10" xfId="0" applyNumberFormat="1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0" xfId="0" applyFont="1" applyBorder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34" borderId="0" xfId="1" applyNumberFormat="1" applyFont="1" applyFill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2">
    <dxf>
      <numFmt numFmtId="14" formatCode="0.00%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[hedge_summary_table.xlsx]工作表1!樞紐分析表6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Robotti Robert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2014/8/8</c:v>
                </c:pt>
                <c:pt idx="3">
                  <c:v>2014/11/14</c:v>
                </c:pt>
                <c:pt idx="4">
                  <c:v>2015/2/18</c:v>
                </c:pt>
                <c:pt idx="5">
                  <c:v>2015/5/15</c:v>
                </c:pt>
                <c:pt idx="6">
                  <c:v>2015/8/17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2016/8/11</c:v>
                </c:pt>
                <c:pt idx="11">
                  <c:v>2016/11/9</c:v>
                </c:pt>
                <c:pt idx="12">
                  <c:v>2017/2/14</c:v>
                </c:pt>
                <c:pt idx="13">
                  <c:v>2017/5/11</c:v>
                </c:pt>
                <c:pt idx="14">
                  <c:v>2017/8/9</c:v>
                </c:pt>
                <c:pt idx="15">
                  <c:v>2017/11/13</c:v>
                </c:pt>
                <c:pt idx="16">
                  <c:v>2018/2/8</c:v>
                </c:pt>
                <c:pt idx="17">
                  <c:v>2018/5/15</c:v>
                </c:pt>
                <c:pt idx="18">
                  <c:v>2018/8/7</c:v>
                </c:pt>
                <c:pt idx="19">
                  <c:v>2018/11/14</c:v>
                </c:pt>
                <c:pt idx="20">
                  <c:v>2019/2/15</c:v>
                </c:pt>
                <c:pt idx="21">
                  <c:v>2019/5/14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2022/8/12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2023/5/12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工作表1!$B$5:$B$45</c:f>
              <c:numCache>
                <c:formatCode>General</c:formatCode>
                <c:ptCount val="40"/>
                <c:pt idx="0">
                  <c:v>0.1</c:v>
                </c:pt>
                <c:pt idx="1">
                  <c:v>-0.12927549299999999</c:v>
                </c:pt>
                <c:pt idx="2">
                  <c:v>-3.4827342999999997E-2</c:v>
                </c:pt>
                <c:pt idx="3">
                  <c:v>-8.4962325000000005E-2</c:v>
                </c:pt>
                <c:pt idx="4">
                  <c:v>-9.1695389000000002E-2</c:v>
                </c:pt>
                <c:pt idx="5">
                  <c:v>1.8237336E-2</c:v>
                </c:pt>
                <c:pt idx="6">
                  <c:v>-1.9087E-2</c:v>
                </c:pt>
                <c:pt idx="7">
                  <c:v>-4.9704993000000003E-2</c:v>
                </c:pt>
                <c:pt idx="8">
                  <c:v>-0.116941358</c:v>
                </c:pt>
                <c:pt idx="9">
                  <c:v>-1.0185344000000001E-2</c:v>
                </c:pt>
                <c:pt idx="10">
                  <c:v>0.27696393499999999</c:v>
                </c:pt>
                <c:pt idx="11">
                  <c:v>9.5915981999999997E-2</c:v>
                </c:pt>
                <c:pt idx="12">
                  <c:v>0.12237495900000001</c:v>
                </c:pt>
                <c:pt idx="13">
                  <c:v>-4.9557239999999999E-3</c:v>
                </c:pt>
                <c:pt idx="14">
                  <c:v>-7.4390589999999996E-3</c:v>
                </c:pt>
                <c:pt idx="15">
                  <c:v>7.262652E-2</c:v>
                </c:pt>
                <c:pt idx="16">
                  <c:v>8.9389848999999993E-2</c:v>
                </c:pt>
                <c:pt idx="17">
                  <c:v>9.6109702000000005E-2</c:v>
                </c:pt>
                <c:pt idx="18">
                  <c:v>9.1487650000000004E-2</c:v>
                </c:pt>
                <c:pt idx="19">
                  <c:v>4.1599444999999999E-2</c:v>
                </c:pt>
                <c:pt idx="20">
                  <c:v>3.1461874000000001E-2</c:v>
                </c:pt>
                <c:pt idx="21">
                  <c:v>7.1626800000000003E-3</c:v>
                </c:pt>
                <c:pt idx="22">
                  <c:v>7.1095259999999997E-3</c:v>
                </c:pt>
                <c:pt idx="23">
                  <c:v>2.6896575999999998E-2</c:v>
                </c:pt>
                <c:pt idx="24">
                  <c:v>3.4071051999999998E-2</c:v>
                </c:pt>
                <c:pt idx="25">
                  <c:v>-5.4152982000000002E-2</c:v>
                </c:pt>
                <c:pt idx="26">
                  <c:v>2.6680951000000001E-2</c:v>
                </c:pt>
                <c:pt idx="27">
                  <c:v>3.5727055000000001E-2</c:v>
                </c:pt>
                <c:pt idx="28">
                  <c:v>7.3100806000000004E-2</c:v>
                </c:pt>
                <c:pt idx="29">
                  <c:v>9.6727825000000003E-2</c:v>
                </c:pt>
                <c:pt idx="30">
                  <c:v>9.6472278999999994E-2</c:v>
                </c:pt>
                <c:pt idx="31">
                  <c:v>0.12129540900000001</c:v>
                </c:pt>
                <c:pt idx="32">
                  <c:v>0.114981873</c:v>
                </c:pt>
                <c:pt idx="33">
                  <c:v>0.11484525499999999</c:v>
                </c:pt>
                <c:pt idx="34">
                  <c:v>0.11011341500000001</c:v>
                </c:pt>
                <c:pt idx="35">
                  <c:v>0.10995184500000001</c:v>
                </c:pt>
                <c:pt idx="36">
                  <c:v>0.12987506800000001</c:v>
                </c:pt>
                <c:pt idx="37">
                  <c:v>0.135267164</c:v>
                </c:pt>
                <c:pt idx="38">
                  <c:v>0.15755793200000001</c:v>
                </c:pt>
                <c:pt idx="39">
                  <c:v>0.148273982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0127792"/>
        <c:axId val="-1180128880"/>
      </c:lineChart>
      <c:catAx>
        <c:axId val="-11801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80128880"/>
        <c:crosses val="autoZero"/>
        <c:auto val="1"/>
        <c:lblAlgn val="ctr"/>
        <c:lblOffset val="100"/>
        <c:noMultiLvlLbl val="0"/>
      </c:catAx>
      <c:valAx>
        <c:axId val="-11801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801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515470</xdr:colOff>
      <xdr:row>31</xdr:row>
      <xdr:rowOff>172570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愛群" refreshedDate="45307.89318240741" createdVersion="5" refreshedVersion="5" minRefreshableVersion="3" recordCount="1223">
  <cacheSource type="worksheet">
    <worksheetSource name="表格1"/>
  </cacheSource>
  <cacheFields count="6">
    <cacheField name="hedge_fund" numFmtId="0">
      <sharedItems count="32">
        <s v="Yacktman Asset Management"/>
        <s v="Donald Smith"/>
        <s v="Chou Associates Management"/>
        <s v="Peconic Partners"/>
        <s v="RR Advisors"/>
        <s v="Lodge Hill Capital"/>
        <s v="Contrarian Capital Management"/>
        <s v="Dalal Street Holdings"/>
        <s v="Duquesne Family Office"/>
        <s v="Renaissance Technologies"/>
        <s v="Citadel Advisors"/>
        <s v="Brave Warrior Advisors"/>
        <s v="Masters Capital Management"/>
        <s v="Fine Capital Partners"/>
        <s v="Greenlight Capital"/>
        <s v="Steinberg Asset Management"/>
        <s v="Millennium Management"/>
        <s v="Pershing Square Capital Management"/>
        <s v="Berkshire Hathaway"/>
        <s v="Mangrove Partners"/>
        <s v="Fairholme Capital Management"/>
        <s v="Goldentree Asset Management"/>
        <s v="SIR Capital Management"/>
        <s v="Robotti Robert"/>
        <s v="Encompass Capital Advisors"/>
        <s v="Elm Ridge Management"/>
        <s v="Point72 Asset Management"/>
        <s v="Altarock Partners"/>
        <s v="Stilwell Value"/>
        <s v="Scion Asset Management"/>
        <s v="Appaloosa"/>
        <s v="Horizon Kinetics Asset Management"/>
      </sharedItems>
    </cacheField>
    <cacheField name="date" numFmtId="14">
      <sharedItems containsSemiMixedTypes="0" containsNonDate="0" containsDate="1" containsString="0" minDate="2014-01-31T00:00:00" maxDate="2023-12-06T00:00:00" count="226">
        <d v="2014-01-31T00:00:00"/>
        <d v="2014-05-06T00:00:00"/>
        <d v="2014-08-04T00:00:00"/>
        <d v="2014-11-04T00:00:00"/>
        <d v="2015-02-02T00:00:00"/>
        <d v="2015-04-30T00:00:00"/>
        <d v="2015-08-10T00:00:00"/>
        <d v="2015-11-09T00:00:00"/>
        <d v="2016-02-04T00:00:00"/>
        <d v="2016-05-06T00:00:00"/>
        <d v="2016-08-01T00:00:00"/>
        <d v="2016-11-01T00:00:00"/>
        <d v="2017-01-31T00:00:00"/>
        <d v="2017-05-03T00:00:00"/>
        <d v="2017-08-03T00:00:00"/>
        <d v="2017-11-03T00:00:00"/>
        <d v="2018-02-02T00:00:00"/>
        <d v="2018-05-09T00:00:00"/>
        <d v="2018-08-03T00:00:00"/>
        <d v="2018-11-08T00:00:00"/>
        <d v="2019-02-04T00:00:00"/>
        <d v="2019-05-02T00:00:00"/>
        <d v="2019-08-02T00:00:00"/>
        <d v="2019-11-05T00:00:00"/>
        <d v="2020-02-04T00:00:00"/>
        <d v="2020-05-04T00:00:00"/>
        <d v="2020-08-06T00:00:00"/>
        <d v="2020-10-30T00:00:00"/>
        <d v="2021-02-01T00:00:00"/>
        <d v="2021-05-04T00:00:00"/>
        <d v="2021-08-03T00:00:00"/>
        <d v="2021-11-01T00:00:00"/>
        <d v="2022-02-02T00:00:00"/>
        <d v="2022-05-02T00:00:00"/>
        <d v="2022-08-04T00:00:00"/>
        <d v="2022-11-07T00:00:00"/>
        <d v="2023-01-26T00:00:00"/>
        <d v="2023-05-08T00:00:00"/>
        <d v="2023-08-08T00:00:00"/>
        <d v="2023-11-01T00:00:00"/>
        <d v="2014-02-07T00:00:00"/>
        <d v="2014-05-14T00:00:00"/>
        <d v="2014-08-12T00:00:00"/>
        <d v="2014-11-07T00:00:00"/>
        <d v="2015-02-03T00:00:00"/>
        <d v="2015-05-12T00:00:00"/>
        <d v="2015-08-12T00:00:00"/>
        <d v="2015-11-12T00:00:00"/>
        <d v="2016-02-09T00:00:00"/>
        <d v="2016-05-03T00:00:00"/>
        <d v="2016-08-11T00:00:00"/>
        <d v="2016-11-08T00:00:00"/>
        <d v="2017-02-09T00:00:00"/>
        <d v="2017-05-11T00:00:00"/>
        <d v="2017-08-11T00:00:00"/>
        <d v="2017-11-08T00:00:00"/>
        <d v="2018-02-13T00:00:00"/>
        <d v="2018-05-03T00:00:00"/>
        <d v="2018-08-09T00:00:00"/>
        <d v="2018-11-09T00:00:00"/>
        <d v="2019-02-08T00:00:00"/>
        <d v="2019-05-10T00:00:00"/>
        <d v="2019-08-12T00:00:00"/>
        <d v="2019-11-01T00:00:00"/>
        <d v="2020-02-10T00:00:00"/>
        <d v="2020-05-11T00:00:00"/>
        <d v="2020-08-13T00:00:00"/>
        <d v="2020-11-05T00:00:00"/>
        <d v="2021-02-10T00:00:00"/>
        <d v="2021-05-10T00:00:00"/>
        <d v="2021-08-10T00:00:00"/>
        <d v="2021-11-12T00:00:00"/>
        <d v="2022-02-07T00:00:00"/>
        <d v="2022-05-09T00:00:00"/>
        <d v="2022-08-12T00:00:00"/>
        <d v="2022-11-04T00:00:00"/>
        <d v="2023-02-09T00:00:00"/>
        <d v="2023-05-17T00:00:00"/>
        <d v="2023-08-10T00:00:00"/>
        <d v="2023-11-13T00:00:00"/>
        <d v="2014-02-11T00:00:00"/>
        <d v="2014-08-13T00:00:00"/>
        <d v="2014-11-12T00:00:00"/>
        <d v="2015-02-13T00:00:00"/>
        <d v="2015-04-13T00:00:00"/>
        <d v="2015-08-11T00:00:00"/>
        <d v="2015-11-04T00:00:00"/>
        <d v="2016-02-16T00:00:00"/>
        <d v="2016-05-13T00:00:00"/>
        <d v="2016-08-08T00:00:00"/>
        <d v="2016-10-31T00:00:00"/>
        <d v="2017-02-14T00:00:00"/>
        <d v="2017-05-12T00:00:00"/>
        <d v="2017-08-15T00:00:00"/>
        <d v="2017-11-14T00:00:00"/>
        <d v="2018-02-14T00:00:00"/>
        <d v="2018-05-11T00:00:00"/>
        <d v="2018-08-14T00:00:00"/>
        <d v="2018-11-13T00:00:00"/>
        <d v="2019-02-14T00:00:00"/>
        <d v="2019-05-13T00:00:00"/>
        <d v="2019-08-14T00:00:00"/>
        <d v="2019-11-14T00:00:00"/>
        <d v="2020-03-04T00:00:00"/>
        <d v="2020-05-22T00:00:00"/>
        <d v="2020-08-19T00:00:00"/>
        <d v="2020-11-16T00:00:00"/>
        <d v="2021-02-16T00:00:00"/>
        <d v="2021-05-14T00:00:00"/>
        <d v="2021-08-13T00:00:00"/>
        <d v="2021-11-15T00:00:00"/>
        <d v="2022-02-14T00:00:00"/>
        <d v="2022-05-16T00:00:00"/>
        <d v="2022-08-15T00:00:00"/>
        <d v="2022-11-15T00:00:00"/>
        <d v="2023-02-14T00:00:00"/>
        <d v="2023-05-15T00:00:00"/>
        <d v="2023-08-14T00:00:00"/>
        <d v="2023-11-14T00:00:00"/>
        <d v="2014-02-12T00:00:00"/>
        <d v="2014-05-15T00:00:00"/>
        <d v="2014-08-14T00:00:00"/>
        <d v="2014-11-14T00:00:00"/>
        <d v="2015-05-15T00:00:00"/>
        <d v="2015-08-14T00:00:00"/>
        <d v="2015-11-16T00:00:00"/>
        <d v="2016-05-16T00:00:00"/>
        <d v="2016-08-15T00:00:00"/>
        <d v="2016-11-15T00:00:00"/>
        <d v="2017-05-15T00:00:00"/>
        <d v="2017-08-14T00:00:00"/>
        <d v="2018-05-15T00:00:00"/>
        <d v="2018-11-14T00:00:00"/>
        <d v="2019-05-15T00:00:00"/>
        <d v="2020-02-14T00:00:00"/>
        <d v="2020-05-15T00:00:00"/>
        <d v="2020-08-14T00:00:00"/>
        <d v="2021-05-17T00:00:00"/>
        <d v="2021-08-16T00:00:00"/>
        <d v="2022-11-14T00:00:00"/>
        <d v="2014-02-13T00:00:00"/>
        <d v="2015-02-12T00:00:00"/>
        <d v="2015-08-13T00:00:00"/>
        <d v="2015-11-13T00:00:00"/>
        <d v="2016-02-08T00:00:00"/>
        <d v="2016-08-12T00:00:00"/>
        <d v="2016-11-14T00:00:00"/>
        <d v="2017-02-13T00:00:00"/>
        <d v="2017-11-13T00:00:00"/>
        <d v="2018-02-12T00:00:00"/>
        <d v="2018-08-10T00:00:00"/>
        <d v="2019-05-16T00:00:00"/>
        <d v="2019-08-09T00:00:00"/>
        <d v="2019-11-08T00:00:00"/>
        <d v="2020-02-13T00:00:00"/>
        <d v="2020-05-08T00:00:00"/>
        <d v="2020-11-12T00:00:00"/>
        <d v="2021-02-12T00:00:00"/>
        <d v="2021-05-12T00:00:00"/>
        <d v="2021-08-12T00:00:00"/>
        <d v="2022-02-11T00:00:00"/>
        <d v="2022-05-12T00:00:00"/>
        <d v="2022-08-11T00:00:00"/>
        <d v="2023-02-13T00:00:00"/>
        <d v="2023-05-12T00:00:00"/>
        <d v="2023-12-05T00:00:00"/>
        <d v="2015-02-17T00:00:00"/>
        <d v="2018-05-14T00:00:00"/>
        <d v="2018-08-13T00:00:00"/>
        <d v="2019-02-13T00:00:00"/>
        <d v="2019-05-14T00:00:00"/>
        <d v="2019-08-13T00:00:00"/>
        <d v="2019-11-13T00:00:00"/>
        <d v="2020-05-14T00:00:00"/>
        <d v="2020-11-13T00:00:00"/>
        <d v="2022-05-13T00:00:00"/>
        <d v="2023-08-11T00:00:00"/>
        <d v="2022-11-10T00:00:00"/>
        <d v="2014-05-13T00:00:00"/>
        <d v="2016-02-12T00:00:00"/>
        <d v="2016-11-10T00:00:00"/>
        <d v="2014-02-14T00:00:00"/>
        <d v="2015-05-13T00:00:00"/>
        <d v="2016-02-11T00:00:00"/>
        <d v="2021-05-13T00:00:00"/>
        <d v="2017-02-10T00:00:00"/>
        <d v="2017-11-09T00:00:00"/>
        <d v="2018-02-09T00:00:00"/>
        <d v="2019-02-12T00:00:00"/>
        <d v="2020-10-23T00:00:00"/>
        <d v="2018-02-15T00:00:00"/>
        <d v="2014-11-17T00:00:00"/>
        <d v="2015-02-18T00:00:00"/>
        <d v="2017-02-15T00:00:00"/>
        <d v="2023-05-11T00:00:00"/>
        <d v="2023-08-09T00:00:00"/>
        <d v="2014-08-08T00:00:00"/>
        <d v="2015-08-17T00:00:00"/>
        <d v="2016-11-09T00:00:00"/>
        <d v="2017-08-09T00:00:00"/>
        <d v="2018-02-08T00:00:00"/>
        <d v="2018-08-07T00:00:00"/>
        <d v="2019-02-15T00:00:00"/>
        <d v="2019-11-15T00:00:00"/>
        <d v="2015-05-14T00:00:00"/>
        <d v="2020-05-13T00:00:00"/>
        <d v="2016-10-26T00:00:00"/>
        <d v="2017-01-19T00:00:00"/>
        <d v="2017-05-09T00:00:00"/>
        <d v="2017-07-24T00:00:00"/>
        <d v="2017-10-30T00:00:00"/>
        <d v="2018-01-26T00:00:00"/>
        <d v="2018-05-10T00:00:00"/>
        <d v="2018-10-26T00:00:00"/>
        <d v="2019-02-06T00:00:00"/>
        <d v="2019-08-06T00:00:00"/>
        <d v="2019-10-29T00:00:00"/>
        <d v="2020-02-12T00:00:00"/>
        <d v="2020-07-14T00:00:00"/>
        <d v="2021-08-06T00:00:00"/>
        <d v="2021-10-18T00:00:00"/>
        <d v="2023-02-10T00:00:00"/>
        <d v="2021-05-11T00:00:00"/>
        <d v="2022-02-15T00:00:00"/>
        <d v="2022-08-05T00:00:00"/>
        <d v="2023-02-07T00:00:00"/>
      </sharedItems>
    </cacheField>
    <cacheField name="市值" numFmtId="0">
      <sharedItems containsSemiMixedTypes="0" containsString="0" containsNumber="1" minValue="1471743.84" maxValue="13585900000000"/>
    </cacheField>
    <cacheField name="加碼" numFmtId="0">
      <sharedItems containsSemiMixedTypes="0" containsString="0" containsNumber="1" minValue="0" maxValue="486447000000"/>
    </cacheField>
    <cacheField name="減碼" numFmtId="0">
      <sharedItems containsSemiMixedTypes="0" containsString="0" containsNumber="1" minValue="0" maxValue="1349550000000"/>
    </cacheField>
    <cacheField name="年化報酬" numFmtId="0">
      <sharedItems containsString="0" containsBlank="1" containsNumber="1" minValue="-0.98656220299999997" maxValue="42.001510510000003" count="1129">
        <n v="0.1"/>
        <n v="0.271016439"/>
        <n v="0.15112837500000001"/>
        <n v="0.172591091"/>
        <n v="8.8546216999999997E-2"/>
        <n v="9.1529724000000007E-2"/>
        <n v="6.2630558000000003E-2"/>
        <n v="5.8903234999999998E-2"/>
        <n v="4.4702708000000001E-2"/>
        <n v="5.842692E-2"/>
        <n v="6.9849585000000006E-2"/>
        <n v="6.3516492999999993E-2"/>
        <n v="6.5049045E-2"/>
        <n v="7.2085670000000004E-2"/>
        <n v="7.7161966999999998E-2"/>
        <n v="7.8554093000000005E-2"/>
        <n v="8.2964046999999999E-2"/>
        <n v="7.0746295000000001E-2"/>
        <n v="7.5948009999999996E-2"/>
        <n v="7.8715453000000005E-2"/>
        <n v="7.7030028E-2"/>
        <n v="9.5050021999999998E-2"/>
        <n v="9.7631035000000005E-2"/>
        <n v="9.6785670000000004E-2"/>
        <n v="9.8834178999999994E-2"/>
        <n v="8.5688530999999998E-2"/>
        <n v="9.2959274999999994E-2"/>
        <n v="9.0078544999999996E-2"/>
        <n v="0.102591452"/>
        <n v="0.11604009799999999"/>
        <n v="0.114239592"/>
        <n v="0.117020127"/>
        <n v="0.118476818"/>
        <n v="0.11532041699999999"/>
        <n v="0.112274384"/>
        <n v="0.11478851599999999"/>
        <n v="0.115549714"/>
        <n v="0.112527793"/>
        <n v="0.113842363"/>
        <n v="0.110095602"/>
        <n v="1.031170605"/>
        <n v="0.55762420599999996"/>
        <n v="0.109373947"/>
        <n v="-2.7762195999999999E-2"/>
        <n v="4.3560811999999997E-2"/>
        <n v="-9.2067814999999997E-2"/>
        <n v="-0.150026206"/>
        <n v="-0.23990233899999999"/>
        <n v="-0.117966483"/>
        <n v="-0.114345588"/>
        <n v="-9.9184749000000003E-2"/>
        <n v="-3.0274816E-2"/>
        <n v="-4.0133546999999999E-2"/>
        <n v="-4.4550182000000001E-2"/>
        <n v="-2.0829087999999999E-2"/>
        <n v="-2.0242870999999999E-2"/>
        <n v="-4.4014290000000001E-3"/>
        <n v="-1.0593193000000001E-2"/>
        <n v="-3.5606411999999997E-2"/>
        <n v="-5.3910364000000002E-2"/>
        <n v="-5.3615748999999997E-2"/>
        <n v="-5.3369582999999998E-2"/>
        <n v="-5.5314983999999998E-2"/>
        <n v="-5.0128393E-2"/>
        <n v="-7.863879E-2"/>
        <n v="-5.2144271999999998E-2"/>
        <n v="-5.1012428999999998E-2"/>
        <n v="-2.6952613E-2"/>
        <n v="-9.8425809999999996E-3"/>
        <n v="-1.9448159E-2"/>
        <n v="-1.0097688E-2"/>
        <n v="-8.0085639999999993E-3"/>
        <n v="-4.1779929999999996E-3"/>
        <n v="1.6135499999999999E-4"/>
        <n v="1.5256390000000001E-3"/>
        <n v="1.2144234E-2"/>
        <n v="8.1255210000000001E-3"/>
        <n v="1.6246575999999999E-2"/>
        <n v="1.2776572999999999E-2"/>
        <n v="-0.31982337500000002"/>
        <n v="0.99284536400000001"/>
        <n v="0.78714844100000003"/>
        <n v="1.6886345000000001E-2"/>
        <n v="2.2373526000000001E-2"/>
        <n v="-0.164458827"/>
        <n v="-0.20930501200000001"/>
        <n v="-0.31111685300000003"/>
        <n v="-0.14764754599999999"/>
        <n v="-0.12215197"/>
        <n v="-0.13969473399999999"/>
        <n v="-0.11584881599999999"/>
        <n v="-0.118622587"/>
        <n v="-9.8351205999999997E-2"/>
        <n v="-4.7803500000000003E-4"/>
        <n v="4.3102729999999999E-3"/>
        <n v="1.9514701999999998E-2"/>
        <n v="5.4850756000000001E-2"/>
        <n v="9.7475589000000001E-2"/>
        <n v="6.9238153999999996E-2"/>
        <n v="5.5979134E-2"/>
        <n v="3.7298609000000003E-2"/>
        <n v="5.0754516E-2"/>
        <n v="3.1522700000000001E-2"/>
        <n v="8.2356749999999996E-3"/>
        <n v="1.9059968E-2"/>
        <n v="2.9452530000000001E-2"/>
        <n v="7.0592235000000003E-2"/>
        <n v="8.5113294000000006E-2"/>
        <n v="6.9741306000000003E-2"/>
        <n v="6.6234711000000002E-2"/>
        <n v="6.6007215999999994E-2"/>
        <n v="5.8963214E-2"/>
        <n v="6.9889339999999994E-2"/>
        <n v="7.0500819000000006E-2"/>
        <n v="7.0834831000000001E-2"/>
        <n v="6.6357018000000004E-2"/>
        <n v="6.9041556000000004E-2"/>
        <n v="6.6791367000000004E-2"/>
        <n v="-0.22880318999999999"/>
        <n v="-0.23824483799999999"/>
        <n v="-0.32037839600000001"/>
        <n v="-0.31269804499999998"/>
        <n v="-0.16927768800000001"/>
        <n v="-0.19330351600000001"/>
        <n v="-0.17062469499999999"/>
        <n v="-0.29149929800000002"/>
        <n v="-0.18971797600000001"/>
        <n v="-0.126820508"/>
        <n v="-3.2230067000000001E-2"/>
        <n v="-2.7203136999999999E-2"/>
        <n v="-4.8989056000000003E-2"/>
        <n v="-9.0883232999999994E-2"/>
        <n v="-8.6628509000000006E-2"/>
        <n v="-0.135055603"/>
        <n v="-8.8251467E-2"/>
        <n v="-8.4447173E-2"/>
        <n v="-9.9727446999999997E-2"/>
        <n v="-8.2983240999999999E-2"/>
        <n v="4.1127549999999999E-2"/>
        <n v="-1.447347E-2"/>
        <n v="2.2460633000000001E-2"/>
        <n v="6.9568199999999998E-3"/>
        <n v="-3.0124330000000001E-2"/>
        <n v="5.8972219999999997E-3"/>
        <n v="4.2390771000000001E-2"/>
        <n v="6.4799622000000001E-2"/>
        <n v="8.1572594999999998E-2"/>
        <n v="7.8093814999999997E-2"/>
        <n v="8.5203081999999999E-2"/>
        <n v="6.1837512999999997E-2"/>
        <n v="5.9259337000000002E-2"/>
        <n v="8.8739553999999998E-2"/>
        <n v="7.4627416000000002E-2"/>
        <n v="8.0226734999999993E-2"/>
        <n v="8.1948998999999995E-2"/>
        <n v="0.10049000499999999"/>
        <n v="8.1095208000000002E-2"/>
        <n v="0.78661552000000001"/>
        <n v="0.32894634299999997"/>
        <n v="-0.22210348299999999"/>
        <n v="-0.129759967"/>
        <n v="0.120880894"/>
        <n v="3.4647942000000001E-2"/>
        <n v="2.0020139999999999E-3"/>
        <n v="-7.7689098999999998E-2"/>
        <n v="0.102954407"/>
        <n v="0.20690899800000001"/>
        <n v="0.26655688700000002"/>
        <n v="0.20285629699999999"/>
        <n v="0.15995171"/>
        <n v="0.147268658"/>
        <n v="0.111490519"/>
        <n v="9.4125297999999996E-2"/>
        <n v="0.113822199"/>
        <n v="0.12488347800000001"/>
        <n v="9.4275584999999995E-2"/>
        <n v="4.1188792000000002E-2"/>
        <n v="2.6659873000000001E-2"/>
        <n v="-4.3800000000000001E-5"/>
        <n v="-1.494641E-2"/>
        <n v="-4.1695788999999997E-2"/>
        <n v="-0.247280311"/>
        <n v="-0.151760486"/>
        <n v="-0.18020159099999999"/>
        <n v="-0.121139914"/>
        <n v="-7.4113158999999998E-2"/>
        <n v="-6.7860962999999996E-2"/>
        <n v="-2.8183339000000002E-2"/>
        <n v="-1.9271482E-2"/>
        <n v="-1.6803043E-2"/>
        <n v="8.6326399999999998E-4"/>
        <n v="9.507092E-3"/>
        <n v="1.7237285000000001E-2"/>
        <n v="-4.7422600000000001E-4"/>
        <n v="9.5651810000000007E-3"/>
        <n v="1.9061842999999998E-2"/>
        <n v="0.357949511"/>
        <n v="0.36398134500000001"/>
        <n v="7.6662464E-2"/>
        <n v="0.41036060099999999"/>
        <n v="0.26263666000000002"/>
        <n v="0.30240962700000001"/>
        <n v="4.7245376999999998E-2"/>
        <n v="-0.141985479"/>
        <n v="0.140095161"/>
        <n v="0.288918799"/>
        <n v="0.21670989299999999"/>
        <n v="0.27404721700000001"/>
        <n v="0.31739374100000001"/>
        <n v="0.25896793899999998"/>
        <n v="0.25569270799999999"/>
        <n v="0.31318551"/>
        <n v="0.204317427"/>
        <n v="0.158914571"/>
        <n v="0.15926359900000001"/>
        <n v="0.14813080300000001"/>
        <n v="0.1455505"/>
        <n v="0.17355856"/>
        <n v="0.16593987800000001"/>
        <n v="0.17117922799999999"/>
        <n v="0.13016696"/>
        <n v="0.14768556099999999"/>
        <n v="0.15671172799999999"/>
        <n v="0.169339929"/>
        <n v="0.16329410499999999"/>
        <n v="0.18135969499999999"/>
        <n v="0.177034572"/>
        <n v="0.18659205800000001"/>
        <n v="0.160059866"/>
        <n v="0.183336998"/>
        <n v="0.17492622299999999"/>
        <n v="0.178808254"/>
        <n v="0.17051719900000001"/>
        <n v="0.181254845"/>
        <n v="0.17661916799999999"/>
        <n v="-0.20873673000000001"/>
        <n v="-8.5258282000000005E-2"/>
        <n v="0.44791493199999999"/>
        <n v="0.29753720099999997"/>
        <n v="0.23318454699999999"/>
        <n v="0.18529691500000001"/>
        <n v="0.151441558"/>
        <n v="-5.1574829000000003E-2"/>
        <n v="-6.3136655E-2"/>
        <n v="-4.8697775999999998E-2"/>
        <n v="1.3228592000000001E-2"/>
        <n v="0.172441856"/>
        <n v="6.4171421000000006E-2"/>
        <n v="0.231462482"/>
        <n v="0.188061166"/>
        <n v="0.29145976099999998"/>
        <n v="0.34381081099999999"/>
        <n v="0.34831906099999999"/>
        <n v="0.29264353799999998"/>
        <n v="0.27343969499999998"/>
        <n v="0.21299047400000001"/>
        <n v="0.11805425999999999"/>
        <n v="9.6344804000000006E-2"/>
        <n v="9.2033862999999994E-2"/>
        <n v="-8.6495598000000007E-2"/>
        <n v="-4.2311720999999997E-2"/>
        <n v="-2.6139767000000001E-2"/>
        <n v="1.7170901999999998E-2"/>
        <n v="5.0083752000000002E-2"/>
        <n v="5.7593462999999998E-2"/>
        <n v="1.9507877E-2"/>
        <n v="6.9102293999999995E-2"/>
        <n v="7.0879205000000001E-2"/>
        <n v="6.0396750999999999E-2"/>
        <n v="5.3471668E-2"/>
        <n v="6.2304750999999998E-2"/>
        <n v="5.0813671999999997E-2"/>
        <n v="5.3660946000000001E-2"/>
        <n v="5.0530713999999997E-2"/>
        <n v="-0.29356453900000001"/>
        <n v="1.4425482839999999"/>
        <n v="0.596961462"/>
        <n v="1.4895616330000001"/>
        <n v="0.89417970999999996"/>
        <n v="0.69927239699999999"/>
        <n v="0.46576110799999998"/>
        <n v="8.2668948000000006E-2"/>
        <n v="0.45391331899999998"/>
        <n v="0.45490304399999998"/>
        <n v="0.47955615600000001"/>
        <n v="0.55688567099999997"/>
        <n v="0.52822113500000001"/>
        <n v="0.51923888900000004"/>
        <n v="0.56419032800000002"/>
        <n v="0.58306603099999998"/>
        <n v="0.52158722099999999"/>
        <n v="0.42708127299999998"/>
        <n v="0.36998398599999999"/>
        <n v="0.35958557400000002"/>
        <n v="0.340760012"/>
        <n v="0.31876562200000003"/>
        <n v="0.33702292099999998"/>
        <n v="0.32721393599999998"/>
        <n v="0.26743908799999999"/>
        <n v="0.30281597199999999"/>
        <n v="0.30907013999999999"/>
        <n v="0.33772987100000001"/>
        <n v="0.33398569099999997"/>
        <n v="0.32133273699999998"/>
        <n v="0.31676005299999999"/>
        <n v="0.30727921000000002"/>
        <n v="0.28754361699999997"/>
        <n v="0.28054932500000002"/>
        <n v="0.27983867000000001"/>
        <n v="0.277930866"/>
        <n v="0.27355961600000001"/>
        <n v="0.25858528600000003"/>
        <n v="0.266243797"/>
        <n v="-0.95470271799999995"/>
        <n v="-0.26685561099999999"/>
        <n v="-0.40898317000000001"/>
        <n v="-0.25812670799999998"/>
        <n v="-0.37644922800000002"/>
        <n v="-0.15034404600000001"/>
        <n v="-0.31347576599999999"/>
        <n v="-0.40158956000000001"/>
        <n v="-5.1477223000000003E-2"/>
        <n v="-9.2179720000000007E-2"/>
        <n v="-1.6421732000000001E-2"/>
        <n v="-6.1903301000000001E-2"/>
        <n v="5.0327174000000002E-2"/>
        <n v="-1.724361E-3"/>
        <n v="-1.3741053E-2"/>
        <n v="-2.3265415000000001E-2"/>
        <n v="-3.9222672E-2"/>
        <n v="6.0215770000000002E-2"/>
        <n v="-1.949263E-2"/>
        <n v="-7.2595740000000004E-3"/>
        <n v="0.14835742099999999"/>
        <n v="0.157080303"/>
        <n v="0.12525343999999999"/>
        <n v="0.20226980999999999"/>
        <n v="0.10574510099999999"/>
        <n v="0.185783847"/>
        <n v="0.18576385500000001"/>
        <n v="0.18718985799999999"/>
        <n v="0.186965675"/>
        <n v="0.181333358"/>
        <n v="0.17217366200000001"/>
        <n v="0.15811823999999999"/>
        <n v="0.140390815"/>
        <n v="0.15384492"/>
        <n v="0.168222068"/>
        <n v="0.16330831600000001"/>
        <n v="0.174313317"/>
        <n v="0.18559450599999999"/>
        <n v="0.182154341"/>
        <n v="-0.55635554899999995"/>
        <n v="-0.515610448"/>
        <n v="-0.55909478999999995"/>
        <n v="-0.407238514"/>
        <n v="-0.27692534299999999"/>
        <n v="-0.37392662399999999"/>
        <n v="-0.59752918099999996"/>
        <n v="-0.16909786099999999"/>
        <n v="-0.179261476"/>
        <n v="-0.24752073799999999"/>
        <m/>
        <n v="-0.55903835300000004"/>
        <n v="-0.62648306799999998"/>
        <n v="-0.59225905099999998"/>
        <n v="-0.58524992899999995"/>
        <n v="-0.55269272700000005"/>
        <n v="-0.50073966999999997"/>
        <n v="-0.47250144799999999"/>
        <n v="-0.43759009199999999"/>
        <n v="-0.455690437"/>
        <n v="-0.41770527800000001"/>
        <n v="-0.39864002799999998"/>
        <n v="-0.36669600400000002"/>
        <n v="-0.351264625"/>
        <n v="-0.34017125199999998"/>
        <n v="-0.33866351300000003"/>
        <n v="-0.31654846800000003"/>
        <n v="-0.302800544"/>
        <n v="-0.30138435000000002"/>
        <n v="-0.115984959"/>
        <n v="6.2792209720000001"/>
        <n v="42.001510510000003"/>
        <n v="16.029267959999999"/>
        <n v="4.0453932650000004"/>
        <n v="-0.90950966700000002"/>
        <n v="-0.17842295999999999"/>
        <n v="-0.35585698199999999"/>
        <n v="-7.7068529999999996E-3"/>
        <n v="-0.205654533"/>
        <n v="-0.39164214000000003"/>
        <n v="-0.86744611599999999"/>
        <n v="-0.68272571900000001"/>
        <n v="-0.63200114799999996"/>
        <n v="-0.457069326"/>
        <n v="-0.41233958999999998"/>
        <n v="-0.40909200400000001"/>
        <n v="-0.38586355900000002"/>
        <n v="-0.36394952400000002"/>
        <n v="-0.35782255800000001"/>
        <n v="-0.33752000100000001"/>
        <n v="-8.3317258000000005E-2"/>
        <n v="-5.4910959000000002E-2"/>
        <n v="6.3240093999999997E-2"/>
        <n v="0.372285274"/>
        <n v="0.44926588200000001"/>
        <n v="0.39554318300000002"/>
        <n v="8.1464461000000002E-2"/>
        <n v="-4.5778867000000001E-2"/>
        <n v="-5.0868678000000001E-2"/>
        <n v="-2.5084096E-2"/>
        <n v="3.1882713999999999E-2"/>
        <n v="5.7760178000000002E-2"/>
        <n v="4.7465254999999998E-2"/>
        <n v="8.5005010000000006E-2"/>
        <n v="9.4198754999999995E-2"/>
        <n v="9.0931176000000002E-2"/>
        <n v="7.5922156000000005E-2"/>
        <n v="7.5551964999999999E-2"/>
        <n v="9.0351607E-2"/>
        <n v="8.8408545000000005E-2"/>
        <n v="8.6030755E-2"/>
        <n v="6.1559734999999997E-2"/>
        <n v="7.7352484999999999E-2"/>
        <n v="9.7669271000000002E-2"/>
        <n v="8.8262944999999995E-2"/>
        <n v="0.10460533800000001"/>
        <n v="0.11897226900000001"/>
        <n v="0.12587906300000001"/>
        <n v="0.15141497900000001"/>
        <n v="0.14570461700000001"/>
        <n v="0.15398468900000001"/>
        <n v="0.14800179899999999"/>
        <n v="0.15577667100000001"/>
        <n v="0.16001927699999999"/>
        <n v="0.16118213300000001"/>
        <n v="0.165291148"/>
        <n v="0.15432205900000001"/>
        <n v="0.166759042"/>
        <n v="0.167575004"/>
        <n v="-0.86910092699999997"/>
        <n v="0.160855989"/>
        <n v="0.43467780299999997"/>
        <n v="0.87583342500000005"/>
        <n v="0.70024382600000001"/>
        <n v="-0.28716924599999999"/>
        <n v="-0.31986034600000002"/>
        <n v="-0.25073741500000002"/>
        <n v="-0.41770743599999999"/>
        <n v="-0.34050949699999999"/>
        <n v="-0.1152864"/>
        <n v="7.5448706000000004E-2"/>
        <n v="4.8261863000000002E-2"/>
        <n v="-2.2590959000000001E-2"/>
        <n v="3.1195332999999999E-2"/>
        <n v="6.3264212E-2"/>
        <n v="0.37303694300000001"/>
        <n v="0.32069425400000001"/>
        <n v="0.26330250900000002"/>
        <n v="-0.214600768"/>
        <n v="-0.11108891899999999"/>
        <n v="-0.24010742900000001"/>
        <n v="-0.260363805"/>
        <n v="-0.23725074900000001"/>
        <n v="-0.228448659"/>
        <n v="-0.221525008"/>
        <n v="-0.218414265"/>
        <n v="-8.9842350000000001E-2"/>
        <n v="-9.6060869999999993E-3"/>
        <n v="-2.3953090999999999E-2"/>
        <n v="-9.0193749999999996E-3"/>
        <n v="-3.4987065999999997E-2"/>
        <n v="-4.0237065000000002E-2"/>
        <n v="-3.7685740000000002E-2"/>
        <n v="-7.1478241999999997E-2"/>
        <n v="-7.3334355000000004E-2"/>
        <n v="-7.1812695999999995E-2"/>
        <n v="-5.2727006999999999E-2"/>
        <n v="-3.7447565000000002E-2"/>
        <n v="8.6209589999999992E-3"/>
        <n v="-0.148258786"/>
        <n v="-0.12614973099999999"/>
        <n v="4.8846661E-2"/>
        <n v="4.6110872999999997E-2"/>
        <n v="-2.306949E-3"/>
        <n v="-6.1339519000000002E-2"/>
        <n v="-0.24774760600000001"/>
        <n v="-7.9193307000000004E-2"/>
        <n v="-6.1768100999999999E-2"/>
        <n v="-6.1934583000000001E-2"/>
        <n v="-5.0394069999999999E-2"/>
        <n v="-6.7026629000000004E-2"/>
        <n v="-3.7161386999999997E-2"/>
        <n v="-3.4921698000000001E-2"/>
        <n v="-5.9354224999999997E-2"/>
        <n v="-3.8500004999999997E-2"/>
        <n v="-6.0274220000000003E-2"/>
        <n v="-9.1765237999999999E-2"/>
        <n v="-7.9751989999999995E-2"/>
        <n v="-9.5627757999999993E-2"/>
        <n v="-0.115285575"/>
        <n v="-6.2879781999999995E-2"/>
        <n v="-6.5659917999999998E-2"/>
        <n v="-0.140709324"/>
        <n v="-9.4357881000000005E-2"/>
        <n v="-5.2838178E-2"/>
        <n v="-2.2747531000000001E-2"/>
        <n v="1.98686E-4"/>
        <n v="2.5555688999999999E-2"/>
        <n v="2.7097891999999998E-2"/>
        <n v="1.117491E-2"/>
        <n v="-1.2710792E-2"/>
        <n v="1.3522799999999999E-4"/>
        <n v="-4.4598800000000003E-4"/>
        <n v="1.174832E-2"/>
        <n v="6.8410470000000003E-3"/>
        <n v="2.2532225999999999E-2"/>
        <n v="3.5528914000000002E-2"/>
        <n v="0.109221653"/>
        <n v="0.67773101700000005"/>
        <n v="0.43274172300000002"/>
        <n v="0.1782038"/>
        <n v="0.194413804"/>
        <n v="-4.3177229999999997E-2"/>
        <n v="-0.20708676300000001"/>
        <n v="-0.19428635699999999"/>
        <n v="-0.143888144"/>
        <n v="2.2593266000000001E-2"/>
        <n v="3.0516402000000001E-2"/>
        <n v="-2.3670340000000001E-3"/>
        <n v="-3.1987910000000001E-2"/>
        <n v="-5.7879011000000001E-2"/>
        <n v="0.10024053400000001"/>
        <n v="9.7841137999999994E-2"/>
        <n v="7.3243844000000002E-2"/>
        <n v="7.3175791000000004E-2"/>
        <n v="6.0712647000000002E-2"/>
        <n v="5.1400886E-2"/>
        <n v="2.3589901999999999E-2"/>
        <n v="-4.2474779999999998E-3"/>
        <n v="-1.7322165E-2"/>
        <n v="-1.7146234999999999E-2"/>
        <n v="-4.3582053000000003E-2"/>
        <n v="-2.9434181E-2"/>
        <n v="-1.4548459E-2"/>
        <n v="-7.9015699999999999E-4"/>
        <n v="2.3268809999999998E-3"/>
        <n v="4.707859E-3"/>
        <n v="4.3010410000000002E-3"/>
        <n v="1.7151930000000001E-3"/>
        <n v="1.8101799999999999E-4"/>
        <n v="6.3944700000000002E-3"/>
        <n v="-1.64024E-4"/>
        <n v="6.1618330000000002E-3"/>
        <n v="1.4467602E-2"/>
        <n v="1.8795869E-2"/>
        <n v="1.0449918000000001E-2"/>
        <n v="0.19405561700000001"/>
        <n v="0.28925005399999998"/>
        <n v="0.168865289"/>
        <n v="7.6170439999999999E-3"/>
        <n v="1.8219993E-2"/>
        <n v="-3.2214955000000003E-2"/>
        <n v="-6.1557489E-2"/>
        <n v="-0.109737853"/>
        <n v="-7.2635871000000005E-2"/>
        <n v="-5.2515926999999997E-2"/>
        <n v="-4.2748138999999998E-2"/>
        <n v="-2.4173316E-2"/>
        <n v="-2.1682083000000001E-2"/>
        <n v="-2.0139560000000001E-2"/>
        <n v="-1.0430148E-2"/>
        <n v="-1.474749E-3"/>
        <n v="1.4061499999999999E-4"/>
        <n v="-3.141731E-3"/>
        <n v="-1.664453E-3"/>
        <n v="-6.0190950000000003E-3"/>
        <n v="-7.7677409999999999E-3"/>
        <n v="-1.2513814E-2"/>
        <n v="-9.5882720000000001E-3"/>
        <n v="-9.4029760000000004E-3"/>
        <n v="-2.6578475000000001E-2"/>
        <n v="-1.5943456000000002E-2"/>
        <n v="-1.462361E-2"/>
        <n v="-7.9105649999999996E-3"/>
        <n v="-6.6668589999999998E-3"/>
        <n v="-7.1773690000000003E-3"/>
        <n v="-4.5852080000000003E-3"/>
        <n v="-3.8418979999999998E-3"/>
        <n v="3.1493189999999998E-3"/>
        <n v="4.7511259999999996E-3"/>
        <n v="5.3260319999999996E-3"/>
        <n v="3.814319E-3"/>
        <n v="4.0585409999999997E-3"/>
        <n v="5.4099500000000002E-3"/>
        <n v="4.2747319999999998E-3"/>
        <n v="-0.78047465599999999"/>
        <n v="-0.69888877199999999"/>
        <n v="-0.72212792000000003"/>
        <n v="-0.61809715799999998"/>
        <n v="1.301637935"/>
        <n v="0.99754158900000001"/>
        <n v="0.70253531400000002"/>
        <n v="1.021470484"/>
        <n v="1.5964862849999999"/>
        <n v="1.1910909869999999"/>
        <n v="0.66364015600000004"/>
        <n v="0.49779193500000002"/>
        <n v="0.44515760500000001"/>
        <n v="0.44459109299999999"/>
        <n v="0.38398113499999997"/>
        <n v="0.38588742999999998"/>
        <n v="0.37671314900000002"/>
        <n v="0.33245679900000003"/>
        <n v="0.29486214199999999"/>
        <n v="0.288865818"/>
        <n v="0.28714593500000002"/>
        <n v="0.314301618"/>
        <n v="0.27877207900000001"/>
        <n v="0.30328717500000002"/>
        <n v="0.29403838300000001"/>
        <n v="0.286508661"/>
        <n v="0.26229424299999998"/>
        <n v="0.271185173"/>
        <n v="0.254416633"/>
        <n v="0.27186665300000001"/>
        <n v="0.27765768099999999"/>
        <n v="0.28494051999999997"/>
        <n v="0.26804055999999998"/>
        <n v="0.26883191400000001"/>
        <n v="0.24423360499999999"/>
        <n v="0.23307356600000001"/>
        <n v="0.227697389"/>
        <n v="0.22338163899999999"/>
        <n v="0.21656726800000001"/>
        <n v="0.21873466"/>
        <n v="0.2286377"/>
        <n v="0.225507809"/>
        <n v="0.208399266"/>
        <n v="0.21568382799999999"/>
        <n v="0.11791902899999999"/>
        <n v="0.11444486"/>
        <n v="4.1208588999999997E-2"/>
        <n v="5.1815544999999998E-2"/>
        <n v="2.6983457999999998E-2"/>
        <n v="0.163128465"/>
        <n v="0.109253025"/>
        <n v="0.13510375399999999"/>
        <n v="0.141373793"/>
        <n v="0.12742695200000001"/>
        <n v="0.147248566"/>
        <n v="0.12652158599999999"/>
        <n v="0.119533537"/>
        <n v="0.15168029799999999"/>
        <n v="0.148959325"/>
        <n v="0.13331068500000001"/>
        <n v="0.134738525"/>
        <n v="0.12834755"/>
        <n v="0.11062757099999999"/>
        <n v="0.101291907"/>
        <n v="9.8958650999999995E-2"/>
        <n v="0.116755312"/>
        <n v="0.124276228"/>
        <n v="6.1667659999999999E-2"/>
        <n v="8.6669333000000001E-2"/>
        <n v="0.100396507"/>
        <n v="0.127041135"/>
        <n v="0.132466531"/>
        <n v="0.13947309699999999"/>
        <n v="0.13978428700000001"/>
        <n v="0.143309415"/>
        <n v="0.12573580300000001"/>
        <n v="0.13175123699999999"/>
        <n v="0.12051909800000001"/>
        <n v="0.118393286"/>
        <n v="0.11502024199999999"/>
        <n v="0.117028163"/>
        <n v="0.111581233"/>
        <n v="0.237384079"/>
        <n v="0.33455844000000001"/>
        <n v="0.13084579199999999"/>
        <n v="2.2314048999999999E-2"/>
        <n v="0.529308326"/>
        <n v="0.15261830900000001"/>
        <n v="0.137480242"/>
        <n v="-7.6011851000000005E-2"/>
        <n v="0.15115163100000001"/>
        <n v="0.18879739800000001"/>
        <n v="0.13338995100000001"/>
        <n v="0.17949325299999999"/>
        <n v="0.14529038899999999"/>
        <n v="-9.7528134000000002E-2"/>
        <n v="-5.3361947E-2"/>
        <n v="6.1688989E-2"/>
        <n v="0.144208529"/>
        <n v="6.3782283999999995E-2"/>
        <n v="-3.1748229000000003E-2"/>
        <n v="-6.4396335999999998E-2"/>
        <n v="6.6157446999999994E-2"/>
        <n v="-7.7386410000000003E-2"/>
        <n v="-2.6791103E-2"/>
        <n v="-8.0148114000000006E-2"/>
        <n v="-0.200005981"/>
        <n v="-0.21292670699999999"/>
        <n v="-0.15898389399999999"/>
        <n v="-0.22235648199999999"/>
        <n v="-0.17262435800000001"/>
        <n v="-4.9895186000000001E-2"/>
        <n v="-5.7001590999999997E-2"/>
        <n v="-1.9303936000000001E-2"/>
        <n v="-7.6249547000000001E-2"/>
        <n v="-3.4904459999999999E-3"/>
        <n v="-2.9858421999999999E-2"/>
        <n v="-4.2937032999999999E-2"/>
        <n v="-0.104066016"/>
        <n v="-8.4209577999999993E-2"/>
        <n v="-9.7204746999999994E-2"/>
        <n v="-0.24517166600000001"/>
        <n v="2.8616195000000001E-2"/>
        <n v="8.0678922E-2"/>
        <n v="1.0228749000000001E-2"/>
        <n v="4.0620830000000002E-3"/>
        <n v="3.7911081999999999E-2"/>
        <n v="0.174357971"/>
        <n v="8.0582523000000003E-2"/>
        <n v="8.1031530000000004E-2"/>
        <n v="6.7520117000000004E-2"/>
        <n v="7.5391719999999995E-2"/>
        <n v="5.8303381000000001E-2"/>
        <n v="5.7627698999999998E-2"/>
        <n v="6.3579223000000004E-2"/>
        <n v="4.8543053000000003E-2"/>
        <n v="4.6491733E-2"/>
        <n v="5.1535632999999997E-2"/>
        <n v="6.2384598999999999E-2"/>
        <n v="4.2775866000000003E-2"/>
        <n v="3.4644718999999997E-2"/>
        <n v="3.8328387999999998E-2"/>
        <n v="3.8232795999999999E-2"/>
        <n v="4.2685030999999998E-2"/>
        <n v="5.3236342999999998E-2"/>
        <n v="3.9841636999999999E-2"/>
        <n v="5.4839520000000003E-2"/>
        <n v="7.6835256000000005E-2"/>
        <n v="0.123935794"/>
        <n v="0.103936239"/>
        <n v="0.102560201"/>
        <n v="0.11482030999999999"/>
        <n v="0.10556357099999999"/>
        <n v="0.101562103"/>
        <n v="9.1987076000000001E-2"/>
        <n v="8.1160719000000006E-2"/>
        <n v="9.5850900000000003E-2"/>
        <n v="8.6470901000000003E-2"/>
        <n v="0.110624158"/>
        <n v="9.4476330999999997E-2"/>
        <n v="-0.38105309399999998"/>
        <n v="0.165138802"/>
        <n v="-0.21287402999999999"/>
        <n v="-0.310455333"/>
        <n v="-0.36813391899999998"/>
        <n v="-0.226502644"/>
        <n v="-0.309750782"/>
        <n v="-0.40976399800000002"/>
        <n v="-0.33598857900000001"/>
        <n v="-0.27708674500000002"/>
        <n v="-0.19657094"/>
        <n v="-2.6523366E-2"/>
        <n v="-3.7140039999999999E-2"/>
        <n v="1.3002219000000001E-2"/>
        <n v="0.126123921"/>
        <n v="0.16042039999999999"/>
        <n v="9.6205918000000001E-2"/>
        <n v="-2.1357640000000001E-2"/>
        <n v="-4.9062134E-2"/>
        <n v="0.13522573700000001"/>
        <n v="-0.108948532"/>
        <n v="-0.14810848900000001"/>
        <n v="-5.1971874000000001E-2"/>
        <n v="-5.0680029000000001E-2"/>
        <n v="-0.191586639"/>
        <n v="8.3770700000000003E-3"/>
        <n v="8.9598631999999997E-2"/>
        <n v="0.16285918199999999"/>
        <n v="0.17025401500000001"/>
        <n v="0.22577686"/>
        <n v="0.23411267499999999"/>
        <n v="0.22781383799999999"/>
        <n v="0.21012312"/>
        <n v="0.20522321399999999"/>
        <n v="0.203263686"/>
        <n v="0.21013003299999999"/>
        <n v="0.21476806200000001"/>
        <n v="0.22243328300000001"/>
        <n v="0.200967701"/>
        <n v="-0.30328344099999999"/>
        <n v="-8.1134712999999997E-2"/>
        <n v="6.0204899999999999E-3"/>
        <n v="-0.339306677"/>
        <n v="9.1272096999999996E-2"/>
        <n v="0.32515159999999999"/>
        <n v="-3.9806073999999997E-2"/>
        <n v="0.50725071899999996"/>
        <n v="0.64870187700000004"/>
        <n v="0.65728294099999995"/>
        <n v="0.70750488199999995"/>
        <n v="0.34880062000000001"/>
        <n v="0.2863368"/>
        <n v="0.237185166"/>
        <n v="0.27031812599999999"/>
        <n v="0.13251052099999999"/>
        <n v="0.19455178400000001"/>
        <n v="0.25725371200000002"/>
        <n v="0.21660811899999999"/>
        <n v="0.14586118200000001"/>
        <n v="0.10949850899999999"/>
        <n v="7.1233551000000006E-2"/>
        <n v="3.0367676E-2"/>
        <n v="2.3575967999999999E-2"/>
        <n v="-2.8516921000000001E-2"/>
        <n v="1.4158249999999999E-3"/>
        <n v="-3.7299059999999998E-3"/>
        <n v="5.6071738000000003E-2"/>
        <n v="6.7439651000000003E-2"/>
        <n v="6.4538221000000007E-2"/>
        <n v="0.10167928900000001"/>
        <n v="0.114381969"/>
        <n v="0.13312464700000001"/>
        <n v="0.131042667"/>
        <n v="0.14274091699999999"/>
        <n v="0.14285967099999999"/>
        <n v="0.123328571"/>
        <n v="0.13506380100000001"/>
        <n v="0.127583584"/>
        <n v="-0.12927549299999999"/>
        <n v="-3.4827342999999997E-2"/>
        <n v="-8.4962325000000005E-2"/>
        <n v="-9.1695389000000002E-2"/>
        <n v="1.8237336E-2"/>
        <n v="-1.9087E-2"/>
        <n v="-4.9704993000000003E-2"/>
        <n v="-0.116941358"/>
        <n v="-1.0185344000000001E-2"/>
        <n v="0.27696393499999999"/>
        <n v="9.5915981999999997E-2"/>
        <n v="0.12237495900000001"/>
        <n v="-4.9557239999999999E-3"/>
        <n v="-7.4390589999999996E-3"/>
        <n v="7.262652E-2"/>
        <n v="8.9389848999999993E-2"/>
        <n v="9.6109702000000005E-2"/>
        <n v="9.1487650000000004E-2"/>
        <n v="4.1599444999999999E-2"/>
        <n v="3.1461874000000001E-2"/>
        <n v="7.1626800000000003E-3"/>
        <n v="7.1095259999999997E-3"/>
        <n v="2.6896575999999998E-2"/>
        <n v="3.4071051999999998E-2"/>
        <n v="-5.4152982000000002E-2"/>
        <n v="2.6680951000000001E-2"/>
        <n v="3.5727055000000001E-2"/>
        <n v="7.3100806000000004E-2"/>
        <n v="9.6727825000000003E-2"/>
        <n v="9.6472278999999994E-2"/>
        <n v="0.12129540900000001"/>
        <n v="0.114981873"/>
        <n v="0.11484525499999999"/>
        <n v="0.11011341500000001"/>
        <n v="0.10995184500000001"/>
        <n v="0.12987506800000001"/>
        <n v="0.135267164"/>
        <n v="0.15755793200000001"/>
        <n v="0.148273982"/>
        <n v="-0.98656220299999997"/>
        <n v="-0.98179282099999998"/>
        <n v="-0.89183124199999997"/>
        <n v="-0.77574899600000002"/>
        <n v="-0.143852698"/>
        <n v="-0.40518183400000002"/>
        <n v="-0.221353086"/>
        <n v="-3.7362078E-2"/>
        <n v="-3.0108973000000001E-2"/>
        <n v="-0.227475763"/>
        <n v="-0.18311736300000001"/>
        <n v="-0.14476145000000001"/>
        <n v="-0.11120963"/>
        <n v="3.4752009E-2"/>
        <n v="5.6066695E-2"/>
        <n v="6.8591531999999997E-2"/>
        <n v="0.24134027299999999"/>
        <n v="0.13303797000000001"/>
        <n v="0.22604780699999999"/>
        <n v="6.9629558999999994E-2"/>
        <n v="0.23988456799999999"/>
        <n v="4.9589972000000003E-2"/>
        <n v="6.9105646000000007E-2"/>
        <n v="6.3102562000000001E-2"/>
        <n v="3.7681655000000001E-2"/>
        <n v="6.6142299999999996E-4"/>
        <n v="2.9479289999999998E-2"/>
        <n v="8.5176529000000001E-2"/>
        <n v="8.9146285000000006E-2"/>
        <n v="8.6013410999999998E-2"/>
        <n v="9.5509236999999997E-2"/>
        <n v="9.6464205999999997E-2"/>
        <n v="0.109380651"/>
        <n v="0.13574513199999999"/>
        <n v="0.148204157"/>
        <n v="0.126434357"/>
        <n v="0.101590182"/>
        <n v="0.10736544200000001"/>
        <n v="9.4850410999999996E-2"/>
        <n v="1.4351309759999999"/>
        <n v="-0.88065217699999998"/>
        <n v="-0.79341795599999998"/>
        <n v="-0.71337163000000003"/>
        <n v="-0.67583058600000001"/>
        <n v="-0.654514822"/>
        <n v="-0.58197869599999996"/>
        <n v="-0.58599670199999998"/>
        <n v="-0.32558876399999997"/>
        <n v="-0.25900636300000002"/>
        <n v="-0.20273349600000001"/>
        <n v="-0.14140846200000001"/>
        <n v="-0.21064877100000001"/>
        <n v="-0.24664058"/>
        <n v="-0.24306485899999999"/>
        <n v="-0.23300834500000001"/>
        <n v="-0.18895323999999999"/>
        <n v="-0.209557784"/>
        <n v="-0.23618319800000001"/>
        <n v="-0.26648179900000002"/>
        <n v="-0.25022660400000002"/>
        <n v="-0.28040353600000001"/>
        <n v="-0.26191994299999999"/>
        <n v="-0.24785284599999999"/>
        <n v="-0.34822103700000001"/>
        <n v="-0.35149831999999998"/>
        <n v="-0.341355878"/>
        <n v="-0.32717142100000002"/>
        <n v="-0.30421624000000003"/>
        <n v="-0.295602949"/>
        <n v="-0.28005904799999998"/>
        <n v="-0.26279840599999998"/>
        <n v="-0.252064607"/>
        <n v="-0.24555384899999999"/>
        <n v="-0.23815773900000001"/>
        <n v="-0.23476928399999999"/>
        <n v="-0.24756805100000001"/>
        <n v="-0.23508348300000001"/>
        <n v="-0.23137785599999999"/>
        <n v="-0.15135908000000001"/>
        <n v="0.11746092599999999"/>
        <n v="5.049974465"/>
        <n v="4.1591663289999996"/>
        <n v="3.1152459100000001"/>
        <n v="2.8947763659999999"/>
        <n v="2.8692641050000001"/>
        <n v="2.7978377929999998"/>
        <n v="2.7334281499999999"/>
        <n v="2.6948969090000001"/>
        <n v="2.6663142770000001"/>
        <n v="2.6320424670000002"/>
        <n v="2.618585135"/>
        <n v="2.6062651259999998"/>
        <n v="2.5939410820000002"/>
        <n v="2.5806626800000001"/>
        <n v="2.56823684"/>
        <n v="2.5632133459999999"/>
        <n v="2.5576034509999999"/>
        <n v="2.5538947049999998"/>
        <n v="2.5517678269999999"/>
        <n v="2.5505108989999998"/>
        <n v="2.5485039170000001"/>
        <n v="2.5482812159999999"/>
        <n v="2.5481070240000001"/>
        <n v="2.5478062260000001"/>
        <n v="2.5473256869999998"/>
        <n v="2.5469994690000002"/>
        <n v="2.5468598500000001"/>
        <n v="2.546635223"/>
        <n v="2.546469927"/>
        <n v="2.5464060079999999"/>
        <n v="2.5463224019999999"/>
        <n v="2.5462641449999999"/>
        <n v="2.546226028"/>
        <n v="2.5461953859999999"/>
        <n v="2.5461647059999999"/>
        <n v="0.37797305599999997"/>
        <n v="0.28191689599999997"/>
        <n v="4.4249267000000002E-2"/>
        <n v="-0.14228674699999999"/>
        <n v="6.1599813000000003E-2"/>
        <n v="0.60990150399999998"/>
        <n v="0.661608262"/>
        <n v="0.59512950399999998"/>
        <n v="0.50807947499999995"/>
        <n v="0.51847802200000004"/>
        <n v="0.45169436600000001"/>
        <n v="0.44358050799999998"/>
        <n v="0.56750652300000004"/>
        <n v="0.54541733800000003"/>
        <n v="0.49539745499999999"/>
        <n v="0.38590139000000001"/>
        <n v="0.38617770000000001"/>
        <n v="0.39025204600000002"/>
        <n v="0.40500800100000001"/>
        <n v="0.42219366600000002"/>
        <n v="0.31821783399999998"/>
        <n v="0.37073963700000001"/>
        <n v="0.37003146999999997"/>
        <n v="0.41604427599999999"/>
        <n v="0.41820077700000002"/>
        <n v="0.44623732100000002"/>
        <n v="0.41618888999999998"/>
        <n v="0.35269844700000003"/>
        <n v="0.29361125199999999"/>
        <n v="0.30463933500000001"/>
        <n v="0.24930049800000001"/>
        <n v="0.26089073699999998"/>
        <n v="0.27020953399999997"/>
        <n v="0.28217137399999997"/>
        <n v="0.28749091300000001"/>
        <n v="0.13797205300000001"/>
        <n v="0.13717905599999999"/>
        <n v="-4.9835309000000001E-2"/>
        <n v="-9.5142600000000001E-3"/>
        <n v="0.12076121099999999"/>
        <n v="0.121207791"/>
        <n v="-1.7601750000000001E-3"/>
        <n v="2.2180347E-2"/>
        <n v="-1.6418312000000001E-2"/>
        <n v="-1.3857282E-2"/>
        <n v="-2.8541500000000002E-3"/>
        <n v="2.3111188000000001E-2"/>
        <n v="5.3929119999999997E-2"/>
        <n v="4.3981675999999997E-2"/>
        <n v="8.5461005000000007E-2"/>
        <n v="5.6082849999999997E-2"/>
        <n v="0.104028862"/>
        <n v="0.107924358"/>
        <n v="9.6242616000000003E-2"/>
        <n v="3.0690197999999998E-2"/>
        <n v="3.7584593999999999E-2"/>
        <n v="4.6793934000000002E-2"/>
        <n v="7.4731726999999998E-2"/>
        <n v="0.114393227"/>
        <n v="8.0210433999999997E-2"/>
        <n v="0.108740167"/>
        <n v="0.107031731"/>
        <n v="9.5218727000000003E-2"/>
        <n v="9.4899768999999995E-2"/>
        <n v="8.8487198000000003E-2"/>
        <n v="9.0382912999999995E-2"/>
        <n v="7.4051244000000002E-2"/>
        <n v="8.7149707000000007E-2"/>
        <n v="7.7912867999999996E-2"/>
        <n v="-0.719394847"/>
        <n v="-0.506487943"/>
        <n v="-0.87262620099999999"/>
        <n v="0.15337024399999999"/>
        <n v="0.101956964"/>
        <n v="6.5575828000000003E-2"/>
        <n v="-0.16605957399999999"/>
        <n v="-5.2915705E-2"/>
        <n v="2.5002796000000001E-2"/>
        <n v="0.14302209399999999"/>
        <n v="0.25150497300000002"/>
        <n v="0.26705847799999999"/>
        <n v="0.23453977300000001"/>
        <n v="0.16602874300000001"/>
        <n v="0.146606924"/>
        <n v="0.16493344900000001"/>
        <n v="0.24306855199999999"/>
        <n v="4.5060177E-2"/>
        <n v="0.11133085"/>
        <n v="0.151993776"/>
        <n v="0.181212648"/>
        <n v="0.18799364399999999"/>
        <n v="0.115980061"/>
        <n v="-0.424726359"/>
        <n v="-0.121830623"/>
        <n v="0.27080623599999998"/>
        <n v="0.32425575499999998"/>
        <n v="0.46353484"/>
        <n v="0.46914830400000002"/>
        <n v="0.44894013100000002"/>
        <n v="0.50365300700000004"/>
        <n v="0.40873668299999999"/>
        <n v="0.18247122499999999"/>
        <n v="0.10445247100000001"/>
        <n v="9.6865856E-2"/>
        <n v="8.1966064000000005E-2"/>
        <n v="0.104886221"/>
        <n v="0.144317895"/>
        <n v="9.0023820000000004E-2"/>
        <n v="0.17600454700000001"/>
        <n v="0.177799768"/>
        <n v="0.22471470099999999"/>
        <n v="0.26437793599999998"/>
        <n v="0.24835210899999999"/>
        <n v="0.23265472800000001"/>
        <n v="0.20367548999999999"/>
        <n v="0.188866328"/>
        <n v="0.192301842"/>
        <n v="0.18142008000000001"/>
        <n v="0.18198620800000001"/>
        <n v="0.185523674"/>
        <n v="0.22448011300000001"/>
        <n v="0.21795847099999999"/>
        <n v="-0.30641468900000002"/>
        <n v="-0.27491076599999997"/>
        <n v="-1.9770558000000001E-2"/>
        <n v="-0.32042667899999999"/>
        <n v="-0.158471374"/>
        <n v="-0.13419898399999999"/>
        <n v="-1.7861226000000001E-2"/>
        <n v="0.12312628"/>
        <n v="7.0618634999999999E-2"/>
        <n v="4.4876311000000002E-2"/>
        <n v="-3.9001930000000001E-3"/>
        <n v="2.2115217999999999E-2"/>
        <n v="6.0801657000000002E-2"/>
        <n v="0.15077622600000001"/>
        <n v="9.0812961999999997E-2"/>
        <n v="0.13759469499999999"/>
        <n v="0.160890068"/>
        <n v="0.140543198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x v="0"/>
    <x v="0"/>
    <n v="16595707838"/>
    <n v="0"/>
    <n v="0"/>
    <x v="0"/>
  </r>
  <r>
    <x v="0"/>
    <x v="1"/>
    <n v="17466919789"/>
    <n v="202600441.19999999"/>
    <n v="400272971.39999998"/>
    <x v="1"/>
  </r>
  <r>
    <x v="0"/>
    <x v="2"/>
    <n v="17321032930"/>
    <n v="139060674.90000001"/>
    <n v="436190524.19999999"/>
    <x v="2"/>
  </r>
  <r>
    <x v="0"/>
    <x v="3"/>
    <n v="32416920193"/>
    <n v="15444689445"/>
    <n v="1231605322"/>
    <x v="3"/>
  </r>
  <r>
    <x v="0"/>
    <x v="4"/>
    <n v="16900380562"/>
    <n v="1185173000"/>
    <n v="16351400826"/>
    <x v="4"/>
  </r>
  <r>
    <x v="0"/>
    <x v="5"/>
    <n v="16251368714"/>
    <n v="14070939.65"/>
    <n v="1079583617"/>
    <x v="5"/>
  </r>
  <r>
    <x v="0"/>
    <x v="6"/>
    <n v="13869342192"/>
    <n v="102615726.2"/>
    <n v="2062481703"/>
    <x v="6"/>
  </r>
  <r>
    <x v="0"/>
    <x v="7"/>
    <n v="12245757778"/>
    <n v="12161488.539999999"/>
    <n v="1728022201"/>
    <x v="7"/>
  </r>
  <r>
    <x v="0"/>
    <x v="8"/>
    <n v="9756157139"/>
    <n v="5200955.6900000004"/>
    <n v="2166823526"/>
    <x v="8"/>
  </r>
  <r>
    <x v="0"/>
    <x v="9"/>
    <n v="9608223356"/>
    <n v="9097427.8399999999"/>
    <n v="783993320.29999995"/>
    <x v="9"/>
  </r>
  <r>
    <x v="0"/>
    <x v="10"/>
    <n v="9366623532"/>
    <n v="5140811.58"/>
    <n v="849357565"/>
    <x v="10"/>
  </r>
  <r>
    <x v="0"/>
    <x v="11"/>
    <n v="8492182562"/>
    <n v="1003604.79"/>
    <n v="755193604"/>
    <x v="11"/>
  </r>
  <r>
    <x v="0"/>
    <x v="12"/>
    <n v="8093026767"/>
    <n v="88581.78"/>
    <n v="602470230.89999998"/>
    <x v="12"/>
  </r>
  <r>
    <x v="0"/>
    <x v="13"/>
    <n v="8142831980"/>
    <n v="50700400.5"/>
    <n v="483247140.19999999"/>
    <x v="13"/>
  </r>
  <r>
    <x v="0"/>
    <x v="14"/>
    <n v="8201171250"/>
    <n v="0"/>
    <n v="359209229.19999999"/>
    <x v="14"/>
  </r>
  <r>
    <x v="0"/>
    <x v="15"/>
    <n v="8391418237"/>
    <n v="16458391.640000001"/>
    <n v="61201447.210000001"/>
    <x v="15"/>
  </r>
  <r>
    <x v="0"/>
    <x v="16"/>
    <n v="7994412408"/>
    <n v="693884"/>
    <n v="826757577.79999995"/>
    <x v="16"/>
  </r>
  <r>
    <x v="0"/>
    <x v="17"/>
    <n v="6953556005"/>
    <n v="16059806.48"/>
    <n v="452817583.39999998"/>
    <x v="17"/>
  </r>
  <r>
    <x v="0"/>
    <x v="18"/>
    <n v="6564867651"/>
    <n v="19380424.449999999"/>
    <n v="859395054.70000005"/>
    <x v="18"/>
  </r>
  <r>
    <x v="0"/>
    <x v="19"/>
    <n v="6778760825"/>
    <n v="55878737.240000002"/>
    <n v="162405664.09999999"/>
    <x v="19"/>
  </r>
  <r>
    <x v="0"/>
    <x v="20"/>
    <n v="6555691324"/>
    <n v="237627817.90000001"/>
    <n v="464062757.69999999"/>
    <x v="20"/>
  </r>
  <r>
    <x v="0"/>
    <x v="21"/>
    <n v="7495916026"/>
    <n v="17313583.800000001"/>
    <n v="604060314"/>
    <x v="21"/>
  </r>
  <r>
    <x v="0"/>
    <x v="22"/>
    <n v="7496262548"/>
    <n v="90133621.599999994"/>
    <n v="485872603.80000001"/>
    <x v="22"/>
  </r>
  <r>
    <x v="0"/>
    <x v="23"/>
    <n v="7365387417"/>
    <n v="480794874.39999998"/>
    <n v="719082799.10000002"/>
    <x v="23"/>
  </r>
  <r>
    <x v="0"/>
    <x v="24"/>
    <n v="6947102944"/>
    <n v="162921771.69999999"/>
    <n v="946922359.20000005"/>
    <x v="24"/>
  </r>
  <r>
    <x v="0"/>
    <x v="25"/>
    <n v="5602848441"/>
    <n v="620673588.5"/>
    <n v="878428197.79999995"/>
    <x v="25"/>
  </r>
  <r>
    <x v="0"/>
    <x v="26"/>
    <n v="5571767971"/>
    <n v="256265.35"/>
    <n v="854823334.60000002"/>
    <x v="26"/>
  </r>
  <r>
    <x v="0"/>
    <x v="27"/>
    <n v="5542999649"/>
    <n v="192293651.19999999"/>
    <n v="45364493.359999999"/>
    <x v="27"/>
  </r>
  <r>
    <x v="0"/>
    <x v="28"/>
    <n v="6897669594"/>
    <n v="295527217.10000002"/>
    <n v="429796797"/>
    <x v="28"/>
  </r>
  <r>
    <x v="0"/>
    <x v="29"/>
    <n v="8396714849"/>
    <n v="174141173.40000001"/>
    <n v="528174042.89999998"/>
    <x v="29"/>
  </r>
  <r>
    <x v="0"/>
    <x v="30"/>
    <n v="8516762041"/>
    <n v="398592090.30000001"/>
    <n v="266480422.30000001"/>
    <x v="30"/>
  </r>
  <r>
    <x v="0"/>
    <x v="31"/>
    <n v="9091756600"/>
    <n v="272806830.10000002"/>
    <n v="323847021.89999998"/>
    <x v="31"/>
  </r>
  <r>
    <x v="0"/>
    <x v="32"/>
    <n v="9367117953"/>
    <n v="59172527.899999999"/>
    <n v="264004172.90000001"/>
    <x v="32"/>
  </r>
  <r>
    <x v="0"/>
    <x v="33"/>
    <n v="8752350492"/>
    <n v="73142898.560000002"/>
    <n v="454072515.10000002"/>
    <x v="33"/>
  </r>
  <r>
    <x v="0"/>
    <x v="34"/>
    <n v="8398427890"/>
    <n v="16800299.920000002"/>
    <n v="138002919.90000001"/>
    <x v="34"/>
  </r>
  <r>
    <x v="0"/>
    <x v="35"/>
    <n v="8892112896"/>
    <n v="561281934.5"/>
    <n v="716945605.79999995"/>
    <x v="35"/>
  </r>
  <r>
    <x v="0"/>
    <x v="36"/>
    <n v="9097343259"/>
    <n v="208110336.80000001"/>
    <n v="348810297.69999999"/>
    <x v="36"/>
  </r>
  <r>
    <x v="0"/>
    <x v="37"/>
    <n v="9016162294"/>
    <n v="291062241.69999999"/>
    <n v="115054720.7"/>
    <x v="37"/>
  </r>
  <r>
    <x v="0"/>
    <x v="38"/>
    <n v="9423754486"/>
    <n v="30491587.59"/>
    <n v="110326838.09999999"/>
    <x v="38"/>
  </r>
  <r>
    <x v="0"/>
    <x v="39"/>
    <n v="8632726172"/>
    <n v="7121840.71"/>
    <n v="332960551.89999998"/>
    <x v="39"/>
  </r>
  <r>
    <x v="1"/>
    <x v="40"/>
    <n v="4298109249"/>
    <n v="0"/>
    <n v="0"/>
    <x v="0"/>
  </r>
  <r>
    <x v="1"/>
    <x v="41"/>
    <n v="4984936957"/>
    <n v="14933829.220000001"/>
    <n v="208675605.5"/>
    <x v="40"/>
  </r>
  <r>
    <x v="1"/>
    <x v="42"/>
    <n v="5007349707"/>
    <n v="889041278.20000005"/>
    <n v="1052670283"/>
    <x v="41"/>
  </r>
  <r>
    <x v="1"/>
    <x v="43"/>
    <n v="4433477385"/>
    <n v="445991734.30000001"/>
    <n v="286124513.80000001"/>
    <x v="42"/>
  </r>
  <r>
    <x v="1"/>
    <x v="44"/>
    <n v="4299217455"/>
    <n v="428106745.19999999"/>
    <n v="116492147.8"/>
    <x v="43"/>
  </r>
  <r>
    <x v="1"/>
    <x v="45"/>
    <n v="4554440438"/>
    <n v="53659143.270000003"/>
    <n v="141597515.90000001"/>
    <x v="44"/>
  </r>
  <r>
    <x v="1"/>
    <x v="46"/>
    <n v="3596868969"/>
    <n v="93543007.290000007"/>
    <n v="250355942.09999999"/>
    <x v="45"/>
  </r>
  <r>
    <x v="1"/>
    <x v="47"/>
    <n v="3133086086"/>
    <n v="185219956"/>
    <n v="173526074.59999999"/>
    <x v="46"/>
  </r>
  <r>
    <x v="1"/>
    <x v="48"/>
    <n v="2493131753"/>
    <n v="196404704.69999999"/>
    <n v="105545562.2"/>
    <x v="47"/>
  </r>
  <r>
    <x v="1"/>
    <x v="49"/>
    <n v="3058872721"/>
    <n v="39270470.729999997"/>
    <n v="221274781.80000001"/>
    <x v="48"/>
  </r>
  <r>
    <x v="1"/>
    <x v="50"/>
    <n v="2847863562"/>
    <n v="85470350.060000002"/>
    <n v="224682523"/>
    <x v="49"/>
  </r>
  <r>
    <x v="1"/>
    <x v="51"/>
    <n v="2945594010"/>
    <n v="107773880.09999999"/>
    <n v="69526926.769999996"/>
    <x v="50"/>
  </r>
  <r>
    <x v="1"/>
    <x v="52"/>
    <n v="3670504082"/>
    <n v="262749822.59999999"/>
    <n v="212487328.09999999"/>
    <x v="51"/>
  </r>
  <r>
    <x v="1"/>
    <x v="53"/>
    <n v="3300734584"/>
    <n v="48987636.5"/>
    <n v="268076891.30000001"/>
    <x v="52"/>
  </r>
  <r>
    <x v="1"/>
    <x v="54"/>
    <n v="3581120709"/>
    <n v="414184742.69999999"/>
    <n v="42694336.090000004"/>
    <x v="53"/>
  </r>
  <r>
    <x v="1"/>
    <x v="55"/>
    <n v="3720693992"/>
    <n v="96895622.25"/>
    <n v="252604426.09999999"/>
    <x v="54"/>
  </r>
  <r>
    <x v="1"/>
    <x v="56"/>
    <n v="3667680033"/>
    <n v="324785100.5"/>
    <n v="366153986.5"/>
    <x v="55"/>
  </r>
  <r>
    <x v="1"/>
    <x v="57"/>
    <n v="3746049614"/>
    <n v="155581328.40000001"/>
    <n v="326036870.10000002"/>
    <x v="56"/>
  </r>
  <r>
    <x v="1"/>
    <x v="58"/>
    <n v="3506005626"/>
    <n v="185870325.5"/>
    <n v="310270018.80000001"/>
    <x v="57"/>
  </r>
  <r>
    <x v="1"/>
    <x v="59"/>
    <n v="3024856523"/>
    <n v="74482866.180000007"/>
    <n v="102921530.40000001"/>
    <x v="58"/>
  </r>
  <r>
    <x v="1"/>
    <x v="60"/>
    <n v="2720116354"/>
    <n v="115960024"/>
    <n v="85707381.609999999"/>
    <x v="59"/>
  </r>
  <r>
    <x v="1"/>
    <x v="61"/>
    <n v="2260460892"/>
    <n v="6150765.9199999999"/>
    <n v="433388524"/>
    <x v="60"/>
  </r>
  <r>
    <x v="1"/>
    <x v="62"/>
    <n v="2071572551"/>
    <n v="46377950.460000001"/>
    <n v="207609183.69999999"/>
    <x v="61"/>
  </r>
  <r>
    <x v="1"/>
    <x v="63"/>
    <n v="2045932123"/>
    <n v="190686483.30000001"/>
    <n v="157722424.19999999"/>
    <x v="62"/>
  </r>
  <r>
    <x v="1"/>
    <x v="64"/>
    <n v="1967846711"/>
    <n v="28547127.699999999"/>
    <n v="166647067.90000001"/>
    <x v="63"/>
  </r>
  <r>
    <x v="1"/>
    <x v="65"/>
    <n v="1463392963"/>
    <n v="79858154.739999995"/>
    <n v="80486171.109999999"/>
    <x v="64"/>
  </r>
  <r>
    <x v="1"/>
    <x v="66"/>
    <n v="1674530954"/>
    <n v="41527021.619999997"/>
    <n v="246425687.09999999"/>
    <x v="65"/>
  </r>
  <r>
    <x v="1"/>
    <x v="67"/>
    <n v="1473953098"/>
    <n v="67955638.980000004"/>
    <n v="269036397.30000001"/>
    <x v="66"/>
  </r>
  <r>
    <x v="1"/>
    <x v="68"/>
    <n v="1844247884"/>
    <n v="38271346.420000002"/>
    <n v="139293558.5"/>
    <x v="67"/>
  </r>
  <r>
    <x v="1"/>
    <x v="69"/>
    <n v="1998304050"/>
    <n v="25921587.23"/>
    <n v="268118263.80000001"/>
    <x v="68"/>
  </r>
  <r>
    <x v="1"/>
    <x v="70"/>
    <n v="1776356068"/>
    <n v="70968559.689999998"/>
    <n v="48881997.130000003"/>
    <x v="69"/>
  </r>
  <r>
    <x v="1"/>
    <x v="71"/>
    <n v="2048604697"/>
    <n v="92425928.769999996"/>
    <n v="47424741.890000001"/>
    <x v="70"/>
  </r>
  <r>
    <x v="1"/>
    <x v="72"/>
    <n v="2119165788"/>
    <n v="103497629.59999999"/>
    <n v="84026091.269999996"/>
    <x v="71"/>
  </r>
  <r>
    <x v="1"/>
    <x v="73"/>
    <n v="2024183817"/>
    <n v="121189130.90000001"/>
    <n v="319031015.69999999"/>
    <x v="72"/>
  </r>
  <r>
    <x v="1"/>
    <x v="74"/>
    <n v="2142530006"/>
    <n v="146234363.09999999"/>
    <n v="153422108.19999999"/>
    <x v="73"/>
  </r>
  <r>
    <x v="1"/>
    <x v="75"/>
    <n v="2175055890"/>
    <n v="36206377.579999998"/>
    <n v="45586682.409999996"/>
    <x v="74"/>
  </r>
  <r>
    <x v="1"/>
    <x v="76"/>
    <n v="2462036074"/>
    <n v="126221516"/>
    <n v="190391734.5"/>
    <x v="75"/>
  </r>
  <r>
    <x v="1"/>
    <x v="77"/>
    <n v="2299193829"/>
    <n v="96881869.120000005"/>
    <n v="128221457.40000001"/>
    <x v="76"/>
  </r>
  <r>
    <x v="1"/>
    <x v="78"/>
    <n v="2565801525"/>
    <n v="67519651.079999998"/>
    <n v="97813304.400000006"/>
    <x v="77"/>
  </r>
  <r>
    <x v="1"/>
    <x v="79"/>
    <n v="2409410879"/>
    <n v="76485499.560000002"/>
    <n v="113157676"/>
    <x v="78"/>
  </r>
  <r>
    <x v="2"/>
    <x v="80"/>
    <n v="145775805.69999999"/>
    <n v="0"/>
    <n v="0"/>
    <x v="0"/>
  </r>
  <r>
    <x v="2"/>
    <x v="41"/>
    <n v="130497741.3"/>
    <n v="0"/>
    <n v="1783100"/>
    <x v="79"/>
  </r>
  <r>
    <x v="2"/>
    <x v="81"/>
    <n v="203865950.40000001"/>
    <n v="0"/>
    <n v="0"/>
    <x v="80"/>
  </r>
  <r>
    <x v="2"/>
    <x v="82"/>
    <n v="219043957.59999999"/>
    <n v="0"/>
    <n v="3987044.3"/>
    <x v="81"/>
  </r>
  <r>
    <x v="2"/>
    <x v="83"/>
    <n v="141766149.90000001"/>
    <n v="0"/>
    <n v="675047.93"/>
    <x v="82"/>
  </r>
  <r>
    <x v="2"/>
    <x v="84"/>
    <n v="143068482.30000001"/>
    <n v="0"/>
    <n v="0"/>
    <x v="83"/>
  </r>
  <r>
    <x v="2"/>
    <x v="85"/>
    <n v="105887159.40000001"/>
    <n v="0"/>
    <n v="0"/>
    <x v="84"/>
  </r>
  <r>
    <x v="2"/>
    <x v="86"/>
    <n v="94262644.950000003"/>
    <n v="2128620.62"/>
    <n v="0"/>
    <x v="85"/>
  </r>
  <r>
    <x v="2"/>
    <x v="87"/>
    <n v="68680333.159999996"/>
    <n v="1817634.39"/>
    <n v="0"/>
    <x v="86"/>
  </r>
  <r>
    <x v="2"/>
    <x v="88"/>
    <n v="101520391.40000001"/>
    <n v="1071158.48"/>
    <n v="0"/>
    <x v="87"/>
  </r>
  <r>
    <x v="2"/>
    <x v="89"/>
    <n v="104991697.59999999"/>
    <n v="0"/>
    <n v="0"/>
    <x v="88"/>
  </r>
  <r>
    <x v="2"/>
    <x v="90"/>
    <n v="106168332"/>
    <n v="9611500"/>
    <n v="0"/>
    <x v="89"/>
  </r>
  <r>
    <x v="2"/>
    <x v="91"/>
    <n v="117473579.59999999"/>
    <n v="7995306.5999999996"/>
    <n v="0"/>
    <x v="90"/>
  </r>
  <r>
    <x v="2"/>
    <x v="92"/>
    <n v="118459663.2"/>
    <n v="5376240"/>
    <n v="0"/>
    <x v="91"/>
  </r>
  <r>
    <x v="2"/>
    <x v="93"/>
    <n v="132185752.90000001"/>
    <n v="9660000"/>
    <n v="0"/>
    <x v="92"/>
  </r>
  <r>
    <x v="2"/>
    <x v="94"/>
    <n v="160214032.90000001"/>
    <n v="0"/>
    <n v="16510432.85"/>
    <x v="93"/>
  </r>
  <r>
    <x v="2"/>
    <x v="95"/>
    <n v="92302089.25"/>
    <n v="0"/>
    <n v="70774378.209999993"/>
    <x v="94"/>
  </r>
  <r>
    <x v="2"/>
    <x v="96"/>
    <n v="132287828.2"/>
    <n v="30105000"/>
    <n v="0"/>
    <x v="95"/>
  </r>
  <r>
    <x v="2"/>
    <x v="97"/>
    <n v="158804868.09999999"/>
    <n v="0"/>
    <n v="305925.59999999998"/>
    <x v="96"/>
  </r>
  <r>
    <x v="2"/>
    <x v="98"/>
    <n v="190795095.90000001"/>
    <n v="0"/>
    <n v="8492294"/>
    <x v="97"/>
  </r>
  <r>
    <x v="2"/>
    <x v="99"/>
    <n v="164963807.30000001"/>
    <n v="0"/>
    <n v="2618811.14"/>
    <x v="98"/>
  </r>
  <r>
    <x v="2"/>
    <x v="100"/>
    <n v="152893942.19999999"/>
    <n v="0"/>
    <n v="2035500"/>
    <x v="99"/>
  </r>
  <r>
    <x v="2"/>
    <x v="101"/>
    <n v="126552363.3"/>
    <n v="0"/>
    <n v="10843200"/>
    <x v="100"/>
  </r>
  <r>
    <x v="2"/>
    <x v="102"/>
    <n v="117940915.3"/>
    <n v="0"/>
    <n v="22912400"/>
    <x v="101"/>
  </r>
  <r>
    <x v="2"/>
    <x v="103"/>
    <n v="90901547.359999999"/>
    <n v="0"/>
    <n v="9474450"/>
    <x v="102"/>
  </r>
  <r>
    <x v="2"/>
    <x v="104"/>
    <n v="62485123.420000002"/>
    <n v="0"/>
    <n v="7576400"/>
    <x v="103"/>
  </r>
  <r>
    <x v="2"/>
    <x v="105"/>
    <n v="70743347.540000007"/>
    <n v="0"/>
    <n v="1697100"/>
    <x v="104"/>
  </r>
  <r>
    <x v="2"/>
    <x v="106"/>
    <n v="81374061.590000004"/>
    <n v="0"/>
    <n v="0"/>
    <x v="105"/>
  </r>
  <r>
    <x v="2"/>
    <x v="107"/>
    <n v="129398571.2"/>
    <n v="0"/>
    <n v="2111546.86"/>
    <x v="106"/>
  </r>
  <r>
    <x v="2"/>
    <x v="108"/>
    <n v="158280936.80000001"/>
    <n v="5167578.97"/>
    <n v="0"/>
    <x v="107"/>
  </r>
  <r>
    <x v="2"/>
    <x v="109"/>
    <n v="119255984.7"/>
    <n v="0"/>
    <n v="18523747.59"/>
    <x v="108"/>
  </r>
  <r>
    <x v="2"/>
    <x v="110"/>
    <n v="108844838.3"/>
    <n v="0"/>
    <n v="7229270"/>
    <x v="109"/>
  </r>
  <r>
    <x v="2"/>
    <x v="111"/>
    <n v="80744156.049999997"/>
    <n v="0"/>
    <n v="29506340"/>
    <x v="110"/>
  </r>
  <r>
    <x v="2"/>
    <x v="112"/>
    <n v="70061791.840000004"/>
    <n v="0"/>
    <n v="1185400"/>
    <x v="111"/>
  </r>
  <r>
    <x v="2"/>
    <x v="113"/>
    <n v="83032325.260000005"/>
    <n v="0"/>
    <n v="5511500"/>
    <x v="112"/>
  </r>
  <r>
    <x v="2"/>
    <x v="114"/>
    <n v="61545787.200000003"/>
    <n v="0"/>
    <n v="23967347.199999999"/>
    <x v="113"/>
  </r>
  <r>
    <x v="2"/>
    <x v="115"/>
    <n v="27354994.710000001"/>
    <n v="1783827.69"/>
    <n v="37622250"/>
    <x v="114"/>
  </r>
  <r>
    <x v="2"/>
    <x v="116"/>
    <n v="21551379.530000001"/>
    <n v="1693840"/>
    <n v="0"/>
    <x v="115"/>
  </r>
  <r>
    <x v="2"/>
    <x v="117"/>
    <n v="26726470.920000002"/>
    <n v="0"/>
    <n v="0"/>
    <x v="116"/>
  </r>
  <r>
    <x v="2"/>
    <x v="118"/>
    <n v="23044287.59"/>
    <n v="0"/>
    <n v="0"/>
    <x v="117"/>
  </r>
  <r>
    <x v="3"/>
    <x v="119"/>
    <n v="775017691.5"/>
    <n v="0"/>
    <n v="0"/>
    <x v="0"/>
  </r>
  <r>
    <x v="3"/>
    <x v="120"/>
    <n v="745360235"/>
    <n v="70076292.079999998"/>
    <n v="50606486.100000001"/>
    <x v="118"/>
  </r>
  <r>
    <x v="3"/>
    <x v="121"/>
    <n v="561971448.5"/>
    <n v="31252413"/>
    <n v="163646007.30000001"/>
    <x v="119"/>
  </r>
  <r>
    <x v="3"/>
    <x v="122"/>
    <n v="504924012.80000001"/>
    <n v="31895349.559999999"/>
    <n v="2246253"/>
    <x v="120"/>
  </r>
  <r>
    <x v="3"/>
    <x v="83"/>
    <n v="405479443.30000001"/>
    <n v="43488043.049999997"/>
    <n v="102125904.59999999"/>
    <x v="121"/>
  </r>
  <r>
    <x v="3"/>
    <x v="123"/>
    <n v="498151567.30000001"/>
    <n v="27405060.32"/>
    <n v="15703232.800000001"/>
    <x v="122"/>
  </r>
  <r>
    <x v="3"/>
    <x v="124"/>
    <n v="478406181.69999999"/>
    <n v="51652811.700000003"/>
    <n v="26360506.640000001"/>
    <x v="123"/>
  </r>
  <r>
    <x v="3"/>
    <x v="125"/>
    <n v="542589211.10000002"/>
    <n v="74200472.599999994"/>
    <n v="7769869.7999999998"/>
    <x v="124"/>
  </r>
  <r>
    <x v="3"/>
    <x v="87"/>
    <n v="300623959.5"/>
    <n v="7378538.1200000001"/>
    <n v="95179097.849999994"/>
    <x v="125"/>
  </r>
  <r>
    <x v="3"/>
    <x v="126"/>
    <n v="396085147.69999999"/>
    <n v="24307604.5"/>
    <n v="15569881.5"/>
    <x v="126"/>
  </r>
  <r>
    <x v="3"/>
    <x v="127"/>
    <n v="509037319.80000001"/>
    <n v="51775780.140000001"/>
    <n v="1741180.95"/>
    <x v="127"/>
  </r>
  <r>
    <x v="3"/>
    <x v="128"/>
    <n v="671988810.10000002"/>
    <n v="58219417.090000004"/>
    <n v="33897581.850000001"/>
    <x v="128"/>
  </r>
  <r>
    <x v="3"/>
    <x v="91"/>
    <n v="658803020.60000002"/>
    <n v="93121910.930000007"/>
    <n v="110740009.8"/>
    <x v="129"/>
  </r>
  <r>
    <x v="3"/>
    <x v="129"/>
    <n v="701289713.20000005"/>
    <n v="96152206.950000003"/>
    <n v="3927133.33"/>
    <x v="130"/>
  </r>
  <r>
    <x v="3"/>
    <x v="130"/>
    <n v="559960709.60000002"/>
    <n v="72080886.5"/>
    <n v="118188098.2"/>
    <x v="131"/>
  </r>
  <r>
    <x v="3"/>
    <x v="94"/>
    <n v="498908412.39999998"/>
    <n v="12843396.07"/>
    <n v="69411153.760000005"/>
    <x v="132"/>
  </r>
  <r>
    <x v="3"/>
    <x v="95"/>
    <n v="396346875.19999999"/>
    <n v="28186842.260000002"/>
    <n v="22365255.309999999"/>
    <x v="133"/>
  </r>
  <r>
    <x v="3"/>
    <x v="131"/>
    <n v="468867279.60000002"/>
    <n v="17653475.5"/>
    <n v="27702898.800000001"/>
    <x v="134"/>
  </r>
  <r>
    <x v="3"/>
    <x v="97"/>
    <n v="487562697.30000001"/>
    <n v="23841994.620000001"/>
    <n v="3335123.83"/>
    <x v="135"/>
  </r>
  <r>
    <x v="3"/>
    <x v="132"/>
    <n v="367628866.10000002"/>
    <n v="2637306.2599999998"/>
    <n v="75898513.519999996"/>
    <x v="136"/>
  </r>
  <r>
    <x v="3"/>
    <x v="99"/>
    <n v="434819951.39999998"/>
    <n v="46696320.270000003"/>
    <n v="10224608.939999999"/>
    <x v="137"/>
  </r>
  <r>
    <x v="3"/>
    <x v="133"/>
    <n v="1668512185"/>
    <n v="855479917.29999995"/>
    <n v="36456610.149999999"/>
    <x v="138"/>
  </r>
  <r>
    <x v="3"/>
    <x v="101"/>
    <n v="517932939.80000001"/>
    <n v="0"/>
    <n v="927108103.60000002"/>
    <x v="139"/>
  </r>
  <r>
    <x v="3"/>
    <x v="102"/>
    <n v="441736177.89999998"/>
    <n v="90817733"/>
    <n v="324083065.19999999"/>
    <x v="140"/>
  </r>
  <r>
    <x v="3"/>
    <x v="134"/>
    <n v="368884477.60000002"/>
    <n v="27035159.84"/>
    <n v="30540458.699999999"/>
    <x v="141"/>
  </r>
  <r>
    <x v="3"/>
    <x v="135"/>
    <n v="219186798.30000001"/>
    <n v="14802307.710000001"/>
    <n v="11871080"/>
    <x v="142"/>
  </r>
  <r>
    <x v="3"/>
    <x v="136"/>
    <n v="411424744"/>
    <n v="67390870.480000004"/>
    <n v="24142845.050000001"/>
    <x v="143"/>
  </r>
  <r>
    <x v="3"/>
    <x v="106"/>
    <n v="642426786.89999998"/>
    <n v="44698471.340000004"/>
    <n v="7574763"/>
    <x v="144"/>
  </r>
  <r>
    <x v="3"/>
    <x v="107"/>
    <n v="830110363"/>
    <n v="69744795.390000001"/>
    <n v="35098398.969999999"/>
    <x v="145"/>
  </r>
  <r>
    <x v="3"/>
    <x v="137"/>
    <n v="999358395.5"/>
    <n v="86622715.879999995"/>
    <n v="58860116.579999998"/>
    <x v="146"/>
  </r>
  <r>
    <x v="3"/>
    <x v="138"/>
    <n v="1053314901"/>
    <n v="82029481.549999997"/>
    <n v="18711129.039999999"/>
    <x v="147"/>
  </r>
  <r>
    <x v="3"/>
    <x v="110"/>
    <n v="1217442482"/>
    <n v="107502715.2"/>
    <n v="26447182.530000001"/>
    <x v="148"/>
  </r>
  <r>
    <x v="3"/>
    <x v="111"/>
    <n v="1087882117"/>
    <n v="85521804.379999995"/>
    <n v="33615546.340000004"/>
    <x v="149"/>
  </r>
  <r>
    <x v="3"/>
    <x v="112"/>
    <n v="1120465222"/>
    <n v="46021705.579999998"/>
    <n v="8044700"/>
    <x v="150"/>
  </r>
  <r>
    <x v="3"/>
    <x v="113"/>
    <n v="1544285467"/>
    <n v="121606682.7"/>
    <n v="2293450"/>
    <x v="151"/>
  </r>
  <r>
    <x v="3"/>
    <x v="139"/>
    <n v="1604822235"/>
    <n v="181697512"/>
    <n v="746600"/>
    <x v="152"/>
  </r>
  <r>
    <x v="3"/>
    <x v="115"/>
    <n v="1688146729"/>
    <n v="42850301.520000003"/>
    <n v="51194358.100000001"/>
    <x v="153"/>
  </r>
  <r>
    <x v="3"/>
    <x v="116"/>
    <n v="1742849541"/>
    <n v="67328389.480000004"/>
    <n v="65816795.759999998"/>
    <x v="154"/>
  </r>
  <r>
    <x v="3"/>
    <x v="117"/>
    <n v="1955967939"/>
    <n v="45498406.399999999"/>
    <n v="122192112"/>
    <x v="155"/>
  </r>
  <r>
    <x v="3"/>
    <x v="118"/>
    <n v="1661841651"/>
    <n v="12894986.060000001"/>
    <n v="74433179.540000007"/>
    <x v="156"/>
  </r>
  <r>
    <x v="4"/>
    <x v="140"/>
    <n v="456019650"/>
    <n v="0"/>
    <n v="0"/>
    <x v="0"/>
  </r>
  <r>
    <x v="4"/>
    <x v="41"/>
    <n v="528964590"/>
    <n v="87439140"/>
    <n v="84647130"/>
    <x v="157"/>
  </r>
  <r>
    <x v="4"/>
    <x v="81"/>
    <n v="548284180"/>
    <n v="86990800"/>
    <n v="66788900"/>
    <x v="158"/>
  </r>
  <r>
    <x v="4"/>
    <x v="82"/>
    <n v="484382780"/>
    <n v="117778540"/>
    <n v="33014230"/>
    <x v="159"/>
  </r>
  <r>
    <x v="4"/>
    <x v="141"/>
    <n v="458088220"/>
    <n v="32056980"/>
    <n v="74170180"/>
    <x v="160"/>
  </r>
  <r>
    <x v="4"/>
    <x v="45"/>
    <n v="471875390"/>
    <n v="47983090"/>
    <n v="173029970"/>
    <x v="161"/>
  </r>
  <r>
    <x v="4"/>
    <x v="142"/>
    <n v="404233970"/>
    <n v="53024120"/>
    <n v="70450420"/>
    <x v="162"/>
  </r>
  <r>
    <x v="4"/>
    <x v="143"/>
    <n v="377502610"/>
    <n v="57527680"/>
    <n v="60843880"/>
    <x v="163"/>
  </r>
  <r>
    <x v="4"/>
    <x v="144"/>
    <n v="327270160"/>
    <n v="65106190"/>
    <n v="46574700"/>
    <x v="164"/>
  </r>
  <r>
    <x v="4"/>
    <x v="126"/>
    <n v="453068630"/>
    <n v="18547500"/>
    <n v="70961940"/>
    <x v="165"/>
  </r>
  <r>
    <x v="4"/>
    <x v="145"/>
    <n v="574318340"/>
    <n v="37285290"/>
    <n v="70198620"/>
    <x v="166"/>
  </r>
  <r>
    <x v="4"/>
    <x v="146"/>
    <n v="648570370"/>
    <n v="58360290"/>
    <n v="117672400"/>
    <x v="167"/>
  </r>
  <r>
    <x v="4"/>
    <x v="147"/>
    <n v="557053450"/>
    <n v="61847430"/>
    <n v="66800040"/>
    <x v="168"/>
  </r>
  <r>
    <x v="4"/>
    <x v="129"/>
    <n v="516060710"/>
    <n v="81428870"/>
    <n v="63558550"/>
    <x v="169"/>
  </r>
  <r>
    <x v="4"/>
    <x v="130"/>
    <n v="493866600"/>
    <n v="32352630"/>
    <n v="48009840"/>
    <x v="170"/>
  </r>
  <r>
    <x v="4"/>
    <x v="148"/>
    <n v="475111750"/>
    <n v="56489490"/>
    <n v="17538300"/>
    <x v="171"/>
  </r>
  <r>
    <x v="4"/>
    <x v="149"/>
    <n v="456932640"/>
    <n v="48895100"/>
    <n v="43347310"/>
    <x v="172"/>
  </r>
  <r>
    <x v="4"/>
    <x v="96"/>
    <n v="514121830"/>
    <n v="27170940"/>
    <n v="24558380"/>
    <x v="173"/>
  </r>
  <r>
    <x v="4"/>
    <x v="150"/>
    <n v="624873450"/>
    <n v="93112460"/>
    <n v="24779210"/>
    <x v="174"/>
  </r>
  <r>
    <x v="4"/>
    <x v="59"/>
    <n v="710764890"/>
    <n v="161364900"/>
    <n v="11968010"/>
    <x v="175"/>
  </r>
  <r>
    <x v="4"/>
    <x v="60"/>
    <n v="610283890"/>
    <n v="75326260"/>
    <n v="60501410"/>
    <x v="176"/>
  </r>
  <r>
    <x v="4"/>
    <x v="151"/>
    <n v="690788760"/>
    <n v="109094120"/>
    <n v="1459850"/>
    <x v="177"/>
  </r>
  <r>
    <x v="4"/>
    <x v="152"/>
    <n v="619353100"/>
    <n v="18418900"/>
    <n v="33300200"/>
    <x v="178"/>
  </r>
  <r>
    <x v="4"/>
    <x v="153"/>
    <n v="595916660"/>
    <n v="52483780"/>
    <n v="42895490"/>
    <x v="179"/>
  </r>
  <r>
    <x v="4"/>
    <x v="154"/>
    <n v="537357900"/>
    <n v="25632110"/>
    <n v="24405130"/>
    <x v="180"/>
  </r>
  <r>
    <x v="4"/>
    <x v="155"/>
    <n v="220063170"/>
    <n v="17308080"/>
    <n v="57793960"/>
    <x v="181"/>
  </r>
  <r>
    <x v="4"/>
    <x v="66"/>
    <n v="258760350"/>
    <n v="10174960"/>
    <n v="50848060"/>
    <x v="182"/>
  </r>
  <r>
    <x v="4"/>
    <x v="156"/>
    <n v="253044020"/>
    <n v="50474650"/>
    <n v="12026970"/>
    <x v="183"/>
  </r>
  <r>
    <x v="4"/>
    <x v="157"/>
    <n v="326494890"/>
    <n v="21644140"/>
    <n v="13974500"/>
    <x v="184"/>
  </r>
  <r>
    <x v="4"/>
    <x v="158"/>
    <n v="407148420"/>
    <n v="12417700"/>
    <n v="7571850"/>
    <x v="185"/>
  </r>
  <r>
    <x v="4"/>
    <x v="159"/>
    <n v="407017390"/>
    <n v="12583630"/>
    <n v="18616450"/>
    <x v="186"/>
  </r>
  <r>
    <x v="4"/>
    <x v="71"/>
    <n v="470920850"/>
    <n v="5937890"/>
    <n v="38514810"/>
    <x v="187"/>
  </r>
  <r>
    <x v="4"/>
    <x v="160"/>
    <n v="452606350"/>
    <n v="8900170"/>
    <n v="51763850"/>
    <x v="188"/>
  </r>
  <r>
    <x v="4"/>
    <x v="161"/>
    <n v="493149460"/>
    <n v="84794130"/>
    <n v="50339640"/>
    <x v="189"/>
  </r>
  <r>
    <x v="4"/>
    <x v="162"/>
    <n v="534683750"/>
    <n v="12474730"/>
    <n v="34217310"/>
    <x v="190"/>
  </r>
  <r>
    <x v="4"/>
    <x v="139"/>
    <n v="546213170"/>
    <n v="35954880"/>
    <n v="60773210"/>
    <x v="191"/>
  </r>
  <r>
    <x v="4"/>
    <x v="163"/>
    <n v="558583450"/>
    <n v="6659250"/>
    <n v="31074110"/>
    <x v="192"/>
  </r>
  <r>
    <x v="4"/>
    <x v="164"/>
    <n v="488416790"/>
    <n v="33614500"/>
    <n v="25241660"/>
    <x v="193"/>
  </r>
  <r>
    <x v="4"/>
    <x v="117"/>
    <n v="496902520"/>
    <n v="3141600"/>
    <n v="40470400"/>
    <x v="194"/>
  </r>
  <r>
    <x v="4"/>
    <x v="165"/>
    <n v="548392060"/>
    <n v="12167340"/>
    <n v="10668210"/>
    <x v="195"/>
  </r>
  <r>
    <x v="5"/>
    <x v="140"/>
    <n v="163569788"/>
    <n v="0"/>
    <n v="0"/>
    <x v="0"/>
  </r>
  <r>
    <x v="5"/>
    <x v="120"/>
    <n v="241634432.69999999"/>
    <n v="70302805.299999997"/>
    <n v="5204250"/>
    <x v="196"/>
  </r>
  <r>
    <x v="5"/>
    <x v="121"/>
    <n v="315086731.80000001"/>
    <n v="83875075.25"/>
    <n v="30076211.120000001"/>
    <x v="197"/>
  </r>
  <r>
    <x v="5"/>
    <x v="122"/>
    <n v="254897809.59999999"/>
    <n v="17111978"/>
    <n v="57474599.600000001"/>
    <x v="198"/>
  </r>
  <r>
    <x v="5"/>
    <x v="166"/>
    <n v="340781486.10000002"/>
    <n v="29187150"/>
    <n v="24577578.539999999"/>
    <x v="199"/>
  </r>
  <r>
    <x v="5"/>
    <x v="123"/>
    <n v="317991381.19999999"/>
    <n v="42978979.799999997"/>
    <n v="49701191.270000003"/>
    <x v="200"/>
  </r>
  <r>
    <x v="5"/>
    <x v="142"/>
    <n v="322952950"/>
    <n v="35653710"/>
    <n v="64987812"/>
    <x v="201"/>
  </r>
  <r>
    <x v="5"/>
    <x v="125"/>
    <n v="296872999"/>
    <n v="76631066"/>
    <n v="9863980"/>
    <x v="202"/>
  </r>
  <r>
    <x v="5"/>
    <x v="87"/>
    <n v="248039871"/>
    <n v="44085208"/>
    <n v="10532441.98"/>
    <x v="203"/>
  </r>
  <r>
    <x v="5"/>
    <x v="88"/>
    <n v="415439978.69999999"/>
    <n v="47859679"/>
    <n v="26358970"/>
    <x v="204"/>
  </r>
  <r>
    <x v="5"/>
    <x v="145"/>
    <n v="498258362.80000001"/>
    <n v="45965150"/>
    <n v="98607034"/>
    <x v="205"/>
  </r>
  <r>
    <x v="5"/>
    <x v="146"/>
    <n v="459832603.89999998"/>
    <n v="68747250"/>
    <n v="68276245"/>
    <x v="206"/>
  </r>
  <r>
    <x v="5"/>
    <x v="147"/>
    <n v="522121484.39999998"/>
    <n v="29566840"/>
    <n v="56513096"/>
    <x v="207"/>
  </r>
  <r>
    <x v="5"/>
    <x v="92"/>
    <n v="652829056.89999998"/>
    <n v="104083719"/>
    <n v="66783322.600000001"/>
    <x v="208"/>
  </r>
  <r>
    <x v="5"/>
    <x v="54"/>
    <n v="586416694.10000002"/>
    <n v="56875225"/>
    <n v="74411475.870000005"/>
    <x v="209"/>
  </r>
  <r>
    <x v="5"/>
    <x v="148"/>
    <n v="627347850.5"/>
    <n v="47489752.399999999"/>
    <n v="36619613.899999999"/>
    <x v="210"/>
  </r>
  <r>
    <x v="5"/>
    <x v="95"/>
    <n v="645109843"/>
    <n v="27525900"/>
    <n v="169641667.59999999"/>
    <x v="211"/>
  </r>
  <r>
    <x v="5"/>
    <x v="167"/>
    <n v="577471220.29999995"/>
    <n v="152106775"/>
    <n v="20367350"/>
    <x v="212"/>
  </r>
  <r>
    <x v="5"/>
    <x v="168"/>
    <n v="379558016.89999998"/>
    <n v="26852500"/>
    <n v="160033575"/>
    <x v="213"/>
  </r>
  <r>
    <x v="5"/>
    <x v="132"/>
    <n v="312011654.39999998"/>
    <n v="16160645"/>
    <n v="98960460.700000003"/>
    <x v="214"/>
  </r>
  <r>
    <x v="5"/>
    <x v="169"/>
    <n v="285805389.30000001"/>
    <n v="49510582.5"/>
    <n v="63316159.590000004"/>
    <x v="215"/>
  </r>
  <r>
    <x v="5"/>
    <x v="170"/>
    <n v="259481017.59999999"/>
    <n v="20032896.899999999"/>
    <n v="50454697"/>
    <x v="216"/>
  </r>
  <r>
    <x v="5"/>
    <x v="171"/>
    <n v="295729996.69999999"/>
    <n v="18219921.850000001"/>
    <n v="61377689.899999999"/>
    <x v="217"/>
  </r>
  <r>
    <x v="5"/>
    <x v="172"/>
    <n v="278356782.10000002"/>
    <n v="37468174"/>
    <n v="45752456.289999999"/>
    <x v="218"/>
  </r>
  <r>
    <x v="5"/>
    <x v="154"/>
    <n v="274229376.5"/>
    <n v="30575670.100000001"/>
    <n v="61150437.299999997"/>
    <x v="219"/>
  </r>
  <r>
    <x v="5"/>
    <x v="173"/>
    <n v="162718111.30000001"/>
    <n v="20558941.170000002"/>
    <n v="25737891.530000001"/>
    <x v="220"/>
  </r>
  <r>
    <x v="5"/>
    <x v="136"/>
    <n v="236071591.90000001"/>
    <n v="49072287.700000003"/>
    <n v="30263643.399999999"/>
    <x v="221"/>
  </r>
  <r>
    <x v="5"/>
    <x v="174"/>
    <n v="232419348.5"/>
    <n v="29220490"/>
    <n v="70009170"/>
    <x v="222"/>
  </r>
  <r>
    <x v="5"/>
    <x v="157"/>
    <n v="261403627.40000001"/>
    <n v="26757522.98"/>
    <n v="51721928.590000004"/>
    <x v="223"/>
  </r>
  <r>
    <x v="5"/>
    <x v="108"/>
    <n v="198384524.80000001"/>
    <n v="1008450"/>
    <n v="51079694.899999999"/>
    <x v="224"/>
  </r>
  <r>
    <x v="5"/>
    <x v="109"/>
    <n v="255744027.90000001"/>
    <n v="15023976.58"/>
    <n v="41602842.670000002"/>
    <x v="225"/>
  </r>
  <r>
    <x v="5"/>
    <x v="71"/>
    <n v="265304032"/>
    <n v="43481930.880000003"/>
    <n v="24638510"/>
    <x v="226"/>
  </r>
  <r>
    <x v="5"/>
    <x v="111"/>
    <n v="327645890.30000001"/>
    <n v="31128074.559999999"/>
    <n v="28070550"/>
    <x v="227"/>
  </r>
  <r>
    <x v="5"/>
    <x v="175"/>
    <n v="161215946.90000001"/>
    <n v="9684753.1999999993"/>
    <n v="58209060.18"/>
    <x v="228"/>
  </r>
  <r>
    <x v="5"/>
    <x v="74"/>
    <n v="309150179.30000001"/>
    <n v="44710797.259999998"/>
    <n v="22679700"/>
    <x v="229"/>
  </r>
  <r>
    <x v="5"/>
    <x v="139"/>
    <n v="282097520"/>
    <n v="50265294.240000002"/>
    <n v="42623797.399999999"/>
    <x v="230"/>
  </r>
  <r>
    <x v="5"/>
    <x v="115"/>
    <n v="289340787.60000002"/>
    <n v="30156470"/>
    <n v="57708844.619999997"/>
    <x v="231"/>
  </r>
  <r>
    <x v="5"/>
    <x v="164"/>
    <n v="235497746.19999999"/>
    <n v="28143654.640000001"/>
    <n v="42780925"/>
    <x v="232"/>
  </r>
  <r>
    <x v="5"/>
    <x v="176"/>
    <n v="254312949.90000001"/>
    <n v="26103839.920000002"/>
    <n v="86576079.450000003"/>
    <x v="233"/>
  </r>
  <r>
    <x v="5"/>
    <x v="79"/>
    <n v="247817808.5"/>
    <n v="53425300"/>
    <n v="38468824.100000001"/>
    <x v="234"/>
  </r>
  <r>
    <x v="6"/>
    <x v="140"/>
    <n v="235952205.40000001"/>
    <n v="0"/>
    <n v="0"/>
    <x v="0"/>
  </r>
  <r>
    <x v="6"/>
    <x v="120"/>
    <n v="199848961.80000001"/>
    <n v="3160056.31"/>
    <n v="25884840.760000002"/>
    <x v="235"/>
  </r>
  <r>
    <x v="6"/>
    <x v="121"/>
    <n v="229930259"/>
    <n v="38659194.899999999"/>
    <n v="12200735.25"/>
    <x v="236"/>
  </r>
  <r>
    <x v="6"/>
    <x v="122"/>
    <n v="313246147.19999999"/>
    <n v="1713711.51"/>
    <n v="1678669.5"/>
    <x v="237"/>
  </r>
  <r>
    <x v="6"/>
    <x v="83"/>
    <n v="296069336.10000002"/>
    <n v="4182186.48"/>
    <n v="16824154.57"/>
    <x v="238"/>
  </r>
  <r>
    <x v="6"/>
    <x v="123"/>
    <n v="245134116.40000001"/>
    <n v="877099.51"/>
    <n v="51986885.009999998"/>
    <x v="239"/>
  </r>
  <r>
    <x v="6"/>
    <x v="46"/>
    <n v="233391900.69999999"/>
    <n v="972236.85"/>
    <n v="7986051.3899999997"/>
    <x v="240"/>
  </r>
  <r>
    <x v="6"/>
    <x v="143"/>
    <n v="232679052.30000001"/>
    <n v="8835843.9199999999"/>
    <n v="5434644.9000000004"/>
    <x v="241"/>
  </r>
  <r>
    <x v="6"/>
    <x v="87"/>
    <n v="150016896.90000001"/>
    <n v="5062027"/>
    <n v="6397155.5599999996"/>
    <x v="242"/>
  </r>
  <r>
    <x v="6"/>
    <x v="88"/>
    <n v="123457787.59999999"/>
    <n v="139808.17000000001"/>
    <n v="19920835.18"/>
    <x v="243"/>
  </r>
  <r>
    <x v="6"/>
    <x v="145"/>
    <n v="132649124.8"/>
    <n v="5304187.8"/>
    <n v="638188.75"/>
    <x v="244"/>
  </r>
  <r>
    <x v="6"/>
    <x v="146"/>
    <n v="157277158.80000001"/>
    <n v="36253236.630000003"/>
    <n v="42096757.219999999"/>
    <x v="245"/>
  </r>
  <r>
    <x v="6"/>
    <x v="91"/>
    <n v="318495707.69999999"/>
    <n v="51501925.450000003"/>
    <n v="3206348.29"/>
    <x v="246"/>
  </r>
  <r>
    <x v="6"/>
    <x v="129"/>
    <n v="250893293.30000001"/>
    <n v="26800023.120000001"/>
    <n v="17686482.609999999"/>
    <x v="247"/>
  </r>
  <r>
    <x v="6"/>
    <x v="130"/>
    <n v="440835074.30000001"/>
    <n v="28817751.43"/>
    <n v="7729816.5999999996"/>
    <x v="248"/>
  </r>
  <r>
    <x v="6"/>
    <x v="94"/>
    <n v="467092338.19999999"/>
    <n v="64189281.009999998"/>
    <n v="6229758.7000000002"/>
    <x v="249"/>
  </r>
  <r>
    <x v="6"/>
    <x v="95"/>
    <n v="676018849.5"/>
    <n v="49942118.030000001"/>
    <n v="23602274.559999999"/>
    <x v="250"/>
  </r>
  <r>
    <x v="6"/>
    <x v="131"/>
    <n v="1049375186"/>
    <n v="215940305.80000001"/>
    <n v="0"/>
    <x v="251"/>
  </r>
  <r>
    <x v="6"/>
    <x v="97"/>
    <n v="1037786066"/>
    <n v="23825864.129999999"/>
    <n v="127876524.2"/>
    <x v="252"/>
  </r>
  <r>
    <x v="6"/>
    <x v="132"/>
    <n v="952312570.10000002"/>
    <n v="42542356.509999998"/>
    <n v="46473882.859999999"/>
    <x v="253"/>
  </r>
  <r>
    <x v="6"/>
    <x v="99"/>
    <n v="955912670.79999995"/>
    <n v="35521496.890000001"/>
    <n v="38018843.649999999"/>
    <x v="254"/>
  </r>
  <r>
    <x v="6"/>
    <x v="133"/>
    <n v="893694411.10000002"/>
    <n v="61422618.259999998"/>
    <n v="1380002.89"/>
    <x v="255"/>
  </r>
  <r>
    <x v="6"/>
    <x v="101"/>
    <n v="689745510.60000002"/>
    <n v="30326678.27"/>
    <n v="31512712.640000001"/>
    <x v="256"/>
  </r>
  <r>
    <x v="6"/>
    <x v="102"/>
    <n v="533255298.80000001"/>
    <n v="20700661.699999999"/>
    <n v="146310584.09999999"/>
    <x v="257"/>
  </r>
  <r>
    <x v="6"/>
    <x v="154"/>
    <n v="511986755.89999998"/>
    <n v="17991094.68"/>
    <n v="41308738.960000001"/>
    <x v="258"/>
  </r>
  <r>
    <x v="6"/>
    <x v="135"/>
    <n v="159205768.30000001"/>
    <n v="49934.98"/>
    <n v="42805333.109999999"/>
    <x v="259"/>
  </r>
  <r>
    <x v="6"/>
    <x v="136"/>
    <n v="212232726.80000001"/>
    <n v="1909912"/>
    <n v="5311537"/>
    <x v="260"/>
  </r>
  <r>
    <x v="6"/>
    <x v="106"/>
    <n v="238666719.5"/>
    <n v="6576447.96"/>
    <n v="3671092.7"/>
    <x v="261"/>
  </r>
  <r>
    <x v="6"/>
    <x v="107"/>
    <n v="306080913.89999998"/>
    <n v="540000"/>
    <n v="14560822.16"/>
    <x v="262"/>
  </r>
  <r>
    <x v="6"/>
    <x v="137"/>
    <n v="397881244.5"/>
    <n v="14768146.27"/>
    <n v="3905130.52"/>
    <x v="263"/>
  </r>
  <r>
    <x v="6"/>
    <x v="138"/>
    <n v="451320213"/>
    <n v="31717023.370000001"/>
    <n v="4320030.6900000004"/>
    <x v="264"/>
  </r>
  <r>
    <x v="6"/>
    <x v="71"/>
    <n v="369796543.69999999"/>
    <n v="30771316.440000001"/>
    <n v="15024018.880000001"/>
    <x v="265"/>
  </r>
  <r>
    <x v="6"/>
    <x v="111"/>
    <n v="499984486.5"/>
    <n v="1337252.1000000001"/>
    <n v="19288505.66"/>
    <x v="266"/>
  </r>
  <r>
    <x v="6"/>
    <x v="112"/>
    <n v="518172578.30000001"/>
    <n v="23499422.420000002"/>
    <n v="20101028.449999999"/>
    <x v="267"/>
  </r>
  <r>
    <x v="6"/>
    <x v="74"/>
    <n v="449731481.5"/>
    <n v="3048279.11"/>
    <n v="41621569.740000002"/>
    <x v="268"/>
  </r>
  <r>
    <x v="6"/>
    <x v="177"/>
    <n v="373791255.39999998"/>
    <n v="1881645.78"/>
    <n v="59257260.240000002"/>
    <x v="269"/>
  </r>
  <r>
    <x v="6"/>
    <x v="163"/>
    <n v="324361954.30000001"/>
    <n v="13104882.189999999"/>
    <n v="101210183.5"/>
    <x v="270"/>
  </r>
  <r>
    <x v="6"/>
    <x v="116"/>
    <n v="284574080.60000002"/>
    <n v="0"/>
    <n v="0"/>
    <x v="271"/>
  </r>
  <r>
    <x v="6"/>
    <x v="176"/>
    <n v="293600923.80000001"/>
    <n v="1868818.92"/>
    <n v="7323018.7400000002"/>
    <x v="272"/>
  </r>
  <r>
    <x v="6"/>
    <x v="79"/>
    <n v="271478078.10000002"/>
    <n v="1190111.18"/>
    <n v="14762667.68"/>
    <x v="273"/>
  </r>
  <r>
    <x v="7"/>
    <x v="140"/>
    <n v="140597230.59999999"/>
    <n v="0"/>
    <n v="0"/>
    <x v="0"/>
  </r>
  <r>
    <x v="7"/>
    <x v="178"/>
    <n v="91183006.480000004"/>
    <n v="0"/>
    <n v="37991040"/>
    <x v="274"/>
  </r>
  <r>
    <x v="7"/>
    <x v="81"/>
    <n v="171348007.19999999"/>
    <n v="0"/>
    <n v="0"/>
    <x v="275"/>
  </r>
  <r>
    <x v="7"/>
    <x v="82"/>
    <n v="141788192.19999999"/>
    <n v="0"/>
    <n v="9455590"/>
    <x v="276"/>
  </r>
  <r>
    <x v="7"/>
    <x v="141"/>
    <n v="201916543.80000001"/>
    <n v="17297.45"/>
    <n v="59821188"/>
    <x v="277"/>
  </r>
  <r>
    <x v="7"/>
    <x v="45"/>
    <n v="194582038.59999999"/>
    <n v="39700800.200000003"/>
    <n v="1078072.55"/>
    <x v="278"/>
  </r>
  <r>
    <x v="7"/>
    <x v="85"/>
    <n v="188595410.59999999"/>
    <n v="0"/>
    <n v="57750"/>
    <x v="279"/>
  </r>
  <r>
    <x v="7"/>
    <x v="47"/>
    <n v="159830689.59999999"/>
    <n v="0"/>
    <n v="47700"/>
    <x v="280"/>
  </r>
  <r>
    <x v="7"/>
    <x v="179"/>
    <n v="86769748.280000001"/>
    <n v="0"/>
    <n v="42840"/>
    <x v="281"/>
  </r>
  <r>
    <x v="7"/>
    <x v="88"/>
    <n v="189579684.80000001"/>
    <n v="0"/>
    <n v="15283.2"/>
    <x v="282"/>
  </r>
  <r>
    <x v="7"/>
    <x v="145"/>
    <n v="198371003.09999999"/>
    <n v="0"/>
    <n v="10146536.84"/>
    <x v="283"/>
  </r>
  <r>
    <x v="7"/>
    <x v="180"/>
    <n v="208393916.30000001"/>
    <n v="0"/>
    <n v="21150324"/>
    <x v="284"/>
  </r>
  <r>
    <x v="7"/>
    <x v="147"/>
    <n v="231504482.80000001"/>
    <n v="2205635.25"/>
    <n v="49594675.799999997"/>
    <x v="285"/>
  </r>
  <r>
    <x v="7"/>
    <x v="92"/>
    <n v="232617479.19999999"/>
    <n v="17005315"/>
    <n v="20332781.219999999"/>
    <x v="286"/>
  </r>
  <r>
    <x v="7"/>
    <x v="54"/>
    <n v="261687895.30000001"/>
    <n v="10796806.6"/>
    <n v="0"/>
    <x v="287"/>
  </r>
  <r>
    <x v="7"/>
    <x v="148"/>
    <n v="340610499.89999998"/>
    <n v="2407058.25"/>
    <n v="0"/>
    <x v="288"/>
  </r>
  <r>
    <x v="7"/>
    <x v="56"/>
    <n v="392548313.5"/>
    <n v="0"/>
    <n v="13397008.5"/>
    <x v="289"/>
  </r>
  <r>
    <x v="7"/>
    <x v="167"/>
    <n v="350289477.39999998"/>
    <n v="0"/>
    <n v="0"/>
    <x v="290"/>
  </r>
  <r>
    <x v="7"/>
    <x v="168"/>
    <n v="259234881.40000001"/>
    <n v="0"/>
    <n v="0"/>
    <x v="291"/>
  </r>
  <r>
    <x v="7"/>
    <x v="98"/>
    <n v="212633008.19999999"/>
    <n v="0"/>
    <n v="0"/>
    <x v="292"/>
  </r>
  <r>
    <x v="7"/>
    <x v="169"/>
    <n v="217111759.19999999"/>
    <n v="0"/>
    <n v="162380.4"/>
    <x v="293"/>
  </r>
  <r>
    <x v="7"/>
    <x v="170"/>
    <n v="253449782.59999999"/>
    <n v="43910859.729999997"/>
    <n v="0"/>
    <x v="294"/>
  </r>
  <r>
    <x v="7"/>
    <x v="171"/>
    <n v="243624383.80000001"/>
    <n v="3685777.6"/>
    <n v="3111780"/>
    <x v="295"/>
  </r>
  <r>
    <x v="7"/>
    <x v="172"/>
    <n v="223187087"/>
    <n v="380835"/>
    <n v="65573000.640000001"/>
    <x v="296"/>
  </r>
  <r>
    <x v="7"/>
    <x v="154"/>
    <n v="218929334.80000001"/>
    <n v="2014660.41"/>
    <n v="6820881.9199999999"/>
    <x v="297"/>
  </r>
  <r>
    <x v="7"/>
    <x v="173"/>
    <n v="82897953.640000001"/>
    <n v="0"/>
    <n v="59019445.18"/>
    <x v="298"/>
  </r>
  <r>
    <x v="7"/>
    <x v="66"/>
    <n v="144486227.69999999"/>
    <n v="756870.84"/>
    <n v="0"/>
    <x v="299"/>
  </r>
  <r>
    <x v="7"/>
    <x v="174"/>
    <n v="166421218.09999999"/>
    <n v="4202.46"/>
    <n v="0"/>
    <x v="300"/>
  </r>
  <r>
    <x v="7"/>
    <x v="157"/>
    <n v="243885200.5"/>
    <n v="570.71"/>
    <n v="0"/>
    <x v="301"/>
  </r>
  <r>
    <x v="7"/>
    <x v="108"/>
    <n v="230994269.19999999"/>
    <n v="0"/>
    <n v="21141570.260000002"/>
    <x v="302"/>
  </r>
  <r>
    <x v="7"/>
    <x v="109"/>
    <n v="229695017.30000001"/>
    <n v="16951889.579999998"/>
    <n v="0"/>
    <x v="303"/>
  </r>
  <r>
    <x v="7"/>
    <x v="71"/>
    <n v="201776477.80000001"/>
    <n v="2036793"/>
    <n v="33260943.579999998"/>
    <x v="304"/>
  </r>
  <r>
    <x v="7"/>
    <x v="111"/>
    <n v="199682855"/>
    <n v="22506457.379999999"/>
    <n v="10971660"/>
    <x v="305"/>
  </r>
  <r>
    <x v="7"/>
    <x v="175"/>
    <n v="126179106"/>
    <n v="0"/>
    <n v="29185546.109999999"/>
    <x v="306"/>
  </r>
  <r>
    <x v="7"/>
    <x v="74"/>
    <n v="114327782.40000001"/>
    <n v="0"/>
    <n v="213174.64"/>
    <x v="307"/>
  </r>
  <r>
    <x v="7"/>
    <x v="139"/>
    <n v="119743988.40000001"/>
    <n v="0"/>
    <n v="0"/>
    <x v="308"/>
  </r>
  <r>
    <x v="7"/>
    <x v="115"/>
    <n v="143142643.40000001"/>
    <n v="21700626.399999999"/>
    <n v="0"/>
    <x v="309"/>
  </r>
  <r>
    <x v="7"/>
    <x v="164"/>
    <n v="122710310.90000001"/>
    <n v="1871073"/>
    <n v="16655349.220000001"/>
    <x v="310"/>
  </r>
  <r>
    <x v="7"/>
    <x v="176"/>
    <n v="82503498.980000004"/>
    <n v="0"/>
    <n v="0"/>
    <x v="311"/>
  </r>
  <r>
    <x v="7"/>
    <x v="79"/>
    <n v="149105374.09999999"/>
    <n v="36333076.920000002"/>
    <n v="0"/>
    <x v="312"/>
  </r>
  <r>
    <x v="8"/>
    <x v="181"/>
    <n v="782136733"/>
    <n v="0"/>
    <n v="0"/>
    <x v="0"/>
  </r>
  <r>
    <x v="8"/>
    <x v="41"/>
    <n v="357392706.69999999"/>
    <n v="38362005"/>
    <n v="48746840.340000004"/>
    <x v="313"/>
  </r>
  <r>
    <x v="8"/>
    <x v="121"/>
    <n v="672570514.20000005"/>
    <n v="35283660"/>
    <n v="23660304"/>
    <x v="314"/>
  </r>
  <r>
    <x v="8"/>
    <x v="122"/>
    <n v="490447090.89999998"/>
    <n v="0"/>
    <n v="39545600"/>
    <x v="315"/>
  </r>
  <r>
    <x v="8"/>
    <x v="141"/>
    <n v="841178887.5"/>
    <n v="301600354"/>
    <n v="6595040"/>
    <x v="316"/>
  </r>
  <r>
    <x v="8"/>
    <x v="123"/>
    <n v="596280462.79999995"/>
    <n v="35992973"/>
    <n v="106131068.59999999"/>
    <x v="317"/>
  </r>
  <r>
    <x v="8"/>
    <x v="124"/>
    <n v="824688456"/>
    <n v="151600278"/>
    <n v="110798414"/>
    <x v="318"/>
  </r>
  <r>
    <x v="8"/>
    <x v="143"/>
    <n v="802011107.70000005"/>
    <n v="275046045"/>
    <n v="54371354"/>
    <x v="319"/>
  </r>
  <r>
    <x v="8"/>
    <x v="87"/>
    <n v="437937315.19999999"/>
    <n v="13649537"/>
    <n v="187940112.80000001"/>
    <x v="320"/>
  </r>
  <r>
    <x v="8"/>
    <x v="126"/>
    <n v="846909620.70000005"/>
    <n v="5449782"/>
    <n v="109183292"/>
    <x v="321"/>
  </r>
  <r>
    <x v="8"/>
    <x v="127"/>
    <n v="615338396.89999998"/>
    <n v="3717000"/>
    <n v="137927763"/>
    <x v="322"/>
  </r>
  <r>
    <x v="8"/>
    <x v="146"/>
    <n v="722391799.20000005"/>
    <n v="36470745"/>
    <n v="90810609"/>
    <x v="323"/>
  </r>
  <r>
    <x v="8"/>
    <x v="91"/>
    <n v="692660360.10000002"/>
    <n v="107453930.7"/>
    <n v="18949415.350000001"/>
    <x v="324"/>
  </r>
  <r>
    <x v="8"/>
    <x v="129"/>
    <n v="1028659065"/>
    <n v="76875525.450000003"/>
    <n v="56878116"/>
    <x v="325"/>
  </r>
  <r>
    <x v="8"/>
    <x v="130"/>
    <n v="1269011532"/>
    <n v="422810491"/>
    <n v="20456982"/>
    <x v="326"/>
  </r>
  <r>
    <x v="8"/>
    <x v="94"/>
    <n v="1354793888"/>
    <n v="127363430"/>
    <n v="0"/>
    <x v="327"/>
  </r>
  <r>
    <x v="8"/>
    <x v="95"/>
    <n v="1295209133"/>
    <n v="103581039"/>
    <n v="123732668"/>
    <x v="328"/>
  </r>
  <r>
    <x v="8"/>
    <x v="131"/>
    <n v="1070104062"/>
    <n v="25378965.5"/>
    <n v="182204590"/>
    <x v="329"/>
  </r>
  <r>
    <x v="8"/>
    <x v="97"/>
    <n v="1627066536"/>
    <n v="106939526"/>
    <n v="1497132"/>
    <x v="330"/>
  </r>
  <r>
    <x v="8"/>
    <x v="132"/>
    <n v="969619477.79999995"/>
    <n v="114789263.40000001"/>
    <n v="384525494.80000001"/>
    <x v="331"/>
  </r>
  <r>
    <x v="8"/>
    <x v="99"/>
    <n v="1247828113"/>
    <n v="311595550.30000001"/>
    <n v="87869666.540000007"/>
    <x v="332"/>
  </r>
  <r>
    <x v="8"/>
    <x v="133"/>
    <n v="2909924689"/>
    <n v="615401698"/>
    <n v="55309739.670000002"/>
    <x v="333"/>
  </r>
  <r>
    <x v="8"/>
    <x v="101"/>
    <n v="3057518159"/>
    <n v="246494938.80000001"/>
    <n v="291480637.30000001"/>
    <x v="334"/>
  </r>
  <r>
    <x v="8"/>
    <x v="102"/>
    <n v="2965458356"/>
    <n v="843521222.79999995"/>
    <n v="701435596.39999998"/>
    <x v="335"/>
  </r>
  <r>
    <x v="8"/>
    <x v="134"/>
    <n v="3732457004"/>
    <n v="643462829.89999998"/>
    <n v="980919811.29999995"/>
    <x v="336"/>
  </r>
  <r>
    <x v="8"/>
    <x v="135"/>
    <n v="2533445650"/>
    <n v="461864330.19999999"/>
    <n v="497166212.39999998"/>
    <x v="337"/>
  </r>
  <r>
    <x v="8"/>
    <x v="136"/>
    <n v="2875615880"/>
    <n v="228606177.09999999"/>
    <n v="1114939920"/>
    <x v="338"/>
  </r>
  <r>
    <x v="8"/>
    <x v="106"/>
    <n v="3009995871"/>
    <n v="501818093"/>
    <n v="496072890"/>
    <x v="339"/>
  </r>
  <r>
    <x v="8"/>
    <x v="107"/>
    <n v="3299304703"/>
    <n v="552148837.20000005"/>
    <n v="423614481"/>
    <x v="340"/>
  </r>
  <r>
    <x v="8"/>
    <x v="137"/>
    <n v="3123904736"/>
    <n v="150286860.90000001"/>
    <n v="463396036.5"/>
    <x v="341"/>
  </r>
  <r>
    <x v="8"/>
    <x v="138"/>
    <n v="2737738808"/>
    <n v="144831381.30000001"/>
    <n v="537573722.5"/>
    <x v="342"/>
  </r>
  <r>
    <x v="8"/>
    <x v="110"/>
    <n v="1999268962"/>
    <n v="78157420.329999998"/>
    <n v="715814983.89999998"/>
    <x v="343"/>
  </r>
  <r>
    <x v="8"/>
    <x v="111"/>
    <n v="1688128451"/>
    <n v="179556823"/>
    <n v="241120420.80000001"/>
    <x v="344"/>
  </r>
  <r>
    <x v="8"/>
    <x v="112"/>
    <n v="1360757575"/>
    <n v="175055175.5"/>
    <n v="166329621.90000001"/>
    <x v="345"/>
  </r>
  <r>
    <x v="8"/>
    <x v="113"/>
    <n v="1465876259"/>
    <n v="35079689.049999997"/>
    <n v="289007612.89999998"/>
    <x v="346"/>
  </r>
  <r>
    <x v="8"/>
    <x v="139"/>
    <n v="1819677953"/>
    <n v="208275461.59999999"/>
    <n v="294059013.19999999"/>
    <x v="347"/>
  </r>
  <r>
    <x v="8"/>
    <x v="115"/>
    <n v="2018132165"/>
    <n v="425810557.19999999"/>
    <n v="156473639.90000001"/>
    <x v="348"/>
  </r>
  <r>
    <x v="8"/>
    <x v="116"/>
    <n v="2149449161"/>
    <n v="123968988.40000001"/>
    <n v="416191177.19999999"/>
    <x v="349"/>
  </r>
  <r>
    <x v="8"/>
    <x v="117"/>
    <n v="2527883798"/>
    <n v="265104632.5"/>
    <n v="382247259.89999998"/>
    <x v="350"/>
  </r>
  <r>
    <x v="8"/>
    <x v="118"/>
    <n v="2499393683"/>
    <n v="184670765.69999999"/>
    <n v="188521926.40000001"/>
    <x v="351"/>
  </r>
  <r>
    <x v="9"/>
    <x v="181"/>
    <n v="807891000000"/>
    <n v="0"/>
    <n v="0"/>
    <x v="0"/>
  </r>
  <r>
    <x v="9"/>
    <x v="41"/>
    <n v="934394000000"/>
    <n v="277068000000"/>
    <n v="5328997257"/>
    <x v="352"/>
  </r>
  <r>
    <x v="9"/>
    <x v="81"/>
    <n v="322394000000"/>
    <n v="10970152307"/>
    <n v="480464000000"/>
    <x v="353"/>
  </r>
  <r>
    <x v="9"/>
    <x v="82"/>
    <n v="387561000000"/>
    <n v="157486000000"/>
    <n v="7611701658"/>
    <x v="354"/>
  </r>
  <r>
    <x v="9"/>
    <x v="83"/>
    <n v="633854000000"/>
    <n v="205032000000"/>
    <n v="4482958194"/>
    <x v="355"/>
  </r>
  <r>
    <x v="9"/>
    <x v="182"/>
    <n v="919179000000"/>
    <n v="243419000000"/>
    <n v="5556300315"/>
    <x v="356"/>
  </r>
  <r>
    <x v="9"/>
    <x v="124"/>
    <n v="885106000000"/>
    <n v="158171000000"/>
    <n v="6888084982"/>
    <x v="357"/>
  </r>
  <r>
    <x v="9"/>
    <x v="47"/>
    <n v="573396000000"/>
    <n v="61207262886"/>
    <n v="5800485150"/>
    <x v="358"/>
  </r>
  <r>
    <x v="9"/>
    <x v="183"/>
    <n v="1111940000000"/>
    <n v="33274202030"/>
    <n v="4455939727"/>
    <x v="359"/>
  </r>
  <r>
    <x v="9"/>
    <x v="88"/>
    <n v="1343330000000"/>
    <n v="306643000000"/>
    <n v="4152432792"/>
    <x v="360"/>
  </r>
  <r>
    <x v="9"/>
    <x v="145"/>
    <n v="1272990000000"/>
    <n v="153653000000"/>
    <n v="9967873369"/>
    <x v="361"/>
  </r>
  <r>
    <x v="9"/>
    <x v="146"/>
    <n v="127851000000"/>
    <n v="9235742838"/>
    <n v="197048000000"/>
    <x v="362"/>
  </r>
  <r>
    <x v="9"/>
    <x v="147"/>
    <n v="51622130611"/>
    <n v="10101849431"/>
    <n v="8461913917"/>
    <x v="362"/>
  </r>
  <r>
    <x v="9"/>
    <x v="92"/>
    <n v="284042000000"/>
    <n v="13517417989"/>
    <n v="7830182647"/>
    <x v="363"/>
  </r>
  <r>
    <x v="9"/>
    <x v="54"/>
    <n v="59885650244"/>
    <n v="11653485053"/>
    <n v="8161484913"/>
    <x v="362"/>
  </r>
  <r>
    <x v="9"/>
    <x v="148"/>
    <n v="71259880955"/>
    <n v="13195631843"/>
    <n v="8950858887"/>
    <x v="362"/>
  </r>
  <r>
    <x v="9"/>
    <x v="56"/>
    <n v="71300111336"/>
    <n v="15158492092"/>
    <n v="14150589328"/>
    <x v="362"/>
  </r>
  <r>
    <x v="9"/>
    <x v="167"/>
    <n v="79691041446"/>
    <n v="11753587355"/>
    <n v="13428238072"/>
    <x v="364"/>
  </r>
  <r>
    <x v="9"/>
    <x v="168"/>
    <n v="81901213350"/>
    <n v="56513096.399999999"/>
    <n v="56513096.399999999"/>
    <x v="365"/>
  </r>
  <r>
    <x v="9"/>
    <x v="98"/>
    <n v="72449347973"/>
    <n v="14422942012"/>
    <n v="11181331024"/>
    <x v="366"/>
  </r>
  <r>
    <x v="9"/>
    <x v="169"/>
    <n v="84449819878"/>
    <n v="15139095807"/>
    <n v="6437177912"/>
    <x v="367"/>
  </r>
  <r>
    <x v="9"/>
    <x v="170"/>
    <n v="92343176943"/>
    <n v="16133664043"/>
    <n v="9999998012"/>
    <x v="362"/>
  </r>
  <r>
    <x v="9"/>
    <x v="62"/>
    <n v="103137000000"/>
    <n v="23142408683"/>
    <n v="11258017404"/>
    <x v="368"/>
  </r>
  <r>
    <x v="9"/>
    <x v="172"/>
    <n v="109232000000"/>
    <n v="16878914351"/>
    <n v="12958932892"/>
    <x v="369"/>
  </r>
  <r>
    <x v="9"/>
    <x v="154"/>
    <n v="122068000000"/>
    <n v="18532521138"/>
    <n v="15914882758"/>
    <x v="370"/>
  </r>
  <r>
    <x v="9"/>
    <x v="173"/>
    <n v="91855074384"/>
    <n v="12075780064"/>
    <n v="12633236051"/>
    <x v="371"/>
  </r>
  <r>
    <x v="9"/>
    <x v="66"/>
    <n v="101258000000"/>
    <n v="15152933262"/>
    <n v="20473351973"/>
    <x v="372"/>
  </r>
  <r>
    <x v="9"/>
    <x v="174"/>
    <n v="89034334607"/>
    <n v="7021136599"/>
    <n v="22076188297"/>
    <x v="373"/>
  </r>
  <r>
    <x v="9"/>
    <x v="68"/>
    <n v="83350897885"/>
    <n v="7380549369"/>
    <n v="27163280995"/>
    <x v="362"/>
  </r>
  <r>
    <x v="9"/>
    <x v="184"/>
    <n v="64145702620"/>
    <n v="8142228420"/>
    <n v="22825816266"/>
    <x v="374"/>
  </r>
  <r>
    <x v="9"/>
    <x v="109"/>
    <n v="67752389263"/>
    <n v="8569770856"/>
    <n v="12525050650"/>
    <x v="375"/>
  </r>
  <r>
    <x v="9"/>
    <x v="71"/>
    <n v="74568125444"/>
    <n v="14627964058"/>
    <n v="11681951437"/>
    <x v="376"/>
  </r>
  <r>
    <x v="9"/>
    <x v="160"/>
    <n v="64075759740"/>
    <n v="10444938733"/>
    <n v="15032476007"/>
    <x v="377"/>
  </r>
  <r>
    <x v="9"/>
    <x v="175"/>
    <n v="62211668472"/>
    <n v="14746298327"/>
    <n v="8364607868"/>
    <x v="362"/>
  </r>
  <r>
    <x v="9"/>
    <x v="74"/>
    <n v="80298137216"/>
    <n v="20187395820"/>
    <n v="8309371104"/>
    <x v="362"/>
  </r>
  <r>
    <x v="9"/>
    <x v="139"/>
    <n v="66506089790"/>
    <n v="9324753457"/>
    <n v="18251964810"/>
    <x v="362"/>
  </r>
  <r>
    <x v="9"/>
    <x v="163"/>
    <n v="66466379928"/>
    <n v="13070124339"/>
    <n v="12819729240"/>
    <x v="378"/>
  </r>
  <r>
    <x v="9"/>
    <x v="164"/>
    <n v="63144880811"/>
    <n v="11209496040"/>
    <n v="12705339764"/>
    <x v="362"/>
  </r>
  <r>
    <x v="9"/>
    <x v="176"/>
    <n v="58497756908"/>
    <n v="8770616549"/>
    <n v="15731937712"/>
    <x v="379"/>
  </r>
  <r>
    <x v="9"/>
    <x v="118"/>
    <n v="48326309273"/>
    <n v="6138348745"/>
    <n v="12287239646"/>
    <x v="380"/>
  </r>
  <r>
    <x v="10"/>
    <x v="181"/>
    <n v="39165771050"/>
    <n v="0"/>
    <n v="0"/>
    <x v="0"/>
  </r>
  <r>
    <x v="10"/>
    <x v="120"/>
    <n v="51429025136"/>
    <n v="24620938707"/>
    <n v="11185032912"/>
    <x v="381"/>
  </r>
  <r>
    <x v="10"/>
    <x v="121"/>
    <n v="132854000000"/>
    <n v="22652113805"/>
    <n v="16648241576"/>
    <x v="382"/>
  </r>
  <r>
    <x v="10"/>
    <x v="122"/>
    <n v="741810000000"/>
    <n v="11397794162"/>
    <n v="26267827480"/>
    <x v="383"/>
  </r>
  <r>
    <x v="10"/>
    <x v="166"/>
    <n v="1266560000000"/>
    <n v="486447000000"/>
    <n v="13540513504"/>
    <x v="384"/>
  </r>
  <r>
    <x v="10"/>
    <x v="123"/>
    <n v="1050610000000"/>
    <n v="33393507140"/>
    <n v="27529247147"/>
    <x v="385"/>
  </r>
  <r>
    <x v="10"/>
    <x v="124"/>
    <n v="1471743.84"/>
    <n v="0"/>
    <n v="11336682.24"/>
    <x v="362"/>
  </r>
  <r>
    <x v="10"/>
    <x v="125"/>
    <n v="80572125759"/>
    <n v="10866889.800000001"/>
    <n v="0"/>
    <x v="386"/>
  </r>
  <r>
    <x v="10"/>
    <x v="179"/>
    <n v="417567000000"/>
    <n v="8235693176"/>
    <n v="14135948951"/>
    <x v="387"/>
  </r>
  <r>
    <x v="10"/>
    <x v="88"/>
    <n v="474963000000"/>
    <n v="204747000000"/>
    <n v="18172375010"/>
    <x v="388"/>
  </r>
  <r>
    <x v="10"/>
    <x v="145"/>
    <n v="33148091279"/>
    <n v="12367235794"/>
    <n v="9757364555"/>
    <x v="362"/>
  </r>
  <r>
    <x v="10"/>
    <x v="180"/>
    <n v="120813000000"/>
    <n v="18413071026"/>
    <n v="13188810886"/>
    <x v="362"/>
  </r>
  <r>
    <x v="10"/>
    <x v="185"/>
    <n v="29923302436"/>
    <n v="10160910045"/>
    <n v="21122934522"/>
    <x v="362"/>
  </r>
  <r>
    <x v="10"/>
    <x v="92"/>
    <n v="695318000000"/>
    <n v="16816490763"/>
    <n v="10851553652"/>
    <x v="389"/>
  </r>
  <r>
    <x v="10"/>
    <x v="54"/>
    <n v="39875814633"/>
    <n v="15091208476"/>
    <n v="12611209289"/>
    <x v="362"/>
  </r>
  <r>
    <x v="10"/>
    <x v="186"/>
    <n v="408901000000"/>
    <n v="15909386999"/>
    <n v="13465200024"/>
    <x v="390"/>
  </r>
  <r>
    <x v="10"/>
    <x v="187"/>
    <n v="607908000000"/>
    <n v="426906000000"/>
    <n v="15328293848"/>
    <x v="391"/>
  </r>
  <r>
    <x v="10"/>
    <x v="96"/>
    <n v="52888218885"/>
    <n v="17784375206"/>
    <n v="21189687690"/>
    <x v="362"/>
  </r>
  <r>
    <x v="10"/>
    <x v="150"/>
    <n v="61009479245"/>
    <n v="22742283448"/>
    <n v="16037968747"/>
    <x v="362"/>
  </r>
  <r>
    <x v="10"/>
    <x v="98"/>
    <n v="55933486894"/>
    <n v="18211801503"/>
    <n v="18212616943"/>
    <x v="362"/>
  </r>
  <r>
    <x v="10"/>
    <x v="99"/>
    <n v="55767137471"/>
    <n v="21167089472"/>
    <n v="21309738728"/>
    <x v="392"/>
  </r>
  <r>
    <x v="10"/>
    <x v="133"/>
    <n v="55577778453"/>
    <n v="18644985426"/>
    <n v="20969394635"/>
    <x v="362"/>
  </r>
  <r>
    <x v="10"/>
    <x v="101"/>
    <n v="56695090170"/>
    <n v="17649642854"/>
    <n v="16303003006"/>
    <x v="362"/>
  </r>
  <r>
    <x v="10"/>
    <x v="102"/>
    <n v="61640155713"/>
    <n v="19750723541"/>
    <n v="19092514662"/>
    <x v="393"/>
  </r>
  <r>
    <x v="10"/>
    <x v="134"/>
    <n v="67212424938"/>
    <n v="22740463134"/>
    <n v="20951397655"/>
    <x v="362"/>
  </r>
  <r>
    <x v="10"/>
    <x v="135"/>
    <n v="48713552349"/>
    <n v="18046333448"/>
    <n v="20772812894"/>
    <x v="394"/>
  </r>
  <r>
    <x v="10"/>
    <x v="136"/>
    <n v="51056910993"/>
    <n v="17559286072"/>
    <n v="24990953407"/>
    <x v="362"/>
  </r>
  <r>
    <x v="10"/>
    <x v="106"/>
    <n v="57391971480"/>
    <n v="19368047702"/>
    <n v="19646721031"/>
    <x v="362"/>
  </r>
  <r>
    <x v="10"/>
    <x v="107"/>
    <n v="68177995913"/>
    <n v="24058121609"/>
    <n v="24957030455"/>
    <x v="362"/>
  </r>
  <r>
    <x v="10"/>
    <x v="137"/>
    <n v="65920075234"/>
    <n v="20365463165"/>
    <n v="24967789385"/>
    <x v="395"/>
  </r>
  <r>
    <x v="10"/>
    <x v="138"/>
    <n v="68408317083"/>
    <n v="22427872076"/>
    <n v="23773580359"/>
    <x v="362"/>
  </r>
  <r>
    <x v="10"/>
    <x v="110"/>
    <n v="70408709029"/>
    <n v="22874367725"/>
    <n v="23190320511"/>
    <x v="396"/>
  </r>
  <r>
    <x v="10"/>
    <x v="111"/>
    <n v="63478955353"/>
    <n v="21075834138"/>
    <n v="21085927057"/>
    <x v="397"/>
  </r>
  <r>
    <x v="10"/>
    <x v="112"/>
    <n v="55014894702"/>
    <n v="19911430589"/>
    <n v="19410912670"/>
    <x v="362"/>
  </r>
  <r>
    <x v="10"/>
    <x v="113"/>
    <n v="63246601174"/>
    <n v="25335405768"/>
    <n v="19691657165"/>
    <x v="362"/>
  </r>
  <r>
    <x v="10"/>
    <x v="139"/>
    <n v="69212561341"/>
    <n v="27186285827"/>
    <n v="17375960527"/>
    <x v="398"/>
  </r>
  <r>
    <x v="10"/>
    <x v="115"/>
    <n v="77494160687"/>
    <n v="29358979313"/>
    <n v="24964007849"/>
    <x v="399"/>
  </r>
  <r>
    <x v="10"/>
    <x v="116"/>
    <n v="75283771883"/>
    <n v="31069362538"/>
    <n v="28603188021"/>
    <x v="400"/>
  </r>
  <r>
    <x v="10"/>
    <x v="117"/>
    <n v="74423190144"/>
    <n v="24936122440"/>
    <n v="30171126079"/>
    <x v="401"/>
  </r>
  <r>
    <x v="10"/>
    <x v="118"/>
    <n v="74837913240"/>
    <n v="29119182307"/>
    <n v="24124286497"/>
    <x v="362"/>
  </r>
  <r>
    <x v="11"/>
    <x v="181"/>
    <n v="2084666307"/>
    <n v="0"/>
    <n v="0"/>
    <x v="0"/>
  </r>
  <r>
    <x v="11"/>
    <x v="120"/>
    <n v="1943049244"/>
    <n v="31498067.620000001"/>
    <n v="128874114.7"/>
    <x v="402"/>
  </r>
  <r>
    <x v="11"/>
    <x v="121"/>
    <n v="1795058498"/>
    <n v="144433778.69999999"/>
    <n v="280453874"/>
    <x v="403"/>
  </r>
  <r>
    <x v="11"/>
    <x v="122"/>
    <n v="2076473538"/>
    <n v="134267797.59999999"/>
    <n v="1744592.44"/>
    <x v="404"/>
  </r>
  <r>
    <x v="11"/>
    <x v="166"/>
    <n v="2496974458"/>
    <n v="47328205.020000003"/>
    <n v="278581600.89999998"/>
    <x v="405"/>
  </r>
  <r>
    <x v="11"/>
    <x v="123"/>
    <n v="2938978513"/>
    <n v="186314715.69999999"/>
    <n v="144020479.40000001"/>
    <x v="406"/>
  </r>
  <r>
    <x v="11"/>
    <x v="124"/>
    <n v="2997754331"/>
    <n v="36074860.450000003"/>
    <n v="76838420.829999998"/>
    <x v="407"/>
  </r>
  <r>
    <x v="11"/>
    <x v="125"/>
    <n v="2341623463"/>
    <n v="322200071.19999999"/>
    <n v="13070315.640000001"/>
    <x v="408"/>
  </r>
  <r>
    <x v="11"/>
    <x v="87"/>
    <n v="1929466929"/>
    <n v="78722234.909999996"/>
    <n v="41292499.82"/>
    <x v="409"/>
  </r>
  <r>
    <x v="11"/>
    <x v="126"/>
    <n v="1723301414"/>
    <n v="36181175.469999999"/>
    <n v="199385407.40000001"/>
    <x v="410"/>
  </r>
  <r>
    <x v="11"/>
    <x v="127"/>
    <n v="1480955472"/>
    <n v="143403528.40000001"/>
    <n v="480981139.39999998"/>
    <x v="411"/>
  </r>
  <r>
    <x v="11"/>
    <x v="146"/>
    <n v="1642541770"/>
    <n v="0"/>
    <n v="128830784.3"/>
    <x v="412"/>
  </r>
  <r>
    <x v="11"/>
    <x v="91"/>
    <n v="1666281323"/>
    <n v="150064401.80000001"/>
    <n v="298203305.30000001"/>
    <x v="413"/>
  </r>
  <r>
    <x v="11"/>
    <x v="129"/>
    <n v="1491317331"/>
    <n v="21044239.039999999"/>
    <n v="150259534.19999999"/>
    <x v="414"/>
  </r>
  <r>
    <x v="11"/>
    <x v="130"/>
    <n v="1695892355"/>
    <n v="16048684.76"/>
    <n v="106847376"/>
    <x v="415"/>
  </r>
  <r>
    <x v="11"/>
    <x v="94"/>
    <n v="1748321250"/>
    <n v="114085326.2"/>
    <n v="174393978.09999999"/>
    <x v="416"/>
  </r>
  <r>
    <x v="11"/>
    <x v="95"/>
    <n v="1684739790"/>
    <n v="52620047.280000001"/>
    <n v="126591938"/>
    <x v="417"/>
  </r>
  <r>
    <x v="11"/>
    <x v="131"/>
    <n v="1480922266"/>
    <n v="11310010"/>
    <n v="110546146.09999999"/>
    <x v="418"/>
  </r>
  <r>
    <x v="11"/>
    <x v="97"/>
    <n v="1555807404"/>
    <n v="56058943.280000001"/>
    <n v="4856998.1500000004"/>
    <x v="419"/>
  </r>
  <r>
    <x v="11"/>
    <x v="132"/>
    <n v="1343394383"/>
    <n v="4173158.36"/>
    <n v="401222531.19999999"/>
    <x v="420"/>
  </r>
  <r>
    <x v="11"/>
    <x v="99"/>
    <n v="1446056751"/>
    <n v="105225173"/>
    <n v="10128196.43"/>
    <x v="421"/>
  </r>
  <r>
    <x v="11"/>
    <x v="133"/>
    <n v="1309127898"/>
    <n v="56093261.649999999"/>
    <n v="195467776.30000001"/>
    <x v="422"/>
  </r>
  <r>
    <x v="11"/>
    <x v="101"/>
    <n v="929452009.20000005"/>
    <n v="298744.5"/>
    <n v="123702582.90000001"/>
    <x v="423"/>
  </r>
  <r>
    <x v="11"/>
    <x v="102"/>
    <n v="1097662944"/>
    <n v="23698489.890000001"/>
    <n v="55508758.18"/>
    <x v="424"/>
  </r>
  <r>
    <x v="11"/>
    <x v="134"/>
    <n v="1238386510"/>
    <n v="5797875.75"/>
    <n v="160416562.30000001"/>
    <x v="425"/>
  </r>
  <r>
    <x v="11"/>
    <x v="135"/>
    <n v="1300141413"/>
    <n v="210156835.90000001"/>
    <n v="41078010.869999997"/>
    <x v="426"/>
  </r>
  <r>
    <x v="11"/>
    <x v="136"/>
    <n v="1542734597"/>
    <n v="96139157"/>
    <n v="134147024.59999999"/>
    <x v="427"/>
  </r>
  <r>
    <x v="11"/>
    <x v="106"/>
    <n v="1989881909"/>
    <n v="201750483.80000001"/>
    <n v="50808031.899999999"/>
    <x v="428"/>
  </r>
  <r>
    <x v="11"/>
    <x v="107"/>
    <n v="2284120771"/>
    <n v="154474873.69999999"/>
    <n v="56072576.049999997"/>
    <x v="429"/>
  </r>
  <r>
    <x v="11"/>
    <x v="137"/>
    <n v="2855067431"/>
    <n v="370892104.80000001"/>
    <n v="469237968.5"/>
    <x v="430"/>
  </r>
  <r>
    <x v="11"/>
    <x v="138"/>
    <n v="2418804423"/>
    <n v="0"/>
    <n v="386526858.30000001"/>
    <x v="431"/>
  </r>
  <r>
    <x v="11"/>
    <x v="110"/>
    <n v="2471374554"/>
    <n v="168637311.5"/>
    <n v="434201116.80000001"/>
    <x v="432"/>
  </r>
  <r>
    <x v="11"/>
    <x v="111"/>
    <n v="2361586397"/>
    <n v="59148661.710000001"/>
    <n v="78544070.590000004"/>
    <x v="433"/>
  </r>
  <r>
    <x v="11"/>
    <x v="112"/>
    <n v="2711523991"/>
    <n v="188288711.90000001"/>
    <n v="169553031.59999999"/>
    <x v="434"/>
  </r>
  <r>
    <x v="11"/>
    <x v="113"/>
    <n v="2864700541"/>
    <n v="237979853.80000001"/>
    <n v="334187524.39999998"/>
    <x v="435"/>
  </r>
  <r>
    <x v="11"/>
    <x v="139"/>
    <n v="3109819386"/>
    <n v="173377873.19999999"/>
    <n v="80491556.549999997"/>
    <x v="436"/>
  </r>
  <r>
    <x v="11"/>
    <x v="115"/>
    <n v="3219114580"/>
    <n v="24316259.550000001"/>
    <n v="203140522.80000001"/>
    <x v="437"/>
  </r>
  <r>
    <x v="11"/>
    <x v="116"/>
    <n v="2881229762"/>
    <n v="116170132.90000001"/>
    <n v="116158227.8"/>
    <x v="438"/>
  </r>
  <r>
    <x v="11"/>
    <x v="117"/>
    <n v="3639713440"/>
    <n v="178741450.90000001"/>
    <n v="80587976.489999995"/>
    <x v="439"/>
  </r>
  <r>
    <x v="11"/>
    <x v="118"/>
    <n v="3741630721"/>
    <n v="177778512.69999999"/>
    <n v="260934807.80000001"/>
    <x v="440"/>
  </r>
  <r>
    <x v="12"/>
    <x v="181"/>
    <n v="153602980.40000001"/>
    <n v="0"/>
    <n v="0"/>
    <x v="0"/>
  </r>
  <r>
    <x v="12"/>
    <x v="120"/>
    <n v="147195525.30000001"/>
    <n v="54385405.409999996"/>
    <n v="227367.9"/>
    <x v="441"/>
  </r>
  <r>
    <x v="12"/>
    <x v="121"/>
    <n v="190489000"/>
    <n v="0"/>
    <n v="31116028.390000001"/>
    <x v="442"/>
  </r>
  <r>
    <x v="12"/>
    <x v="122"/>
    <n v="263951710.40000001"/>
    <n v="31922710.399999999"/>
    <n v="0"/>
    <x v="443"/>
  </r>
  <r>
    <x v="12"/>
    <x v="166"/>
    <n v="367112335.19999999"/>
    <n v="14540207.199999999"/>
    <n v="19153864.300000001"/>
    <x v="444"/>
  </r>
  <r>
    <x v="12"/>
    <x v="123"/>
    <n v="469636323.5"/>
    <n v="107896030.40000001"/>
    <n v="18032854.899999999"/>
    <x v="445"/>
  </r>
  <r>
    <x v="12"/>
    <x v="124"/>
    <n v="211354799.90000001"/>
    <n v="21030220"/>
    <n v="19009871.25"/>
    <x v="446"/>
  </r>
  <r>
    <x v="12"/>
    <x v="125"/>
    <n v="234162369.5"/>
    <n v="52309756.189999998"/>
    <n v="1371012.15"/>
    <x v="447"/>
  </r>
  <r>
    <x v="12"/>
    <x v="87"/>
    <n v="273067817.60000002"/>
    <n v="40202587.75"/>
    <n v="5738209.0999999996"/>
    <x v="448"/>
  </r>
  <r>
    <x v="12"/>
    <x v="126"/>
    <n v="227817966"/>
    <n v="52836209.399999999"/>
    <n v="11108025.32"/>
    <x v="449"/>
  </r>
  <r>
    <x v="12"/>
    <x v="145"/>
    <n v="188616045.80000001"/>
    <n v="6288293.5499999998"/>
    <n v="50869303"/>
    <x v="450"/>
  </r>
  <r>
    <x v="12"/>
    <x v="146"/>
    <n v="310351698.60000002"/>
    <n v="36193486.939999998"/>
    <n v="22077178.5"/>
    <x v="451"/>
  </r>
  <r>
    <x v="12"/>
    <x v="91"/>
    <n v="407467961.10000002"/>
    <n v="1615089"/>
    <n v="55750207.119999997"/>
    <x v="452"/>
  </r>
  <r>
    <x v="12"/>
    <x v="129"/>
    <n v="394400952.89999998"/>
    <n v="25853358.190000001"/>
    <n v="17611047.100000001"/>
    <x v="453"/>
  </r>
  <r>
    <x v="12"/>
    <x v="130"/>
    <n v="298200903.89999998"/>
    <n v="614992.4"/>
    <n v="26138713.399999999"/>
    <x v="454"/>
  </r>
  <r>
    <x v="12"/>
    <x v="94"/>
    <n v="338620000"/>
    <n v="8659658.2699999996"/>
    <n v="27220000"/>
    <x v="455"/>
  </r>
  <r>
    <x v="12"/>
    <x v="95"/>
    <n v="380519750"/>
    <n v="7419000"/>
    <n v="11190500"/>
    <x v="456"/>
  </r>
  <r>
    <x v="12"/>
    <x v="131"/>
    <n v="1082150924"/>
    <n v="8743500"/>
    <n v="8240075.5999999996"/>
    <x v="457"/>
  </r>
  <r>
    <x v="12"/>
    <x v="97"/>
    <n v="1003732964"/>
    <n v="43982471.399999999"/>
    <n v="34756999.5"/>
    <x v="458"/>
  </r>
  <r>
    <x v="12"/>
    <x v="132"/>
    <n v="1195313101"/>
    <n v="341594680.69999999"/>
    <n v="30428370.550000001"/>
    <x v="459"/>
  </r>
  <r>
    <x v="12"/>
    <x v="188"/>
    <n v="379700016"/>
    <n v="11780000"/>
    <n v="16195115.960000001"/>
    <x v="460"/>
  </r>
  <r>
    <x v="12"/>
    <x v="133"/>
    <n v="366235184.10000002"/>
    <n v="16534146.4"/>
    <n v="107016541.8"/>
    <x v="461"/>
  </r>
  <r>
    <x v="12"/>
    <x v="101"/>
    <n v="226834730"/>
    <n v="14736081.199999999"/>
    <n v="19217994.399999999"/>
    <x v="462"/>
  </r>
  <r>
    <x v="12"/>
    <x v="102"/>
    <n v="181970482.5"/>
    <n v="723000"/>
    <n v="15603527.5"/>
    <x v="463"/>
  </r>
  <r>
    <x v="12"/>
    <x v="134"/>
    <n v="187357212.80000001"/>
    <n v="18799148.93"/>
    <n v="17287604.100000001"/>
    <x v="464"/>
  </r>
  <r>
    <x v="12"/>
    <x v="135"/>
    <n v="196938500.90000001"/>
    <n v="26999756.600000001"/>
    <n v="12255974.800000001"/>
    <x v="465"/>
  </r>
  <r>
    <x v="12"/>
    <x v="136"/>
    <n v="189804314.5"/>
    <n v="16308450"/>
    <n v="16936000"/>
    <x v="466"/>
  </r>
  <r>
    <x v="12"/>
    <x v="106"/>
    <n v="187267000"/>
    <n v="17711632.170000002"/>
    <n v="11092000"/>
    <x v="467"/>
  </r>
  <r>
    <x v="12"/>
    <x v="107"/>
    <n v="243839687.19999999"/>
    <n v="607500"/>
    <n v="92597000"/>
    <x v="468"/>
  </r>
  <r>
    <x v="12"/>
    <x v="137"/>
    <n v="445309346.10000002"/>
    <n v="38370448.18"/>
    <n v="2953500"/>
    <x v="469"/>
  </r>
  <r>
    <x v="12"/>
    <x v="138"/>
    <n v="407770931.19999999"/>
    <n v="40398431.159999996"/>
    <n v="39291059.979999997"/>
    <x v="470"/>
  </r>
  <r>
    <x v="12"/>
    <x v="110"/>
    <n v="423070421.39999998"/>
    <n v="33506982.699999999"/>
    <n v="56373694.640000001"/>
    <x v="471"/>
  </r>
  <r>
    <x v="12"/>
    <x v="111"/>
    <n v="327237681.19999999"/>
    <n v="41424929.119999997"/>
    <n v="65611600"/>
    <x v="472"/>
  </r>
  <r>
    <x v="12"/>
    <x v="112"/>
    <n v="323525716.89999998"/>
    <n v="38949968.100000001"/>
    <n v="26444783.100000001"/>
    <x v="473"/>
  </r>
  <r>
    <x v="12"/>
    <x v="113"/>
    <n v="358205300"/>
    <n v="41333810.740000002"/>
    <n v="9930000"/>
    <x v="474"/>
  </r>
  <r>
    <x v="12"/>
    <x v="139"/>
    <n v="273692343.39999998"/>
    <n v="32194000"/>
    <n v="32882656.600000001"/>
    <x v="475"/>
  </r>
  <r>
    <x v="12"/>
    <x v="115"/>
    <n v="266345248"/>
    <n v="29229519.25"/>
    <n v="27548751.98"/>
    <x v="476"/>
  </r>
  <r>
    <x v="12"/>
    <x v="116"/>
    <n v="260549234.5"/>
    <n v="22563500"/>
    <n v="26692995.5"/>
    <x v="477"/>
  </r>
  <r>
    <x v="12"/>
    <x v="117"/>
    <n v="336703508.5"/>
    <n v="39142236.990000002"/>
    <n v="3460000"/>
    <x v="478"/>
  </r>
  <r>
    <x v="12"/>
    <x v="118"/>
    <n v="355874090"/>
    <n v="4314700"/>
    <n v="22816909.219999999"/>
    <x v="479"/>
  </r>
  <r>
    <x v="13"/>
    <x v="181"/>
    <n v="655458305.10000002"/>
    <n v="0"/>
    <n v="0"/>
    <x v="0"/>
  </r>
  <r>
    <x v="13"/>
    <x v="41"/>
    <n v="649296416.5"/>
    <n v="80754405.700000003"/>
    <n v="88289662.760000005"/>
    <x v="480"/>
  </r>
  <r>
    <x v="13"/>
    <x v="121"/>
    <n v="621889323.89999998"/>
    <n v="45896566.359999999"/>
    <n v="22091086.52"/>
    <x v="481"/>
  </r>
  <r>
    <x v="13"/>
    <x v="122"/>
    <n v="675780660.89999998"/>
    <n v="77220581.769999996"/>
    <n v="9984621"/>
    <x v="482"/>
  </r>
  <r>
    <x v="13"/>
    <x v="166"/>
    <n v="786430585.60000002"/>
    <n v="40658050.57"/>
    <n v="26627274.550000001"/>
    <x v="483"/>
  </r>
  <r>
    <x v="13"/>
    <x v="123"/>
    <n v="879150776.70000005"/>
    <n v="118365427.59999999"/>
    <n v="32248810"/>
    <x v="484"/>
  </r>
  <r>
    <x v="13"/>
    <x v="124"/>
    <n v="873187822.60000002"/>
    <n v="62807056.079999998"/>
    <n v="26255885.640000001"/>
    <x v="485"/>
  </r>
  <r>
    <x v="13"/>
    <x v="125"/>
    <n v="865939164.39999998"/>
    <n v="120773991.90000001"/>
    <n v="52400355"/>
    <x v="486"/>
  </r>
  <r>
    <x v="13"/>
    <x v="87"/>
    <n v="590001759.79999995"/>
    <n v="42185303.590000004"/>
    <n v="55648922.539999999"/>
    <x v="487"/>
  </r>
  <r>
    <x v="13"/>
    <x v="126"/>
    <n v="769991989.10000002"/>
    <n v="35655010.530000001"/>
    <n v="62266299.289999999"/>
    <x v="488"/>
  </r>
  <r>
    <x v="13"/>
    <x v="127"/>
    <n v="770035739.29999995"/>
    <n v="46294730.840000004"/>
    <n v="62126926.460000001"/>
    <x v="489"/>
  </r>
  <r>
    <x v="13"/>
    <x v="146"/>
    <n v="795422525.79999995"/>
    <n v="58944205.859999999"/>
    <n v="21080012.34"/>
    <x v="490"/>
  </r>
  <r>
    <x v="13"/>
    <x v="91"/>
    <n v="759446197.10000002"/>
    <n v="5962992"/>
    <n v="54692719.270000003"/>
    <x v="491"/>
  </r>
  <r>
    <x v="13"/>
    <x v="129"/>
    <n v="610009231.29999995"/>
    <n v="5817055.1200000001"/>
    <n v="106460742.90000001"/>
    <x v="492"/>
  </r>
  <r>
    <x v="13"/>
    <x v="130"/>
    <n v="548040887.20000005"/>
    <n v="26899518.100000001"/>
    <n v="153811148.40000001"/>
    <x v="493"/>
  </r>
  <r>
    <x v="13"/>
    <x v="94"/>
    <n v="498877379.30000001"/>
    <n v="50375020.520000003"/>
    <n v="100475338.7"/>
    <x v="494"/>
  </r>
  <r>
    <x v="13"/>
    <x v="95"/>
    <n v="328688648.80000001"/>
    <n v="18151460.620000001"/>
    <n v="116687282.90000001"/>
    <x v="495"/>
  </r>
  <r>
    <x v="13"/>
    <x v="131"/>
    <n v="461742780.5"/>
    <n v="80157929.25"/>
    <n v="427800"/>
    <x v="496"/>
  </r>
  <r>
    <x v="13"/>
    <x v="97"/>
    <n v="384701626.69999999"/>
    <n v="1566819.8"/>
    <n v="11721667.810000001"/>
    <x v="497"/>
  </r>
  <r>
    <x v="13"/>
    <x v="132"/>
    <n v="298266397.89999998"/>
    <n v="77045363.280000001"/>
    <n v="74865090.989999995"/>
    <x v="498"/>
  </r>
  <r>
    <x v="13"/>
    <x v="99"/>
    <n v="347320556.10000002"/>
    <n v="52656440.240000002"/>
    <n v="26990543.219999999"/>
    <x v="499"/>
  </r>
  <r>
    <x v="13"/>
    <x v="133"/>
    <n v="297808100.19999999"/>
    <n v="9644445"/>
    <n v="11644898.98"/>
    <x v="500"/>
  </r>
  <r>
    <x v="13"/>
    <x v="101"/>
    <n v="233770009.90000001"/>
    <n v="3717000"/>
    <n v="14469900.789999999"/>
    <x v="501"/>
  </r>
  <r>
    <x v="13"/>
    <x v="102"/>
    <n v="339953305.69999999"/>
    <n v="4403757.12"/>
    <n v="26521333.460000001"/>
    <x v="502"/>
  </r>
  <r>
    <x v="13"/>
    <x v="154"/>
    <n v="287737832.39999998"/>
    <n v="0"/>
    <n v="38398368.590000004"/>
    <x v="503"/>
  </r>
  <r>
    <x v="13"/>
    <x v="173"/>
    <n v="104543664.09999999"/>
    <n v="0"/>
    <n v="0"/>
    <x v="504"/>
  </r>
  <r>
    <x v="13"/>
    <x v="136"/>
    <n v="193989574.90000001"/>
    <n v="0"/>
    <n v="5012753.9000000004"/>
    <x v="505"/>
  </r>
  <r>
    <x v="13"/>
    <x v="174"/>
    <n v="307622051.19999999"/>
    <n v="0"/>
    <n v="1796974.21"/>
    <x v="506"/>
  </r>
  <r>
    <x v="13"/>
    <x v="157"/>
    <n v="415335681"/>
    <n v="0"/>
    <n v="1001597.21"/>
    <x v="507"/>
  </r>
  <r>
    <x v="13"/>
    <x v="108"/>
    <n v="518969309.39999998"/>
    <n v="569000"/>
    <n v="0"/>
    <x v="508"/>
  </r>
  <r>
    <x v="13"/>
    <x v="109"/>
    <n v="658803434.20000005"/>
    <n v="0"/>
    <n v="1810750"/>
    <x v="509"/>
  </r>
  <r>
    <x v="13"/>
    <x v="71"/>
    <n v="665612043.10000002"/>
    <n v="0"/>
    <n v="7107851.8399999999"/>
    <x v="510"/>
  </r>
  <r>
    <x v="13"/>
    <x v="160"/>
    <n v="594018497"/>
    <n v="22542500"/>
    <n v="0"/>
    <x v="511"/>
  </r>
  <r>
    <x v="13"/>
    <x v="175"/>
    <n v="468626194.5"/>
    <n v="3233750"/>
    <n v="0"/>
    <x v="512"/>
  </r>
  <r>
    <x v="13"/>
    <x v="74"/>
    <n v="539011306.89999998"/>
    <n v="3411600"/>
    <n v="0"/>
    <x v="513"/>
  </r>
  <r>
    <x v="13"/>
    <x v="177"/>
    <n v="529336064.19999999"/>
    <n v="0"/>
    <n v="6357375"/>
    <x v="514"/>
  </r>
  <r>
    <x v="13"/>
    <x v="163"/>
    <n v="602126393.5"/>
    <n v="0"/>
    <n v="2615002.7999999998"/>
    <x v="515"/>
  </r>
  <r>
    <x v="13"/>
    <x v="164"/>
    <n v="556580522.10000002"/>
    <n v="0"/>
    <n v="15141100"/>
    <x v="516"/>
  </r>
  <r>
    <x v="13"/>
    <x v="176"/>
    <n v="659270766.39999998"/>
    <n v="0"/>
    <n v="8807452.4199999999"/>
    <x v="517"/>
  </r>
  <r>
    <x v="13"/>
    <x v="118"/>
    <n v="758052332"/>
    <n v="0"/>
    <n v="12500616"/>
    <x v="518"/>
  </r>
  <r>
    <x v="14"/>
    <x v="181"/>
    <n v="5567464293"/>
    <n v="0"/>
    <n v="0"/>
    <x v="0"/>
  </r>
  <r>
    <x v="14"/>
    <x v="120"/>
    <n v="4463704323"/>
    <n v="79118390.079999998"/>
    <n v="1327014958"/>
    <x v="519"/>
  </r>
  <r>
    <x v="14"/>
    <x v="121"/>
    <n v="5812196734"/>
    <n v="332538144.5"/>
    <n v="296678279.5"/>
    <x v="520"/>
  </r>
  <r>
    <x v="14"/>
    <x v="122"/>
    <n v="5240642888"/>
    <n v="69389154.099999994"/>
    <n v="659127375.20000005"/>
    <x v="521"/>
  </r>
  <r>
    <x v="14"/>
    <x v="83"/>
    <n v="5180318050"/>
    <n v="829865583.39999998"/>
    <n v="219415992.40000001"/>
    <x v="522"/>
  </r>
  <r>
    <x v="14"/>
    <x v="123"/>
    <n v="5399975994"/>
    <n v="431618457.19999999"/>
    <n v="523476037.39999998"/>
    <x v="523"/>
  </r>
  <r>
    <x v="14"/>
    <x v="124"/>
    <n v="4435175265"/>
    <n v="533566629.39999998"/>
    <n v="99224398.480000004"/>
    <x v="524"/>
  </r>
  <r>
    <x v="14"/>
    <x v="125"/>
    <n v="3171360579"/>
    <n v="470918806.69999999"/>
    <n v="525774784.89999998"/>
    <x v="525"/>
  </r>
  <r>
    <x v="14"/>
    <x v="87"/>
    <n v="2829662935"/>
    <n v="153615861.90000001"/>
    <n v="407077539.30000001"/>
    <x v="526"/>
  </r>
  <r>
    <x v="14"/>
    <x v="126"/>
    <n v="3314140769"/>
    <n v="414237009.30000001"/>
    <n v="185809686.30000001"/>
    <x v="527"/>
  </r>
  <r>
    <x v="14"/>
    <x v="127"/>
    <n v="4931758802"/>
    <n v="310589662.19999999"/>
    <n v="276814542.89999998"/>
    <x v="528"/>
  </r>
  <r>
    <x v="14"/>
    <x v="146"/>
    <n v="5197319574"/>
    <n v="521999959.19999999"/>
    <n v="387245934.19999999"/>
    <x v="529"/>
  </r>
  <r>
    <x v="14"/>
    <x v="91"/>
    <n v="5062842482"/>
    <n v="860471353"/>
    <n v="572641262.5"/>
    <x v="530"/>
  </r>
  <r>
    <x v="14"/>
    <x v="129"/>
    <n v="5606129263"/>
    <n v="1518989791"/>
    <n v="547583059.29999995"/>
    <x v="531"/>
  </r>
  <r>
    <x v="14"/>
    <x v="130"/>
    <n v="5219825834"/>
    <n v="136080403.80000001"/>
    <n v="95991549.219999999"/>
    <x v="532"/>
  </r>
  <r>
    <x v="14"/>
    <x v="94"/>
    <n v="7333257566"/>
    <n v="347046450.80000001"/>
    <n v="1168992330"/>
    <x v="533"/>
  </r>
  <r>
    <x v="14"/>
    <x v="95"/>
    <n v="6667035243"/>
    <n v="0"/>
    <n v="784334729.39999998"/>
    <x v="534"/>
  </r>
  <r>
    <x v="14"/>
    <x v="131"/>
    <n v="5338585723"/>
    <n v="3846888"/>
    <n v="839269598.89999998"/>
    <x v="535"/>
  </r>
  <r>
    <x v="14"/>
    <x v="97"/>
    <n v="4811504653"/>
    <n v="21573000"/>
    <n v="641722984.5"/>
    <x v="536"/>
  </r>
  <r>
    <x v="14"/>
    <x v="132"/>
    <n v="4108760247"/>
    <n v="13457211.48"/>
    <n v="451702703"/>
    <x v="537"/>
  </r>
  <r>
    <x v="14"/>
    <x v="99"/>
    <n v="3455162799"/>
    <n v="52004700.049999997"/>
    <n v="502323989.30000001"/>
    <x v="538"/>
  </r>
  <r>
    <x v="14"/>
    <x v="133"/>
    <n v="2583909217"/>
    <n v="42412620"/>
    <n v="193524045.80000001"/>
    <x v="539"/>
  </r>
  <r>
    <x v="14"/>
    <x v="101"/>
    <n v="1701579562"/>
    <n v="11238332.939999999"/>
    <n v="214765748.19999999"/>
    <x v="540"/>
  </r>
  <r>
    <x v="14"/>
    <x v="102"/>
    <n v="1472531701"/>
    <n v="80043773.329999998"/>
    <n v="8004287.2000000002"/>
    <x v="541"/>
  </r>
  <r>
    <x v="14"/>
    <x v="134"/>
    <n v="1416285151"/>
    <n v="8888717.4600000009"/>
    <n v="62602382.289999999"/>
    <x v="542"/>
  </r>
  <r>
    <x v="14"/>
    <x v="135"/>
    <n v="823870405.60000002"/>
    <n v="17956118.460000001"/>
    <n v="52446734.939999998"/>
    <x v="543"/>
  </r>
  <r>
    <x v="14"/>
    <x v="136"/>
    <n v="833168554.20000005"/>
    <n v="10669742.74"/>
    <n v="276951016.30000001"/>
    <x v="544"/>
  </r>
  <r>
    <x v="14"/>
    <x v="106"/>
    <n v="1190156415"/>
    <n v="62243305"/>
    <n v="31228599"/>
    <x v="545"/>
  </r>
  <r>
    <x v="14"/>
    <x v="107"/>
    <n v="1475628413"/>
    <n v="19173158"/>
    <n v="72856507.129999995"/>
    <x v="546"/>
  </r>
  <r>
    <x v="14"/>
    <x v="137"/>
    <n v="1219767201"/>
    <n v="71419584.819999993"/>
    <n v="410866630.89999998"/>
    <x v="547"/>
  </r>
  <r>
    <x v="14"/>
    <x v="138"/>
    <n v="1299330458"/>
    <n v="91406716.200000003"/>
    <n v="78752044"/>
    <x v="548"/>
  </r>
  <r>
    <x v="14"/>
    <x v="110"/>
    <n v="1311998524"/>
    <n v="69260733.719999999"/>
    <n v="46572049.340000004"/>
    <x v="549"/>
  </r>
  <r>
    <x v="14"/>
    <x v="111"/>
    <n v="1186912754"/>
    <n v="74747354.069999993"/>
    <n v="127894041.40000001"/>
    <x v="550"/>
  </r>
  <r>
    <x v="14"/>
    <x v="112"/>
    <n v="1172069573"/>
    <n v="73572440.340000004"/>
    <n v="45725997.060000002"/>
    <x v="551"/>
  </r>
  <r>
    <x v="14"/>
    <x v="113"/>
    <n v="1370792750"/>
    <n v="93267644.939999998"/>
    <n v="75418114.599999994"/>
    <x v="552"/>
  </r>
  <r>
    <x v="14"/>
    <x v="139"/>
    <n v="1208458374"/>
    <n v="71306027.5"/>
    <n v="43038837.5"/>
    <x v="553"/>
  </r>
  <r>
    <x v="14"/>
    <x v="115"/>
    <n v="1453526212"/>
    <n v="92626114.099999994"/>
    <n v="35447867.420000002"/>
    <x v="554"/>
  </r>
  <r>
    <x v="14"/>
    <x v="116"/>
    <n v="1787207820"/>
    <n v="102605336.8"/>
    <n v="40778798.020000003"/>
    <x v="555"/>
  </r>
  <r>
    <x v="14"/>
    <x v="117"/>
    <n v="1945377000"/>
    <n v="80108811.5"/>
    <n v="80895285.5"/>
    <x v="556"/>
  </r>
  <r>
    <x v="14"/>
    <x v="118"/>
    <n v="1517079567"/>
    <n v="101155724.8"/>
    <n v="245797286.90000001"/>
    <x v="557"/>
  </r>
  <r>
    <x v="15"/>
    <x v="181"/>
    <n v="998622686.39999998"/>
    <n v="0"/>
    <n v="0"/>
    <x v="0"/>
  </r>
  <r>
    <x v="15"/>
    <x v="120"/>
    <n v="1031654482"/>
    <n v="12999449.109999999"/>
    <n v="24607917.09"/>
    <x v="558"/>
  </r>
  <r>
    <x v="15"/>
    <x v="121"/>
    <n v="936414468.89999998"/>
    <n v="27449154.18"/>
    <n v="211371482.69999999"/>
    <x v="559"/>
  </r>
  <r>
    <x v="15"/>
    <x v="122"/>
    <n v="897742039.89999998"/>
    <n v="64017697.25"/>
    <n v="84662108.280000001"/>
    <x v="560"/>
  </r>
  <r>
    <x v="15"/>
    <x v="166"/>
    <n v="712085942.89999998"/>
    <n v="51321480.310000002"/>
    <n v="128527814.2"/>
    <x v="561"/>
  </r>
  <r>
    <x v="15"/>
    <x v="123"/>
    <n v="514897615.39999998"/>
    <n v="12991888.08"/>
    <n v="222826318.80000001"/>
    <x v="562"/>
  </r>
  <r>
    <x v="15"/>
    <x v="124"/>
    <n v="416047944.30000001"/>
    <n v="14984102.58"/>
    <n v="56424736.640000001"/>
    <x v="563"/>
  </r>
  <r>
    <x v="15"/>
    <x v="125"/>
    <n v="338834328.39999998"/>
    <n v="3618806.69"/>
    <n v="40827719.210000001"/>
    <x v="564"/>
  </r>
  <r>
    <x v="15"/>
    <x v="87"/>
    <n v="262141112.80000001"/>
    <n v="26081594.379999999"/>
    <n v="37226449.600000001"/>
    <x v="565"/>
  </r>
  <r>
    <x v="15"/>
    <x v="126"/>
    <n v="261357328.09999999"/>
    <n v="9921800.0199999996"/>
    <n v="50969836.030000001"/>
    <x v="566"/>
  </r>
  <r>
    <x v="15"/>
    <x v="127"/>
    <n v="224989741"/>
    <n v="1944131.69"/>
    <n v="61726149.880000003"/>
    <x v="567"/>
  </r>
  <r>
    <x v="15"/>
    <x v="146"/>
    <n v="202925020.59999999"/>
    <n v="3084810"/>
    <n v="36741860.469999999"/>
    <x v="568"/>
  </r>
  <r>
    <x v="15"/>
    <x v="91"/>
    <n v="174614063"/>
    <n v="2946592.39"/>
    <n v="58596967.729999997"/>
    <x v="569"/>
  </r>
  <r>
    <x v="15"/>
    <x v="129"/>
    <n v="186283995.30000001"/>
    <n v="22138965.68"/>
    <n v="13590801.66"/>
    <x v="570"/>
  </r>
  <r>
    <x v="15"/>
    <x v="130"/>
    <n v="172960214.80000001"/>
    <n v="7110126.5"/>
    <n v="22078347.32"/>
    <x v="571"/>
  </r>
  <r>
    <x v="15"/>
    <x v="94"/>
    <n v="187024302.5"/>
    <n v="5127945.08"/>
    <n v="7644163.4000000004"/>
    <x v="572"/>
  </r>
  <r>
    <x v="15"/>
    <x v="95"/>
    <n v="163617610.40000001"/>
    <n v="570685"/>
    <n v="40608722.909999996"/>
    <x v="573"/>
  </r>
  <r>
    <x v="15"/>
    <x v="131"/>
    <n v="159436788"/>
    <n v="4331087.26"/>
    <n v="11676417.449999999"/>
    <x v="574"/>
  </r>
  <r>
    <x v="15"/>
    <x v="97"/>
    <n v="134213689.09999999"/>
    <n v="6870620.96"/>
    <n v="25447728.5"/>
    <x v="575"/>
  </r>
  <r>
    <x v="15"/>
    <x v="132"/>
    <n v="121259130"/>
    <n v="0"/>
    <n v="15877156.439999999"/>
    <x v="576"/>
  </r>
  <r>
    <x v="15"/>
    <x v="99"/>
    <n v="112287934.59999999"/>
    <n v="14318522.880000001"/>
    <n v="14259106.9"/>
    <x v="577"/>
  </r>
  <r>
    <x v="15"/>
    <x v="133"/>
    <n v="81975644.549999997"/>
    <n v="288839.7"/>
    <n v="26850117.609999999"/>
    <x v="578"/>
  </r>
  <r>
    <x v="15"/>
    <x v="101"/>
    <n v="70537000.950000003"/>
    <n v="4032756.32"/>
    <n v="5713221.0599999996"/>
    <x v="579"/>
  </r>
  <r>
    <x v="15"/>
    <x v="102"/>
    <n v="76522589.469999999"/>
    <n v="1807380.88"/>
    <n v="1517038.3"/>
    <x v="580"/>
  </r>
  <r>
    <x v="15"/>
    <x v="134"/>
    <n v="76673824.230000004"/>
    <n v="2236752.92"/>
    <n v="2281693.7799999998"/>
    <x v="581"/>
  </r>
  <r>
    <x v="15"/>
    <x v="135"/>
    <n v="43474584.850000001"/>
    <n v="3705668.05"/>
    <n v="3443616.54"/>
    <x v="582"/>
  </r>
  <r>
    <x v="15"/>
    <x v="136"/>
    <n v="52812359.409999996"/>
    <n v="0"/>
    <n v="10461159.75"/>
    <x v="583"/>
  </r>
  <r>
    <x v="15"/>
    <x v="106"/>
    <n v="58546872.039999999"/>
    <n v="3822858.03"/>
    <n v="503224"/>
    <x v="584"/>
  </r>
  <r>
    <x v="15"/>
    <x v="107"/>
    <n v="74394214.459999993"/>
    <n v="5453480.4000000004"/>
    <n v="3346050.63"/>
    <x v="585"/>
  </r>
  <r>
    <x v="15"/>
    <x v="137"/>
    <n v="77645714.439999998"/>
    <n v="1485926.1"/>
    <n v="790236.37"/>
    <x v="586"/>
  </r>
  <r>
    <x v="15"/>
    <x v="138"/>
    <n v="77018121.739999995"/>
    <n v="1168226"/>
    <n v="545739.12"/>
    <x v="587"/>
  </r>
  <r>
    <x v="15"/>
    <x v="110"/>
    <n v="76751926.290000007"/>
    <n v="775022.76"/>
    <n v="6696663.7699999996"/>
    <x v="588"/>
  </r>
  <r>
    <x v="15"/>
    <x v="111"/>
    <n v="71998078.829999998"/>
    <n v="687774.11"/>
    <n v="7056702.7199999997"/>
    <x v="589"/>
  </r>
  <r>
    <x v="15"/>
    <x v="112"/>
    <n v="90170165.409999996"/>
    <n v="1479646.7"/>
    <n v="73489.279999999999"/>
    <x v="590"/>
  </r>
  <r>
    <x v="15"/>
    <x v="113"/>
    <n v="94562233.010000005"/>
    <n v="739819.44"/>
    <n v="501597.95"/>
    <x v="591"/>
  </r>
  <r>
    <x v="15"/>
    <x v="139"/>
    <n v="94122094.590000004"/>
    <n v="4383084.3899999997"/>
    <n v="6434032.9000000004"/>
    <x v="592"/>
  </r>
  <r>
    <x v="15"/>
    <x v="115"/>
    <n v="90295869.909999996"/>
    <n v="1356726.64"/>
    <n v="1349318.68"/>
    <x v="593"/>
  </r>
  <r>
    <x v="15"/>
    <x v="116"/>
    <n v="88881202.769999996"/>
    <n v="635783.68000000005"/>
    <n v="2776150.31"/>
    <x v="594"/>
  </r>
  <r>
    <x v="15"/>
    <x v="117"/>
    <n v="95666248.769999996"/>
    <n v="4208340.3099999996"/>
    <n v="1129490.02"/>
    <x v="595"/>
  </r>
  <r>
    <x v="15"/>
    <x v="118"/>
    <n v="93302939.959999993"/>
    <n v="1415092.46"/>
    <n v="835986.01"/>
    <x v="596"/>
  </r>
  <r>
    <x v="16"/>
    <x v="181"/>
    <n v="13585900000000"/>
    <n v="0"/>
    <n v="0"/>
    <x v="0"/>
  </r>
  <r>
    <x v="16"/>
    <x v="120"/>
    <n v="7435570000000"/>
    <n v="12413407099"/>
    <n v="1349550000000"/>
    <x v="362"/>
  </r>
  <r>
    <x v="16"/>
    <x v="121"/>
    <n v="124030000000"/>
    <n v="61257791822"/>
    <n v="11099775787"/>
    <x v="362"/>
  </r>
  <r>
    <x v="16"/>
    <x v="122"/>
    <n v="34082632344"/>
    <n v="7659712576"/>
    <n v="11807477054"/>
    <x v="362"/>
  </r>
  <r>
    <x v="16"/>
    <x v="166"/>
    <n v="55139919562"/>
    <n v="29189476834"/>
    <n v="7579716380"/>
    <x v="362"/>
  </r>
  <r>
    <x v="16"/>
    <x v="123"/>
    <n v="141808000000"/>
    <n v="13976054984"/>
    <n v="18012074321"/>
    <x v="362"/>
  </r>
  <r>
    <x v="16"/>
    <x v="124"/>
    <n v="1229250000000"/>
    <n v="36293348768"/>
    <n v="29255288033"/>
    <x v="597"/>
  </r>
  <r>
    <x v="16"/>
    <x v="125"/>
    <n v="43983708627"/>
    <n v="11088761744"/>
    <n v="11946663215"/>
    <x v="362"/>
  </r>
  <r>
    <x v="16"/>
    <x v="87"/>
    <n v="29059466031"/>
    <n v="8082979098"/>
    <n v="10787476982"/>
    <x v="362"/>
  </r>
  <r>
    <x v="16"/>
    <x v="126"/>
    <n v="29524082646"/>
    <n v="7666256355"/>
    <n v="12864558221"/>
    <x v="362"/>
  </r>
  <r>
    <x v="16"/>
    <x v="127"/>
    <n v="32644650235"/>
    <n v="11114865712"/>
    <n v="9774470635"/>
    <x v="362"/>
  </r>
  <r>
    <x v="16"/>
    <x v="146"/>
    <n v="43373330098"/>
    <n v="18285019284"/>
    <n v="8350410364"/>
    <x v="362"/>
  </r>
  <r>
    <x v="16"/>
    <x v="91"/>
    <n v="52623399232"/>
    <n v="22785602744"/>
    <n v="11146190863"/>
    <x v="362"/>
  </r>
  <r>
    <x v="16"/>
    <x v="129"/>
    <n v="649859000000"/>
    <n v="12388023447"/>
    <n v="14845312893"/>
    <x v="362"/>
  </r>
  <r>
    <x v="16"/>
    <x v="130"/>
    <n v="120771000000"/>
    <n v="12742141718"/>
    <n v="14283011969"/>
    <x v="362"/>
  </r>
  <r>
    <x v="16"/>
    <x v="94"/>
    <n v="140482000000"/>
    <n v="15628656678"/>
    <n v="12106539678"/>
    <x v="598"/>
  </r>
  <r>
    <x v="16"/>
    <x v="95"/>
    <n v="85430892305"/>
    <n v="17161179523"/>
    <n v="15502143662"/>
    <x v="362"/>
  </r>
  <r>
    <x v="16"/>
    <x v="131"/>
    <n v="70327095039"/>
    <n v="28243789732"/>
    <n v="14822278697"/>
    <x v="599"/>
  </r>
  <r>
    <x v="16"/>
    <x v="97"/>
    <n v="62201164596"/>
    <n v="16235247235"/>
    <n v="24195850640"/>
    <x v="362"/>
  </r>
  <r>
    <x v="16"/>
    <x v="132"/>
    <n v="54217817352"/>
    <n v="15437062689"/>
    <n v="20414955961"/>
    <x v="362"/>
  </r>
  <r>
    <x v="16"/>
    <x v="99"/>
    <n v="57939009599"/>
    <n v="23443092407"/>
    <n v="18099674209"/>
    <x v="362"/>
  </r>
  <r>
    <x v="16"/>
    <x v="170"/>
    <n v="58426533147"/>
    <n v="25007326916"/>
    <n v="20052811999"/>
    <x v="362"/>
  </r>
  <r>
    <x v="16"/>
    <x v="101"/>
    <n v="68430150732"/>
    <n v="40601122635"/>
    <n v="23164796229"/>
    <x v="362"/>
  </r>
  <r>
    <x v="16"/>
    <x v="102"/>
    <n v="39301045220"/>
    <n v="19341446314"/>
    <n v="47311877996"/>
    <x v="600"/>
  </r>
  <r>
    <x v="16"/>
    <x v="134"/>
    <n v="65688191700"/>
    <n v="35042059547"/>
    <n v="13895063448"/>
    <x v="362"/>
  </r>
  <r>
    <x v="16"/>
    <x v="173"/>
    <n v="21449358670"/>
    <n v="5232842158"/>
    <n v="28750039725"/>
    <x v="362"/>
  </r>
  <r>
    <x v="16"/>
    <x v="136"/>
    <n v="36818949805"/>
    <n v="16836098565"/>
    <n v="7633335632"/>
    <x v="362"/>
  </r>
  <r>
    <x v="16"/>
    <x v="106"/>
    <n v="36681405980"/>
    <n v="11338261335"/>
    <n v="15610405748"/>
    <x v="362"/>
  </r>
  <r>
    <x v="16"/>
    <x v="107"/>
    <n v="68208074785"/>
    <n v="34248382389"/>
    <n v="12445350490"/>
    <x v="362"/>
  </r>
  <r>
    <x v="16"/>
    <x v="137"/>
    <n v="54372296007"/>
    <n v="15482003536"/>
    <n v="30109235655"/>
    <x v="362"/>
  </r>
  <r>
    <x v="16"/>
    <x v="138"/>
    <n v="65653662524"/>
    <n v="26901144752"/>
    <n v="19232657460"/>
    <x v="362"/>
  </r>
  <r>
    <x v="16"/>
    <x v="110"/>
    <n v="72302747344"/>
    <n v="23003944327"/>
    <n v="20232574381"/>
    <x v="362"/>
  </r>
  <r>
    <x v="16"/>
    <x v="111"/>
    <n v="69734111455"/>
    <n v="24441099602"/>
    <n v="18315038720"/>
    <x v="362"/>
  </r>
  <r>
    <x v="16"/>
    <x v="112"/>
    <n v="57894788570"/>
    <n v="18817274013"/>
    <n v="21130523717"/>
    <x v="362"/>
  </r>
  <r>
    <x v="16"/>
    <x v="113"/>
    <n v="70765627718"/>
    <n v="27225448697"/>
    <n v="17163647359"/>
    <x v="362"/>
  </r>
  <r>
    <x v="16"/>
    <x v="139"/>
    <n v="73085676051"/>
    <n v="26058845172"/>
    <n v="20298417071"/>
    <x v="362"/>
  </r>
  <r>
    <x v="16"/>
    <x v="115"/>
    <n v="82467417772"/>
    <n v="29864225049"/>
    <n v="22875246859"/>
    <x v="362"/>
  </r>
  <r>
    <x v="16"/>
    <x v="116"/>
    <n v="72362342714"/>
    <n v="24007396644"/>
    <n v="27422007538"/>
    <x v="362"/>
  </r>
  <r>
    <x v="16"/>
    <x v="117"/>
    <n v="80701151863"/>
    <n v="27592852177"/>
    <n v="24006157264"/>
    <x v="362"/>
  </r>
  <r>
    <x v="16"/>
    <x v="118"/>
    <n v="81609500179"/>
    <n v="26546069995"/>
    <n v="21435767943"/>
    <x v="362"/>
  </r>
  <r>
    <x v="17"/>
    <x v="181"/>
    <n v="3267821635"/>
    <n v="0"/>
    <n v="0"/>
    <x v="0"/>
  </r>
  <r>
    <x v="17"/>
    <x v="120"/>
    <n v="4013541359"/>
    <n v="0"/>
    <n v="0"/>
    <x v="601"/>
  </r>
  <r>
    <x v="17"/>
    <x v="121"/>
    <n v="4482248839"/>
    <n v="0"/>
    <n v="123193448.59999999"/>
    <x v="602"/>
  </r>
  <r>
    <x v="17"/>
    <x v="122"/>
    <n v="4724486034"/>
    <n v="107117.32"/>
    <n v="0"/>
    <x v="603"/>
  </r>
  <r>
    <x v="17"/>
    <x v="166"/>
    <n v="8322060522"/>
    <n v="1854483442"/>
    <n v="0"/>
    <x v="604"/>
  </r>
  <r>
    <x v="17"/>
    <x v="123"/>
    <n v="12823362480"/>
    <n v="11792773.48"/>
    <n v="0"/>
    <x v="605"/>
  </r>
  <r>
    <x v="17"/>
    <x v="124"/>
    <n v="13027755133"/>
    <n v="0"/>
    <n v="0"/>
    <x v="606"/>
  </r>
  <r>
    <x v="17"/>
    <x v="125"/>
    <n v="10469259779"/>
    <n v="0"/>
    <n v="0"/>
    <x v="607"/>
  </r>
  <r>
    <x v="17"/>
    <x v="87"/>
    <n v="9650410354"/>
    <n v="0"/>
    <n v="260865567.40000001"/>
    <x v="608"/>
  </r>
  <r>
    <x v="17"/>
    <x v="126"/>
    <n v="7488277923"/>
    <n v="176043886"/>
    <n v="2604478571"/>
    <x v="609"/>
  </r>
  <r>
    <x v="17"/>
    <x v="127"/>
    <n v="7000346521"/>
    <n v="0"/>
    <n v="1198502757"/>
    <x v="610"/>
  </r>
  <r>
    <x v="17"/>
    <x v="146"/>
    <n v="5096957201"/>
    <n v="0"/>
    <n v="1433915399"/>
    <x v="611"/>
  </r>
  <r>
    <x v="17"/>
    <x v="91"/>
    <n v="6432560848"/>
    <n v="964244737.5"/>
    <n v="103234686.90000001"/>
    <x v="612"/>
  </r>
  <r>
    <x v="17"/>
    <x v="129"/>
    <n v="6390221765"/>
    <n v="0"/>
    <n v="365190785.19999999"/>
    <x v="613"/>
  </r>
  <r>
    <x v="17"/>
    <x v="130"/>
    <n v="5693860556"/>
    <n v="136825281.59999999"/>
    <n v="238316960"/>
    <x v="614"/>
  </r>
  <r>
    <x v="17"/>
    <x v="94"/>
    <n v="5073864426"/>
    <n v="784465573.29999995"/>
    <n v="850290255.70000005"/>
    <x v="615"/>
  </r>
  <r>
    <x v="17"/>
    <x v="95"/>
    <n v="5648622570"/>
    <n v="397973305.60000002"/>
    <n v="0"/>
    <x v="616"/>
  </r>
  <r>
    <x v="17"/>
    <x v="131"/>
    <n v="5123517055"/>
    <n v="0"/>
    <n v="838111742.29999995"/>
    <x v="617"/>
  </r>
  <r>
    <x v="17"/>
    <x v="97"/>
    <n v="5882302052"/>
    <n v="225836914.80000001"/>
    <n v="735898893.60000002"/>
    <x v="618"/>
  </r>
  <r>
    <x v="17"/>
    <x v="132"/>
    <n v="4640993523"/>
    <n v="103244449.3"/>
    <n v="434641265.19999999"/>
    <x v="619"/>
  </r>
  <r>
    <x v="17"/>
    <x v="99"/>
    <n v="5843529403"/>
    <n v="165604185.90000001"/>
    <n v="245480879.09999999"/>
    <x v="620"/>
  </r>
  <r>
    <x v="17"/>
    <x v="133"/>
    <n v="5526266713"/>
    <n v="20140370"/>
    <n v="313285032.39999998"/>
    <x v="621"/>
  </r>
  <r>
    <x v="17"/>
    <x v="101"/>
    <n v="5163613995"/>
    <n v="0"/>
    <n v="369993029"/>
    <x v="622"/>
  </r>
  <r>
    <x v="17"/>
    <x v="102"/>
    <n v="4216493566"/>
    <n v="0"/>
    <n v="114457302.8"/>
    <x v="623"/>
  </r>
  <r>
    <x v="17"/>
    <x v="134"/>
    <n v="4696960439"/>
    <n v="124722942.40000001"/>
    <n v="347728308.5"/>
    <x v="624"/>
  </r>
  <r>
    <x v="17"/>
    <x v="135"/>
    <n v="5506766360"/>
    <n v="1935802534"/>
    <n v="521410228"/>
    <x v="625"/>
  </r>
  <r>
    <x v="17"/>
    <x v="136"/>
    <n v="7380055456"/>
    <n v="615792729.70000005"/>
    <n v="72566490.319999993"/>
    <x v="626"/>
  </r>
  <r>
    <x v="17"/>
    <x v="189"/>
    <n v="8017542627"/>
    <n v="0"/>
    <n v="92112464.129999995"/>
    <x v="627"/>
  </r>
  <r>
    <x v="17"/>
    <x v="107"/>
    <n v="9204886079"/>
    <n v="0"/>
    <n v="16369550.119999999"/>
    <x v="628"/>
  </r>
  <r>
    <x v="17"/>
    <x v="137"/>
    <n v="8381300937"/>
    <n v="264821040"/>
    <n v="317422257"/>
    <x v="629"/>
  </r>
  <r>
    <x v="17"/>
    <x v="138"/>
    <n v="8580509381"/>
    <n v="0"/>
    <n v="377530131.5"/>
    <x v="630"/>
  </r>
  <r>
    <x v="17"/>
    <x v="110"/>
    <n v="7174318419"/>
    <n v="104207494.5"/>
    <n v="0"/>
    <x v="631"/>
  </r>
  <r>
    <x v="17"/>
    <x v="111"/>
    <n v="6701175733"/>
    <n v="0"/>
    <n v="0"/>
    <x v="632"/>
  </r>
  <r>
    <x v="17"/>
    <x v="112"/>
    <n v="6626350945"/>
    <n v="0"/>
    <n v="9358258.0600000005"/>
    <x v="633"/>
  </r>
  <r>
    <x v="17"/>
    <x v="113"/>
    <n v="6604226488"/>
    <n v="0"/>
    <n v="18379319.510000002"/>
    <x v="634"/>
  </r>
  <r>
    <x v="17"/>
    <x v="139"/>
    <n v="7379964440"/>
    <n v="1002040150"/>
    <n v="0"/>
    <x v="635"/>
  </r>
  <r>
    <x v="17"/>
    <x v="163"/>
    <n v="8133299732"/>
    <n v="194555519.90000001"/>
    <n v="0"/>
    <x v="636"/>
  </r>
  <r>
    <x v="17"/>
    <x v="116"/>
    <n v="9302823798"/>
    <n v="6862772.4500000002"/>
    <n v="224260239.09999999"/>
    <x v="637"/>
  </r>
  <r>
    <x v="17"/>
    <x v="117"/>
    <n v="8880856318"/>
    <n v="216320254.30000001"/>
    <n v="787959921.89999998"/>
    <x v="638"/>
  </r>
  <r>
    <x v="17"/>
    <x v="118"/>
    <n v="7451222570"/>
    <n v="0"/>
    <n v="81833083.150000006"/>
    <x v="639"/>
  </r>
  <r>
    <x v="18"/>
    <x v="181"/>
    <n v="91285489988"/>
    <n v="0"/>
    <n v="0"/>
    <x v="0"/>
  </r>
  <r>
    <x v="18"/>
    <x v="120"/>
    <n v="95267981045"/>
    <n v="1271158105"/>
    <n v="1792351271"/>
    <x v="640"/>
  </r>
  <r>
    <x v="18"/>
    <x v="121"/>
    <n v="95008595122"/>
    <n v="989392012.10000002"/>
    <n v="1918403735"/>
    <x v="641"/>
  </r>
  <r>
    <x v="18"/>
    <x v="122"/>
    <n v="97951729797"/>
    <n v="664804589"/>
    <n v="199797702.69999999"/>
    <x v="642"/>
  </r>
  <r>
    <x v="18"/>
    <x v="166"/>
    <n v="95279215269"/>
    <n v="1329563159"/>
    <n v="113151697"/>
    <x v="643"/>
  </r>
  <r>
    <x v="18"/>
    <x v="123"/>
    <n v="98057867946"/>
    <n v="909387681.10000002"/>
    <n v="265405823"/>
    <x v="644"/>
  </r>
  <r>
    <x v="18"/>
    <x v="124"/>
    <n v="95856744686"/>
    <n v="0"/>
    <n v="0"/>
    <x v="645"/>
  </r>
  <r>
    <x v="18"/>
    <x v="125"/>
    <n v="120181000000"/>
    <n v="978070506.5"/>
    <n v="597772375.20000005"/>
    <x v="646"/>
  </r>
  <r>
    <x v="18"/>
    <x v="87"/>
    <n v="114222000000"/>
    <n v="935803460.10000002"/>
    <n v="352998218.60000002"/>
    <x v="647"/>
  </r>
  <r>
    <x v="18"/>
    <x v="126"/>
    <n v="120329000000"/>
    <n v="1342210639"/>
    <n v="4340998725"/>
    <x v="648"/>
  </r>
  <r>
    <x v="18"/>
    <x v="127"/>
    <n v="125022000000"/>
    <n v="522121432.19999999"/>
    <n v="1430647386"/>
    <x v="649"/>
  </r>
  <r>
    <x v="18"/>
    <x v="146"/>
    <n v="122922000000"/>
    <n v="225219030.19999999"/>
    <n v="2153568785"/>
    <x v="650"/>
  </r>
  <r>
    <x v="18"/>
    <x v="91"/>
    <n v="136536000000"/>
    <n v="4347490837"/>
    <n v="1510568781"/>
    <x v="651"/>
  </r>
  <r>
    <x v="18"/>
    <x v="129"/>
    <n v="134462000000"/>
    <n v="3791990626"/>
    <n v="2400530112"/>
    <x v="652"/>
  </r>
  <r>
    <x v="18"/>
    <x v="130"/>
    <n v="134447000000"/>
    <n v="1292216013"/>
    <n v="2389938023"/>
    <x v="653"/>
  </r>
  <r>
    <x v="18"/>
    <x v="94"/>
    <n v="151218000000"/>
    <n v="276865359.69999999"/>
    <n v="2939282021"/>
    <x v="654"/>
  </r>
  <r>
    <x v="18"/>
    <x v="95"/>
    <n v="151211000000"/>
    <n v="1850819300"/>
    <n v="5831298585"/>
    <x v="655"/>
  </r>
  <r>
    <x v="18"/>
    <x v="131"/>
    <n v="146247000000"/>
    <n v="3544280637"/>
    <n v="4529632976"/>
    <x v="656"/>
  </r>
  <r>
    <x v="18"/>
    <x v="97"/>
    <n v="151788000000"/>
    <n v="1950116646"/>
    <n v="1944806404"/>
    <x v="657"/>
  </r>
  <r>
    <x v="18"/>
    <x v="132"/>
    <n v="157089000000"/>
    <n v="7290098769"/>
    <n v="2557392141"/>
    <x v="658"/>
  </r>
  <r>
    <x v="18"/>
    <x v="99"/>
    <n v="151186000000"/>
    <n v="3516262725"/>
    <n v="1748615198"/>
    <x v="659"/>
  </r>
  <r>
    <x v="18"/>
    <x v="133"/>
    <n v="147591000000"/>
    <n v="1078980024"/>
    <n v="1881801466"/>
    <x v="660"/>
  </r>
  <r>
    <x v="18"/>
    <x v="101"/>
    <n v="150151000000"/>
    <n v="842163240"/>
    <n v="106782577.7"/>
    <x v="661"/>
  </r>
  <r>
    <x v="18"/>
    <x v="102"/>
    <n v="166939000000"/>
    <n v="0"/>
    <n v="1777664877"/>
    <x v="662"/>
  </r>
  <r>
    <x v="18"/>
    <x v="134"/>
    <n v="173790000000"/>
    <n v="824710291.70000005"/>
    <n v="5847992277"/>
    <x v="663"/>
  </r>
  <r>
    <x v="18"/>
    <x v="135"/>
    <n v="120907000000"/>
    <n v="55408732.619999997"/>
    <n v="2033696163"/>
    <x v="664"/>
  </r>
  <r>
    <x v="18"/>
    <x v="136"/>
    <n v="137287000000"/>
    <n v="321179193.10000002"/>
    <n v="7259247897"/>
    <x v="665"/>
  </r>
  <r>
    <x v="18"/>
    <x v="106"/>
    <n v="233515000000"/>
    <n v="85831610509"/>
    <n v="6389686175"/>
    <x v="666"/>
  </r>
  <r>
    <x v="18"/>
    <x v="107"/>
    <n v="262389000000"/>
    <n v="1755629251"/>
    <n v="10800435818"/>
    <x v="667"/>
  </r>
  <r>
    <x v="18"/>
    <x v="137"/>
    <n v="271762000000"/>
    <n v="1520141381"/>
    <n v="7687500448"/>
    <x v="668"/>
  </r>
  <r>
    <x v="18"/>
    <x v="138"/>
    <n v="290078000000"/>
    <n v="568125626.39999998"/>
    <n v="1855251766"/>
    <x v="669"/>
  </r>
  <r>
    <x v="18"/>
    <x v="110"/>
    <n v="298841000000"/>
    <n v="641374905.10000002"/>
    <n v="2013088192"/>
    <x v="670"/>
  </r>
  <r>
    <x v="18"/>
    <x v="111"/>
    <n v="313060000000"/>
    <n v="1328982626"/>
    <n v="3624266303"/>
    <x v="671"/>
  </r>
  <r>
    <x v="18"/>
    <x v="112"/>
    <n v="306920000000"/>
    <n v="25294587570"/>
    <n v="8287528299"/>
    <x v="672"/>
  </r>
  <r>
    <x v="18"/>
    <x v="113"/>
    <n v="332438000000"/>
    <n v="5247106695"/>
    <n v="846500151.20000005"/>
    <x v="673"/>
  </r>
  <r>
    <x v="18"/>
    <x v="139"/>
    <n v="321685000000"/>
    <n v="3485145016"/>
    <n v="1284418823"/>
    <x v="674"/>
  </r>
  <r>
    <x v="18"/>
    <x v="115"/>
    <n v="318669000000"/>
    <n v="133670013.8"/>
    <n v="7999579994"/>
    <x v="675"/>
  </r>
  <r>
    <x v="18"/>
    <x v="116"/>
    <n v="320023000000"/>
    <n v="5648025657"/>
    <n v="5748080173"/>
    <x v="676"/>
  </r>
  <r>
    <x v="18"/>
    <x v="117"/>
    <n v="328449000000"/>
    <n v="1093210469"/>
    <n v="6163989884"/>
    <x v="677"/>
  </r>
  <r>
    <x v="18"/>
    <x v="118"/>
    <n v="321254000000"/>
    <n v="0"/>
    <n v="3161075956"/>
    <x v="678"/>
  </r>
  <r>
    <x v="19"/>
    <x v="181"/>
    <n v="252962870.90000001"/>
    <n v="0"/>
    <n v="0"/>
    <x v="0"/>
  </r>
  <r>
    <x v="19"/>
    <x v="120"/>
    <n v="258665865.09999999"/>
    <n v="78852804.340000004"/>
    <n v="86790604.709999993"/>
    <x v="679"/>
  </r>
  <r>
    <x v="19"/>
    <x v="121"/>
    <n v="240810613.59999999"/>
    <n v="6365071.5199999996"/>
    <n v="48908601.240000002"/>
    <x v="680"/>
  </r>
  <r>
    <x v="19"/>
    <x v="122"/>
    <n v="240956788.30000001"/>
    <n v="15950394.26"/>
    <n v="0"/>
    <x v="681"/>
  </r>
  <r>
    <x v="19"/>
    <x v="166"/>
    <n v="228505255.5"/>
    <n v="4908197"/>
    <n v="0"/>
    <x v="682"/>
  </r>
  <r>
    <x v="19"/>
    <x v="123"/>
    <n v="429049082.89999998"/>
    <n v="46431074.18"/>
    <n v="1443576.6"/>
    <x v="683"/>
  </r>
  <r>
    <x v="19"/>
    <x v="124"/>
    <n v="357758419.69999999"/>
    <n v="33819720.920000002"/>
    <n v="0"/>
    <x v="684"/>
  </r>
  <r>
    <x v="19"/>
    <x v="125"/>
    <n v="453971373.89999998"/>
    <n v="90805129.859999999"/>
    <n v="779083.76"/>
    <x v="685"/>
  </r>
  <r>
    <x v="19"/>
    <x v="87"/>
    <n v="461537889.80000001"/>
    <n v="112525653.2"/>
    <n v="4276509.2"/>
    <x v="686"/>
  </r>
  <r>
    <x v="19"/>
    <x v="126"/>
    <n v="670570988.20000005"/>
    <n v="109821753.90000001"/>
    <n v="45218701.119999997"/>
    <x v="687"/>
  </r>
  <r>
    <x v="19"/>
    <x v="127"/>
    <n v="581335261"/>
    <n v="12664478.779999999"/>
    <n v="161240938.09999999"/>
    <x v="688"/>
  </r>
  <r>
    <x v="19"/>
    <x v="146"/>
    <n v="559876325.39999998"/>
    <n v="22259117.690000001"/>
    <n v="8872837.0999999996"/>
    <x v="689"/>
  </r>
  <r>
    <x v="19"/>
    <x v="91"/>
    <n v="625014031.89999998"/>
    <n v="1909069.2"/>
    <n v="12717054.4"/>
    <x v="690"/>
  </r>
  <r>
    <x v="19"/>
    <x v="129"/>
    <n v="599211693.29999995"/>
    <n v="5791403.1600000001"/>
    <n v="8004413.5999999996"/>
    <x v="691"/>
  </r>
  <r>
    <x v="19"/>
    <x v="130"/>
    <n v="334745741.10000002"/>
    <n v="28573682.920000002"/>
    <n v="3436418.7"/>
    <x v="692"/>
  </r>
  <r>
    <x v="19"/>
    <x v="94"/>
    <n v="430997171"/>
    <n v="62211873.810000002"/>
    <n v="6624974.04"/>
    <x v="693"/>
  </r>
  <r>
    <x v="19"/>
    <x v="95"/>
    <n v="587346268.29999995"/>
    <n v="25500553.66"/>
    <n v="31961633.699999999"/>
    <x v="694"/>
  </r>
  <r>
    <x v="19"/>
    <x v="131"/>
    <n v="806504484.39999998"/>
    <n v="51353046.609999999"/>
    <n v="9309517.8000000007"/>
    <x v="695"/>
  </r>
  <r>
    <x v="19"/>
    <x v="97"/>
    <n v="624759172.5"/>
    <n v="22049705.91"/>
    <n v="49248283.880000003"/>
    <x v="696"/>
  </r>
  <r>
    <x v="19"/>
    <x v="132"/>
    <n v="548632920.39999998"/>
    <n v="98073669.640000001"/>
    <n v="0"/>
    <x v="697"/>
  </r>
  <r>
    <x v="19"/>
    <x v="99"/>
    <n v="677517254.60000002"/>
    <n v="194390537.69999999"/>
    <n v="5734878.8499999996"/>
    <x v="698"/>
  </r>
  <r>
    <x v="19"/>
    <x v="133"/>
    <n v="959964868.10000002"/>
    <n v="6433101.4299999997"/>
    <n v="0"/>
    <x v="699"/>
  </r>
  <r>
    <x v="19"/>
    <x v="101"/>
    <n v="749361099.79999995"/>
    <n v="111671071.7"/>
    <n v="13665"/>
    <x v="700"/>
  </r>
  <r>
    <x v="19"/>
    <x v="102"/>
    <n v="840364322.79999995"/>
    <n v="25515540.239999998"/>
    <n v="29258603.890000001"/>
    <x v="701"/>
  </r>
  <r>
    <x v="19"/>
    <x v="134"/>
    <n v="640397126.10000002"/>
    <n v="17214324.859999999"/>
    <n v="86823228.849999994"/>
    <x v="702"/>
  </r>
  <r>
    <x v="19"/>
    <x v="135"/>
    <n v="505695946.10000002"/>
    <n v="113014910.5"/>
    <n v="18843779.670000002"/>
    <x v="703"/>
  </r>
  <r>
    <x v="19"/>
    <x v="136"/>
    <n v="293789279.5"/>
    <n v="5650834.2599999998"/>
    <n v="171338928.80000001"/>
    <x v="704"/>
  </r>
  <r>
    <x v="19"/>
    <x v="106"/>
    <n v="429875055"/>
    <n v="84869652.5"/>
    <n v="17536885.899999999"/>
    <x v="705"/>
  </r>
  <r>
    <x v="19"/>
    <x v="107"/>
    <n v="162933151.59999999"/>
    <n v="0"/>
    <n v="147113466.30000001"/>
    <x v="706"/>
  </r>
  <r>
    <x v="19"/>
    <x v="137"/>
    <n v="229720860.09999999"/>
    <n v="8217462.1900000004"/>
    <n v="7669652.4000000004"/>
    <x v="707"/>
  </r>
  <r>
    <x v="19"/>
    <x v="138"/>
    <n v="508448002.60000002"/>
    <n v="0"/>
    <n v="0"/>
    <x v="708"/>
  </r>
  <r>
    <x v="19"/>
    <x v="110"/>
    <n v="479371274.69999999"/>
    <n v="0"/>
    <n v="0"/>
    <x v="709"/>
  </r>
  <r>
    <x v="19"/>
    <x v="111"/>
    <n v="612663206"/>
    <n v="45057936.729999997"/>
    <n v="38970557.710000001"/>
    <x v="710"/>
  </r>
  <r>
    <x v="19"/>
    <x v="112"/>
    <n v="471310107.60000002"/>
    <n v="63614366.82"/>
    <n v="4038978.17"/>
    <x v="711"/>
  </r>
  <r>
    <x v="19"/>
    <x v="113"/>
    <n v="887419577.29999995"/>
    <n v="154756222.59999999"/>
    <n v="3309009.57"/>
    <x v="712"/>
  </r>
  <r>
    <x v="19"/>
    <x v="139"/>
    <n v="894661063.5"/>
    <n v="149704995.19999999"/>
    <n v="23490166.41"/>
    <x v="713"/>
  </r>
  <r>
    <x v="19"/>
    <x v="115"/>
    <n v="872331588.79999995"/>
    <n v="45225828.759999998"/>
    <n v="6318422.5999999996"/>
    <x v="714"/>
  </r>
  <r>
    <x v="19"/>
    <x v="116"/>
    <n v="694584883.5"/>
    <n v="46534095.770000003"/>
    <n v="3611486.19"/>
    <x v="715"/>
  </r>
  <r>
    <x v="19"/>
    <x v="117"/>
    <n v="753205340.20000005"/>
    <n v="23748532.030000001"/>
    <n v="8573250"/>
    <x v="716"/>
  </r>
  <r>
    <x v="19"/>
    <x v="118"/>
    <n v="684762047.29999995"/>
    <n v="4672717.53"/>
    <n v="13393655.33"/>
    <x v="717"/>
  </r>
  <r>
    <x v="20"/>
    <x v="181"/>
    <n v="2595531403"/>
    <n v="0"/>
    <n v="0"/>
    <x v="0"/>
  </r>
  <r>
    <x v="20"/>
    <x v="120"/>
    <n v="2365611311"/>
    <n v="0"/>
    <n v="56012422.509999998"/>
    <x v="718"/>
  </r>
  <r>
    <x v="20"/>
    <x v="121"/>
    <n v="2560495656"/>
    <n v="0"/>
    <n v="15197890.640000001"/>
    <x v="719"/>
  </r>
  <r>
    <x v="20"/>
    <x v="122"/>
    <n v="2511411815"/>
    <n v="0"/>
    <n v="165469275.09999999"/>
    <x v="720"/>
  </r>
  <r>
    <x v="20"/>
    <x v="166"/>
    <n v="2315228914"/>
    <n v="0"/>
    <n v="69437113.879999995"/>
    <x v="721"/>
  </r>
  <r>
    <x v="20"/>
    <x v="123"/>
    <n v="1981654550"/>
    <n v="0"/>
    <n v="320233912.60000002"/>
    <x v="722"/>
  </r>
  <r>
    <x v="20"/>
    <x v="124"/>
    <n v="2050654283"/>
    <n v="0"/>
    <n v="54928596.479999997"/>
    <x v="723"/>
  </r>
  <r>
    <x v="20"/>
    <x v="125"/>
    <n v="1833811093"/>
    <n v="19470600"/>
    <n v="858727604.89999998"/>
    <x v="724"/>
  </r>
  <r>
    <x v="20"/>
    <x v="87"/>
    <n v="853574263.5"/>
    <n v="35884191"/>
    <n v="623003290.29999995"/>
    <x v="725"/>
  </r>
  <r>
    <x v="20"/>
    <x v="126"/>
    <n v="851636553.89999998"/>
    <n v="67646610"/>
    <n v="88317502.680000007"/>
    <x v="726"/>
  </r>
  <r>
    <x v="20"/>
    <x v="127"/>
    <n v="872500602.89999998"/>
    <n v="76141614"/>
    <n v="662841"/>
    <x v="727"/>
  </r>
  <r>
    <x v="20"/>
    <x v="146"/>
    <n v="718074923.20000005"/>
    <n v="6181000"/>
    <n v="218649618"/>
    <x v="728"/>
  </r>
  <r>
    <x v="20"/>
    <x v="91"/>
    <n v="632710146.60000002"/>
    <n v="0"/>
    <n v="413743"/>
    <x v="729"/>
  </r>
  <r>
    <x v="20"/>
    <x v="129"/>
    <n v="645109609.89999998"/>
    <n v="9325668"/>
    <n v="1880940"/>
    <x v="730"/>
  </r>
  <r>
    <x v="20"/>
    <x v="130"/>
    <n v="712754413.20000005"/>
    <n v="27623676"/>
    <n v="5564156.4000000004"/>
    <x v="731"/>
  </r>
  <r>
    <x v="20"/>
    <x v="94"/>
    <n v="655895844.29999995"/>
    <n v="28157564.399999999"/>
    <n v="1650375"/>
    <x v="732"/>
  </r>
  <r>
    <x v="20"/>
    <x v="190"/>
    <n v="648280041.29999995"/>
    <n v="16647260.4"/>
    <n v="19271355.640000001"/>
    <x v="733"/>
  </r>
  <r>
    <x v="20"/>
    <x v="131"/>
    <n v="618070955"/>
    <n v="0"/>
    <n v="70666622.760000005"/>
    <x v="734"/>
  </r>
  <r>
    <x v="20"/>
    <x v="97"/>
    <n v="772621307.20000005"/>
    <n v="70665971"/>
    <n v="705803.85"/>
    <x v="735"/>
  </r>
  <r>
    <x v="20"/>
    <x v="132"/>
    <n v="519133232.80000001"/>
    <n v="0"/>
    <n v="124304456.3"/>
    <x v="736"/>
  </r>
  <r>
    <x v="20"/>
    <x v="99"/>
    <n v="435068029.30000001"/>
    <n v="0"/>
    <n v="33681243.200000003"/>
    <x v="737"/>
  </r>
  <r>
    <x v="20"/>
    <x v="133"/>
    <n v="461066118.10000002"/>
    <n v="0"/>
    <n v="3291056"/>
    <x v="738"/>
  </r>
  <r>
    <x v="20"/>
    <x v="101"/>
    <n v="461566871.39999998"/>
    <n v="0"/>
    <n v="3154024"/>
    <x v="739"/>
  </r>
  <r>
    <x v="20"/>
    <x v="102"/>
    <n v="494052039.10000002"/>
    <n v="0"/>
    <n v="5294258.0999999996"/>
    <x v="740"/>
  </r>
  <r>
    <x v="20"/>
    <x v="134"/>
    <n v="583305776.20000005"/>
    <n v="0"/>
    <n v="1565146.12"/>
    <x v="741"/>
  </r>
  <r>
    <x v="20"/>
    <x v="135"/>
    <n v="482657894.89999998"/>
    <n v="3396889.6"/>
    <n v="1116894.8999999999"/>
    <x v="742"/>
  </r>
  <r>
    <x v="20"/>
    <x v="136"/>
    <n v="611869642.89999998"/>
    <n v="0"/>
    <n v="3411970.4"/>
    <x v="743"/>
  </r>
  <r>
    <x v="20"/>
    <x v="106"/>
    <n v="841371433.79999995"/>
    <n v="4792340"/>
    <n v="6938301.4000000004"/>
    <x v="744"/>
  </r>
  <r>
    <x v="20"/>
    <x v="107"/>
    <n v="1527925769"/>
    <n v="23873186"/>
    <n v="753340"/>
    <x v="745"/>
  </r>
  <r>
    <x v="20"/>
    <x v="137"/>
    <n v="1231249938"/>
    <n v="9754518"/>
    <n v="33670040"/>
    <x v="746"/>
  </r>
  <r>
    <x v="20"/>
    <x v="138"/>
    <n v="1242719071"/>
    <n v="3099012"/>
    <n v="1363820"/>
    <x v="747"/>
  </r>
  <r>
    <x v="20"/>
    <x v="110"/>
    <n v="1529576085"/>
    <n v="81352497"/>
    <n v="29439497.57"/>
    <x v="748"/>
  </r>
  <r>
    <x v="20"/>
    <x v="111"/>
    <n v="1430835078"/>
    <n v="44420111"/>
    <n v="21796619.399999999"/>
    <x v="749"/>
  </r>
  <r>
    <x v="20"/>
    <x v="112"/>
    <n v="1405924087"/>
    <n v="44755646"/>
    <n v="36227876"/>
    <x v="750"/>
  </r>
  <r>
    <x v="20"/>
    <x v="113"/>
    <n v="1282254929"/>
    <n v="19872240"/>
    <n v="14239275"/>
    <x v="751"/>
  </r>
  <r>
    <x v="20"/>
    <x v="139"/>
    <n v="1139185425"/>
    <n v="11456704"/>
    <n v="8201774.4000000004"/>
    <x v="752"/>
  </r>
  <r>
    <x v="20"/>
    <x v="115"/>
    <n v="1393553269"/>
    <n v="6882200"/>
    <n v="26436371.739999998"/>
    <x v="753"/>
  </r>
  <r>
    <x v="20"/>
    <x v="116"/>
    <n v="1201574768"/>
    <n v="1036800"/>
    <n v="53735574"/>
    <x v="754"/>
  </r>
  <r>
    <x v="20"/>
    <x v="117"/>
    <n v="1641537099"/>
    <n v="6183936"/>
    <n v="86077377"/>
    <x v="755"/>
  </r>
  <r>
    <x v="20"/>
    <x v="118"/>
    <n v="1290035103"/>
    <n v="17134320"/>
    <n v="54278201"/>
    <x v="756"/>
  </r>
  <r>
    <x v="21"/>
    <x v="181"/>
    <n v="380523782.30000001"/>
    <n v="0"/>
    <n v="0"/>
    <x v="0"/>
  </r>
  <r>
    <x v="21"/>
    <x v="120"/>
    <n v="276666361.69999999"/>
    <n v="34945862.310000002"/>
    <n v="96351085.599999994"/>
    <x v="757"/>
  </r>
  <r>
    <x v="21"/>
    <x v="121"/>
    <n v="315802006"/>
    <n v="21138391.739999998"/>
    <n v="52031671.350000001"/>
    <x v="758"/>
  </r>
  <r>
    <x v="21"/>
    <x v="191"/>
    <n v="235110758"/>
    <n v="28321940.140000001"/>
    <n v="27352219.260000002"/>
    <x v="759"/>
  </r>
  <r>
    <x v="21"/>
    <x v="192"/>
    <n v="193165601.30000001"/>
    <n v="18023524.489999998"/>
    <n v="15333967.529999999"/>
    <x v="760"/>
  </r>
  <r>
    <x v="21"/>
    <x v="123"/>
    <n v="196365451"/>
    <n v="61697242.439999998"/>
    <n v="22539310.199999999"/>
    <x v="761"/>
  </r>
  <r>
    <x v="21"/>
    <x v="124"/>
    <n v="197190765.90000001"/>
    <n v="4690010.46"/>
    <n v="38094695.109999999"/>
    <x v="762"/>
  </r>
  <r>
    <x v="21"/>
    <x v="125"/>
    <n v="187819599.09999999"/>
    <n v="63985268.380000003"/>
    <n v="25109426.210000001"/>
    <x v="763"/>
  </r>
  <r>
    <x v="21"/>
    <x v="179"/>
    <n v="84568378.079999998"/>
    <n v="3284815.8"/>
    <n v="50271089.200000003"/>
    <x v="764"/>
  </r>
  <r>
    <x v="21"/>
    <x v="126"/>
    <n v="103224647.5"/>
    <n v="975054.55"/>
    <n v="0"/>
    <x v="765"/>
  </r>
  <r>
    <x v="21"/>
    <x v="127"/>
    <n v="119047977.7"/>
    <n v="0"/>
    <n v="0"/>
    <x v="766"/>
  </r>
  <r>
    <x v="21"/>
    <x v="146"/>
    <n v="90005452.310000002"/>
    <n v="809520.12"/>
    <n v="62423225"/>
    <x v="767"/>
  </r>
  <r>
    <x v="21"/>
    <x v="193"/>
    <n v="208598778.5"/>
    <n v="6457567.4100000001"/>
    <n v="3314884.31"/>
    <x v="768"/>
  </r>
  <r>
    <x v="21"/>
    <x v="129"/>
    <n v="160132876.19999999"/>
    <n v="12492472.1"/>
    <n v="50118827.670000002"/>
    <x v="769"/>
  </r>
  <r>
    <x v="21"/>
    <x v="130"/>
    <n v="190432556.5"/>
    <n v="4490713.4000000004"/>
    <n v="21883708"/>
    <x v="770"/>
  </r>
  <r>
    <x v="21"/>
    <x v="94"/>
    <n v="307372496.89999998"/>
    <n v="5127574.0999999996"/>
    <n v="36207938.969999999"/>
    <x v="771"/>
  </r>
  <r>
    <x v="21"/>
    <x v="95"/>
    <n v="516866948.5"/>
    <n v="169616684"/>
    <n v="28416928"/>
    <x v="772"/>
  </r>
  <r>
    <x v="21"/>
    <x v="167"/>
    <n v="492185925"/>
    <n v="118934284.5"/>
    <n v="47179688.119999997"/>
    <x v="773"/>
  </r>
  <r>
    <x v="21"/>
    <x v="97"/>
    <n v="300900328.5"/>
    <n v="15674293.93"/>
    <n v="47905145.789999999"/>
    <x v="774"/>
  </r>
  <r>
    <x v="21"/>
    <x v="132"/>
    <n v="301721055.30000001"/>
    <n v="60021434.619999997"/>
    <n v="25425429.32"/>
    <x v="775"/>
  </r>
  <r>
    <x v="21"/>
    <x v="99"/>
    <n v="676876795.60000002"/>
    <n v="68661904.920000002"/>
    <n v="9077215.0500000007"/>
    <x v="776"/>
  </r>
  <r>
    <x v="21"/>
    <x v="133"/>
    <n v="306172817.80000001"/>
    <n v="23439870.600000001"/>
    <n v="5473051.6299999999"/>
    <x v="777"/>
  </r>
  <r>
    <x v="21"/>
    <x v="101"/>
    <n v="341326009.60000002"/>
    <n v="93311886.950000003"/>
    <n v="13810542.960000001"/>
    <x v="778"/>
  </r>
  <r>
    <x v="21"/>
    <x v="102"/>
    <n v="374360261.60000002"/>
    <n v="0"/>
    <n v="61863261.460000001"/>
    <x v="779"/>
  </r>
  <r>
    <x v="21"/>
    <x v="154"/>
    <n v="475416254.69999999"/>
    <n v="118196722.8"/>
    <n v="14107011.119999999"/>
    <x v="780"/>
  </r>
  <r>
    <x v="21"/>
    <x v="135"/>
    <n v="458548068.30000001"/>
    <n v="152409099.80000001"/>
    <n v="0"/>
    <x v="781"/>
  </r>
  <r>
    <x v="21"/>
    <x v="136"/>
    <n v="650653582.70000005"/>
    <n v="4012512"/>
    <n v="85150660.25"/>
    <x v="782"/>
  </r>
  <r>
    <x v="21"/>
    <x v="174"/>
    <n v="770609361.5"/>
    <n v="47340716.630000003"/>
    <n v="173695509.30000001"/>
    <x v="783"/>
  </r>
  <r>
    <x v="21"/>
    <x v="107"/>
    <n v="1101728848"/>
    <n v="194994701.19999999"/>
    <n v="226716666.59999999"/>
    <x v="784"/>
  </r>
  <r>
    <x v="21"/>
    <x v="108"/>
    <n v="732294136.70000005"/>
    <n v="53355200.719999999"/>
    <n v="508698760.69999999"/>
    <x v="785"/>
  </r>
  <r>
    <x v="21"/>
    <x v="109"/>
    <n v="1067639451"/>
    <n v="62416832.920000002"/>
    <n v="187211764.69999999"/>
    <x v="786"/>
  </r>
  <r>
    <x v="21"/>
    <x v="110"/>
    <n v="1157038297"/>
    <n v="136536743.90000001"/>
    <n v="186810481.30000001"/>
    <x v="787"/>
  </r>
  <r>
    <x v="21"/>
    <x v="111"/>
    <n v="1159817260"/>
    <n v="158251447.30000001"/>
    <n v="150482261.59999999"/>
    <x v="788"/>
  </r>
  <r>
    <x v="21"/>
    <x v="112"/>
    <n v="1110509429"/>
    <n v="199012003.80000001"/>
    <n v="119534106.2"/>
    <x v="789"/>
  </r>
  <r>
    <x v="21"/>
    <x v="113"/>
    <n v="1096232895"/>
    <n v="127232060.09999999"/>
    <n v="142979037"/>
    <x v="790"/>
  </r>
  <r>
    <x v="21"/>
    <x v="139"/>
    <n v="1075254886"/>
    <n v="73102185.239999995"/>
    <n v="124273358.5"/>
    <x v="791"/>
  </r>
  <r>
    <x v="21"/>
    <x v="115"/>
    <n v="979576913.29999995"/>
    <n v="65674021.899999999"/>
    <n v="296613803.10000002"/>
    <x v="792"/>
  </r>
  <r>
    <x v="21"/>
    <x v="194"/>
    <n v="887889203"/>
    <n v="16880072.16"/>
    <n v="216217389.69999999"/>
    <x v="793"/>
  </r>
  <r>
    <x v="21"/>
    <x v="195"/>
    <n v="997946780.60000002"/>
    <n v="96549418.140000001"/>
    <n v="145112668.5"/>
    <x v="794"/>
  </r>
  <r>
    <x v="21"/>
    <x v="79"/>
    <n v="761664578.10000002"/>
    <n v="159656850.09999999"/>
    <n v="123633430.59999999"/>
    <x v="795"/>
  </r>
  <r>
    <x v="22"/>
    <x v="181"/>
    <n v="490606590.60000002"/>
    <n v="0"/>
    <n v="0"/>
    <x v="0"/>
  </r>
  <r>
    <x v="22"/>
    <x v="120"/>
    <n v="536767345.30000001"/>
    <n v="171280587.69999999"/>
    <n v="83294685"/>
    <x v="796"/>
  </r>
  <r>
    <x v="22"/>
    <x v="121"/>
    <n v="528652034.30000001"/>
    <n v="89426520.969999999"/>
    <n v="117370267"/>
    <x v="797"/>
  </r>
  <r>
    <x v="22"/>
    <x v="122"/>
    <n v="594728431.79999995"/>
    <n v="128359889.90000001"/>
    <n v="86710611.299999997"/>
    <x v="798"/>
  </r>
  <r>
    <x v="22"/>
    <x v="166"/>
    <n v="347617553.10000002"/>
    <n v="69889168.980000004"/>
    <n v="124270056"/>
    <x v="799"/>
  </r>
  <r>
    <x v="22"/>
    <x v="123"/>
    <n v="644458564.5"/>
    <n v="85889641.730000004"/>
    <n v="42629534"/>
    <x v="800"/>
  </r>
  <r>
    <x v="22"/>
    <x v="124"/>
    <n v="888639196.20000005"/>
    <n v="113395122"/>
    <n v="95762404.390000001"/>
    <x v="801"/>
  </r>
  <r>
    <x v="22"/>
    <x v="125"/>
    <n v="683340558.39999998"/>
    <n v="223159610.09999999"/>
    <n v="99958581.109999999"/>
    <x v="802"/>
  </r>
  <r>
    <x v="22"/>
    <x v="179"/>
    <n v="1330320589"/>
    <n v="59136295.469999999"/>
    <n v="173841265.90000001"/>
    <x v="803"/>
  </r>
  <r>
    <x v="22"/>
    <x v="126"/>
    <n v="1759790982"/>
    <n v="64967754.759999998"/>
    <n v="102384423.09999999"/>
    <x v="804"/>
  </r>
  <r>
    <x v="22"/>
    <x v="127"/>
    <n v="2037811449"/>
    <n v="151564745.80000001"/>
    <n v="132922610.09999999"/>
    <x v="805"/>
  </r>
  <r>
    <x v="22"/>
    <x v="146"/>
    <n v="1920013716"/>
    <n v="83715295.319999993"/>
    <n v="668996005.70000005"/>
    <x v="806"/>
  </r>
  <r>
    <x v="22"/>
    <x v="91"/>
    <n v="693755292.79999995"/>
    <n v="50943587.049999997"/>
    <n v="155069797.19999999"/>
    <x v="807"/>
  </r>
  <r>
    <x v="22"/>
    <x v="129"/>
    <n v="715096697.10000002"/>
    <n v="264575748.80000001"/>
    <n v="96762589"/>
    <x v="808"/>
  </r>
  <r>
    <x v="22"/>
    <x v="130"/>
    <n v="711837374.29999995"/>
    <n v="198755656.90000001"/>
    <n v="91968898.159999996"/>
    <x v="809"/>
  </r>
  <r>
    <x v="22"/>
    <x v="94"/>
    <n v="814297250.60000002"/>
    <n v="77573677.75"/>
    <n v="129337699.2"/>
    <x v="810"/>
  </r>
  <r>
    <x v="22"/>
    <x v="95"/>
    <n v="399793019.19999999"/>
    <n v="130141740.40000001"/>
    <n v="137801332.5"/>
    <x v="811"/>
  </r>
  <r>
    <x v="22"/>
    <x v="131"/>
    <n v="653378289.20000005"/>
    <n v="147439048.40000001"/>
    <n v="103319144.40000001"/>
    <x v="812"/>
  </r>
  <r>
    <x v="22"/>
    <x v="97"/>
    <n v="865718293.5"/>
    <n v="20762258.440000001"/>
    <n v="104395801.8"/>
    <x v="813"/>
  </r>
  <r>
    <x v="22"/>
    <x v="132"/>
    <n v="1171832627"/>
    <n v="494395659"/>
    <n v="44097348.880000003"/>
    <x v="814"/>
  </r>
  <r>
    <x v="22"/>
    <x v="99"/>
    <n v="549277915.10000002"/>
    <n v="32569905.559999999"/>
    <n v="408598959.60000002"/>
    <x v="815"/>
  </r>
  <r>
    <x v="22"/>
    <x v="133"/>
    <n v="628097486.20000005"/>
    <n v="234858040.59999999"/>
    <n v="41200170.119999997"/>
    <x v="816"/>
  </r>
  <r>
    <x v="22"/>
    <x v="101"/>
    <n v="450714971"/>
    <n v="20220133.18"/>
    <n v="88371375.140000001"/>
    <x v="817"/>
  </r>
  <r>
    <x v="22"/>
    <x v="102"/>
    <n v="359059676.39999998"/>
    <n v="85064804.019999996"/>
    <n v="69919946.769999996"/>
    <x v="818"/>
  </r>
  <r>
    <x v="22"/>
    <x v="134"/>
    <n v="408434553.30000001"/>
    <n v="83561792.299999997"/>
    <n v="19595342.079999998"/>
    <x v="819"/>
  </r>
  <r>
    <x v="22"/>
    <x v="135"/>
    <n v="268921852.89999998"/>
    <n v="52696162.109999999"/>
    <n v="79177852.840000004"/>
    <x v="820"/>
  </r>
  <r>
    <x v="22"/>
    <x v="136"/>
    <n v="319450483.60000002"/>
    <n v="56310402.850000001"/>
    <n v="67360300.170000002"/>
    <x v="821"/>
  </r>
  <r>
    <x v="22"/>
    <x v="106"/>
    <n v="298081442.69999999"/>
    <n v="35623588.780000001"/>
    <n v="44825983.729999997"/>
    <x v="822"/>
  </r>
  <r>
    <x v="22"/>
    <x v="107"/>
    <n v="468863692.10000002"/>
    <n v="60292683.329999998"/>
    <n v="69302742.939999998"/>
    <x v="823"/>
  </r>
  <r>
    <x v="22"/>
    <x v="137"/>
    <n v="441884317.5"/>
    <n v="29039371.300000001"/>
    <n v="107738404.5"/>
    <x v="824"/>
  </r>
  <r>
    <x v="22"/>
    <x v="138"/>
    <n v="405383810.30000001"/>
    <n v="53080913.520000003"/>
    <n v="84418056.760000005"/>
    <x v="825"/>
  </r>
  <r>
    <x v="22"/>
    <x v="110"/>
    <n v="567754962.5"/>
    <n v="65049841.710000001"/>
    <n v="96695795.040000007"/>
    <x v="826"/>
  </r>
  <r>
    <x v="22"/>
    <x v="111"/>
    <n v="573347400.29999995"/>
    <n v="93333244.390000001"/>
    <n v="181889580.19999999"/>
    <x v="827"/>
  </r>
  <r>
    <x v="22"/>
    <x v="112"/>
    <n v="493473189.30000001"/>
    <n v="24193934.460000001"/>
    <n v="259159134.30000001"/>
    <x v="828"/>
  </r>
  <r>
    <x v="22"/>
    <x v="113"/>
    <n v="621809612.89999998"/>
    <n v="178685016.69999999"/>
    <n v="48762052.5"/>
    <x v="829"/>
  </r>
  <r>
    <x v="22"/>
    <x v="139"/>
    <n v="616817552.10000002"/>
    <n v="72420815.670000002"/>
    <n v="202164146.30000001"/>
    <x v="830"/>
  </r>
  <r>
    <x v="22"/>
    <x v="115"/>
    <n v="863270984.5"/>
    <n v="290815861.10000002"/>
    <n v="66635172.560000002"/>
    <x v="831"/>
  </r>
  <r>
    <x v="22"/>
    <x v="116"/>
    <n v="762408876.39999998"/>
    <n v="154333635.80000001"/>
    <n v="96486762.120000005"/>
    <x v="832"/>
  </r>
  <r>
    <x v="22"/>
    <x v="176"/>
    <n v="846594606.10000002"/>
    <n v="79685853.439999998"/>
    <n v="131471953.8"/>
    <x v="833"/>
  </r>
  <r>
    <x v="22"/>
    <x v="118"/>
    <n v="699649436.60000002"/>
    <n v="112924609"/>
    <n v="210170538.69999999"/>
    <x v="834"/>
  </r>
  <r>
    <x v="23"/>
    <x v="181"/>
    <n v="161102638.59999999"/>
    <n v="0"/>
    <n v="0"/>
    <x v="0"/>
  </r>
  <r>
    <x v="23"/>
    <x v="120"/>
    <n v="151453595.59999999"/>
    <n v="3075864.62"/>
    <n v="7318727.2699999996"/>
    <x v="835"/>
  </r>
  <r>
    <x v="23"/>
    <x v="196"/>
    <n v="150704496.90000001"/>
    <n v="1789665.62"/>
    <n v="5264902.22"/>
    <x v="836"/>
  </r>
  <r>
    <x v="23"/>
    <x v="122"/>
    <n v="126099645.90000001"/>
    <n v="173995.5"/>
    <n v="17374173.07"/>
    <x v="837"/>
  </r>
  <r>
    <x v="23"/>
    <x v="192"/>
    <n v="130642286.40000001"/>
    <n v="12619293.91"/>
    <n v="4138389.72"/>
    <x v="838"/>
  </r>
  <r>
    <x v="23"/>
    <x v="123"/>
    <n v="145148737.30000001"/>
    <n v="19456.189999999999"/>
    <n v="2961315.49"/>
    <x v="839"/>
  </r>
  <r>
    <x v="23"/>
    <x v="197"/>
    <n v="128265188.5"/>
    <n v="256784.1"/>
    <n v="9464954.3699999992"/>
    <x v="840"/>
  </r>
  <r>
    <x v="23"/>
    <x v="125"/>
    <n v="114038843.8"/>
    <n v="5199221.38"/>
    <n v="11166988.57"/>
    <x v="841"/>
  </r>
  <r>
    <x v="23"/>
    <x v="87"/>
    <n v="93095660.359999999"/>
    <n v="6409518.2400000002"/>
    <n v="8243329.3799999999"/>
    <x v="842"/>
  </r>
  <r>
    <x v="23"/>
    <x v="126"/>
    <n v="150981161.30000001"/>
    <n v="36320179.829999998"/>
    <n v="6820702.0999999996"/>
    <x v="843"/>
  </r>
  <r>
    <x v="23"/>
    <x v="50"/>
    <n v="272005375.69999999"/>
    <n v="18593974.690000001"/>
    <n v="21919479.670000002"/>
    <x v="844"/>
  </r>
  <r>
    <x v="23"/>
    <x v="198"/>
    <n v="275061047.39999998"/>
    <n v="88297818.980000004"/>
    <n v="5196029.75"/>
    <x v="845"/>
  </r>
  <r>
    <x v="23"/>
    <x v="91"/>
    <n v="364379869.30000001"/>
    <n v="70137028.180000007"/>
    <n v="2317138.96"/>
    <x v="846"/>
  </r>
  <r>
    <x v="23"/>
    <x v="53"/>
    <n v="296498979.30000001"/>
    <n v="753312.94"/>
    <n v="3465674.25"/>
    <x v="847"/>
  </r>
  <r>
    <x v="23"/>
    <x v="199"/>
    <n v="297730863.39999998"/>
    <n v="3776602.92"/>
    <n v="709304.46"/>
    <x v="848"/>
  </r>
  <r>
    <x v="23"/>
    <x v="148"/>
    <n v="247231639"/>
    <n v="4759599.4400000004"/>
    <n v="113188735.5"/>
    <x v="849"/>
  </r>
  <r>
    <x v="23"/>
    <x v="200"/>
    <n v="259854642.80000001"/>
    <n v="467146.35"/>
    <n v="6799682.8099999996"/>
    <x v="850"/>
  </r>
  <r>
    <x v="23"/>
    <x v="131"/>
    <n v="270045426.19999999"/>
    <n v="2171496.25"/>
    <n v="4571548.63"/>
    <x v="851"/>
  </r>
  <r>
    <x v="23"/>
    <x v="201"/>
    <n v="269213623.30000001"/>
    <n v="6755385.7300000004"/>
    <n v="8386979.5800000001"/>
    <x v="852"/>
  </r>
  <r>
    <x v="23"/>
    <x v="132"/>
    <n v="219048456.40000001"/>
    <n v="1767574.88"/>
    <n v="4750349.42"/>
    <x v="853"/>
  </r>
  <r>
    <x v="23"/>
    <x v="202"/>
    <n v="205906455.09999999"/>
    <n v="14768193.359999999"/>
    <n v="19661648.34"/>
    <x v="854"/>
  </r>
  <r>
    <x v="23"/>
    <x v="170"/>
    <n v="179929309.19999999"/>
    <n v="2191685.84"/>
    <n v="4699929.71"/>
    <x v="855"/>
  </r>
  <r>
    <x v="23"/>
    <x v="101"/>
    <n v="182814493.90000001"/>
    <n v="9218712.7899999991"/>
    <n v="6602785.2999999998"/>
    <x v="856"/>
  </r>
  <r>
    <x v="23"/>
    <x v="102"/>
    <n v="207632123.90000001"/>
    <n v="5653365.6699999999"/>
    <n v="3415504.14"/>
    <x v="857"/>
  </r>
  <r>
    <x v="23"/>
    <x v="134"/>
    <n v="217090543.90000001"/>
    <n v="12060151.33"/>
    <n v="12983792.699999999"/>
    <x v="858"/>
  </r>
  <r>
    <x v="23"/>
    <x v="135"/>
    <n v="120848896.2"/>
    <n v="5023930.25"/>
    <n v="7392578.4199999999"/>
    <x v="859"/>
  </r>
  <r>
    <x v="23"/>
    <x v="136"/>
    <n v="198884263.90000001"/>
    <n v="644726.34"/>
    <n v="9959536.0600000005"/>
    <x v="860"/>
  </r>
  <r>
    <x v="23"/>
    <x v="106"/>
    <n v="202222309.90000001"/>
    <n v="5990585.1500000004"/>
    <n v="17061329.93"/>
    <x v="861"/>
  </r>
  <r>
    <x v="23"/>
    <x v="107"/>
    <n v="259206543.40000001"/>
    <n v="2880881.06"/>
    <n v="11640113.43"/>
    <x v="862"/>
  </r>
  <r>
    <x v="23"/>
    <x v="137"/>
    <n v="366343164.39999998"/>
    <n v="56345080.82"/>
    <n v="3881292.98"/>
    <x v="863"/>
  </r>
  <r>
    <x v="23"/>
    <x v="138"/>
    <n v="366486801.19999999"/>
    <n v="5890288.9500000002"/>
    <n v="13664287.939999999"/>
    <x v="864"/>
  </r>
  <r>
    <x v="23"/>
    <x v="110"/>
    <n v="440992896"/>
    <n v="1170288.6200000001"/>
    <n v="3048498.69"/>
    <x v="865"/>
  </r>
  <r>
    <x v="23"/>
    <x v="111"/>
    <n v="402408542.10000002"/>
    <n v="8364024.5499999998"/>
    <n v="40366789.759999998"/>
    <x v="866"/>
  </r>
  <r>
    <x v="23"/>
    <x v="112"/>
    <n v="423671664.39999998"/>
    <n v="20341375.02"/>
    <n v="9712599.6999999993"/>
    <x v="867"/>
  </r>
  <r>
    <x v="23"/>
    <x v="74"/>
    <n v="422481085.5"/>
    <n v="13336465.609999999"/>
    <n v="10134691.02"/>
    <x v="868"/>
  </r>
  <r>
    <x v="23"/>
    <x v="139"/>
    <n v="453999495.30000001"/>
    <n v="31088658.329999998"/>
    <n v="10534114.550000001"/>
    <x v="869"/>
  </r>
  <r>
    <x v="23"/>
    <x v="115"/>
    <n v="544031631.70000005"/>
    <n v="20191544.129999999"/>
    <n v="20024279.82"/>
    <x v="870"/>
  </r>
  <r>
    <x v="23"/>
    <x v="164"/>
    <n v="561247763.20000005"/>
    <n v="6707080.4100000001"/>
    <n v="29857837.68"/>
    <x v="871"/>
  </r>
  <r>
    <x v="23"/>
    <x v="117"/>
    <n v="615733913.29999995"/>
    <n v="7176835.3499999996"/>
    <n v="89331493.450000003"/>
    <x v="872"/>
  </r>
  <r>
    <x v="23"/>
    <x v="118"/>
    <n v="591230948.89999998"/>
    <n v="21989091.690000001"/>
    <n v="15038438.33"/>
    <x v="873"/>
  </r>
  <r>
    <x v="24"/>
    <x v="181"/>
    <n v="788359442.70000005"/>
    <n v="0"/>
    <n v="0"/>
    <x v="0"/>
  </r>
  <r>
    <x v="24"/>
    <x v="120"/>
    <n v="252037847.19999999"/>
    <n v="8259591.9500000002"/>
    <n v="28627407.68"/>
    <x v="874"/>
  </r>
  <r>
    <x v="24"/>
    <x v="121"/>
    <n v="106681836"/>
    <n v="6041952"/>
    <n v="0"/>
    <x v="875"/>
  </r>
  <r>
    <x v="24"/>
    <x v="122"/>
    <n v="152382679.90000001"/>
    <n v="8333517.7800000003"/>
    <n v="2099204.37"/>
    <x v="876"/>
  </r>
  <r>
    <x v="24"/>
    <x v="166"/>
    <n v="175383971.69999999"/>
    <n v="19529769.5"/>
    <n v="19288019.98"/>
    <x v="877"/>
  </r>
  <r>
    <x v="24"/>
    <x v="123"/>
    <n v="673783737.5"/>
    <n v="30249538.66"/>
    <n v="0"/>
    <x v="878"/>
  </r>
  <r>
    <x v="24"/>
    <x v="124"/>
    <n v="380746509.30000001"/>
    <n v="3784480.53"/>
    <n v="9410999.4000000004"/>
    <x v="879"/>
  </r>
  <r>
    <x v="24"/>
    <x v="125"/>
    <n v="568153675"/>
    <n v="50823569.090000004"/>
    <n v="7921414.96"/>
    <x v="880"/>
  </r>
  <r>
    <x v="24"/>
    <x v="87"/>
    <n v="821202439.79999995"/>
    <n v="36247624.950000003"/>
    <n v="4636746.88"/>
    <x v="881"/>
  </r>
  <r>
    <x v="24"/>
    <x v="126"/>
    <n v="446587559.10000002"/>
    <n v="28179299.039999999"/>
    <n v="407718810"/>
    <x v="882"/>
  </r>
  <r>
    <x v="24"/>
    <x v="127"/>
    <n v="96085931"/>
    <n v="861909"/>
    <n v="39343953.82"/>
    <x v="883"/>
  </r>
  <r>
    <x v="24"/>
    <x v="146"/>
    <n v="143012417"/>
    <n v="0"/>
    <n v="5318750"/>
    <x v="884"/>
  </r>
  <r>
    <x v="24"/>
    <x v="91"/>
    <n v="188477044.59999999"/>
    <n v="14351036.4"/>
    <n v="16905912"/>
    <x v="885"/>
  </r>
  <r>
    <x v="24"/>
    <x v="129"/>
    <n v="214229414.59999999"/>
    <n v="0"/>
    <n v="20549783.449999999"/>
    <x v="886"/>
  </r>
  <r>
    <x v="24"/>
    <x v="130"/>
    <n v="536641081.89999998"/>
    <n v="23159885.760000002"/>
    <n v="6808944.9699999997"/>
    <x v="887"/>
  </r>
  <r>
    <x v="24"/>
    <x v="94"/>
    <n v="580975426"/>
    <n v="17860361.199999999"/>
    <n v="39451190.130000003"/>
    <x v="888"/>
  </r>
  <r>
    <x v="24"/>
    <x v="95"/>
    <n v="584532914.29999995"/>
    <n v="15846408.73"/>
    <n v="60588091"/>
    <x v="889"/>
  </r>
  <r>
    <x v="24"/>
    <x v="131"/>
    <n v="1300328479"/>
    <n v="9917835.5999999996"/>
    <n v="107927889"/>
    <x v="890"/>
  </r>
  <r>
    <x v="24"/>
    <x v="97"/>
    <n v="783594517.20000005"/>
    <n v="103563570.40000001"/>
    <n v="89747492.629999995"/>
    <x v="891"/>
  </r>
  <r>
    <x v="24"/>
    <x v="132"/>
    <n v="1344434227"/>
    <n v="20938207.359999999"/>
    <n v="32093205.140000001"/>
    <x v="892"/>
  </r>
  <r>
    <x v="24"/>
    <x v="99"/>
    <n v="679559309.5"/>
    <n v="163026365.30000001"/>
    <n v="12186024.65"/>
    <x v="893"/>
  </r>
  <r>
    <x v="24"/>
    <x v="133"/>
    <n v="1684719249"/>
    <n v="53594932.969999999"/>
    <n v="133225040"/>
    <x v="894"/>
  </r>
  <r>
    <x v="24"/>
    <x v="101"/>
    <n v="553699811.5"/>
    <n v="39142266.850000001"/>
    <n v="21611348.219999999"/>
    <x v="895"/>
  </r>
  <r>
    <x v="24"/>
    <x v="102"/>
    <n v="695832705.39999998"/>
    <n v="99181004.510000005"/>
    <n v="50998540.590000004"/>
    <x v="896"/>
  </r>
  <r>
    <x v="24"/>
    <x v="134"/>
    <n v="715568568.20000005"/>
    <n v="84149861.939999998"/>
    <n v="47024681.310000002"/>
    <x v="897"/>
  </r>
  <r>
    <x v="24"/>
    <x v="135"/>
    <n v="678051226.20000005"/>
    <n v="85350972.930000007"/>
    <n v="15050401.199999999"/>
    <x v="898"/>
  </r>
  <r>
    <x v="24"/>
    <x v="136"/>
    <n v="556996961.89999998"/>
    <n v="67765357.650000006"/>
    <n v="45352469.630000003"/>
    <x v="899"/>
  </r>
  <r>
    <x v="24"/>
    <x v="106"/>
    <n v="638548701.10000002"/>
    <n v="59837548.380000003"/>
    <n v="96796677.659999996"/>
    <x v="900"/>
  </r>
  <r>
    <x v="24"/>
    <x v="107"/>
    <n v="904753144.60000002"/>
    <n v="63926782.520000003"/>
    <n v="118573854.40000001"/>
    <x v="901"/>
  </r>
  <r>
    <x v="24"/>
    <x v="137"/>
    <n v="783541663.60000002"/>
    <n v="40663376.289999999"/>
    <n v="208834922.19999999"/>
    <x v="902"/>
  </r>
  <r>
    <x v="24"/>
    <x v="138"/>
    <n v="712602559.39999998"/>
    <n v="93986791.780000001"/>
    <n v="158158726.40000001"/>
    <x v="903"/>
  </r>
  <r>
    <x v="24"/>
    <x v="110"/>
    <n v="732073975.70000005"/>
    <n v="48750080.130000003"/>
    <n v="120532324.40000001"/>
    <x v="904"/>
  </r>
  <r>
    <x v="24"/>
    <x v="111"/>
    <n v="740785084"/>
    <n v="33599414.490000002"/>
    <n v="50048557.030000001"/>
    <x v="905"/>
  </r>
  <r>
    <x v="24"/>
    <x v="112"/>
    <n v="867147567.10000002"/>
    <n v="131500474.59999999"/>
    <n v="146024633.09999999"/>
    <x v="906"/>
  </r>
  <r>
    <x v="24"/>
    <x v="113"/>
    <n v="1393748131"/>
    <n v="248426419.90000001"/>
    <n v="51399977.420000002"/>
    <x v="907"/>
  </r>
  <r>
    <x v="24"/>
    <x v="139"/>
    <n v="1730331285"/>
    <n v="316773625.10000002"/>
    <n v="202410577.40000001"/>
    <x v="908"/>
  </r>
  <r>
    <x v="24"/>
    <x v="115"/>
    <n v="1593069806"/>
    <n v="264518639.40000001"/>
    <n v="146258730.59999999"/>
    <x v="909"/>
  </r>
  <r>
    <x v="24"/>
    <x v="116"/>
    <n v="1345886075"/>
    <n v="165041922.59999999"/>
    <n v="143360886.5"/>
    <x v="910"/>
  </r>
  <r>
    <x v="24"/>
    <x v="117"/>
    <n v="1578909864"/>
    <n v="194002724.40000001"/>
    <n v="65160875.899999999"/>
    <x v="911"/>
  </r>
  <r>
    <x v="24"/>
    <x v="118"/>
    <n v="1286425176"/>
    <n v="58329146.700000003"/>
    <n v="233672117.40000001"/>
    <x v="912"/>
  </r>
  <r>
    <x v="25"/>
    <x v="181"/>
    <n v="1521266045"/>
    <n v="0"/>
    <n v="0"/>
    <x v="0"/>
  </r>
  <r>
    <x v="25"/>
    <x v="120"/>
    <n v="1792431512"/>
    <n v="68589214.489999995"/>
    <n v="170733768.09999999"/>
    <x v="913"/>
  </r>
  <r>
    <x v="25"/>
    <x v="121"/>
    <n v="442307344.30000001"/>
    <n v="12759602.92"/>
    <n v="40487043.649999999"/>
    <x v="914"/>
  </r>
  <r>
    <x v="25"/>
    <x v="122"/>
    <n v="450518542.60000002"/>
    <n v="65566051.390000001"/>
    <n v="17750831.859999999"/>
    <x v="915"/>
  </r>
  <r>
    <x v="25"/>
    <x v="166"/>
    <n v="382351479.80000001"/>
    <n v="27985594.289999999"/>
    <n v="57703552.130000003"/>
    <x v="916"/>
  </r>
  <r>
    <x v="25"/>
    <x v="123"/>
    <n v="319246925.69999999"/>
    <n v="8435579.3699999992"/>
    <n v="22266984.73"/>
    <x v="917"/>
  </r>
  <r>
    <x v="25"/>
    <x v="124"/>
    <n v="281525576.10000002"/>
    <n v="27039998.109999999"/>
    <n v="12418937.369999999"/>
    <x v="918"/>
  </r>
  <r>
    <x v="25"/>
    <x v="125"/>
    <n v="318937468.89999998"/>
    <n v="19843382.27"/>
    <n v="986833.44"/>
    <x v="919"/>
  </r>
  <r>
    <x v="25"/>
    <x v="87"/>
    <n v="241510725.40000001"/>
    <n v="12659283.800000001"/>
    <n v="22440079.739999998"/>
    <x v="920"/>
  </r>
  <r>
    <x v="25"/>
    <x v="126"/>
    <n v="565375308.89999998"/>
    <n v="10257304.35"/>
    <n v="27558117.129999999"/>
    <x v="921"/>
  </r>
  <r>
    <x v="25"/>
    <x v="127"/>
    <n v="561778554.29999995"/>
    <n v="0"/>
    <n v="90965816.709999993"/>
    <x v="922"/>
  </r>
  <r>
    <x v="25"/>
    <x v="146"/>
    <n v="624455428.39999998"/>
    <n v="4282050.5999999996"/>
    <n v="37878293.359999999"/>
    <x v="923"/>
  </r>
  <r>
    <x v="25"/>
    <x v="91"/>
    <n v="746667962.10000002"/>
    <n v="2305095.5499999998"/>
    <n v="20250531.539999999"/>
    <x v="924"/>
  </r>
  <r>
    <x v="25"/>
    <x v="129"/>
    <n v="546120750.20000005"/>
    <n v="45256932.950000003"/>
    <n v="19121161.41"/>
    <x v="925"/>
  </r>
  <r>
    <x v="25"/>
    <x v="130"/>
    <n v="406188344.19999999"/>
    <n v="3457591.84"/>
    <n v="23718476.370000001"/>
    <x v="926"/>
  </r>
  <r>
    <x v="25"/>
    <x v="94"/>
    <n v="357345981"/>
    <n v="5950691.7300000004"/>
    <n v="34994179.369999997"/>
    <x v="927"/>
  </r>
  <r>
    <x v="25"/>
    <x v="95"/>
    <n v="396337403.69999999"/>
    <n v="55550045.600000001"/>
    <n v="15558577"/>
    <x v="928"/>
  </r>
  <r>
    <x v="25"/>
    <x v="131"/>
    <n v="532644919.10000002"/>
    <n v="57135429.75"/>
    <n v="9105863.1199999992"/>
    <x v="929"/>
  </r>
  <r>
    <x v="25"/>
    <x v="97"/>
    <n v="444803697.89999998"/>
    <n v="5839231.46"/>
    <n v="10755535.050000001"/>
    <x v="930"/>
  </r>
  <r>
    <x v="25"/>
    <x v="132"/>
    <n v="353849042.10000002"/>
    <n v="5942387.1900000004"/>
    <n v="7381130.8700000001"/>
    <x v="931"/>
  </r>
  <r>
    <x v="25"/>
    <x v="99"/>
    <n v="270775889.5"/>
    <n v="4363099.53"/>
    <n v="2853773.73"/>
    <x v="932"/>
  </r>
  <r>
    <x v="25"/>
    <x v="133"/>
    <n v="212514184.5"/>
    <n v="524643.24"/>
    <n v="69664735.650000006"/>
    <x v="933"/>
  </r>
  <r>
    <x v="25"/>
    <x v="101"/>
    <n v="145857220.59999999"/>
    <n v="3409274.82"/>
    <n v="2794260.68"/>
    <x v="934"/>
  </r>
  <r>
    <x v="25"/>
    <x v="102"/>
    <n v="178171863.80000001"/>
    <n v="25359243.309999999"/>
    <n v="10968810.66"/>
    <x v="935"/>
  </r>
  <r>
    <x v="25"/>
    <x v="134"/>
    <n v="184053164.69999999"/>
    <n v="2919128.73"/>
    <n v="8099780.75"/>
    <x v="936"/>
  </r>
  <r>
    <x v="25"/>
    <x v="135"/>
    <n v="40037618.350000001"/>
    <n v="2530107.91"/>
    <n v="13375365.960000001"/>
    <x v="937"/>
  </r>
  <r>
    <x v="25"/>
    <x v="136"/>
    <n v="28633182.719999999"/>
    <n v="884974.85"/>
    <n v="5977363.46"/>
    <x v="938"/>
  </r>
  <r>
    <x v="25"/>
    <x v="106"/>
    <n v="32383868.850000001"/>
    <n v="2730652.64"/>
    <n v="2551681.4"/>
    <x v="939"/>
  </r>
  <r>
    <x v="25"/>
    <x v="107"/>
    <n v="36457918.409999996"/>
    <n v="3440098.95"/>
    <n v="5713725.9100000001"/>
    <x v="940"/>
  </r>
  <r>
    <x v="25"/>
    <x v="137"/>
    <n v="48756528.170000002"/>
    <n v="1419319.11"/>
    <n v="3144090.68"/>
    <x v="941"/>
  </r>
  <r>
    <x v="25"/>
    <x v="138"/>
    <n v="49985152.640000001"/>
    <n v="2640764.2400000002"/>
    <n v="4361960.3899999997"/>
    <x v="942"/>
  </r>
  <r>
    <x v="25"/>
    <x v="110"/>
    <n v="61094597.710000001"/>
    <n v="6057729.6100000003"/>
    <n v="4532420.43"/>
    <x v="943"/>
  </r>
  <r>
    <x v="25"/>
    <x v="111"/>
    <n v="68372949.909999996"/>
    <n v="1479318.56"/>
    <n v="6568214.7699999996"/>
    <x v="944"/>
  </r>
  <r>
    <x v="25"/>
    <x v="112"/>
    <n v="74158005.930000007"/>
    <n v="9432181.5600000005"/>
    <n v="10385981.859999999"/>
    <x v="945"/>
  </r>
  <r>
    <x v="25"/>
    <x v="113"/>
    <n v="84715891.549999997"/>
    <n v="12558593.140000001"/>
    <n v="4254507.92"/>
    <x v="946"/>
  </r>
  <r>
    <x v="25"/>
    <x v="139"/>
    <n v="87767536.209999993"/>
    <n v="6127406.8700000001"/>
    <n v="6040522.7300000004"/>
    <x v="947"/>
  </r>
  <r>
    <x v="25"/>
    <x v="115"/>
    <n v="89090694.209999993"/>
    <n v="8574679.6500000004"/>
    <n v="5490716.6699999999"/>
    <x v="948"/>
  </r>
  <r>
    <x v="25"/>
    <x v="116"/>
    <n v="70457836.650000006"/>
    <n v="3966578.24"/>
    <n v="3034496.47"/>
    <x v="949"/>
  </r>
  <r>
    <x v="25"/>
    <x v="117"/>
    <n v="70323189.189999998"/>
    <n v="1744872.4"/>
    <n v="9962569.2300000004"/>
    <x v="950"/>
  </r>
  <r>
    <x v="25"/>
    <x v="118"/>
    <n v="65632261.340000004"/>
    <n v="1434144.5"/>
    <n v="5567837.1600000001"/>
    <x v="951"/>
  </r>
  <r>
    <x v="26"/>
    <x v="121"/>
    <n v="10676445578"/>
    <n v="0"/>
    <n v="0"/>
    <x v="0"/>
  </r>
  <r>
    <x v="26"/>
    <x v="122"/>
    <n v="8861742733"/>
    <n v="2248330705"/>
    <n v="3630391144"/>
    <x v="952"/>
  </r>
  <r>
    <x v="26"/>
    <x v="166"/>
    <n v="8962931900"/>
    <n v="2383807295"/>
    <n v="3299819365"/>
    <x v="953"/>
  </r>
  <r>
    <x v="26"/>
    <x v="123"/>
    <n v="35243633432"/>
    <n v="2259406270"/>
    <n v="3453990403"/>
    <x v="954"/>
  </r>
  <r>
    <x v="26"/>
    <x v="124"/>
    <n v="16026704010"/>
    <n v="2668719388"/>
    <n v="33171109275"/>
    <x v="955"/>
  </r>
  <r>
    <x v="26"/>
    <x v="125"/>
    <n v="8680145114"/>
    <n v="2405610095"/>
    <n v="2256674714"/>
    <x v="956"/>
  </r>
  <r>
    <x v="26"/>
    <x v="87"/>
    <n v="7239113018"/>
    <n v="1955155343"/>
    <n v="2532958782"/>
    <x v="957"/>
  </r>
  <r>
    <x v="26"/>
    <x v="126"/>
    <n v="9503506266"/>
    <n v="2575410304"/>
    <n v="2459773727"/>
    <x v="958"/>
  </r>
  <r>
    <x v="26"/>
    <x v="127"/>
    <n v="10266195332"/>
    <n v="2281214571"/>
    <n v="2452827812"/>
    <x v="959"/>
  </r>
  <r>
    <x v="26"/>
    <x v="146"/>
    <n v="11050507222"/>
    <n v="2913763358"/>
    <n v="2636347752"/>
    <x v="960"/>
  </r>
  <r>
    <x v="26"/>
    <x v="91"/>
    <n v="9275112871"/>
    <n v="2222744968"/>
    <n v="5456502212"/>
    <x v="961"/>
  </r>
  <r>
    <x v="26"/>
    <x v="129"/>
    <n v="11955707397"/>
    <n v="4445797996"/>
    <n v="2386889795"/>
    <x v="962"/>
  </r>
  <r>
    <x v="26"/>
    <x v="130"/>
    <n v="10782440333"/>
    <n v="3069611862"/>
    <n v="4109694260"/>
    <x v="963"/>
  </r>
  <r>
    <x v="26"/>
    <x v="94"/>
    <n v="12848704188"/>
    <n v="3587077255"/>
    <n v="3157602610"/>
    <x v="964"/>
  </r>
  <r>
    <x v="26"/>
    <x v="95"/>
    <n v="14196253409"/>
    <n v="3603746267"/>
    <n v="4040162733"/>
    <x v="965"/>
  </r>
  <r>
    <x v="26"/>
    <x v="131"/>
    <n v="16258592481"/>
    <n v="5532255100"/>
    <n v="4506063089"/>
    <x v="966"/>
  </r>
  <r>
    <x v="26"/>
    <x v="97"/>
    <n v="17957504067"/>
    <n v="7090000432"/>
    <n v="5311537020"/>
    <x v="967"/>
  </r>
  <r>
    <x v="26"/>
    <x v="132"/>
    <n v="13944243462"/>
    <n v="3239376492"/>
    <n v="6229050368"/>
    <x v="968"/>
  </r>
  <r>
    <x v="26"/>
    <x v="99"/>
    <n v="16005472342"/>
    <n v="5274442987"/>
    <n v="4183000286"/>
    <x v="969"/>
  </r>
  <r>
    <x v="26"/>
    <x v="133"/>
    <n v="14788358528"/>
    <n v="4290895586"/>
    <n v="4888465141"/>
    <x v="970"/>
  </r>
  <r>
    <x v="26"/>
    <x v="101"/>
    <n v="12806464500"/>
    <n v="3426833677"/>
    <n v="5061774472"/>
    <x v="971"/>
  </r>
  <r>
    <x v="26"/>
    <x v="203"/>
    <n v="13193439385"/>
    <n v="4545311073"/>
    <n v="4435735520"/>
    <x v="972"/>
  </r>
  <r>
    <x v="26"/>
    <x v="134"/>
    <n v="14651870038"/>
    <n v="4470706211"/>
    <n v="4194736935"/>
    <x v="973"/>
  </r>
  <r>
    <x v="26"/>
    <x v="135"/>
    <n v="10855441843"/>
    <n v="2245257769"/>
    <n v="3369143816"/>
    <x v="974"/>
  </r>
  <r>
    <x v="26"/>
    <x v="136"/>
    <n v="12534371236"/>
    <n v="3474542510"/>
    <n v="4594852440"/>
    <x v="975"/>
  </r>
  <r>
    <x v="26"/>
    <x v="106"/>
    <n v="16064186236"/>
    <n v="3470994673"/>
    <n v="3440725118"/>
    <x v="976"/>
  </r>
  <r>
    <x v="26"/>
    <x v="107"/>
    <n v="16833245590"/>
    <n v="3805826728"/>
    <n v="5909170723"/>
    <x v="977"/>
  </r>
  <r>
    <x v="26"/>
    <x v="137"/>
    <n v="16261488493"/>
    <n v="4408768918"/>
    <n v="4241134602"/>
    <x v="978"/>
  </r>
  <r>
    <x v="26"/>
    <x v="138"/>
    <n v="15685634049"/>
    <n v="3484490960"/>
    <n v="3673669152"/>
    <x v="979"/>
  </r>
  <r>
    <x v="26"/>
    <x v="110"/>
    <n v="18718845028"/>
    <n v="4527248281"/>
    <n v="3549530689"/>
    <x v="980"/>
  </r>
  <r>
    <x v="26"/>
    <x v="111"/>
    <n v="17417447600"/>
    <n v="4493526550"/>
    <n v="4438807997"/>
    <x v="981"/>
  </r>
  <r>
    <x v="26"/>
    <x v="112"/>
    <n v="16948175818"/>
    <n v="5108308527"/>
    <n v="3669445596"/>
    <x v="982"/>
  </r>
  <r>
    <x v="26"/>
    <x v="113"/>
    <n v="21468621388"/>
    <n v="6756837300"/>
    <n v="4088929281"/>
    <x v="983"/>
  </r>
  <r>
    <x v="26"/>
    <x v="139"/>
    <n v="22525456526"/>
    <n v="6009879952"/>
    <n v="4964798403"/>
    <x v="984"/>
  </r>
  <r>
    <x v="26"/>
    <x v="115"/>
    <n v="24642433291"/>
    <n v="7470326582"/>
    <n v="6195064694"/>
    <x v="985"/>
  </r>
  <r>
    <x v="26"/>
    <x v="116"/>
    <n v="24794960694"/>
    <n v="5559644634"/>
    <n v="7619691279"/>
    <x v="986"/>
  </r>
  <r>
    <x v="26"/>
    <x v="117"/>
    <n v="25093546216"/>
    <n v="7168503855"/>
    <n v="8560268729"/>
    <x v="987"/>
  </r>
  <r>
    <x v="26"/>
    <x v="118"/>
    <n v="25905659480"/>
    <n v="8580972662"/>
    <n v="6855449853"/>
    <x v="988"/>
  </r>
  <r>
    <x v="27"/>
    <x v="166"/>
    <n v="76482207.939999998"/>
    <n v="0"/>
    <n v="0"/>
    <x v="0"/>
  </r>
  <r>
    <x v="27"/>
    <x v="204"/>
    <n v="127707117.2"/>
    <n v="45223476.68"/>
    <n v="0"/>
    <x v="989"/>
  </r>
  <r>
    <x v="27"/>
    <x v="124"/>
    <n v="194533641.09999999"/>
    <n v="60058944.82"/>
    <n v="0"/>
    <x v="990"/>
  </r>
  <r>
    <x v="27"/>
    <x v="47"/>
    <n v="255252162.19999999"/>
    <n v="69637228.290000007"/>
    <n v="251871"/>
    <x v="991"/>
  </r>
  <r>
    <x v="27"/>
    <x v="144"/>
    <n v="254051138.30000001"/>
    <n v="25240583.399999999"/>
    <n v="0"/>
    <x v="992"/>
  </r>
  <r>
    <x v="27"/>
    <x v="88"/>
    <n v="317561994.10000002"/>
    <n v="27269798.260000002"/>
    <n v="0"/>
    <x v="993"/>
  </r>
  <r>
    <x v="27"/>
    <x v="127"/>
    <n v="409255623"/>
    <n v="0"/>
    <n v="88423935.030000001"/>
    <x v="994"/>
  </r>
  <r>
    <x v="27"/>
    <x v="146"/>
    <n v="481282363.19999999"/>
    <n v="0"/>
    <n v="2726757.48"/>
    <x v="995"/>
  </r>
  <r>
    <x v="27"/>
    <x v="91"/>
    <n v="524049809.89999998"/>
    <n v="50516462.439999998"/>
    <n v="34430133"/>
    <x v="996"/>
  </r>
  <r>
    <x v="27"/>
    <x v="129"/>
    <n v="480458875"/>
    <n v="469450"/>
    <n v="45341041.280000001"/>
    <x v="997"/>
  </r>
  <r>
    <x v="27"/>
    <x v="54"/>
    <n v="559306463.70000005"/>
    <n v="19863241.739999998"/>
    <n v="0"/>
    <x v="998"/>
  </r>
  <r>
    <x v="27"/>
    <x v="94"/>
    <n v="513118856.30000001"/>
    <n v="19496796.390000001"/>
    <n v="60739113.200000003"/>
    <x v="999"/>
  </r>
  <r>
    <x v="27"/>
    <x v="56"/>
    <n v="588958130.39999998"/>
    <n v="72852163.799999997"/>
    <n v="37335247.43"/>
    <x v="1000"/>
  </r>
  <r>
    <x v="27"/>
    <x v="167"/>
    <n v="858928959.5"/>
    <n v="41244356.399999999"/>
    <n v="16947200"/>
    <x v="1001"/>
  </r>
  <r>
    <x v="27"/>
    <x v="168"/>
    <n v="948919851.79999995"/>
    <n v="31880405.359999999"/>
    <n v="0"/>
    <x v="1002"/>
  </r>
  <r>
    <x v="27"/>
    <x v="98"/>
    <n v="997138371.20000005"/>
    <n v="57750190"/>
    <n v="6910974"/>
    <x v="1003"/>
  </r>
  <r>
    <x v="27"/>
    <x v="99"/>
    <n v="951728705.20000005"/>
    <n v="104225489.3"/>
    <n v="2140257.5"/>
    <x v="1004"/>
  </r>
  <r>
    <x v="27"/>
    <x v="170"/>
    <n v="1031234176"/>
    <n v="0"/>
    <n v="0"/>
    <x v="1005"/>
  </r>
  <r>
    <x v="27"/>
    <x v="101"/>
    <n v="1146956215"/>
    <n v="35449611.759999998"/>
    <n v="19906367.670000002"/>
    <x v="1006"/>
  </r>
  <r>
    <x v="27"/>
    <x v="203"/>
    <n v="1234403222"/>
    <n v="61457066.719999999"/>
    <n v="125058305.09999999"/>
    <x v="1007"/>
  </r>
  <r>
    <x v="27"/>
    <x v="154"/>
    <n v="1413194453"/>
    <n v="0"/>
    <n v="0"/>
    <x v="1008"/>
  </r>
  <r>
    <x v="27"/>
    <x v="205"/>
    <n v="1346763478"/>
    <n v="254515841"/>
    <n v="9530500"/>
    <x v="1009"/>
  </r>
  <r>
    <x v="27"/>
    <x v="66"/>
    <n v="1611703719"/>
    <n v="139139183.80000001"/>
    <n v="208894041.19999999"/>
    <x v="1010"/>
  </r>
  <r>
    <x v="27"/>
    <x v="174"/>
    <n v="1695895659"/>
    <n v="18231127.460000001"/>
    <n v="63409574.299999997"/>
    <x v="1011"/>
  </r>
  <r>
    <x v="27"/>
    <x v="107"/>
    <n v="1726833296"/>
    <n v="0"/>
    <n v="432210345.30000001"/>
    <x v="1012"/>
  </r>
  <r>
    <x v="27"/>
    <x v="108"/>
    <n v="2090320547"/>
    <n v="239187114.19999999"/>
    <n v="43154104.520000003"/>
    <x v="1013"/>
  </r>
  <r>
    <x v="27"/>
    <x v="109"/>
    <n v="2904871481"/>
    <n v="340797266.39999998"/>
    <n v="0"/>
    <x v="1014"/>
  </r>
  <r>
    <x v="27"/>
    <x v="110"/>
    <n v="3039987054"/>
    <n v="348111886.19999999"/>
    <n v="154144146.19999999"/>
    <x v="1015"/>
  </r>
  <r>
    <x v="27"/>
    <x v="111"/>
    <n v="2440536331"/>
    <n v="140444227.30000001"/>
    <n v="308536054.19999999"/>
    <x v="1016"/>
  </r>
  <r>
    <x v="27"/>
    <x v="175"/>
    <n v="1914564388"/>
    <n v="274506122.30000001"/>
    <n v="406829585.30000001"/>
    <x v="1017"/>
  </r>
  <r>
    <x v="27"/>
    <x v="74"/>
    <n v="2591312791"/>
    <n v="469861682.69999999"/>
    <n v="28414833.57"/>
    <x v="1018"/>
  </r>
  <r>
    <x v="27"/>
    <x v="139"/>
    <n v="2264625507"/>
    <n v="137221845.5"/>
    <n v="93094033.760000005"/>
    <x v="1019"/>
  </r>
  <r>
    <x v="27"/>
    <x v="163"/>
    <n v="2591959073"/>
    <n v="232728514.5"/>
    <n v="151224909.5"/>
    <x v="1020"/>
  </r>
  <r>
    <x v="27"/>
    <x v="116"/>
    <n v="2807949178"/>
    <n v="46493428.149999999"/>
    <n v="94297445"/>
    <x v="1021"/>
  </r>
  <r>
    <x v="27"/>
    <x v="117"/>
    <n v="2998490036"/>
    <n v="0"/>
    <n v="146493766.09999999"/>
    <x v="1022"/>
  </r>
  <r>
    <x v="27"/>
    <x v="79"/>
    <n v="3196515549"/>
    <n v="68472843.340000004"/>
    <n v="146733302.80000001"/>
    <x v="1023"/>
  </r>
  <r>
    <x v="28"/>
    <x v="45"/>
    <n v="73835430.280000001"/>
    <n v="0"/>
    <n v="0"/>
    <x v="0"/>
  </r>
  <r>
    <x v="28"/>
    <x v="46"/>
    <n v="75523627.329999998"/>
    <n v="264000"/>
    <n v="1020787.85"/>
    <x v="1024"/>
  </r>
  <r>
    <x v="28"/>
    <x v="47"/>
    <n v="77677014.079999998"/>
    <n v="0"/>
    <n v="319949.78999999998"/>
    <x v="1025"/>
  </r>
  <r>
    <x v="28"/>
    <x v="179"/>
    <n v="69560065.950000003"/>
    <n v="66050"/>
    <n v="488370.32"/>
    <x v="1026"/>
  </r>
  <r>
    <x v="28"/>
    <x v="88"/>
    <n v="72224102.950000003"/>
    <n v="586084.4"/>
    <n v="0"/>
    <x v="1027"/>
  </r>
  <r>
    <x v="28"/>
    <x v="145"/>
    <n v="82394233.290000007"/>
    <n v="95186.48"/>
    <n v="1850900.46"/>
    <x v="1028"/>
  </r>
  <r>
    <x v="28"/>
    <x v="206"/>
    <n v="82778652.189999998"/>
    <n v="3052248.94"/>
    <n v="4670841.5"/>
    <x v="1029"/>
  </r>
  <r>
    <x v="28"/>
    <x v="207"/>
    <n v="62976983.630000003"/>
    <n v="3327406.2"/>
    <n v="9683254.1999999993"/>
    <x v="1030"/>
  </r>
  <r>
    <x v="28"/>
    <x v="208"/>
    <n v="63863962.140000001"/>
    <n v="0"/>
    <n v="2501917.66"/>
    <x v="1031"/>
  </r>
  <r>
    <x v="28"/>
    <x v="209"/>
    <n v="55795554.68"/>
    <n v="773478.15"/>
    <n v="3164888.62"/>
    <x v="1032"/>
  </r>
  <r>
    <x v="28"/>
    <x v="210"/>
    <n v="54209967.270000003"/>
    <n v="1400217.3"/>
    <n v="3162730.49"/>
    <x v="1033"/>
  </r>
  <r>
    <x v="28"/>
    <x v="211"/>
    <n v="53343357.32"/>
    <n v="1353430"/>
    <n v="4024550.42"/>
    <x v="1034"/>
  </r>
  <r>
    <x v="28"/>
    <x v="212"/>
    <n v="58087296.299999997"/>
    <n v="0"/>
    <n v="487009.66"/>
    <x v="1035"/>
  </r>
  <r>
    <x v="28"/>
    <x v="201"/>
    <n v="64774655.259999998"/>
    <n v="0"/>
    <n v="794981.6"/>
    <x v="1036"/>
  </r>
  <r>
    <x v="28"/>
    <x v="213"/>
    <n v="62505852.590000004"/>
    <n v="0"/>
    <n v="493214.2"/>
    <x v="1037"/>
  </r>
  <r>
    <x v="28"/>
    <x v="214"/>
    <n v="83856078.469999999"/>
    <n v="11136615.4"/>
    <n v="2469204.5"/>
    <x v="1038"/>
  </r>
  <r>
    <x v="28"/>
    <x v="170"/>
    <n v="75975948.730000004"/>
    <n v="0"/>
    <n v="395450"/>
    <x v="1039"/>
  </r>
  <r>
    <x v="28"/>
    <x v="215"/>
    <n v="93271391.510000005"/>
    <n v="0"/>
    <n v="483945"/>
    <x v="1040"/>
  </r>
  <r>
    <x v="28"/>
    <x v="216"/>
    <n v="85348039.150000006"/>
    <n v="209160"/>
    <n v="11876535.25"/>
    <x v="1041"/>
  </r>
  <r>
    <x v="28"/>
    <x v="217"/>
    <n v="81074920.840000004"/>
    <n v="0"/>
    <n v="1731274.09"/>
    <x v="1042"/>
  </r>
  <r>
    <x v="28"/>
    <x v="155"/>
    <n v="56304829.119999997"/>
    <n v="679322.94"/>
    <n v="917826.5"/>
    <x v="1043"/>
  </r>
  <r>
    <x v="28"/>
    <x v="218"/>
    <n v="59741565.689999998"/>
    <n v="2748950.5"/>
    <n v="2158234.2400000002"/>
    <x v="1044"/>
  </r>
  <r>
    <x v="28"/>
    <x v="174"/>
    <n v="64785583.600000001"/>
    <n v="2391595.29"/>
    <n v="1826217"/>
    <x v="1045"/>
  </r>
  <r>
    <x v="28"/>
    <x v="107"/>
    <n v="81040764.950000003"/>
    <n v="2667556.2999999998"/>
    <n v="242937.9"/>
    <x v="1046"/>
  </r>
  <r>
    <x v="28"/>
    <x v="137"/>
    <n v="100448144"/>
    <n v="622199.22"/>
    <n v="5802642.1200000001"/>
    <x v="1047"/>
  </r>
  <r>
    <x v="28"/>
    <x v="219"/>
    <n v="83008226.540000007"/>
    <n v="2000095.36"/>
    <n v="621954.82999999996"/>
    <x v="1048"/>
  </r>
  <r>
    <x v="28"/>
    <x v="220"/>
    <n v="103874640"/>
    <n v="3307311.25"/>
    <n v="2020324.13"/>
    <x v="1049"/>
  </r>
  <r>
    <x v="28"/>
    <x v="160"/>
    <n v="100157173.2"/>
    <n v="194668.5"/>
    <n v="6109748.2199999997"/>
    <x v="1050"/>
  </r>
  <r>
    <x v="28"/>
    <x v="175"/>
    <n v="90119303.189999998"/>
    <n v="202009.5"/>
    <n v="3910945.82"/>
    <x v="1051"/>
  </r>
  <r>
    <x v="28"/>
    <x v="74"/>
    <n v="91803605.390000001"/>
    <n v="2000918"/>
    <n v="2139715.96"/>
    <x v="1052"/>
  </r>
  <r>
    <x v="28"/>
    <x v="139"/>
    <n v="87324011.239999995"/>
    <n v="682752.75"/>
    <n v="2282295"/>
    <x v="1053"/>
  </r>
  <r>
    <x v="28"/>
    <x v="221"/>
    <n v="68753653.230000004"/>
    <n v="734206.13"/>
    <n v="22647169.379999999"/>
    <x v="1054"/>
  </r>
  <r>
    <x v="28"/>
    <x v="116"/>
    <n v="59629218.43"/>
    <n v="5558606.2199999997"/>
    <n v="3094165.8"/>
    <x v="1055"/>
  </r>
  <r>
    <x v="28"/>
    <x v="176"/>
    <n v="58781487.560000002"/>
    <n v="11724423.99"/>
    <n v="24411916.239999998"/>
    <x v="1056"/>
  </r>
  <r>
    <x v="28"/>
    <x v="79"/>
    <n v="55587746.020000003"/>
    <n v="3715417.44"/>
    <n v="177410.73"/>
    <x v="1057"/>
  </r>
  <r>
    <x v="29"/>
    <x v="87"/>
    <n v="51338821.899999999"/>
    <n v="0"/>
    <n v="0"/>
    <x v="0"/>
  </r>
  <r>
    <x v="29"/>
    <x v="126"/>
    <n v="35745691.5"/>
    <n v="1950500"/>
    <n v="3733194.96"/>
    <x v="1058"/>
  </r>
  <r>
    <x v="29"/>
    <x v="127"/>
    <n v="36024659.5"/>
    <n v="1349000"/>
    <n v="0"/>
    <x v="1059"/>
  </r>
  <r>
    <x v="29"/>
    <x v="146"/>
    <n v="11223700"/>
    <n v="0"/>
    <n v="0"/>
    <x v="1060"/>
  </r>
  <r>
    <x v="29"/>
    <x v="99"/>
    <n v="78025667.840000004"/>
    <n v="0"/>
    <n v="0"/>
    <x v="1061"/>
  </r>
  <r>
    <x v="29"/>
    <x v="133"/>
    <n v="63765806.82"/>
    <n v="2579171.1800000002"/>
    <n v="8533051.4800000004"/>
    <x v="1062"/>
  </r>
  <r>
    <x v="29"/>
    <x v="101"/>
    <n v="68212362.019999996"/>
    <n v="12079172.039999999"/>
    <n v="1350600"/>
    <x v="1063"/>
  </r>
  <r>
    <x v="29"/>
    <x v="102"/>
    <n v="30757540"/>
    <n v="199841.46"/>
    <n v="64880"/>
    <x v="1064"/>
  </r>
  <r>
    <x v="29"/>
    <x v="134"/>
    <n v="38925000.979999997"/>
    <n v="0"/>
    <n v="6903989.0199999996"/>
    <x v="1065"/>
  </r>
  <r>
    <x v="29"/>
    <x v="135"/>
    <n v="62174750"/>
    <n v="7630500"/>
    <n v="0"/>
    <x v="1066"/>
  </r>
  <r>
    <x v="29"/>
    <x v="136"/>
    <n v="75292607.299999997"/>
    <n v="0"/>
    <n v="23389500"/>
    <x v="1067"/>
  </r>
  <r>
    <x v="29"/>
    <x v="106"/>
    <n v="133812117"/>
    <n v="12218627.539999999"/>
    <n v="7787364"/>
    <x v="1068"/>
  </r>
  <r>
    <x v="29"/>
    <x v="107"/>
    <n v="130396945.3"/>
    <n v="4140500"/>
    <n v="25221750"/>
    <x v="1069"/>
  </r>
  <r>
    <x v="29"/>
    <x v="137"/>
    <n v="100596575.90000001"/>
    <n v="5575425.6299999999"/>
    <n v="21149000"/>
    <x v="1070"/>
  </r>
  <r>
    <x v="29"/>
    <x v="138"/>
    <n v="77189069.200000003"/>
    <n v="13097369.199999999"/>
    <n v="0"/>
    <x v="1071"/>
  </r>
  <r>
    <x v="29"/>
    <x v="110"/>
    <n v="46417341.560000002"/>
    <n v="0"/>
    <n v="23157658.440000001"/>
    <x v="1072"/>
  </r>
  <r>
    <x v="29"/>
    <x v="111"/>
    <n v="57995347.979999997"/>
    <n v="1395751.74"/>
    <n v="2010418.2"/>
    <x v="1073"/>
  </r>
  <r>
    <x v="29"/>
    <x v="112"/>
    <n v="120817482"/>
    <n v="0"/>
    <n v="0"/>
    <x v="1074"/>
  </r>
  <r>
    <x v="29"/>
    <x v="113"/>
    <n v="3414261.6"/>
    <n v="0"/>
    <n v="0"/>
    <x v="1075"/>
  </r>
  <r>
    <x v="29"/>
    <x v="139"/>
    <n v="44791712.039999999"/>
    <n v="12886037.1"/>
    <n v="0"/>
    <x v="1076"/>
  </r>
  <r>
    <x v="29"/>
    <x v="115"/>
    <n v="52471455.409999996"/>
    <n v="0"/>
    <n v="18976855.300000001"/>
    <x v="1077"/>
  </r>
  <r>
    <x v="29"/>
    <x v="116"/>
    <n v="82440505.060000002"/>
    <n v="10695000"/>
    <n v="6398892.2000000002"/>
    <x v="1078"/>
  </r>
  <r>
    <x v="29"/>
    <x v="117"/>
    <n v="85440287.640000001"/>
    <n v="4268522.9000000004"/>
    <n v="11314100"/>
    <x v="1079"/>
  </r>
  <r>
    <x v="29"/>
    <x v="118"/>
    <n v="38877712.759999998"/>
    <n v="11452731.26"/>
    <n v="2021532.63"/>
    <x v="1080"/>
  </r>
  <r>
    <x v="30"/>
    <x v="88"/>
    <n v="3213484167"/>
    <n v="0"/>
    <n v="0"/>
    <x v="0"/>
  </r>
  <r>
    <x v="30"/>
    <x v="145"/>
    <n v="2452839262"/>
    <n v="83559866.709999993"/>
    <n v="430406135.19999999"/>
    <x v="1081"/>
  </r>
  <r>
    <x v="30"/>
    <x v="146"/>
    <n v="2061934903"/>
    <n v="50078100"/>
    <n v="661409453.60000002"/>
    <x v="1082"/>
  </r>
  <r>
    <x v="30"/>
    <x v="91"/>
    <n v="2934071300"/>
    <n v="353268705.60000002"/>
    <n v="232350632.5"/>
    <x v="1083"/>
  </r>
  <r>
    <x v="30"/>
    <x v="92"/>
    <n v="3438573663"/>
    <n v="505572959.19999999"/>
    <n v="318962556.80000001"/>
    <x v="1084"/>
  </r>
  <r>
    <x v="30"/>
    <x v="130"/>
    <n v="4241610621"/>
    <n v="514849982.60000002"/>
    <n v="485948145.69999999"/>
    <x v="1085"/>
  </r>
  <r>
    <x v="30"/>
    <x v="94"/>
    <n v="4883044379"/>
    <n v="740741413.70000005"/>
    <n v="554472628.5"/>
    <x v="1086"/>
  </r>
  <r>
    <x v="30"/>
    <x v="95"/>
    <n v="6938184778"/>
    <n v="2332355556"/>
    <n v="646062478.60000002"/>
    <x v="1087"/>
  </r>
  <r>
    <x v="30"/>
    <x v="131"/>
    <n v="7831831573"/>
    <n v="1146833541"/>
    <n v="1375182426"/>
    <x v="1088"/>
  </r>
  <r>
    <x v="30"/>
    <x v="97"/>
    <n v="7180572144"/>
    <n v="497986384.60000002"/>
    <n v="994506506.5"/>
    <x v="1089"/>
  </r>
  <r>
    <x v="30"/>
    <x v="132"/>
    <n v="5014357010"/>
    <n v="973837945.70000005"/>
    <n v="1293450698"/>
    <x v="1090"/>
  </r>
  <r>
    <x v="30"/>
    <x v="99"/>
    <n v="2142755728"/>
    <n v="102066384.90000001"/>
    <n v="2357356906"/>
    <x v="1091"/>
  </r>
  <r>
    <x v="30"/>
    <x v="133"/>
    <n v="2622616988"/>
    <n v="554085730.39999998"/>
    <n v="45667201.039999999"/>
    <x v="1092"/>
  </r>
  <r>
    <x v="30"/>
    <x v="101"/>
    <n v="1471943158"/>
    <n v="30333650"/>
    <n v="1072625473"/>
    <x v="1093"/>
  </r>
  <r>
    <x v="30"/>
    <x v="102"/>
    <n v="2224545108"/>
    <n v="481618558.30000001"/>
    <n v="36180203.880000003"/>
    <x v="1094"/>
  </r>
  <r>
    <x v="30"/>
    <x v="134"/>
    <n v="3213378637"/>
    <n v="470007405.39999998"/>
    <n v="90627821.159999996"/>
    <x v="1095"/>
  </r>
  <r>
    <x v="30"/>
    <x v="135"/>
    <n v="2358785225"/>
    <n v="74694603.400000006"/>
    <n v="236491094"/>
    <x v="1096"/>
  </r>
  <r>
    <x v="30"/>
    <x v="136"/>
    <n v="4788225663"/>
    <n v="1124402214"/>
    <n v="180016778"/>
    <x v="1097"/>
  </r>
  <r>
    <x v="30"/>
    <x v="106"/>
    <n v="5003047561"/>
    <n v="1022929809"/>
    <n v="1049933367"/>
    <x v="1098"/>
  </r>
  <r>
    <x v="30"/>
    <x v="107"/>
    <n v="5539566663"/>
    <n v="248435633.40000001"/>
    <n v="1095167413"/>
    <x v="1099"/>
  </r>
  <r>
    <x v="30"/>
    <x v="137"/>
    <n v="6128295393"/>
    <n v="63121614"/>
    <n v="1015866421"/>
    <x v="1100"/>
  </r>
  <r>
    <x v="30"/>
    <x v="138"/>
    <n v="4161035854"/>
    <n v="45926590.829999998"/>
    <n v="1802635603"/>
    <x v="1101"/>
  </r>
  <r>
    <x v="30"/>
    <x v="110"/>
    <n v="3736599580"/>
    <n v="267812466.30000001"/>
    <n v="350895348.10000002"/>
    <x v="1102"/>
  </r>
  <r>
    <x v="30"/>
    <x v="111"/>
    <n v="2747244098"/>
    <n v="159412933.40000001"/>
    <n v="304968546.39999998"/>
    <x v="1103"/>
  </r>
  <r>
    <x v="30"/>
    <x v="112"/>
    <n v="1606290129"/>
    <n v="63140210"/>
    <n v="820687428.89999998"/>
    <x v="1104"/>
  </r>
  <r>
    <x v="30"/>
    <x v="113"/>
    <n v="1542555403"/>
    <n v="274865646.10000002"/>
    <n v="531588171.60000002"/>
    <x v="1105"/>
  </r>
  <r>
    <x v="30"/>
    <x v="139"/>
    <n v="1316664191"/>
    <n v="180972500"/>
    <n v="76736014"/>
    <x v="1106"/>
  </r>
  <r>
    <x v="30"/>
    <x v="115"/>
    <n v="1351513592"/>
    <n v="42069850"/>
    <n v="84928504.319999993"/>
    <x v="1107"/>
  </r>
  <r>
    <x v="30"/>
    <x v="116"/>
    <n v="1804088549"/>
    <n v="290692850"/>
    <n v="35930419.270000003"/>
    <x v="1108"/>
  </r>
  <r>
    <x v="30"/>
    <x v="117"/>
    <n v="5281612785"/>
    <n v="1725825700"/>
    <n v="212133093.5"/>
    <x v="1109"/>
  </r>
  <r>
    <x v="30"/>
    <x v="118"/>
    <n v="5401631375"/>
    <n v="533033000"/>
    <n v="314577200"/>
    <x v="1110"/>
  </r>
  <r>
    <x v="31"/>
    <x v="133"/>
    <n v="3998912747"/>
    <n v="0"/>
    <n v="0"/>
    <x v="0"/>
  </r>
  <r>
    <x v="31"/>
    <x v="101"/>
    <n v="3552913387"/>
    <n v="14089105.810000001"/>
    <n v="111451992.8"/>
    <x v="1111"/>
  </r>
  <r>
    <x v="31"/>
    <x v="102"/>
    <n v="3129968907"/>
    <n v="47474179.329999998"/>
    <n v="231382027.69999999"/>
    <x v="1112"/>
  </r>
  <r>
    <x v="31"/>
    <x v="134"/>
    <n v="3481005207"/>
    <n v="12284122.17"/>
    <n v="191106710.5"/>
    <x v="1113"/>
  </r>
  <r>
    <x v="31"/>
    <x v="205"/>
    <n v="2338698494"/>
    <n v="79593594.269999996"/>
    <n v="73800002.620000005"/>
    <x v="1114"/>
  </r>
  <r>
    <x v="31"/>
    <x v="136"/>
    <n v="2731131754"/>
    <n v="119041001.8"/>
    <n v="207900226.90000001"/>
    <x v="1115"/>
  </r>
  <r>
    <x v="31"/>
    <x v="106"/>
    <n v="2629251253"/>
    <n v="33711413.439999998"/>
    <n v="140757539.5"/>
    <x v="1116"/>
  </r>
  <r>
    <x v="31"/>
    <x v="107"/>
    <n v="3105490138"/>
    <n v="19474896.23"/>
    <n v="148909528.90000001"/>
    <x v="1117"/>
  </r>
  <r>
    <x v="31"/>
    <x v="222"/>
    <n v="4087164088"/>
    <n v="57671895.170000002"/>
    <n v="129169777.59999999"/>
    <x v="1118"/>
  </r>
  <r>
    <x v="31"/>
    <x v="138"/>
    <n v="3998593118"/>
    <n v="294703105.80000001"/>
    <n v="35684887.240000002"/>
    <x v="1119"/>
  </r>
  <r>
    <x v="31"/>
    <x v="110"/>
    <n v="3833612147"/>
    <n v="46628834.170000002"/>
    <n v="31115066.550000001"/>
    <x v="1120"/>
  </r>
  <r>
    <x v="31"/>
    <x v="223"/>
    <n v="3417035850"/>
    <n v="91691163.109999999"/>
    <n v="59240492.469999999"/>
    <x v="1121"/>
  </r>
  <r>
    <x v="31"/>
    <x v="175"/>
    <n v="3868570278"/>
    <n v="207182428.09999999"/>
    <n v="31674350.129999999"/>
    <x v="1122"/>
  </r>
  <r>
    <x v="31"/>
    <x v="224"/>
    <n v="4408493037"/>
    <n v="110383673.59999999"/>
    <n v="72940604.840000004"/>
    <x v="1123"/>
  </r>
  <r>
    <x v="31"/>
    <x v="139"/>
    <n v="5829578169"/>
    <n v="44399338.490000002"/>
    <n v="139541804.40000001"/>
    <x v="1124"/>
  </r>
  <r>
    <x v="31"/>
    <x v="225"/>
    <n v="24773667938"/>
    <n v="19992345158"/>
    <n v="151748873.80000001"/>
    <x v="1125"/>
  </r>
  <r>
    <x v="31"/>
    <x v="164"/>
    <n v="3900001366"/>
    <n v="31408753.82"/>
    <n v="22606137844"/>
    <x v="1126"/>
  </r>
  <r>
    <x v="31"/>
    <x v="117"/>
    <n v="4548876147"/>
    <n v="9641801.6600000001"/>
    <n v="147897373.40000001"/>
    <x v="1127"/>
  </r>
  <r>
    <x v="31"/>
    <x v="118"/>
    <n v="3974119098"/>
    <n v="4143397.85"/>
    <n v="138307150.69999999"/>
    <x v="1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6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3">
  <location ref="A3:C45" firstHeaderRow="1" firstDataRow="2" firstDataCol="1"/>
  <pivotFields count="6">
    <pivotField axis="axisCol" showAll="0">
      <items count="33">
        <item h="1" x="27"/>
        <item h="1" x="30"/>
        <item h="1" x="18"/>
        <item h="1" x="11"/>
        <item h="1" x="2"/>
        <item h="1" x="10"/>
        <item h="1" x="6"/>
        <item h="1" x="7"/>
        <item h="1" x="1"/>
        <item h="1" x="8"/>
        <item h="1" x="25"/>
        <item h="1" x="24"/>
        <item h="1" x="20"/>
        <item h="1" x="13"/>
        <item h="1" x="21"/>
        <item h="1" x="14"/>
        <item h="1" x="31"/>
        <item h="1" x="5"/>
        <item h="1" x="19"/>
        <item h="1" x="12"/>
        <item h="1" x="16"/>
        <item h="1" x="3"/>
        <item h="1" x="17"/>
        <item h="1" x="26"/>
        <item h="1" x="9"/>
        <item x="23"/>
        <item h="1" x="4"/>
        <item h="1" x="29"/>
        <item h="1" x="22"/>
        <item h="1" x="15"/>
        <item h="1" x="28"/>
        <item h="1" x="0"/>
        <item t="default"/>
      </items>
    </pivotField>
    <pivotField axis="axisRow" numFmtId="14" showAll="0">
      <items count="227">
        <item x="0"/>
        <item x="40"/>
        <item x="80"/>
        <item x="119"/>
        <item x="140"/>
        <item x="181"/>
        <item x="1"/>
        <item x="178"/>
        <item x="41"/>
        <item x="120"/>
        <item x="2"/>
        <item x="196"/>
        <item x="42"/>
        <item x="81"/>
        <item x="121"/>
        <item x="3"/>
        <item x="43"/>
        <item x="82"/>
        <item x="122"/>
        <item x="191"/>
        <item x="4"/>
        <item x="44"/>
        <item x="141"/>
        <item x="83"/>
        <item x="166"/>
        <item x="192"/>
        <item x="84"/>
        <item x="5"/>
        <item x="45"/>
        <item x="182"/>
        <item x="204"/>
        <item x="123"/>
        <item x="6"/>
        <item x="85"/>
        <item x="46"/>
        <item x="142"/>
        <item x="124"/>
        <item x="197"/>
        <item x="86"/>
        <item x="7"/>
        <item x="47"/>
        <item x="143"/>
        <item x="125"/>
        <item x="8"/>
        <item x="144"/>
        <item x="48"/>
        <item x="183"/>
        <item x="179"/>
        <item x="87"/>
        <item x="49"/>
        <item x="9"/>
        <item x="88"/>
        <item x="126"/>
        <item x="10"/>
        <item x="89"/>
        <item x="50"/>
        <item x="145"/>
        <item x="127"/>
        <item x="206"/>
        <item x="90"/>
        <item x="11"/>
        <item x="51"/>
        <item x="198"/>
        <item x="180"/>
        <item x="146"/>
        <item x="128"/>
        <item x="207"/>
        <item x="12"/>
        <item x="52"/>
        <item x="185"/>
        <item x="147"/>
        <item x="91"/>
        <item x="193"/>
        <item x="13"/>
        <item x="208"/>
        <item x="53"/>
        <item x="92"/>
        <item x="129"/>
        <item x="209"/>
        <item x="14"/>
        <item x="199"/>
        <item x="54"/>
        <item x="130"/>
        <item x="93"/>
        <item x="210"/>
        <item x="15"/>
        <item x="55"/>
        <item x="186"/>
        <item x="148"/>
        <item x="94"/>
        <item x="211"/>
        <item x="16"/>
        <item x="200"/>
        <item x="187"/>
        <item x="149"/>
        <item x="56"/>
        <item x="95"/>
        <item x="190"/>
        <item x="57"/>
        <item x="17"/>
        <item x="212"/>
        <item x="96"/>
        <item x="167"/>
        <item x="131"/>
        <item x="18"/>
        <item x="201"/>
        <item x="58"/>
        <item x="150"/>
        <item x="168"/>
        <item x="97"/>
        <item x="213"/>
        <item x="19"/>
        <item x="59"/>
        <item x="98"/>
        <item x="132"/>
        <item x="20"/>
        <item x="214"/>
        <item x="60"/>
        <item x="188"/>
        <item x="169"/>
        <item x="99"/>
        <item x="202"/>
        <item x="21"/>
        <item x="61"/>
        <item x="100"/>
        <item x="170"/>
        <item x="133"/>
        <item x="151"/>
        <item x="22"/>
        <item x="215"/>
        <item x="152"/>
        <item x="62"/>
        <item x="171"/>
        <item x="101"/>
        <item x="216"/>
        <item x="63"/>
        <item x="23"/>
        <item x="153"/>
        <item x="172"/>
        <item x="102"/>
        <item x="203"/>
        <item x="24"/>
        <item x="64"/>
        <item x="217"/>
        <item x="154"/>
        <item x="134"/>
        <item x="103"/>
        <item x="25"/>
        <item x="155"/>
        <item x="65"/>
        <item x="205"/>
        <item x="173"/>
        <item x="135"/>
        <item x="104"/>
        <item x="218"/>
        <item x="26"/>
        <item x="66"/>
        <item x="136"/>
        <item x="105"/>
        <item x="189"/>
        <item x="27"/>
        <item x="67"/>
        <item x="156"/>
        <item x="174"/>
        <item x="106"/>
        <item x="28"/>
        <item x="68"/>
        <item x="157"/>
        <item x="107"/>
        <item x="29"/>
        <item x="69"/>
        <item x="222"/>
        <item x="158"/>
        <item x="184"/>
        <item x="108"/>
        <item x="137"/>
        <item x="30"/>
        <item x="219"/>
        <item x="70"/>
        <item x="159"/>
        <item x="109"/>
        <item x="138"/>
        <item x="220"/>
        <item x="31"/>
        <item x="71"/>
        <item x="110"/>
        <item x="32"/>
        <item x="72"/>
        <item x="160"/>
        <item x="111"/>
        <item x="223"/>
        <item x="33"/>
        <item x="73"/>
        <item x="161"/>
        <item x="175"/>
        <item x="112"/>
        <item x="34"/>
        <item x="224"/>
        <item x="162"/>
        <item x="74"/>
        <item x="113"/>
        <item x="75"/>
        <item x="35"/>
        <item x="177"/>
        <item x="139"/>
        <item x="114"/>
        <item x="36"/>
        <item x="225"/>
        <item x="76"/>
        <item x="221"/>
        <item x="163"/>
        <item x="115"/>
        <item x="37"/>
        <item x="194"/>
        <item x="164"/>
        <item x="116"/>
        <item x="77"/>
        <item x="38"/>
        <item x="195"/>
        <item x="78"/>
        <item x="176"/>
        <item x="117"/>
        <item x="39"/>
        <item x="79"/>
        <item x="118"/>
        <item x="165"/>
        <item t="default"/>
      </items>
    </pivotField>
    <pivotField showAll="0"/>
    <pivotField showAll="0"/>
    <pivotField showAll="0"/>
    <pivotField dataField="1" showAll="0">
      <items count="1130">
        <item x="874"/>
        <item x="875"/>
        <item x="313"/>
        <item x="386"/>
        <item x="876"/>
        <item x="914"/>
        <item x="1060"/>
        <item x="441"/>
        <item x="392"/>
        <item x="915"/>
        <item x="597"/>
        <item x="877"/>
        <item x="599"/>
        <item x="1058"/>
        <item x="916"/>
        <item x="598"/>
        <item x="393"/>
        <item x="917"/>
        <item x="918"/>
        <item x="394"/>
        <item x="364"/>
        <item x="600"/>
        <item x="358"/>
        <item x="365"/>
        <item x="920"/>
        <item x="366"/>
        <item x="919"/>
        <item x="354"/>
        <item x="363"/>
        <item x="352"/>
        <item x="367"/>
        <item x="353"/>
        <item x="1059"/>
        <item x="368"/>
        <item x="369"/>
        <item x="395"/>
        <item x="371"/>
        <item x="370"/>
        <item x="1081"/>
        <item x="449"/>
        <item x="372"/>
        <item x="396"/>
        <item x="764"/>
        <item x="397"/>
        <item x="315"/>
        <item x="355"/>
        <item x="879"/>
        <item x="320"/>
        <item x="373"/>
        <item x="391"/>
        <item x="398"/>
        <item x="757"/>
        <item x="317"/>
        <item x="357"/>
        <item x="761"/>
        <item x="374"/>
        <item x="399"/>
        <item x="400"/>
        <item x="388"/>
        <item x="938"/>
        <item x="375"/>
        <item x="937"/>
        <item x="939"/>
        <item x="450"/>
        <item x="376"/>
        <item x="799"/>
        <item x="377"/>
        <item x="401"/>
        <item x="765"/>
        <item x="940"/>
        <item x="921"/>
        <item x="1114"/>
        <item x="120"/>
        <item x="447"/>
        <item x="79"/>
        <item x="378"/>
        <item x="319"/>
        <item x="121"/>
        <item x="86"/>
        <item x="760"/>
        <item x="763"/>
        <item x="1111"/>
        <item x="941"/>
        <item x="796"/>
        <item x="379"/>
        <item x="380"/>
        <item x="942"/>
        <item x="274"/>
        <item x="125"/>
        <item x="446"/>
        <item x="934"/>
        <item x="943"/>
        <item x="766"/>
        <item x="356"/>
        <item x="1112"/>
        <item x="314"/>
        <item x="932"/>
        <item x="944"/>
        <item x="935"/>
        <item x="463"/>
        <item x="922"/>
        <item x="316"/>
        <item x="945"/>
        <item x="448"/>
        <item x="933"/>
        <item x="936"/>
        <item x="487"/>
        <item x="949"/>
        <item x="361"/>
        <item x="181"/>
        <item x="926"/>
        <item x="946"/>
        <item x="718"/>
        <item x="927"/>
        <item x="462"/>
        <item x="47"/>
        <item x="119"/>
        <item x="947"/>
        <item x="464"/>
        <item x="931"/>
        <item x="950"/>
        <item x="948"/>
        <item x="928"/>
        <item x="951"/>
        <item x="118"/>
        <item x="465"/>
        <item x="883"/>
        <item x="762"/>
        <item x="706"/>
        <item x="159"/>
        <item x="466"/>
        <item x="880"/>
        <item x="467"/>
        <item x="460"/>
        <item x="704"/>
        <item x="759"/>
        <item x="925"/>
        <item x="930"/>
        <item x="85"/>
        <item x="235"/>
        <item x="525"/>
        <item x="390"/>
        <item x="923"/>
        <item x="703"/>
        <item x="767"/>
        <item x="526"/>
        <item x="123"/>
        <item x="781"/>
        <item x="126"/>
        <item x="929"/>
        <item x="884"/>
        <item x="183"/>
        <item x="360"/>
        <item x="387"/>
        <item x="707"/>
        <item x="124"/>
        <item x="122"/>
        <item x="359"/>
        <item x="1064"/>
        <item x="84"/>
        <item x="705"/>
        <item x="1115"/>
        <item x="182"/>
        <item x="952"/>
        <item x="318"/>
        <item x="46"/>
        <item x="481"/>
        <item x="778"/>
        <item x="87"/>
        <item x="885"/>
        <item x="527"/>
        <item x="878"/>
        <item x="992"/>
        <item x="203"/>
        <item x="924"/>
        <item x="504"/>
        <item x="89"/>
        <item x="133"/>
        <item x="1116"/>
        <item x="160"/>
        <item x="835"/>
        <item x="127"/>
        <item x="482"/>
        <item x="88"/>
        <item x="1082"/>
        <item x="184"/>
        <item x="91"/>
        <item x="48"/>
        <item x="842"/>
        <item x="381"/>
        <item x="90"/>
        <item x="451"/>
        <item x="501"/>
        <item x="49"/>
        <item x="886"/>
        <item x="461"/>
        <item x="565"/>
        <item x="777"/>
        <item x="715"/>
        <item x="136"/>
        <item x="50"/>
        <item x="92"/>
        <item x="692"/>
        <item x="717"/>
        <item x="500"/>
        <item x="505"/>
        <item x="322"/>
        <item x="45"/>
        <item x="498"/>
        <item x="838"/>
        <item x="131"/>
        <item x="468"/>
        <item x="134"/>
        <item x="132"/>
        <item x="259"/>
        <item x="236"/>
        <item x="837"/>
        <item x="135"/>
        <item x="716"/>
        <item x="402"/>
        <item x="137"/>
        <item x="797"/>
        <item x="702"/>
        <item x="499"/>
        <item x="488"/>
        <item x="64"/>
        <item x="164"/>
        <item x="700"/>
        <item x="711"/>
        <item x="686"/>
        <item x="185"/>
        <item x="476"/>
        <item x="566"/>
        <item x="477"/>
        <item x="475"/>
        <item x="186"/>
        <item x="492"/>
        <item x="503"/>
        <item x="698"/>
        <item x="243"/>
        <item x="502"/>
        <item x="490"/>
        <item x="324"/>
        <item x="489"/>
        <item x="564"/>
        <item x="486"/>
        <item x="497"/>
        <item x="495"/>
        <item x="532"/>
        <item x="709"/>
        <item x="62"/>
        <item x="403"/>
        <item x="859"/>
        <item x="59"/>
        <item x="60"/>
        <item x="61"/>
        <item x="693"/>
        <item x="1065"/>
        <item x="506"/>
        <item x="478"/>
        <item x="567"/>
        <item x="65"/>
        <item x="779"/>
        <item x="242"/>
        <item x="321"/>
        <item x="66"/>
        <item x="410"/>
        <item x="780"/>
        <item x="491"/>
        <item x="63"/>
        <item x="708"/>
        <item x="1026"/>
        <item x="841"/>
        <item x="775"/>
        <item x="130"/>
        <item x="244"/>
        <item x="409"/>
        <item x="53"/>
        <item x="543"/>
        <item x="524"/>
        <item x="714"/>
        <item x="568"/>
        <item x="260"/>
        <item x="180"/>
        <item x="473"/>
        <item x="52"/>
        <item x="802"/>
        <item x="329"/>
        <item x="496"/>
        <item x="474"/>
        <item x="479"/>
        <item x="881"/>
        <item x="493"/>
        <item x="769"/>
        <item x="58"/>
        <item x="472"/>
        <item x="494"/>
        <item x="836"/>
        <item x="128"/>
        <item x="563"/>
        <item x="531"/>
        <item x="697"/>
        <item x="51"/>
        <item x="142"/>
        <item x="882"/>
        <item x="713"/>
        <item x="544"/>
        <item x="820"/>
        <item x="187"/>
        <item x="43"/>
        <item x="129"/>
        <item x="67"/>
        <item x="701"/>
        <item x="582"/>
        <item x="768"/>
        <item x="261"/>
        <item x="411"/>
        <item x="569"/>
        <item x="470"/>
        <item x="328"/>
        <item x="507"/>
        <item x="454"/>
        <item x="570"/>
        <item x="774"/>
        <item x="54"/>
        <item x="55"/>
        <item x="571"/>
        <item x="1113"/>
        <item x="331"/>
        <item x="69"/>
        <item x="710"/>
        <item x="188"/>
        <item x="840"/>
        <item x="1117"/>
        <item x="541"/>
        <item x="542"/>
        <item x="189"/>
        <item x="323"/>
        <item x="1032"/>
        <item x="583"/>
        <item x="179"/>
        <item x="584"/>
        <item x="545"/>
        <item x="139"/>
        <item x="1033"/>
        <item x="327"/>
        <item x="512"/>
        <item x="579"/>
        <item x="57"/>
        <item x="572"/>
        <item x="843"/>
        <item x="70"/>
        <item x="68"/>
        <item x="469"/>
        <item x="580"/>
        <item x="1027"/>
        <item x="581"/>
        <item x="471"/>
        <item x="71"/>
        <item x="585"/>
        <item x="578"/>
        <item x="389"/>
        <item x="848"/>
        <item x="332"/>
        <item x="587"/>
        <item x="586"/>
        <item x="577"/>
        <item x="847"/>
        <item x="588"/>
        <item x="56"/>
        <item x="540"/>
        <item x="72"/>
        <item x="1121"/>
        <item x="589"/>
        <item x="822"/>
        <item x="712"/>
        <item x="575"/>
        <item x="1034"/>
        <item x="530"/>
        <item x="485"/>
        <item x="1030"/>
        <item x="326"/>
        <item x="576"/>
        <item x="573"/>
        <item x="546"/>
        <item x="93"/>
        <item x="193"/>
        <item x="514"/>
        <item x="553"/>
        <item x="178"/>
        <item x="513"/>
        <item x="574"/>
        <item x="73"/>
        <item x="551"/>
        <item x="508"/>
        <item x="899"/>
        <item x="190"/>
        <item x="821"/>
        <item x="74"/>
        <item x="550"/>
        <item x="163"/>
        <item x="547"/>
        <item x="590"/>
        <item x="593"/>
        <item x="594"/>
        <item x="722"/>
        <item x="596"/>
        <item x="549"/>
        <item x="94"/>
        <item x="548"/>
        <item x="591"/>
        <item x="592"/>
        <item x="595"/>
        <item x="143"/>
        <item x="798"/>
        <item x="554"/>
        <item x="552"/>
        <item x="516"/>
        <item x="141"/>
        <item x="856"/>
        <item x="855"/>
        <item x="561"/>
        <item x="76"/>
        <item x="103"/>
        <item x="782"/>
        <item x="480"/>
        <item x="191"/>
        <item x="194"/>
        <item x="721"/>
        <item x="557"/>
        <item x="511"/>
        <item x="515"/>
        <item x="75"/>
        <item x="78"/>
        <item x="770"/>
        <item x="245"/>
        <item x="555"/>
        <item x="77"/>
        <item x="82"/>
        <item x="262"/>
        <item x="192"/>
        <item x="562"/>
        <item x="839"/>
        <item x="556"/>
        <item x="104"/>
        <item x="195"/>
        <item x="265"/>
        <item x="95"/>
        <item x="1122"/>
        <item x="1031"/>
        <item x="682"/>
        <item x="83"/>
        <item x="140"/>
        <item x="517"/>
        <item x="528"/>
        <item x="1035"/>
        <item x="819"/>
        <item x="539"/>
        <item x="1066"/>
        <item x="509"/>
        <item x="177"/>
        <item x="860"/>
        <item x="857"/>
        <item x="645"/>
        <item x="510"/>
        <item x="719"/>
        <item x="105"/>
        <item x="900"/>
        <item x="818"/>
        <item x="529"/>
        <item x="1043"/>
        <item x="455"/>
        <item x="854"/>
        <item x="102"/>
        <item x="412"/>
        <item x="858"/>
        <item x="737"/>
        <item x="162"/>
        <item x="887"/>
        <item x="518"/>
        <item x="861"/>
        <item x="100"/>
        <item x="1044"/>
        <item x="898"/>
        <item x="723"/>
        <item x="739"/>
        <item x="738"/>
        <item x="742"/>
        <item x="138"/>
        <item x="176"/>
        <item x="643"/>
        <item x="853"/>
        <item x="144"/>
        <item x="740"/>
        <item x="736"/>
        <item x="44"/>
        <item x="1037"/>
        <item x="991"/>
        <item x="8"/>
        <item x="1120"/>
        <item x="1075"/>
        <item x="484"/>
        <item x="733"/>
        <item x="1045"/>
        <item x="202"/>
        <item x="414"/>
        <item x="453"/>
        <item x="732"/>
        <item x="483"/>
        <item x="895"/>
        <item x="263"/>
        <item x="325"/>
        <item x="273"/>
        <item x="101"/>
        <item x="271"/>
        <item x="538"/>
        <item x="734"/>
        <item x="644"/>
        <item x="741"/>
        <item x="269"/>
        <item x="272"/>
        <item x="1036"/>
        <item x="743"/>
        <item x="96"/>
        <item x="99"/>
        <item x="888"/>
        <item x="823"/>
        <item x="1039"/>
        <item x="264"/>
        <item x="730"/>
        <item x="413"/>
        <item x="729"/>
        <item x="9"/>
        <item x="7"/>
        <item x="111"/>
        <item x="150"/>
        <item x="330"/>
        <item x="268"/>
        <item x="537"/>
        <item x="1123"/>
        <item x="423"/>
        <item x="993"/>
        <item x="664"/>
        <item x="694"/>
        <item x="149"/>
        <item x="270"/>
        <item x="735"/>
        <item x="6"/>
        <item x="897"/>
        <item x="404"/>
        <item x="456"/>
        <item x="11"/>
        <item x="731"/>
        <item x="696"/>
        <item x="247"/>
        <item x="825"/>
        <item x="145"/>
        <item x="12"/>
        <item x="1063"/>
        <item x="110"/>
        <item x="699"/>
        <item x="109"/>
        <item x="115"/>
        <item x="117"/>
        <item x="824"/>
        <item x="727"/>
        <item x="889"/>
        <item x="116"/>
        <item x="266"/>
        <item x="896"/>
        <item x="98"/>
        <item x="893"/>
        <item x="108"/>
        <item x="10"/>
        <item x="112"/>
        <item x="113"/>
        <item x="106"/>
        <item x="1119"/>
        <item x="17"/>
        <item x="114"/>
        <item x="267"/>
        <item x="817"/>
        <item x="13"/>
        <item x="849"/>
        <item x="862"/>
        <item x="536"/>
        <item x="535"/>
        <item x="1055"/>
        <item x="152"/>
        <item x="1046"/>
        <item x="728"/>
        <item x="452"/>
        <item x="419"/>
        <item x="418"/>
        <item x="18"/>
        <item x="198"/>
        <item x="744"/>
        <item x="20"/>
        <item x="14"/>
        <item x="424"/>
        <item x="1057"/>
        <item x="147"/>
        <item x="15"/>
        <item x="19"/>
        <item x="1048"/>
        <item x="153"/>
        <item x="725"/>
        <item x="720"/>
        <item x="726"/>
        <item x="156"/>
        <item x="752"/>
        <item x="408"/>
        <item x="146"/>
        <item x="154"/>
        <item x="1093"/>
        <item x="281"/>
        <item x="16"/>
        <item x="415"/>
        <item x="107"/>
        <item x="901"/>
        <item x="148"/>
        <item x="1038"/>
        <item x="25"/>
        <item x="903"/>
        <item x="422"/>
        <item x="754"/>
        <item x="665"/>
        <item x="1056"/>
        <item x="426"/>
        <item x="421"/>
        <item x="1053"/>
        <item x="4"/>
        <item x="151"/>
        <item x="902"/>
        <item x="850"/>
        <item x="783"/>
        <item x="1096"/>
        <item x="27"/>
        <item x="420"/>
        <item x="1054"/>
        <item x="1125"/>
        <item x="417"/>
        <item x="800"/>
        <item x="852"/>
        <item x="5"/>
        <item x="751"/>
        <item x="258"/>
        <item x="26"/>
        <item x="172"/>
        <item x="416"/>
        <item x="175"/>
        <item x="756"/>
        <item x="912"/>
        <item x="1052"/>
        <item x="21"/>
        <item x="1051"/>
        <item x="904"/>
        <item x="753"/>
        <item x="845"/>
        <item x="851"/>
        <item x="773"/>
        <item x="1042"/>
        <item x="257"/>
        <item x="905"/>
        <item x="864"/>
        <item x="863"/>
        <item x="23"/>
        <item x="1092"/>
        <item x="97"/>
        <item x="22"/>
        <item x="425"/>
        <item x="534"/>
        <item x="24"/>
        <item x="661"/>
        <item x="0"/>
        <item x="533"/>
        <item x="666"/>
        <item x="155"/>
        <item x="660"/>
        <item x="750"/>
        <item x="910"/>
        <item x="826"/>
        <item x="1062"/>
        <item x="747"/>
        <item x="28"/>
        <item x="165"/>
        <item x="746"/>
        <item x="1040"/>
        <item x="1091"/>
        <item x="427"/>
        <item x="1094"/>
        <item x="749"/>
        <item x="337"/>
        <item x="1050"/>
        <item x="911"/>
        <item x="1041"/>
        <item x="1049"/>
        <item x="519"/>
        <item x="647"/>
        <item x="42"/>
        <item x="906"/>
        <item x="816"/>
        <item x="869"/>
        <item x="39"/>
        <item x="868"/>
        <item x="755"/>
        <item x="659"/>
        <item x="1076"/>
        <item x="171"/>
        <item x="678"/>
        <item x="34"/>
        <item x="37"/>
        <item x="173"/>
        <item x="38"/>
        <item x="30"/>
        <item x="827"/>
        <item x="1047"/>
        <item x="642"/>
        <item x="35"/>
        <item x="748"/>
        <item x="867"/>
        <item x="866"/>
        <item x="676"/>
        <item x="33"/>
        <item x="36"/>
        <item x="1080"/>
        <item x="29"/>
        <item x="662"/>
        <item x="31"/>
        <item x="677"/>
        <item x="953"/>
        <item x="641"/>
        <item x="256"/>
        <item x="675"/>
        <item x="32"/>
        <item x="428"/>
        <item x="653"/>
        <item x="674"/>
        <item x="1028"/>
        <item x="161"/>
        <item x="1029"/>
        <item x="865"/>
        <item x="846"/>
        <item x="1118"/>
        <item x="832"/>
        <item x="745"/>
        <item x="663"/>
        <item x="174"/>
        <item x="335"/>
        <item x="672"/>
        <item x="429"/>
        <item x="771"/>
        <item x="909"/>
        <item x="652"/>
        <item x="667"/>
        <item x="650"/>
        <item x="834"/>
        <item x="658"/>
        <item x="870"/>
        <item x="220"/>
        <item x="681"/>
        <item x="829"/>
        <item x="673"/>
        <item x="668"/>
        <item x="811"/>
        <item x="891"/>
        <item x="828"/>
        <item x="656"/>
        <item x="689"/>
        <item x="657"/>
        <item x="833"/>
        <item x="648"/>
        <item x="776"/>
        <item x="871"/>
        <item x="907"/>
        <item x="1025"/>
        <item x="685"/>
        <item x="1126"/>
        <item x="1024"/>
        <item x="669"/>
        <item x="670"/>
        <item x="204"/>
        <item x="345"/>
        <item x="1128"/>
        <item x="649"/>
        <item x="830"/>
        <item x="831"/>
        <item x="1067"/>
        <item x="671"/>
        <item x="695"/>
        <item x="1095"/>
        <item x="691"/>
        <item x="216"/>
        <item x="431"/>
        <item x="815"/>
        <item x="1072"/>
        <item x="651"/>
        <item x="170"/>
        <item x="221"/>
        <item x="433"/>
        <item x="215"/>
        <item x="908"/>
        <item x="873"/>
        <item x="333"/>
        <item x="655"/>
        <item x="1124"/>
        <item x="2"/>
        <item x="687"/>
        <item x="430"/>
        <item x="241"/>
        <item x="654"/>
        <item x="1077"/>
        <item x="684"/>
        <item x="1061"/>
        <item x="346"/>
        <item x="432"/>
        <item x="438"/>
        <item x="434"/>
        <item x="222"/>
        <item x="334"/>
        <item x="872"/>
        <item x="344"/>
        <item x="213"/>
        <item x="214"/>
        <item x="169"/>
        <item x="435"/>
        <item x="228"/>
        <item x="772"/>
        <item x="442"/>
        <item x="1127"/>
        <item x="436"/>
        <item x="784"/>
        <item x="646"/>
        <item x="224"/>
        <item x="348"/>
        <item x="1073"/>
        <item x="758"/>
        <item x="437"/>
        <item x="218"/>
        <item x="1071"/>
        <item x="439"/>
        <item x="440"/>
        <item x="347"/>
        <item x="560"/>
        <item x="223"/>
        <item x="785"/>
        <item x="232"/>
        <item x="219"/>
        <item x="343"/>
        <item x="246"/>
        <item x="3"/>
        <item x="217"/>
        <item x="349"/>
        <item x="724"/>
        <item x="230"/>
        <item x="1097"/>
        <item x="234"/>
        <item x="226"/>
        <item x="1098"/>
        <item x="522"/>
        <item x="231"/>
        <item x="690"/>
        <item x="1078"/>
        <item x="233"/>
        <item x="342"/>
        <item x="225"/>
        <item x="1106"/>
        <item x="1107"/>
        <item x="351"/>
        <item x="1090"/>
        <item x="229"/>
        <item x="240"/>
        <item x="1108"/>
        <item x="350"/>
        <item x="339"/>
        <item x="338"/>
        <item x="227"/>
        <item x="341"/>
        <item x="340"/>
        <item x="1079"/>
        <item x="249"/>
        <item x="688"/>
        <item x="1104"/>
        <item x="1105"/>
        <item x="558"/>
        <item x="523"/>
        <item x="812"/>
        <item x="795"/>
        <item x="336"/>
        <item x="168"/>
        <item x="791"/>
        <item x="1103"/>
        <item x="212"/>
        <item x="790"/>
        <item x="166"/>
        <item x="639"/>
        <item x="789"/>
        <item x="792"/>
        <item x="255"/>
        <item x="793"/>
        <item x="640"/>
        <item x="635"/>
        <item x="814"/>
        <item x="206"/>
        <item x="1110"/>
        <item x="636"/>
        <item x="794"/>
        <item x="634"/>
        <item x="1109"/>
        <item x="1099"/>
        <item x="638"/>
        <item x="786"/>
        <item x="892"/>
        <item x="633"/>
        <item x="788"/>
        <item x="637"/>
        <item x="248"/>
        <item x="1102"/>
        <item x="632"/>
        <item x="239"/>
        <item x="787"/>
        <item x="1070"/>
        <item x="809"/>
        <item x="679"/>
        <item x="894"/>
        <item x="890"/>
        <item x="1074"/>
        <item x="631"/>
        <item x="1101"/>
        <item x="1019"/>
        <item x="1068"/>
        <item x="625"/>
        <item x="210"/>
        <item x="813"/>
        <item x="311"/>
        <item x="209"/>
        <item x="1020"/>
        <item x="623"/>
        <item x="200"/>
        <item x="459"/>
        <item x="1100"/>
        <item x="312"/>
        <item x="167"/>
        <item x="1069"/>
        <item x="298"/>
        <item x="629"/>
        <item x="630"/>
        <item x="1021"/>
        <item x="810"/>
        <item x="1083"/>
        <item x="1"/>
        <item x="624"/>
        <item x="626"/>
        <item x="254"/>
        <item x="310"/>
        <item x="207"/>
        <item x="844"/>
        <item x="627"/>
        <item x="309"/>
        <item x="619"/>
        <item x="308"/>
        <item x="307"/>
        <item x="990"/>
        <item x="1022"/>
        <item x="628"/>
        <item x="808"/>
        <item x="622"/>
        <item x="617"/>
        <item x="1023"/>
        <item x="306"/>
        <item x="616"/>
        <item x="205"/>
        <item x="559"/>
        <item x="250"/>
        <item x="253"/>
        <item x="1017"/>
        <item x="621"/>
        <item x="615"/>
        <item x="238"/>
        <item x="201"/>
        <item x="299"/>
        <item x="620"/>
        <item x="1018"/>
        <item x="305"/>
        <item x="300"/>
        <item x="211"/>
        <item x="618"/>
        <item x="304"/>
        <item x="208"/>
        <item x="1009"/>
        <item x="295"/>
        <item x="458"/>
        <item x="303"/>
        <item x="1084"/>
        <item x="801"/>
        <item x="297"/>
        <item x="158"/>
        <item x="614"/>
        <item x="302"/>
        <item x="680"/>
        <item x="296"/>
        <item x="301"/>
        <item x="294"/>
        <item x="251"/>
        <item x="252"/>
        <item x="807"/>
        <item x="1016"/>
        <item x="196"/>
        <item x="293"/>
        <item x="197"/>
        <item x="292"/>
        <item x="1011"/>
        <item x="1010"/>
        <item x="405"/>
        <item x="457"/>
        <item x="613"/>
        <item x="989"/>
        <item x="611"/>
        <item x="612"/>
        <item x="1004"/>
        <item x="1005"/>
        <item x="1006"/>
        <item x="407"/>
        <item x="1007"/>
        <item x="1089"/>
        <item x="199"/>
        <item x="1012"/>
        <item x="1015"/>
        <item x="1013"/>
        <item x="1008"/>
        <item x="291"/>
        <item x="521"/>
        <item x="443"/>
        <item x="1000"/>
        <item x="610"/>
        <item x="609"/>
        <item x="1014"/>
        <item x="237"/>
        <item x="1087"/>
        <item x="406"/>
        <item x="999"/>
        <item x="282"/>
        <item x="283"/>
        <item x="1085"/>
        <item x="280"/>
        <item x="1086"/>
        <item x="284"/>
        <item x="1003"/>
        <item x="608"/>
        <item x="1088"/>
        <item x="803"/>
        <item x="997"/>
        <item x="998"/>
        <item x="287"/>
        <item x="290"/>
        <item x="286"/>
        <item x="683"/>
        <item x="1002"/>
        <item x="285"/>
        <item x="41"/>
        <item x="288"/>
        <item x="1001"/>
        <item x="289"/>
        <item x="996"/>
        <item x="276"/>
        <item x="994"/>
        <item x="804"/>
        <item x="805"/>
        <item x="995"/>
        <item x="607"/>
        <item x="520"/>
        <item x="279"/>
        <item x="445"/>
        <item x="603"/>
        <item x="806"/>
        <item x="157"/>
        <item x="81"/>
        <item x="444"/>
        <item x="278"/>
        <item x="80"/>
        <item x="602"/>
        <item x="604"/>
        <item x="40"/>
        <item x="606"/>
        <item x="601"/>
        <item x="913"/>
        <item x="275"/>
        <item x="277"/>
        <item x="605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385"/>
        <item x="955"/>
        <item x="954"/>
        <item x="382"/>
        <item x="384"/>
        <item x="383"/>
        <item x="362"/>
        <item t="default"/>
      </items>
    </pivotField>
  </pivotFields>
  <rowFields count="1">
    <field x="1"/>
  </rowFields>
  <rowItems count="41">
    <i>
      <x v="5"/>
    </i>
    <i>
      <x v="9"/>
    </i>
    <i>
      <x v="11"/>
    </i>
    <i>
      <x v="18"/>
    </i>
    <i>
      <x v="25"/>
    </i>
    <i>
      <x v="31"/>
    </i>
    <i>
      <x v="37"/>
    </i>
    <i>
      <x v="42"/>
    </i>
    <i>
      <x v="48"/>
    </i>
    <i>
      <x v="52"/>
    </i>
    <i>
      <x v="55"/>
    </i>
    <i>
      <x v="62"/>
    </i>
    <i>
      <x v="71"/>
    </i>
    <i>
      <x v="75"/>
    </i>
    <i>
      <x v="80"/>
    </i>
    <i>
      <x v="88"/>
    </i>
    <i>
      <x v="92"/>
    </i>
    <i>
      <x v="103"/>
    </i>
    <i>
      <x v="105"/>
    </i>
    <i>
      <x v="114"/>
    </i>
    <i>
      <x v="121"/>
    </i>
    <i>
      <x v="125"/>
    </i>
    <i>
      <x v="133"/>
    </i>
    <i>
      <x v="139"/>
    </i>
    <i>
      <x v="145"/>
    </i>
    <i>
      <x v="152"/>
    </i>
    <i>
      <x v="157"/>
    </i>
    <i>
      <x v="164"/>
    </i>
    <i>
      <x v="168"/>
    </i>
    <i>
      <x v="175"/>
    </i>
    <i>
      <x v="181"/>
    </i>
    <i>
      <x v="185"/>
    </i>
    <i>
      <x v="189"/>
    </i>
    <i>
      <x v="195"/>
    </i>
    <i>
      <x v="199"/>
    </i>
    <i>
      <x v="204"/>
    </i>
    <i>
      <x v="211"/>
    </i>
    <i>
      <x v="214"/>
    </i>
    <i>
      <x v="221"/>
    </i>
    <i>
      <x v="224"/>
    </i>
    <i t="grand">
      <x/>
    </i>
  </rowItems>
  <colFields count="1">
    <field x="0"/>
  </colFields>
  <colItems count="2">
    <i>
      <x v="25"/>
    </i>
    <i t="grand">
      <x/>
    </i>
  </colItems>
  <dataFields count="1">
    <dataField name="最大值 - 年化報酬" fld="5" subtotal="max" baseField="1" baseItem="0"/>
  </dataFields>
  <chartFormats count="64"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F1224" totalsRowShown="0">
  <autoFilter ref="A1:F1224"/>
  <tableColumns count="6">
    <tableColumn id="1" name="hedge_fund"/>
    <tableColumn id="2" name="date" dataDxfId="1"/>
    <tableColumn id="3" name="市值"/>
    <tableColumn id="4" name="加碼"/>
    <tableColumn id="5" name="減碼"/>
    <tableColumn id="6" name="年化報酬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D1" zoomScaleNormal="100" workbookViewId="0">
      <selection activeCell="F3" sqref="F3"/>
    </sheetView>
  </sheetViews>
  <sheetFormatPr defaultRowHeight="16.5" x14ac:dyDescent="0.25"/>
  <cols>
    <col min="1" max="1" width="19.5" customWidth="1"/>
    <col min="2" max="2" width="15.5" customWidth="1"/>
    <col min="3" max="3" width="14.5" customWidth="1"/>
    <col min="4" max="4" width="31.875" customWidth="1"/>
    <col min="5" max="5" width="14.5" customWidth="1"/>
    <col min="6" max="6" width="30.625" customWidth="1"/>
    <col min="7" max="7" width="17.5" customWidth="1"/>
    <col min="8" max="8" width="32.375" customWidth="1"/>
    <col min="9" max="9" width="22.125" customWidth="1"/>
    <col min="10" max="10" width="14.5" customWidth="1"/>
    <col min="11" max="11" width="25.125" customWidth="1"/>
    <col min="12" max="12" width="24.5" customWidth="1"/>
    <col min="13" max="13" width="29.25" customWidth="1"/>
    <col min="14" max="14" width="31.875" customWidth="1"/>
    <col min="15" max="15" width="21.625" customWidth="1"/>
    <col min="16" max="16" width="31.125" customWidth="1"/>
    <col min="17" max="17" width="19.125" customWidth="1"/>
    <col min="18" max="18" width="37.125" customWidth="1"/>
    <col min="19" max="19" width="19.25" customWidth="1"/>
    <col min="20" max="20" width="19.5" customWidth="1"/>
    <col min="21" max="21" width="29.5" customWidth="1"/>
    <col min="22" max="22" width="25.5" customWidth="1"/>
    <col min="23" max="23" width="17.375" customWidth="1"/>
    <col min="24" max="24" width="38" customWidth="1"/>
    <col min="25" max="25" width="27.875" customWidth="1"/>
    <col min="26" max="26" width="27" customWidth="1"/>
    <col min="27" max="27" width="15.5" customWidth="1"/>
    <col min="28" max="28" width="13.5" customWidth="1"/>
    <col min="29" max="29" width="25.75" customWidth="1"/>
    <col min="30" max="30" width="25.5" customWidth="1"/>
    <col min="31" max="31" width="29.625" customWidth="1"/>
    <col min="32" max="32" width="14.875" customWidth="1"/>
    <col min="33" max="33" width="30.25" customWidth="1"/>
    <col min="34" max="34" width="14.5" customWidth="1"/>
    <col min="35" max="35" width="17.125" bestFit="1" customWidth="1"/>
    <col min="36" max="36" width="19.25" customWidth="1"/>
    <col min="37" max="37" width="17.125" customWidth="1"/>
    <col min="38" max="38" width="19.5" customWidth="1"/>
    <col min="39" max="39" width="17.125" customWidth="1"/>
    <col min="40" max="40" width="29.5" customWidth="1"/>
    <col min="41" max="41" width="17.125" customWidth="1"/>
    <col min="42" max="42" width="25.5" bestFit="1" customWidth="1"/>
    <col min="43" max="43" width="17.125" customWidth="1"/>
    <col min="44" max="44" width="17.375" customWidth="1"/>
    <col min="45" max="45" width="17.125" customWidth="1"/>
    <col min="46" max="46" width="38" bestFit="1" customWidth="1"/>
    <col min="47" max="47" width="17.125" customWidth="1"/>
    <col min="48" max="48" width="27.875" customWidth="1"/>
    <col min="49" max="49" width="17.125" customWidth="1"/>
    <col min="50" max="50" width="27" customWidth="1"/>
    <col min="51" max="51" width="17.125" customWidth="1"/>
    <col min="52" max="52" width="15.5" customWidth="1"/>
    <col min="53" max="53" width="17.125" customWidth="1"/>
    <col min="54" max="54" width="14.5" customWidth="1"/>
    <col min="55" max="55" width="17.125" customWidth="1"/>
    <col min="56" max="56" width="25.75" customWidth="1"/>
    <col min="57" max="57" width="17.125" customWidth="1"/>
    <col min="58" max="58" width="25.5" customWidth="1"/>
    <col min="59" max="59" width="17.125" bestFit="1" customWidth="1"/>
    <col min="60" max="60" width="29.625" bestFit="1" customWidth="1"/>
    <col min="61" max="61" width="17.125" customWidth="1"/>
    <col min="62" max="62" width="14.875" customWidth="1"/>
    <col min="63" max="63" width="17.125" customWidth="1"/>
    <col min="64" max="64" width="30.25" bestFit="1" customWidth="1"/>
    <col min="65" max="65" width="17.125" customWidth="1"/>
    <col min="66" max="66" width="20.25" bestFit="1" customWidth="1"/>
    <col min="67" max="67" width="25" bestFit="1" customWidth="1"/>
    <col min="68" max="68" width="20.875" bestFit="1" customWidth="1"/>
    <col min="69" max="69" width="24.5" bestFit="1" customWidth="1"/>
    <col min="70" max="70" width="30.625" bestFit="1" customWidth="1"/>
    <col min="71" max="71" width="17.5" bestFit="1" customWidth="1"/>
    <col min="72" max="72" width="32.375" bestFit="1" customWidth="1"/>
    <col min="73" max="73" width="22.125" bestFit="1" customWidth="1"/>
    <col min="74" max="74" width="14.5" bestFit="1" customWidth="1"/>
    <col min="75" max="75" width="25.125" bestFit="1" customWidth="1"/>
    <col min="76" max="76" width="24.5" bestFit="1" customWidth="1"/>
    <col min="77" max="77" width="29.25" bestFit="1" customWidth="1"/>
    <col min="78" max="78" width="31.875" bestFit="1" customWidth="1"/>
    <col min="79" max="79" width="21.625" bestFit="1" customWidth="1"/>
    <col min="80" max="80" width="31.125" bestFit="1" customWidth="1"/>
    <col min="81" max="81" width="19.125" bestFit="1" customWidth="1"/>
    <col min="82" max="82" width="37.125" bestFit="1" customWidth="1"/>
    <col min="83" max="83" width="19.25" bestFit="1" customWidth="1"/>
    <col min="84" max="84" width="19.5" bestFit="1" customWidth="1"/>
    <col min="85" max="85" width="29.5" bestFit="1" customWidth="1"/>
    <col min="86" max="86" width="25.5" bestFit="1" customWidth="1"/>
    <col min="87" max="87" width="17.375" bestFit="1" customWidth="1"/>
    <col min="88" max="88" width="38" bestFit="1" customWidth="1"/>
    <col min="89" max="89" width="27.875" bestFit="1" customWidth="1"/>
    <col min="90" max="90" width="27" bestFit="1" customWidth="1"/>
    <col min="91" max="91" width="15.5" bestFit="1" customWidth="1"/>
    <col min="92" max="92" width="13.375" bestFit="1" customWidth="1"/>
    <col min="93" max="93" width="25.75" bestFit="1" customWidth="1"/>
    <col min="94" max="94" width="25.5" bestFit="1" customWidth="1"/>
    <col min="95" max="95" width="29.625" bestFit="1" customWidth="1"/>
    <col min="96" max="96" width="14.875" bestFit="1" customWidth="1"/>
    <col min="97" max="97" width="30.25" bestFit="1" customWidth="1"/>
    <col min="98" max="100" width="20.25" bestFit="1" customWidth="1"/>
  </cols>
  <sheetData>
    <row r="3" spans="1:3" x14ac:dyDescent="0.25">
      <c r="A3" s="6" t="s">
        <v>41</v>
      </c>
      <c r="B3" s="6" t="s">
        <v>40</v>
      </c>
    </row>
    <row r="4" spans="1:3" x14ac:dyDescent="0.25">
      <c r="A4" s="6" t="s">
        <v>38</v>
      </c>
      <c r="B4" t="s">
        <v>29</v>
      </c>
      <c r="C4" t="s">
        <v>39</v>
      </c>
    </row>
    <row r="5" spans="1:3" x14ac:dyDescent="0.25">
      <c r="A5" s="7">
        <v>41684</v>
      </c>
      <c r="B5" s="8">
        <v>0.1</v>
      </c>
      <c r="C5" s="8">
        <v>0.1</v>
      </c>
    </row>
    <row r="6" spans="1:3" x14ac:dyDescent="0.25">
      <c r="A6" s="7">
        <v>41774</v>
      </c>
      <c r="B6" s="8">
        <v>-0.12927549299999999</v>
      </c>
      <c r="C6" s="8">
        <v>-0.12927549299999999</v>
      </c>
    </row>
    <row r="7" spans="1:3" x14ac:dyDescent="0.25">
      <c r="A7" s="7">
        <v>41859</v>
      </c>
      <c r="B7" s="8">
        <v>-3.4827342999999997E-2</v>
      </c>
      <c r="C7" s="8">
        <v>-3.4827342999999997E-2</v>
      </c>
    </row>
    <row r="8" spans="1:3" x14ac:dyDescent="0.25">
      <c r="A8" s="7">
        <v>41957</v>
      </c>
      <c r="B8" s="8">
        <v>-8.4962325000000005E-2</v>
      </c>
      <c r="C8" s="8">
        <v>-8.4962325000000005E-2</v>
      </c>
    </row>
    <row r="9" spans="1:3" x14ac:dyDescent="0.25">
      <c r="A9" s="7">
        <v>42053</v>
      </c>
      <c r="B9" s="8">
        <v>-9.1695389000000002E-2</v>
      </c>
      <c r="C9" s="8">
        <v>-9.1695389000000002E-2</v>
      </c>
    </row>
    <row r="10" spans="1:3" x14ac:dyDescent="0.25">
      <c r="A10" s="7">
        <v>42139</v>
      </c>
      <c r="B10" s="8">
        <v>1.8237336E-2</v>
      </c>
      <c r="C10" s="8">
        <v>1.8237336E-2</v>
      </c>
    </row>
    <row r="11" spans="1:3" x14ac:dyDescent="0.25">
      <c r="A11" s="7">
        <v>42233</v>
      </c>
      <c r="B11" s="8">
        <v>-1.9087E-2</v>
      </c>
      <c r="C11" s="8">
        <v>-1.9087E-2</v>
      </c>
    </row>
    <row r="12" spans="1:3" x14ac:dyDescent="0.25">
      <c r="A12" s="7">
        <v>42324</v>
      </c>
      <c r="B12" s="8">
        <v>-4.9704993000000003E-2</v>
      </c>
      <c r="C12" s="8">
        <v>-4.9704993000000003E-2</v>
      </c>
    </row>
    <row r="13" spans="1:3" x14ac:dyDescent="0.25">
      <c r="A13" s="7">
        <v>42416</v>
      </c>
      <c r="B13" s="8">
        <v>-0.116941358</v>
      </c>
      <c r="C13" s="8">
        <v>-0.116941358</v>
      </c>
    </row>
    <row r="14" spans="1:3" x14ac:dyDescent="0.25">
      <c r="A14" s="7">
        <v>42506</v>
      </c>
      <c r="B14" s="8">
        <v>-1.0185344000000001E-2</v>
      </c>
      <c r="C14" s="8">
        <v>-1.0185344000000001E-2</v>
      </c>
    </row>
    <row r="15" spans="1:3" x14ac:dyDescent="0.25">
      <c r="A15" s="7">
        <v>42593</v>
      </c>
      <c r="B15" s="8">
        <v>0.27696393499999999</v>
      </c>
      <c r="C15" s="8">
        <v>0.27696393499999999</v>
      </c>
    </row>
    <row r="16" spans="1:3" x14ac:dyDescent="0.25">
      <c r="A16" s="7">
        <v>42683</v>
      </c>
      <c r="B16" s="8">
        <v>9.5915981999999997E-2</v>
      </c>
      <c r="C16" s="8">
        <v>9.5915981999999997E-2</v>
      </c>
    </row>
    <row r="17" spans="1:3" x14ac:dyDescent="0.25">
      <c r="A17" s="7">
        <v>42780</v>
      </c>
      <c r="B17" s="8">
        <v>0.12237495900000001</v>
      </c>
      <c r="C17" s="8">
        <v>0.12237495900000001</v>
      </c>
    </row>
    <row r="18" spans="1:3" x14ac:dyDescent="0.25">
      <c r="A18" s="7">
        <v>42866</v>
      </c>
      <c r="B18" s="8">
        <v>-4.9557239999999999E-3</v>
      </c>
      <c r="C18" s="8">
        <v>-4.9557239999999999E-3</v>
      </c>
    </row>
    <row r="19" spans="1:3" x14ac:dyDescent="0.25">
      <c r="A19" s="7">
        <v>42956</v>
      </c>
      <c r="B19" s="8">
        <v>-7.4390589999999996E-3</v>
      </c>
      <c r="C19" s="8">
        <v>-7.4390589999999996E-3</v>
      </c>
    </row>
    <row r="20" spans="1:3" x14ac:dyDescent="0.25">
      <c r="A20" s="7">
        <v>43052</v>
      </c>
      <c r="B20" s="8">
        <v>7.262652E-2</v>
      </c>
      <c r="C20" s="8">
        <v>7.262652E-2</v>
      </c>
    </row>
    <row r="21" spans="1:3" x14ac:dyDescent="0.25">
      <c r="A21" s="7">
        <v>43139</v>
      </c>
      <c r="B21" s="8">
        <v>8.9389848999999993E-2</v>
      </c>
      <c r="C21" s="8">
        <v>8.9389848999999993E-2</v>
      </c>
    </row>
    <row r="22" spans="1:3" x14ac:dyDescent="0.25">
      <c r="A22" s="7">
        <v>43235</v>
      </c>
      <c r="B22" s="8">
        <v>9.6109702000000005E-2</v>
      </c>
      <c r="C22" s="8">
        <v>9.6109702000000005E-2</v>
      </c>
    </row>
    <row r="23" spans="1:3" x14ac:dyDescent="0.25">
      <c r="A23" s="7">
        <v>43319</v>
      </c>
      <c r="B23" s="8">
        <v>9.1487650000000004E-2</v>
      </c>
      <c r="C23" s="8">
        <v>9.1487650000000004E-2</v>
      </c>
    </row>
    <row r="24" spans="1:3" x14ac:dyDescent="0.25">
      <c r="A24" s="7">
        <v>43418</v>
      </c>
      <c r="B24" s="8">
        <v>4.1599444999999999E-2</v>
      </c>
      <c r="C24" s="8">
        <v>4.1599444999999999E-2</v>
      </c>
    </row>
    <row r="25" spans="1:3" x14ac:dyDescent="0.25">
      <c r="A25" s="7">
        <v>43511</v>
      </c>
      <c r="B25" s="8">
        <v>3.1461874000000001E-2</v>
      </c>
      <c r="C25" s="8">
        <v>3.1461874000000001E-2</v>
      </c>
    </row>
    <row r="26" spans="1:3" x14ac:dyDescent="0.25">
      <c r="A26" s="7">
        <v>43599</v>
      </c>
      <c r="B26" s="8">
        <v>7.1626800000000003E-3</v>
      </c>
      <c r="C26" s="8">
        <v>7.1626800000000003E-3</v>
      </c>
    </row>
    <row r="27" spans="1:3" x14ac:dyDescent="0.25">
      <c r="A27" s="7">
        <v>43691</v>
      </c>
      <c r="B27" s="8">
        <v>7.1095259999999997E-3</v>
      </c>
      <c r="C27" s="8">
        <v>7.1095259999999997E-3</v>
      </c>
    </row>
    <row r="28" spans="1:3" x14ac:dyDescent="0.25">
      <c r="A28" s="7">
        <v>43783</v>
      </c>
      <c r="B28" s="8">
        <v>2.6896575999999998E-2</v>
      </c>
      <c r="C28" s="8">
        <v>2.6896575999999998E-2</v>
      </c>
    </row>
    <row r="29" spans="1:3" x14ac:dyDescent="0.25">
      <c r="A29" s="7">
        <v>43875</v>
      </c>
      <c r="B29" s="8">
        <v>3.4071051999999998E-2</v>
      </c>
      <c r="C29" s="8">
        <v>3.4071051999999998E-2</v>
      </c>
    </row>
    <row r="30" spans="1:3" x14ac:dyDescent="0.25">
      <c r="A30" s="7">
        <v>43966</v>
      </c>
      <c r="B30" s="8">
        <v>-5.4152982000000002E-2</v>
      </c>
      <c r="C30" s="8">
        <v>-5.4152982000000002E-2</v>
      </c>
    </row>
    <row r="31" spans="1:3" x14ac:dyDescent="0.25">
      <c r="A31" s="7">
        <v>44057</v>
      </c>
      <c r="B31" s="8">
        <v>2.6680951000000001E-2</v>
      </c>
      <c r="C31" s="8">
        <v>2.6680951000000001E-2</v>
      </c>
    </row>
    <row r="32" spans="1:3" x14ac:dyDescent="0.25">
      <c r="A32" s="7">
        <v>44151</v>
      </c>
      <c r="B32" s="8">
        <v>3.5727055000000001E-2</v>
      </c>
      <c r="C32" s="8">
        <v>3.5727055000000001E-2</v>
      </c>
    </row>
    <row r="33" spans="1:3" x14ac:dyDescent="0.25">
      <c r="A33" s="7">
        <v>44243</v>
      </c>
      <c r="B33" s="8">
        <v>7.3100806000000004E-2</v>
      </c>
      <c r="C33" s="8">
        <v>7.3100806000000004E-2</v>
      </c>
    </row>
    <row r="34" spans="1:3" x14ac:dyDescent="0.25">
      <c r="A34" s="7">
        <v>44333</v>
      </c>
      <c r="B34" s="8">
        <v>9.6727825000000003E-2</v>
      </c>
      <c r="C34" s="8">
        <v>9.6727825000000003E-2</v>
      </c>
    </row>
    <row r="35" spans="1:3" x14ac:dyDescent="0.25">
      <c r="A35" s="7">
        <v>44424</v>
      </c>
      <c r="B35" s="8">
        <v>9.6472278999999994E-2</v>
      </c>
      <c r="C35" s="8">
        <v>9.6472278999999994E-2</v>
      </c>
    </row>
    <row r="36" spans="1:3" x14ac:dyDescent="0.25">
      <c r="A36" s="7">
        <v>44515</v>
      </c>
      <c r="B36" s="8">
        <v>0.12129540900000001</v>
      </c>
      <c r="C36" s="8">
        <v>0.12129540900000001</v>
      </c>
    </row>
    <row r="37" spans="1:3" x14ac:dyDescent="0.25">
      <c r="A37" s="7">
        <v>44606</v>
      </c>
      <c r="B37" s="8">
        <v>0.114981873</v>
      </c>
      <c r="C37" s="8">
        <v>0.114981873</v>
      </c>
    </row>
    <row r="38" spans="1:3" x14ac:dyDescent="0.25">
      <c r="A38" s="7">
        <v>44697</v>
      </c>
      <c r="B38" s="8">
        <v>0.11484525499999999</v>
      </c>
      <c r="C38" s="8">
        <v>0.11484525499999999</v>
      </c>
    </row>
    <row r="39" spans="1:3" x14ac:dyDescent="0.25">
      <c r="A39" s="7">
        <v>44785</v>
      </c>
      <c r="B39" s="8">
        <v>0.11011341500000001</v>
      </c>
      <c r="C39" s="8">
        <v>0.11011341500000001</v>
      </c>
    </row>
    <row r="40" spans="1:3" x14ac:dyDescent="0.25">
      <c r="A40" s="7">
        <v>44879</v>
      </c>
      <c r="B40" s="8">
        <v>0.10995184500000001</v>
      </c>
      <c r="C40" s="8">
        <v>0.10995184500000001</v>
      </c>
    </row>
    <row r="41" spans="1:3" x14ac:dyDescent="0.25">
      <c r="A41" s="7">
        <v>44971</v>
      </c>
      <c r="B41" s="8">
        <v>0.12987506800000001</v>
      </c>
      <c r="C41" s="8">
        <v>0.12987506800000001</v>
      </c>
    </row>
    <row r="42" spans="1:3" x14ac:dyDescent="0.25">
      <c r="A42" s="7">
        <v>45058</v>
      </c>
      <c r="B42" s="8">
        <v>0.135267164</v>
      </c>
      <c r="C42" s="8">
        <v>0.135267164</v>
      </c>
    </row>
    <row r="43" spans="1:3" x14ac:dyDescent="0.25">
      <c r="A43" s="7">
        <v>45152</v>
      </c>
      <c r="B43" s="8">
        <v>0.15755793200000001</v>
      </c>
      <c r="C43" s="8">
        <v>0.15755793200000001</v>
      </c>
    </row>
    <row r="44" spans="1:3" x14ac:dyDescent="0.25">
      <c r="A44" s="7">
        <v>45244</v>
      </c>
      <c r="B44" s="8">
        <v>0.148273982</v>
      </c>
      <c r="C44" s="8">
        <v>0.148273982</v>
      </c>
    </row>
    <row r="45" spans="1:3" x14ac:dyDescent="0.25">
      <c r="A45" s="7" t="s">
        <v>39</v>
      </c>
      <c r="B45" s="8">
        <v>0.27696393499999999</v>
      </c>
      <c r="C45" s="8">
        <v>0.27696393499999999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4"/>
  <sheetViews>
    <sheetView tabSelected="1" zoomScale="115" zoomScaleNormal="115" workbookViewId="0">
      <selection activeCell="L10" sqref="L10"/>
    </sheetView>
  </sheetViews>
  <sheetFormatPr defaultRowHeight="16.5" x14ac:dyDescent="0.25"/>
  <cols>
    <col min="1" max="1" width="33" bestFit="1" customWidth="1"/>
    <col min="2" max="2" width="10.5" bestFit="1" customWidth="1"/>
    <col min="3" max="5" width="12.75" bestFit="1" customWidth="1"/>
    <col min="6" max="6" width="13.5" bestFit="1" customWidth="1"/>
    <col min="9" max="9" width="13.5" bestFit="1" customWidth="1"/>
    <col min="12" max="12" width="13.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1">
        <v>41670</v>
      </c>
      <c r="C2">
        <v>16595707838</v>
      </c>
      <c r="D2">
        <v>0</v>
      </c>
      <c r="E2">
        <v>0</v>
      </c>
      <c r="F2" s="9">
        <v>0.1</v>
      </c>
      <c r="H2" s="3">
        <v>41670</v>
      </c>
      <c r="I2">
        <v>-16595707838</v>
      </c>
      <c r="K2" s="3">
        <v>41670</v>
      </c>
      <c r="L2">
        <v>-16595707838</v>
      </c>
    </row>
    <row r="3" spans="1:12" x14ac:dyDescent="0.25">
      <c r="A3" t="s">
        <v>6</v>
      </c>
      <c r="B3" s="1">
        <v>41765</v>
      </c>
      <c r="C3">
        <v>17466919789</v>
      </c>
      <c r="D3">
        <v>202600441.19999999</v>
      </c>
      <c r="E3">
        <v>400272971.39999998</v>
      </c>
      <c r="F3" s="9">
        <v>0.271016439</v>
      </c>
      <c r="H3" s="4">
        <v>41765</v>
      </c>
      <c r="I3" s="5">
        <v>400272971.39999998</v>
      </c>
      <c r="K3" s="4">
        <v>41765</v>
      </c>
      <c r="L3" s="5">
        <v>17466919789</v>
      </c>
    </row>
    <row r="4" spans="1:12" x14ac:dyDescent="0.25">
      <c r="A4" t="s">
        <v>6</v>
      </c>
      <c r="B4" s="1">
        <v>41855</v>
      </c>
      <c r="C4">
        <v>17321032930</v>
      </c>
      <c r="D4">
        <v>139060674.90000001</v>
      </c>
      <c r="E4">
        <v>436190524.19999999</v>
      </c>
      <c r="F4" s="9">
        <v>0.15112837500000001</v>
      </c>
      <c r="H4" s="4">
        <v>41765</v>
      </c>
      <c r="I4" s="5">
        <v>-202600441.19999999</v>
      </c>
      <c r="L4">
        <f>XIRR(L2:L3,K2:K3)</f>
        <v>0.2172328770160675</v>
      </c>
    </row>
    <row r="5" spans="1:12" x14ac:dyDescent="0.25">
      <c r="A5" t="s">
        <v>6</v>
      </c>
      <c r="B5" s="1">
        <v>41947</v>
      </c>
      <c r="C5">
        <v>32416920193</v>
      </c>
      <c r="D5">
        <v>15444689445</v>
      </c>
      <c r="E5">
        <v>1231605322</v>
      </c>
      <c r="F5" s="9">
        <v>0.172591091</v>
      </c>
      <c r="H5" s="4">
        <v>41765</v>
      </c>
      <c r="I5" s="5">
        <v>17466919789</v>
      </c>
    </row>
    <row r="6" spans="1:12" x14ac:dyDescent="0.25">
      <c r="A6" t="s">
        <v>6</v>
      </c>
      <c r="B6" s="1">
        <v>42037</v>
      </c>
      <c r="C6">
        <v>16900380562</v>
      </c>
      <c r="D6">
        <v>1185173000</v>
      </c>
      <c r="E6">
        <v>16351400826</v>
      </c>
      <c r="F6" s="9">
        <v>8.8546216999999997E-2</v>
      </c>
      <c r="I6">
        <f>XIRR(I2:I5,H2:H5)</f>
        <v>0.27101643681526177</v>
      </c>
    </row>
    <row r="7" spans="1:12" x14ac:dyDescent="0.25">
      <c r="A7" t="s">
        <v>6</v>
      </c>
      <c r="B7" s="1">
        <v>42124</v>
      </c>
      <c r="C7">
        <v>16251368714</v>
      </c>
      <c r="D7">
        <v>14070939.65</v>
      </c>
      <c r="E7">
        <v>1079583617</v>
      </c>
      <c r="F7" s="9">
        <v>9.1529724000000007E-2</v>
      </c>
      <c r="K7" s="3">
        <v>41670</v>
      </c>
      <c r="L7">
        <v>-16595707838</v>
      </c>
    </row>
    <row r="8" spans="1:12" x14ac:dyDescent="0.25">
      <c r="A8" t="s">
        <v>6</v>
      </c>
      <c r="B8" s="1">
        <v>42226</v>
      </c>
      <c r="C8">
        <v>13869342192</v>
      </c>
      <c r="D8">
        <v>102615726.2</v>
      </c>
      <c r="E8">
        <v>2062481703</v>
      </c>
      <c r="F8" s="9">
        <v>6.2630558000000003E-2</v>
      </c>
      <c r="H8" s="3">
        <v>41670</v>
      </c>
      <c r="I8">
        <v>-16595707838</v>
      </c>
      <c r="K8" s="4">
        <v>41765</v>
      </c>
      <c r="L8">
        <f>I3+I4</f>
        <v>197672530.19999999</v>
      </c>
    </row>
    <row r="9" spans="1:12" x14ac:dyDescent="0.25">
      <c r="A9" t="s">
        <v>6</v>
      </c>
      <c r="B9" s="1">
        <v>42317</v>
      </c>
      <c r="C9">
        <v>12245757778</v>
      </c>
      <c r="D9">
        <v>12161488.539999999</v>
      </c>
      <c r="E9">
        <v>1728022201</v>
      </c>
      <c r="F9" s="9">
        <v>5.8903234999999998E-2</v>
      </c>
      <c r="H9" s="4">
        <v>41765</v>
      </c>
      <c r="I9" s="5">
        <v>400272971.39999998</v>
      </c>
      <c r="K9" s="4">
        <v>41765</v>
      </c>
      <c r="L9" s="5">
        <v>17466919789</v>
      </c>
    </row>
    <row r="10" spans="1:12" x14ac:dyDescent="0.25">
      <c r="A10" t="s">
        <v>6</v>
      </c>
      <c r="B10" s="1">
        <v>42404</v>
      </c>
      <c r="C10">
        <v>9756157139</v>
      </c>
      <c r="D10">
        <v>5200955.6900000004</v>
      </c>
      <c r="E10">
        <v>2166823526</v>
      </c>
      <c r="F10" s="9">
        <v>4.4702708000000001E-2</v>
      </c>
      <c r="H10" s="4">
        <v>41765</v>
      </c>
      <c r="I10" s="5">
        <v>-202600441.19999999</v>
      </c>
      <c r="L10">
        <f>XIRR(L7:L9,K7:K9)</f>
        <v>0.27101643681526177</v>
      </c>
    </row>
    <row r="11" spans="1:12" x14ac:dyDescent="0.25">
      <c r="A11" t="s">
        <v>6</v>
      </c>
      <c r="B11" s="1">
        <v>42496</v>
      </c>
      <c r="C11">
        <v>9608223356</v>
      </c>
      <c r="D11">
        <v>9097427.8399999999</v>
      </c>
      <c r="E11">
        <v>783993320.29999995</v>
      </c>
      <c r="F11" s="9">
        <v>5.842692E-2</v>
      </c>
      <c r="H11" s="4">
        <v>41765</v>
      </c>
      <c r="I11" s="5">
        <v>17466919789</v>
      </c>
    </row>
    <row r="12" spans="1:12" x14ac:dyDescent="0.25">
      <c r="A12" t="s">
        <v>6</v>
      </c>
      <c r="B12" s="1">
        <v>42583</v>
      </c>
      <c r="C12">
        <v>9366623532</v>
      </c>
      <c r="D12">
        <v>5140811.58</v>
      </c>
      <c r="E12">
        <v>849357565</v>
      </c>
      <c r="F12" s="9">
        <v>6.9849585000000006E-2</v>
      </c>
      <c r="I12">
        <f>XIRR(I8:I11,H8:H11)</f>
        <v>0.27101643681526177</v>
      </c>
    </row>
    <row r="13" spans="1:12" x14ac:dyDescent="0.25">
      <c r="A13" t="s">
        <v>6</v>
      </c>
      <c r="B13" s="1">
        <v>42675</v>
      </c>
      <c r="C13">
        <v>8492182562</v>
      </c>
      <c r="D13">
        <v>1003604.79</v>
      </c>
      <c r="E13">
        <v>755193604</v>
      </c>
      <c r="F13" s="9">
        <v>6.3516492999999993E-2</v>
      </c>
    </row>
    <row r="14" spans="1:12" x14ac:dyDescent="0.25">
      <c r="A14" t="s">
        <v>6</v>
      </c>
      <c r="B14" s="1">
        <v>42766</v>
      </c>
      <c r="C14">
        <v>8093026767</v>
      </c>
      <c r="D14">
        <v>88581.78</v>
      </c>
      <c r="E14">
        <v>602470230.89999998</v>
      </c>
      <c r="F14" s="9">
        <v>6.5049045E-2</v>
      </c>
    </row>
    <row r="15" spans="1:12" x14ac:dyDescent="0.25">
      <c r="A15" t="s">
        <v>6</v>
      </c>
      <c r="B15" s="1">
        <v>42858</v>
      </c>
      <c r="C15">
        <v>8142831980</v>
      </c>
      <c r="D15">
        <v>50700400.5</v>
      </c>
      <c r="E15">
        <v>483247140.19999999</v>
      </c>
      <c r="F15" s="9">
        <v>7.2085670000000004E-2</v>
      </c>
    </row>
    <row r="16" spans="1:12" x14ac:dyDescent="0.25">
      <c r="A16" t="s">
        <v>6</v>
      </c>
      <c r="B16" s="1">
        <v>42950</v>
      </c>
      <c r="C16">
        <v>8201171250</v>
      </c>
      <c r="D16">
        <v>0</v>
      </c>
      <c r="E16">
        <v>359209229.19999999</v>
      </c>
      <c r="F16" s="9">
        <v>7.7161966999999998E-2</v>
      </c>
    </row>
    <row r="17" spans="1:6" x14ac:dyDescent="0.25">
      <c r="A17" t="s">
        <v>6</v>
      </c>
      <c r="B17" s="1">
        <v>43042</v>
      </c>
      <c r="C17">
        <v>8391418237</v>
      </c>
      <c r="D17">
        <v>16458391.640000001</v>
      </c>
      <c r="E17">
        <v>61201447.210000001</v>
      </c>
      <c r="F17" s="9">
        <v>7.8554093000000005E-2</v>
      </c>
    </row>
    <row r="18" spans="1:6" x14ac:dyDescent="0.25">
      <c r="A18" t="s">
        <v>6</v>
      </c>
      <c r="B18" s="1">
        <v>43133</v>
      </c>
      <c r="C18">
        <v>7994412408</v>
      </c>
      <c r="D18">
        <v>693884</v>
      </c>
      <c r="E18">
        <v>826757577.79999995</v>
      </c>
      <c r="F18" s="9">
        <v>8.2964046999999999E-2</v>
      </c>
    </row>
    <row r="19" spans="1:6" x14ac:dyDescent="0.25">
      <c r="A19" t="s">
        <v>6</v>
      </c>
      <c r="B19" s="1">
        <v>43229</v>
      </c>
      <c r="C19">
        <v>6953556005</v>
      </c>
      <c r="D19">
        <v>16059806.48</v>
      </c>
      <c r="E19">
        <v>452817583.39999998</v>
      </c>
      <c r="F19" s="9">
        <v>7.0746295000000001E-2</v>
      </c>
    </row>
    <row r="20" spans="1:6" x14ac:dyDescent="0.25">
      <c r="A20" t="s">
        <v>6</v>
      </c>
      <c r="B20" s="1">
        <v>43315</v>
      </c>
      <c r="C20">
        <v>6564867651</v>
      </c>
      <c r="D20">
        <v>19380424.449999999</v>
      </c>
      <c r="E20">
        <v>859395054.70000005</v>
      </c>
      <c r="F20" s="9">
        <v>7.5948009999999996E-2</v>
      </c>
    </row>
    <row r="21" spans="1:6" x14ac:dyDescent="0.25">
      <c r="A21" t="s">
        <v>6</v>
      </c>
      <c r="B21" s="1">
        <v>43412</v>
      </c>
      <c r="C21">
        <v>6778760825</v>
      </c>
      <c r="D21">
        <v>55878737.240000002</v>
      </c>
      <c r="E21">
        <v>162405664.09999999</v>
      </c>
      <c r="F21" s="9">
        <v>7.8715453000000005E-2</v>
      </c>
    </row>
    <row r="22" spans="1:6" x14ac:dyDescent="0.25">
      <c r="A22" t="s">
        <v>6</v>
      </c>
      <c r="B22" s="1">
        <v>43500</v>
      </c>
      <c r="C22">
        <v>6555691324</v>
      </c>
      <c r="D22">
        <v>237627817.90000001</v>
      </c>
      <c r="E22">
        <v>464062757.69999999</v>
      </c>
      <c r="F22" s="9">
        <v>7.7030028E-2</v>
      </c>
    </row>
    <row r="23" spans="1:6" x14ac:dyDescent="0.25">
      <c r="A23" t="s">
        <v>6</v>
      </c>
      <c r="B23" s="1">
        <v>43587</v>
      </c>
      <c r="C23">
        <v>7495916026</v>
      </c>
      <c r="D23">
        <v>17313583.800000001</v>
      </c>
      <c r="E23">
        <v>604060314</v>
      </c>
      <c r="F23" s="9">
        <v>9.5050021999999998E-2</v>
      </c>
    </row>
    <row r="24" spans="1:6" x14ac:dyDescent="0.25">
      <c r="A24" t="s">
        <v>6</v>
      </c>
      <c r="B24" s="1">
        <v>43679</v>
      </c>
      <c r="C24">
        <v>7496262548</v>
      </c>
      <c r="D24">
        <v>90133621.599999994</v>
      </c>
      <c r="E24">
        <v>485872603.80000001</v>
      </c>
      <c r="F24" s="9">
        <v>9.7631035000000005E-2</v>
      </c>
    </row>
    <row r="25" spans="1:6" x14ac:dyDescent="0.25">
      <c r="A25" t="s">
        <v>6</v>
      </c>
      <c r="B25" s="1">
        <v>43774</v>
      </c>
      <c r="C25">
        <v>7365387417</v>
      </c>
      <c r="D25">
        <v>480794874.39999998</v>
      </c>
      <c r="E25">
        <v>719082799.10000002</v>
      </c>
      <c r="F25" s="9">
        <v>9.6785670000000004E-2</v>
      </c>
    </row>
    <row r="26" spans="1:6" x14ac:dyDescent="0.25">
      <c r="A26" t="s">
        <v>6</v>
      </c>
      <c r="B26" s="1">
        <v>43865</v>
      </c>
      <c r="C26">
        <v>6947102944</v>
      </c>
      <c r="D26">
        <v>162921771.69999999</v>
      </c>
      <c r="E26">
        <v>946922359.20000005</v>
      </c>
      <c r="F26" s="9">
        <v>9.8834178999999994E-2</v>
      </c>
    </row>
    <row r="27" spans="1:6" x14ac:dyDescent="0.25">
      <c r="A27" t="s">
        <v>6</v>
      </c>
      <c r="B27" s="1">
        <v>43955</v>
      </c>
      <c r="C27">
        <v>5602848441</v>
      </c>
      <c r="D27">
        <v>620673588.5</v>
      </c>
      <c r="E27">
        <v>878428197.79999995</v>
      </c>
      <c r="F27" s="9">
        <v>8.5688530999999998E-2</v>
      </c>
    </row>
    <row r="28" spans="1:6" x14ac:dyDescent="0.25">
      <c r="A28" t="s">
        <v>6</v>
      </c>
      <c r="B28" s="1">
        <v>44049</v>
      </c>
      <c r="C28">
        <v>5571767971</v>
      </c>
      <c r="D28">
        <v>256265.35</v>
      </c>
      <c r="E28">
        <v>854823334.60000002</v>
      </c>
      <c r="F28" s="9">
        <v>9.2959274999999994E-2</v>
      </c>
    </row>
    <row r="29" spans="1:6" x14ac:dyDescent="0.25">
      <c r="A29" t="s">
        <v>6</v>
      </c>
      <c r="B29" s="1">
        <v>44134</v>
      </c>
      <c r="C29">
        <v>5542999649</v>
      </c>
      <c r="D29">
        <v>192293651.19999999</v>
      </c>
      <c r="E29">
        <v>45364493.359999999</v>
      </c>
      <c r="F29" s="9">
        <v>9.0078544999999996E-2</v>
      </c>
    </row>
    <row r="30" spans="1:6" x14ac:dyDescent="0.25">
      <c r="A30" t="s">
        <v>6</v>
      </c>
      <c r="B30" s="1">
        <v>44228</v>
      </c>
      <c r="C30">
        <v>6897669594</v>
      </c>
      <c r="D30">
        <v>295527217.10000002</v>
      </c>
      <c r="E30">
        <v>429796797</v>
      </c>
      <c r="F30" s="9">
        <v>0.102591452</v>
      </c>
    </row>
    <row r="31" spans="1:6" x14ac:dyDescent="0.25">
      <c r="A31" t="s">
        <v>6</v>
      </c>
      <c r="B31" s="1">
        <v>44320</v>
      </c>
      <c r="C31">
        <v>8396714849</v>
      </c>
      <c r="D31">
        <v>174141173.40000001</v>
      </c>
      <c r="E31">
        <v>528174042.89999998</v>
      </c>
      <c r="F31" s="9">
        <v>0.11604009799999999</v>
      </c>
    </row>
    <row r="32" spans="1:6" x14ac:dyDescent="0.25">
      <c r="A32" t="s">
        <v>6</v>
      </c>
      <c r="B32" s="1">
        <v>44411</v>
      </c>
      <c r="C32">
        <v>8516762041</v>
      </c>
      <c r="D32">
        <v>398592090.30000001</v>
      </c>
      <c r="E32">
        <v>266480422.30000001</v>
      </c>
      <c r="F32" s="9">
        <v>0.114239592</v>
      </c>
    </row>
    <row r="33" spans="1:6" x14ac:dyDescent="0.25">
      <c r="A33" t="s">
        <v>6</v>
      </c>
      <c r="B33" s="1">
        <v>44501</v>
      </c>
      <c r="C33">
        <v>9091756600</v>
      </c>
      <c r="D33">
        <v>272806830.10000002</v>
      </c>
      <c r="E33">
        <v>323847021.89999998</v>
      </c>
      <c r="F33" s="9">
        <v>0.117020127</v>
      </c>
    </row>
    <row r="34" spans="1:6" x14ac:dyDescent="0.25">
      <c r="A34" t="s">
        <v>6</v>
      </c>
      <c r="B34" s="1">
        <v>44594</v>
      </c>
      <c r="C34">
        <v>9367117953</v>
      </c>
      <c r="D34">
        <v>59172527.899999999</v>
      </c>
      <c r="E34">
        <v>264004172.90000001</v>
      </c>
      <c r="F34" s="9">
        <v>0.118476818</v>
      </c>
    </row>
    <row r="35" spans="1:6" x14ac:dyDescent="0.25">
      <c r="A35" t="s">
        <v>6</v>
      </c>
      <c r="B35" s="1">
        <v>44683</v>
      </c>
      <c r="C35">
        <v>8752350492</v>
      </c>
      <c r="D35">
        <v>73142898.560000002</v>
      </c>
      <c r="E35">
        <v>454072515.10000002</v>
      </c>
      <c r="F35" s="9">
        <v>0.11532041699999999</v>
      </c>
    </row>
    <row r="36" spans="1:6" x14ac:dyDescent="0.25">
      <c r="A36" t="s">
        <v>6</v>
      </c>
      <c r="B36" s="1">
        <v>44777</v>
      </c>
      <c r="C36">
        <v>8398427890</v>
      </c>
      <c r="D36">
        <v>16800299.920000002</v>
      </c>
      <c r="E36">
        <v>138002919.90000001</v>
      </c>
      <c r="F36" s="9">
        <v>0.112274384</v>
      </c>
    </row>
    <row r="37" spans="1:6" x14ac:dyDescent="0.25">
      <c r="A37" t="s">
        <v>6</v>
      </c>
      <c r="B37" s="1">
        <v>44872</v>
      </c>
      <c r="C37">
        <v>8892112896</v>
      </c>
      <c r="D37">
        <v>561281934.5</v>
      </c>
      <c r="E37">
        <v>716945605.79999995</v>
      </c>
      <c r="F37" s="9">
        <v>0.11478851599999999</v>
      </c>
    </row>
    <row r="38" spans="1:6" x14ac:dyDescent="0.25">
      <c r="A38" t="s">
        <v>6</v>
      </c>
      <c r="B38" s="1">
        <v>44952</v>
      </c>
      <c r="C38">
        <v>9097343259</v>
      </c>
      <c r="D38">
        <v>208110336.80000001</v>
      </c>
      <c r="E38">
        <v>348810297.69999999</v>
      </c>
      <c r="F38" s="9">
        <v>0.115549714</v>
      </c>
    </row>
    <row r="39" spans="1:6" x14ac:dyDescent="0.25">
      <c r="A39" t="s">
        <v>6</v>
      </c>
      <c r="B39" s="1">
        <v>45054</v>
      </c>
      <c r="C39">
        <v>9016162294</v>
      </c>
      <c r="D39">
        <v>291062241.69999999</v>
      </c>
      <c r="E39">
        <v>115054720.7</v>
      </c>
      <c r="F39" s="9">
        <v>0.112527793</v>
      </c>
    </row>
    <row r="40" spans="1:6" x14ac:dyDescent="0.25">
      <c r="A40" t="s">
        <v>6</v>
      </c>
      <c r="B40" s="1">
        <v>45146</v>
      </c>
      <c r="C40">
        <v>9423754486</v>
      </c>
      <c r="D40">
        <v>30491587.59</v>
      </c>
      <c r="E40">
        <v>110326838.09999999</v>
      </c>
      <c r="F40" s="9">
        <v>0.113842363</v>
      </c>
    </row>
    <row r="41" spans="1:6" x14ac:dyDescent="0.25">
      <c r="A41" t="s">
        <v>6</v>
      </c>
      <c r="B41" s="1">
        <v>45231</v>
      </c>
      <c r="C41">
        <v>8632726172</v>
      </c>
      <c r="D41">
        <v>7121840.71</v>
      </c>
      <c r="E41">
        <v>332960551.89999998</v>
      </c>
      <c r="F41" s="10">
        <v>0.110095602</v>
      </c>
    </row>
    <row r="42" spans="1:6" x14ac:dyDescent="0.25">
      <c r="A42" t="s">
        <v>7</v>
      </c>
      <c r="B42" s="1">
        <v>41677</v>
      </c>
      <c r="C42">
        <v>4298109249</v>
      </c>
      <c r="D42">
        <v>0</v>
      </c>
      <c r="E42">
        <v>0</v>
      </c>
      <c r="F42" s="9">
        <v>0.1</v>
      </c>
    </row>
    <row r="43" spans="1:6" x14ac:dyDescent="0.25">
      <c r="A43" t="s">
        <v>7</v>
      </c>
      <c r="B43" s="1">
        <v>41773</v>
      </c>
      <c r="C43">
        <v>4984936957</v>
      </c>
      <c r="D43">
        <v>14933829.220000001</v>
      </c>
      <c r="E43">
        <v>208675605.5</v>
      </c>
      <c r="F43" s="9">
        <v>1.031170605</v>
      </c>
    </row>
    <row r="44" spans="1:6" x14ac:dyDescent="0.25">
      <c r="A44" t="s">
        <v>7</v>
      </c>
      <c r="B44" s="1">
        <v>41863</v>
      </c>
      <c r="C44">
        <v>5007349707</v>
      </c>
      <c r="D44">
        <v>889041278.20000005</v>
      </c>
      <c r="E44">
        <v>1052670283</v>
      </c>
      <c r="F44" s="9">
        <v>0.55762420599999996</v>
      </c>
    </row>
    <row r="45" spans="1:6" x14ac:dyDescent="0.25">
      <c r="A45" t="s">
        <v>7</v>
      </c>
      <c r="B45" s="1">
        <v>41950</v>
      </c>
      <c r="C45">
        <v>4433477385</v>
      </c>
      <c r="D45">
        <v>445991734.30000001</v>
      </c>
      <c r="E45">
        <v>286124513.80000001</v>
      </c>
      <c r="F45" s="9">
        <v>0.109373947</v>
      </c>
    </row>
    <row r="46" spans="1:6" x14ac:dyDescent="0.25">
      <c r="A46" t="s">
        <v>7</v>
      </c>
      <c r="B46" s="1">
        <v>42038</v>
      </c>
      <c r="C46">
        <v>4299217455</v>
      </c>
      <c r="D46">
        <v>428106745.19999999</v>
      </c>
      <c r="E46">
        <v>116492147.8</v>
      </c>
      <c r="F46" s="9">
        <v>-2.7762195999999999E-2</v>
      </c>
    </row>
    <row r="47" spans="1:6" x14ac:dyDescent="0.25">
      <c r="A47" t="s">
        <v>7</v>
      </c>
      <c r="B47" s="1">
        <v>42136</v>
      </c>
      <c r="C47">
        <v>4554440438</v>
      </c>
      <c r="D47">
        <v>53659143.270000003</v>
      </c>
      <c r="E47">
        <v>141597515.90000001</v>
      </c>
      <c r="F47" s="9">
        <v>4.3560811999999997E-2</v>
      </c>
    </row>
    <row r="48" spans="1:6" x14ac:dyDescent="0.25">
      <c r="A48" t="s">
        <v>7</v>
      </c>
      <c r="B48" s="1">
        <v>42228</v>
      </c>
      <c r="C48">
        <v>3596868969</v>
      </c>
      <c r="D48">
        <v>93543007.290000007</v>
      </c>
      <c r="E48">
        <v>250355942.09999999</v>
      </c>
      <c r="F48" s="9">
        <v>-9.2067814999999997E-2</v>
      </c>
    </row>
    <row r="49" spans="1:6" x14ac:dyDescent="0.25">
      <c r="A49" t="s">
        <v>7</v>
      </c>
      <c r="B49" s="1">
        <v>42320</v>
      </c>
      <c r="C49">
        <v>3133086086</v>
      </c>
      <c r="D49">
        <v>185219956</v>
      </c>
      <c r="E49">
        <v>173526074.59999999</v>
      </c>
      <c r="F49" s="9">
        <v>-0.150026206</v>
      </c>
    </row>
    <row r="50" spans="1:6" x14ac:dyDescent="0.25">
      <c r="A50" t="s">
        <v>7</v>
      </c>
      <c r="B50" s="1">
        <v>42409</v>
      </c>
      <c r="C50">
        <v>2493131753</v>
      </c>
      <c r="D50">
        <v>196404704.69999999</v>
      </c>
      <c r="E50">
        <v>105545562.2</v>
      </c>
      <c r="F50" s="9">
        <v>-0.23990233899999999</v>
      </c>
    </row>
    <row r="51" spans="1:6" x14ac:dyDescent="0.25">
      <c r="A51" t="s">
        <v>7</v>
      </c>
      <c r="B51" s="1">
        <v>42493</v>
      </c>
      <c r="C51">
        <v>3058872721</v>
      </c>
      <c r="D51">
        <v>39270470.729999997</v>
      </c>
      <c r="E51">
        <v>221274781.80000001</v>
      </c>
      <c r="F51" s="9">
        <v>-0.117966483</v>
      </c>
    </row>
    <row r="52" spans="1:6" x14ac:dyDescent="0.25">
      <c r="A52" t="s">
        <v>7</v>
      </c>
      <c r="B52" s="1">
        <v>42593</v>
      </c>
      <c r="C52">
        <v>2847863562</v>
      </c>
      <c r="D52">
        <v>85470350.060000002</v>
      </c>
      <c r="E52">
        <v>224682523</v>
      </c>
      <c r="F52" s="9">
        <v>-0.114345588</v>
      </c>
    </row>
    <row r="53" spans="1:6" x14ac:dyDescent="0.25">
      <c r="A53" t="s">
        <v>7</v>
      </c>
      <c r="B53" s="1">
        <v>42682</v>
      </c>
      <c r="C53">
        <v>2945594010</v>
      </c>
      <c r="D53">
        <v>107773880.09999999</v>
      </c>
      <c r="E53">
        <v>69526926.769999996</v>
      </c>
      <c r="F53" s="9">
        <v>-9.9184749000000003E-2</v>
      </c>
    </row>
    <row r="54" spans="1:6" x14ac:dyDescent="0.25">
      <c r="A54" t="s">
        <v>7</v>
      </c>
      <c r="B54" s="1">
        <v>42775</v>
      </c>
      <c r="C54">
        <v>3670504082</v>
      </c>
      <c r="D54">
        <v>262749822.59999999</v>
      </c>
      <c r="E54">
        <v>212487328.09999999</v>
      </c>
      <c r="F54" s="9">
        <v>-3.0274816E-2</v>
      </c>
    </row>
    <row r="55" spans="1:6" x14ac:dyDescent="0.25">
      <c r="A55" t="s">
        <v>7</v>
      </c>
      <c r="B55" s="1">
        <v>42866</v>
      </c>
      <c r="C55">
        <v>3300734584</v>
      </c>
      <c r="D55">
        <v>48987636.5</v>
      </c>
      <c r="E55">
        <v>268076891.30000001</v>
      </c>
      <c r="F55" s="9">
        <v>-4.0133546999999999E-2</v>
      </c>
    </row>
    <row r="56" spans="1:6" x14ac:dyDescent="0.25">
      <c r="A56" t="s">
        <v>7</v>
      </c>
      <c r="B56" s="1">
        <v>42958</v>
      </c>
      <c r="C56">
        <v>3581120709</v>
      </c>
      <c r="D56">
        <v>414184742.69999999</v>
      </c>
      <c r="E56">
        <v>42694336.090000004</v>
      </c>
      <c r="F56" s="9">
        <v>-4.4550182000000001E-2</v>
      </c>
    </row>
    <row r="57" spans="1:6" x14ac:dyDescent="0.25">
      <c r="A57" t="s">
        <v>7</v>
      </c>
      <c r="B57" s="1">
        <v>43047</v>
      </c>
      <c r="C57">
        <v>3720693992</v>
      </c>
      <c r="D57">
        <v>96895622.25</v>
      </c>
      <c r="E57">
        <v>252604426.09999999</v>
      </c>
      <c r="F57" s="9">
        <v>-2.0829087999999999E-2</v>
      </c>
    </row>
    <row r="58" spans="1:6" x14ac:dyDescent="0.25">
      <c r="A58" t="s">
        <v>7</v>
      </c>
      <c r="B58" s="1">
        <v>43144</v>
      </c>
      <c r="C58">
        <v>3667680033</v>
      </c>
      <c r="D58">
        <v>324785100.5</v>
      </c>
      <c r="E58">
        <v>366153986.5</v>
      </c>
      <c r="F58" s="9">
        <v>-2.0242870999999999E-2</v>
      </c>
    </row>
    <row r="59" spans="1:6" x14ac:dyDescent="0.25">
      <c r="A59" t="s">
        <v>7</v>
      </c>
      <c r="B59" s="1">
        <v>43223</v>
      </c>
      <c r="C59">
        <v>3746049614</v>
      </c>
      <c r="D59">
        <v>155581328.40000001</v>
      </c>
      <c r="E59">
        <v>326036870.10000002</v>
      </c>
      <c r="F59" s="9">
        <v>-4.4014290000000001E-3</v>
      </c>
    </row>
    <row r="60" spans="1:6" x14ac:dyDescent="0.25">
      <c r="A60" t="s">
        <v>7</v>
      </c>
      <c r="B60" s="1">
        <v>43321</v>
      </c>
      <c r="C60">
        <v>3506005626</v>
      </c>
      <c r="D60">
        <v>185870325.5</v>
      </c>
      <c r="E60">
        <v>310270018.80000001</v>
      </c>
      <c r="F60" s="9">
        <v>-1.0593193000000001E-2</v>
      </c>
    </row>
    <row r="61" spans="1:6" x14ac:dyDescent="0.25">
      <c r="A61" t="s">
        <v>7</v>
      </c>
      <c r="B61" s="1">
        <v>43413</v>
      </c>
      <c r="C61">
        <v>3024856523</v>
      </c>
      <c r="D61">
        <v>74482866.180000007</v>
      </c>
      <c r="E61">
        <v>102921530.40000001</v>
      </c>
      <c r="F61" s="9">
        <v>-3.5606411999999997E-2</v>
      </c>
    </row>
    <row r="62" spans="1:6" x14ac:dyDescent="0.25">
      <c r="A62" t="s">
        <v>7</v>
      </c>
      <c r="B62" s="1">
        <v>43504</v>
      </c>
      <c r="C62">
        <v>2720116354</v>
      </c>
      <c r="D62">
        <v>115960024</v>
      </c>
      <c r="E62">
        <v>85707381.609999999</v>
      </c>
      <c r="F62" s="9">
        <v>-5.3910364000000002E-2</v>
      </c>
    </row>
    <row r="63" spans="1:6" x14ac:dyDescent="0.25">
      <c r="A63" t="s">
        <v>7</v>
      </c>
      <c r="B63" s="1">
        <v>43595</v>
      </c>
      <c r="C63">
        <v>2260460892</v>
      </c>
      <c r="D63">
        <v>6150765.9199999999</v>
      </c>
      <c r="E63">
        <v>433388524</v>
      </c>
      <c r="F63" s="9">
        <v>-5.3615748999999997E-2</v>
      </c>
    </row>
    <row r="64" spans="1:6" x14ac:dyDescent="0.25">
      <c r="A64" t="s">
        <v>7</v>
      </c>
      <c r="B64" s="1">
        <v>43689</v>
      </c>
      <c r="C64">
        <v>2071572551</v>
      </c>
      <c r="D64">
        <v>46377950.460000001</v>
      </c>
      <c r="E64">
        <v>207609183.69999999</v>
      </c>
      <c r="F64" s="9">
        <v>-5.3369582999999998E-2</v>
      </c>
    </row>
    <row r="65" spans="1:6" x14ac:dyDescent="0.25">
      <c r="A65" t="s">
        <v>7</v>
      </c>
      <c r="B65" s="1">
        <v>43770</v>
      </c>
      <c r="C65">
        <v>2045932123</v>
      </c>
      <c r="D65">
        <v>190686483.30000001</v>
      </c>
      <c r="E65">
        <v>157722424.19999999</v>
      </c>
      <c r="F65" s="9">
        <v>-5.5314983999999998E-2</v>
      </c>
    </row>
    <row r="66" spans="1:6" x14ac:dyDescent="0.25">
      <c r="A66" t="s">
        <v>7</v>
      </c>
      <c r="B66" s="1">
        <v>43871</v>
      </c>
      <c r="C66">
        <v>1967846711</v>
      </c>
      <c r="D66">
        <v>28547127.699999999</v>
      </c>
      <c r="E66">
        <v>166647067.90000001</v>
      </c>
      <c r="F66" s="9">
        <v>-5.0128393E-2</v>
      </c>
    </row>
    <row r="67" spans="1:6" x14ac:dyDescent="0.25">
      <c r="A67" t="s">
        <v>7</v>
      </c>
      <c r="B67" s="1">
        <v>43962</v>
      </c>
      <c r="C67">
        <v>1463392963</v>
      </c>
      <c r="D67">
        <v>79858154.739999995</v>
      </c>
      <c r="E67">
        <v>80486171.109999999</v>
      </c>
      <c r="F67" s="9">
        <v>-7.863879E-2</v>
      </c>
    </row>
    <row r="68" spans="1:6" x14ac:dyDescent="0.25">
      <c r="A68" t="s">
        <v>7</v>
      </c>
      <c r="B68" s="1">
        <v>44056</v>
      </c>
      <c r="C68">
        <v>1674530954</v>
      </c>
      <c r="D68">
        <v>41527021.619999997</v>
      </c>
      <c r="E68">
        <v>246425687.09999999</v>
      </c>
      <c r="F68" s="9">
        <v>-5.2144271999999998E-2</v>
      </c>
    </row>
    <row r="69" spans="1:6" x14ac:dyDescent="0.25">
      <c r="A69" t="s">
        <v>7</v>
      </c>
      <c r="B69" s="1">
        <v>44140</v>
      </c>
      <c r="C69">
        <v>1473953098</v>
      </c>
      <c r="D69">
        <v>67955638.980000004</v>
      </c>
      <c r="E69">
        <v>269036397.30000001</v>
      </c>
      <c r="F69" s="9">
        <v>-5.1012428999999998E-2</v>
      </c>
    </row>
    <row r="70" spans="1:6" x14ac:dyDescent="0.25">
      <c r="A70" t="s">
        <v>7</v>
      </c>
      <c r="B70" s="1">
        <v>44237</v>
      </c>
      <c r="C70">
        <v>1844247884</v>
      </c>
      <c r="D70">
        <v>38271346.420000002</v>
      </c>
      <c r="E70">
        <v>139293558.5</v>
      </c>
      <c r="F70" s="9">
        <v>-2.6952613E-2</v>
      </c>
    </row>
    <row r="71" spans="1:6" x14ac:dyDescent="0.25">
      <c r="A71" t="s">
        <v>7</v>
      </c>
      <c r="B71" s="1">
        <v>44326</v>
      </c>
      <c r="C71">
        <v>1998304050</v>
      </c>
      <c r="D71">
        <v>25921587.23</v>
      </c>
      <c r="E71">
        <v>268118263.80000001</v>
      </c>
      <c r="F71" s="9">
        <v>-9.8425809999999996E-3</v>
      </c>
    </row>
    <row r="72" spans="1:6" x14ac:dyDescent="0.25">
      <c r="A72" t="s">
        <v>7</v>
      </c>
      <c r="B72" s="1">
        <v>44418</v>
      </c>
      <c r="C72">
        <v>1776356068</v>
      </c>
      <c r="D72">
        <v>70968559.689999998</v>
      </c>
      <c r="E72">
        <v>48881997.130000003</v>
      </c>
      <c r="F72" s="9">
        <v>-1.9448159E-2</v>
      </c>
    </row>
    <row r="73" spans="1:6" x14ac:dyDescent="0.25">
      <c r="A73" t="s">
        <v>7</v>
      </c>
      <c r="B73" s="1">
        <v>44512</v>
      </c>
      <c r="C73">
        <v>2048604697</v>
      </c>
      <c r="D73">
        <v>92425928.769999996</v>
      </c>
      <c r="E73">
        <v>47424741.890000001</v>
      </c>
      <c r="F73" s="9">
        <v>-1.0097688E-2</v>
      </c>
    </row>
    <row r="74" spans="1:6" x14ac:dyDescent="0.25">
      <c r="A74" t="s">
        <v>7</v>
      </c>
      <c r="B74" s="1">
        <v>44599</v>
      </c>
      <c r="C74">
        <v>2119165788</v>
      </c>
      <c r="D74">
        <v>103497629.59999999</v>
      </c>
      <c r="E74">
        <v>84026091.269999996</v>
      </c>
      <c r="F74" s="9">
        <v>-8.0085639999999993E-3</v>
      </c>
    </row>
    <row r="75" spans="1:6" x14ac:dyDescent="0.25">
      <c r="A75" t="s">
        <v>7</v>
      </c>
      <c r="B75" s="1">
        <v>44690</v>
      </c>
      <c r="C75">
        <v>2024183817</v>
      </c>
      <c r="D75">
        <v>121189130.90000001</v>
      </c>
      <c r="E75">
        <v>319031015.69999999</v>
      </c>
      <c r="F75" s="9">
        <v>-4.1779929999999996E-3</v>
      </c>
    </row>
    <row r="76" spans="1:6" x14ac:dyDescent="0.25">
      <c r="A76" t="s">
        <v>7</v>
      </c>
      <c r="B76" s="1">
        <v>44785</v>
      </c>
      <c r="C76">
        <v>2142530006</v>
      </c>
      <c r="D76">
        <v>146234363.09999999</v>
      </c>
      <c r="E76">
        <v>153422108.19999999</v>
      </c>
      <c r="F76" s="9">
        <v>1.6135499999999999E-4</v>
      </c>
    </row>
    <row r="77" spans="1:6" x14ac:dyDescent="0.25">
      <c r="A77" t="s">
        <v>7</v>
      </c>
      <c r="B77" s="1">
        <v>44869</v>
      </c>
      <c r="C77">
        <v>2175055890</v>
      </c>
      <c r="D77">
        <v>36206377.579999998</v>
      </c>
      <c r="E77">
        <v>45586682.409999996</v>
      </c>
      <c r="F77" s="9">
        <v>1.5256390000000001E-3</v>
      </c>
    </row>
    <row r="78" spans="1:6" x14ac:dyDescent="0.25">
      <c r="A78" t="s">
        <v>7</v>
      </c>
      <c r="B78" s="1">
        <v>44966</v>
      </c>
      <c r="C78">
        <v>2462036074</v>
      </c>
      <c r="D78">
        <v>126221516</v>
      </c>
      <c r="E78">
        <v>190391734.5</v>
      </c>
      <c r="F78" s="9">
        <v>1.2144234E-2</v>
      </c>
    </row>
    <row r="79" spans="1:6" x14ac:dyDescent="0.25">
      <c r="A79" t="s">
        <v>7</v>
      </c>
      <c r="B79" s="1">
        <v>45063</v>
      </c>
      <c r="C79">
        <v>2299193829</v>
      </c>
      <c r="D79">
        <v>96881869.120000005</v>
      </c>
      <c r="E79">
        <v>128221457.40000001</v>
      </c>
      <c r="F79" s="9">
        <v>8.1255210000000001E-3</v>
      </c>
    </row>
    <row r="80" spans="1:6" x14ac:dyDescent="0.25">
      <c r="A80" t="s">
        <v>7</v>
      </c>
      <c r="B80" s="1">
        <v>45148</v>
      </c>
      <c r="C80">
        <v>2565801525</v>
      </c>
      <c r="D80">
        <v>67519651.079999998</v>
      </c>
      <c r="E80">
        <v>97813304.400000006</v>
      </c>
      <c r="F80" s="9">
        <v>1.6246575999999999E-2</v>
      </c>
    </row>
    <row r="81" spans="1:6" x14ac:dyDescent="0.25">
      <c r="A81" t="s">
        <v>7</v>
      </c>
      <c r="B81" s="1">
        <v>45243</v>
      </c>
      <c r="C81">
        <v>2409410879</v>
      </c>
      <c r="D81">
        <v>76485499.560000002</v>
      </c>
      <c r="E81">
        <v>113157676</v>
      </c>
      <c r="F81" s="9">
        <v>1.2776572999999999E-2</v>
      </c>
    </row>
    <row r="82" spans="1:6" x14ac:dyDescent="0.25">
      <c r="A82" t="s">
        <v>8</v>
      </c>
      <c r="B82" s="1">
        <v>41681</v>
      </c>
      <c r="C82">
        <v>145775805.69999999</v>
      </c>
      <c r="D82">
        <v>0</v>
      </c>
      <c r="E82">
        <v>0</v>
      </c>
      <c r="F82" s="9">
        <v>0.1</v>
      </c>
    </row>
    <row r="83" spans="1:6" x14ac:dyDescent="0.25">
      <c r="A83" t="s">
        <v>8</v>
      </c>
      <c r="B83" s="1">
        <v>41773</v>
      </c>
      <c r="C83">
        <v>130497741.3</v>
      </c>
      <c r="D83">
        <v>0</v>
      </c>
      <c r="E83">
        <v>1783100</v>
      </c>
      <c r="F83" s="9">
        <v>-0.31982337500000002</v>
      </c>
    </row>
    <row r="84" spans="1:6" x14ac:dyDescent="0.25">
      <c r="A84" t="s">
        <v>8</v>
      </c>
      <c r="B84" s="1">
        <v>41864</v>
      </c>
      <c r="C84">
        <v>203865950.40000001</v>
      </c>
      <c r="D84">
        <v>0</v>
      </c>
      <c r="E84">
        <v>0</v>
      </c>
      <c r="F84" s="9">
        <v>0.99284536400000001</v>
      </c>
    </row>
    <row r="85" spans="1:6" x14ac:dyDescent="0.25">
      <c r="A85" t="s">
        <v>8</v>
      </c>
      <c r="B85" s="1">
        <v>41955</v>
      </c>
      <c r="C85">
        <v>219043957.59999999</v>
      </c>
      <c r="D85">
        <v>0</v>
      </c>
      <c r="E85">
        <v>3987044.3</v>
      </c>
      <c r="F85" s="9">
        <v>0.78714844100000003</v>
      </c>
    </row>
    <row r="86" spans="1:6" x14ac:dyDescent="0.25">
      <c r="A86" t="s">
        <v>8</v>
      </c>
      <c r="B86" s="1">
        <v>42048</v>
      </c>
      <c r="C86">
        <v>141766149.90000001</v>
      </c>
      <c r="D86">
        <v>0</v>
      </c>
      <c r="E86">
        <v>675047.93</v>
      </c>
      <c r="F86" s="9">
        <v>1.6886345000000001E-2</v>
      </c>
    </row>
    <row r="87" spans="1:6" x14ac:dyDescent="0.25">
      <c r="A87" t="s">
        <v>8</v>
      </c>
      <c r="B87" s="1">
        <v>42107</v>
      </c>
      <c r="C87">
        <v>143068482.30000001</v>
      </c>
      <c r="D87">
        <v>0</v>
      </c>
      <c r="E87">
        <v>0</v>
      </c>
      <c r="F87" s="9">
        <v>2.2373526000000001E-2</v>
      </c>
    </row>
    <row r="88" spans="1:6" x14ac:dyDescent="0.25">
      <c r="A88" t="s">
        <v>8</v>
      </c>
      <c r="B88" s="1">
        <v>42227</v>
      </c>
      <c r="C88">
        <v>105887159.40000001</v>
      </c>
      <c r="D88">
        <v>0</v>
      </c>
      <c r="E88">
        <v>0</v>
      </c>
      <c r="F88" s="9">
        <v>-0.164458827</v>
      </c>
    </row>
    <row r="89" spans="1:6" x14ac:dyDescent="0.25">
      <c r="A89" t="s">
        <v>8</v>
      </c>
      <c r="B89" s="1">
        <v>42312</v>
      </c>
      <c r="C89">
        <v>94262644.950000003</v>
      </c>
      <c r="D89">
        <v>2128620.62</v>
      </c>
      <c r="E89">
        <v>0</v>
      </c>
      <c r="F89" s="9">
        <v>-0.20930501200000001</v>
      </c>
    </row>
    <row r="90" spans="1:6" x14ac:dyDescent="0.25">
      <c r="A90" t="s">
        <v>8</v>
      </c>
      <c r="B90" s="1">
        <v>42416</v>
      </c>
      <c r="C90">
        <v>68680333.159999996</v>
      </c>
      <c r="D90">
        <v>1817634.39</v>
      </c>
      <c r="E90">
        <v>0</v>
      </c>
      <c r="F90" s="9">
        <v>-0.31111685300000003</v>
      </c>
    </row>
    <row r="91" spans="1:6" x14ac:dyDescent="0.25">
      <c r="A91" t="s">
        <v>8</v>
      </c>
      <c r="B91" s="1">
        <v>42503</v>
      </c>
      <c r="C91">
        <v>101520391.40000001</v>
      </c>
      <c r="D91">
        <v>1071158.48</v>
      </c>
      <c r="E91">
        <v>0</v>
      </c>
      <c r="F91" s="9">
        <v>-0.14764754599999999</v>
      </c>
    </row>
    <row r="92" spans="1:6" x14ac:dyDescent="0.25">
      <c r="A92" t="s">
        <v>8</v>
      </c>
      <c r="B92" s="1">
        <v>42590</v>
      </c>
      <c r="C92">
        <v>104991697.59999999</v>
      </c>
      <c r="D92">
        <v>0</v>
      </c>
      <c r="E92">
        <v>0</v>
      </c>
      <c r="F92" s="9">
        <v>-0.12215197</v>
      </c>
    </row>
    <row r="93" spans="1:6" x14ac:dyDescent="0.25">
      <c r="A93" t="s">
        <v>8</v>
      </c>
      <c r="B93" s="1">
        <v>42674</v>
      </c>
      <c r="C93">
        <v>106168332</v>
      </c>
      <c r="D93">
        <v>9611500</v>
      </c>
      <c r="E93">
        <v>0</v>
      </c>
      <c r="F93" s="9">
        <v>-0.13969473399999999</v>
      </c>
    </row>
    <row r="94" spans="1:6" x14ac:dyDescent="0.25">
      <c r="A94" t="s">
        <v>8</v>
      </c>
      <c r="B94" s="1">
        <v>42780</v>
      </c>
      <c r="C94">
        <v>117473579.59999999</v>
      </c>
      <c r="D94">
        <v>7995306.5999999996</v>
      </c>
      <c r="E94">
        <v>0</v>
      </c>
      <c r="F94" s="9">
        <v>-0.11584881599999999</v>
      </c>
    </row>
    <row r="95" spans="1:6" x14ac:dyDescent="0.25">
      <c r="A95" t="s">
        <v>8</v>
      </c>
      <c r="B95" s="1">
        <v>42867</v>
      </c>
      <c r="C95">
        <v>118459663.2</v>
      </c>
      <c r="D95">
        <v>5376240</v>
      </c>
      <c r="E95">
        <v>0</v>
      </c>
      <c r="F95" s="9">
        <v>-0.118622587</v>
      </c>
    </row>
    <row r="96" spans="1:6" x14ac:dyDescent="0.25">
      <c r="A96" t="s">
        <v>8</v>
      </c>
      <c r="B96" s="1">
        <v>42962</v>
      </c>
      <c r="C96">
        <v>132185752.90000001</v>
      </c>
      <c r="D96">
        <v>9660000</v>
      </c>
      <c r="E96">
        <v>0</v>
      </c>
      <c r="F96" s="9">
        <v>-9.8351205999999997E-2</v>
      </c>
    </row>
    <row r="97" spans="1:6" x14ac:dyDescent="0.25">
      <c r="A97" t="s">
        <v>8</v>
      </c>
      <c r="B97" s="1">
        <v>43053</v>
      </c>
      <c r="C97">
        <v>160214032.90000001</v>
      </c>
      <c r="D97">
        <v>0</v>
      </c>
      <c r="E97">
        <v>16510432.85</v>
      </c>
      <c r="F97" s="9">
        <v>-4.7803500000000003E-4</v>
      </c>
    </row>
    <row r="98" spans="1:6" x14ac:dyDescent="0.25">
      <c r="A98" t="s">
        <v>8</v>
      </c>
      <c r="B98" s="1">
        <v>43145</v>
      </c>
      <c r="C98">
        <v>92302089.25</v>
      </c>
      <c r="D98">
        <v>0</v>
      </c>
      <c r="E98">
        <v>70774378.209999993</v>
      </c>
      <c r="F98" s="9">
        <v>4.3102729999999999E-3</v>
      </c>
    </row>
    <row r="99" spans="1:6" x14ac:dyDescent="0.25">
      <c r="A99" t="s">
        <v>8</v>
      </c>
      <c r="B99" s="1">
        <v>43231</v>
      </c>
      <c r="C99">
        <v>132287828.2</v>
      </c>
      <c r="D99">
        <v>30105000</v>
      </c>
      <c r="E99">
        <v>0</v>
      </c>
      <c r="F99" s="9">
        <v>1.9514701999999998E-2</v>
      </c>
    </row>
    <row r="100" spans="1:6" x14ac:dyDescent="0.25">
      <c r="A100" t="s">
        <v>8</v>
      </c>
      <c r="B100" s="1">
        <v>43326</v>
      </c>
      <c r="C100">
        <v>158804868.09999999</v>
      </c>
      <c r="D100">
        <v>0</v>
      </c>
      <c r="E100">
        <v>305925.59999999998</v>
      </c>
      <c r="F100" s="9">
        <v>5.4850756000000001E-2</v>
      </c>
    </row>
    <row r="101" spans="1:6" x14ac:dyDescent="0.25">
      <c r="A101" t="s">
        <v>8</v>
      </c>
      <c r="B101" s="1">
        <v>43417</v>
      </c>
      <c r="C101">
        <v>190795095.90000001</v>
      </c>
      <c r="D101">
        <v>0</v>
      </c>
      <c r="E101">
        <v>8492294</v>
      </c>
      <c r="F101" s="9">
        <v>9.7475589000000001E-2</v>
      </c>
    </row>
    <row r="102" spans="1:6" x14ac:dyDescent="0.25">
      <c r="A102" t="s">
        <v>8</v>
      </c>
      <c r="B102" s="1">
        <v>43510</v>
      </c>
      <c r="C102">
        <v>164963807.30000001</v>
      </c>
      <c r="D102">
        <v>0</v>
      </c>
      <c r="E102">
        <v>2618811.14</v>
      </c>
      <c r="F102" s="9">
        <v>6.9238153999999996E-2</v>
      </c>
    </row>
    <row r="103" spans="1:6" x14ac:dyDescent="0.25">
      <c r="A103" t="s">
        <v>8</v>
      </c>
      <c r="B103" s="1">
        <v>43598</v>
      </c>
      <c r="C103">
        <v>152893942.19999999</v>
      </c>
      <c r="D103">
        <v>0</v>
      </c>
      <c r="E103">
        <v>2035500</v>
      </c>
      <c r="F103" s="9">
        <v>5.5979134E-2</v>
      </c>
    </row>
    <row r="104" spans="1:6" x14ac:dyDescent="0.25">
      <c r="A104" t="s">
        <v>8</v>
      </c>
      <c r="B104" s="1">
        <v>43691</v>
      </c>
      <c r="C104">
        <v>126552363.3</v>
      </c>
      <c r="D104">
        <v>0</v>
      </c>
      <c r="E104">
        <v>10843200</v>
      </c>
      <c r="F104" s="9">
        <v>3.7298609000000003E-2</v>
      </c>
    </row>
    <row r="105" spans="1:6" x14ac:dyDescent="0.25">
      <c r="A105" t="s">
        <v>8</v>
      </c>
      <c r="B105" s="1">
        <v>43783</v>
      </c>
      <c r="C105">
        <v>117940915.3</v>
      </c>
      <c r="D105">
        <v>0</v>
      </c>
      <c r="E105">
        <v>22912400</v>
      </c>
      <c r="F105" s="9">
        <v>5.0754516E-2</v>
      </c>
    </row>
    <row r="106" spans="1:6" x14ac:dyDescent="0.25">
      <c r="A106" t="s">
        <v>8</v>
      </c>
      <c r="B106" s="1">
        <v>43894</v>
      </c>
      <c r="C106">
        <v>90901547.359999999</v>
      </c>
      <c r="D106">
        <v>0</v>
      </c>
      <c r="E106">
        <v>9474450</v>
      </c>
      <c r="F106" s="9">
        <v>3.1522700000000001E-2</v>
      </c>
    </row>
    <row r="107" spans="1:6" x14ac:dyDescent="0.25">
      <c r="A107" t="s">
        <v>8</v>
      </c>
      <c r="B107" s="1">
        <v>43973</v>
      </c>
      <c r="C107">
        <v>62485123.420000002</v>
      </c>
      <c r="D107">
        <v>0</v>
      </c>
      <c r="E107">
        <v>7576400</v>
      </c>
      <c r="F107" s="9">
        <v>8.2356749999999996E-3</v>
      </c>
    </row>
    <row r="108" spans="1:6" x14ac:dyDescent="0.25">
      <c r="A108" t="s">
        <v>8</v>
      </c>
      <c r="B108" s="1">
        <v>44062</v>
      </c>
      <c r="C108">
        <v>70743347.540000007</v>
      </c>
      <c r="D108">
        <v>0</v>
      </c>
      <c r="E108">
        <v>1697100</v>
      </c>
      <c r="F108" s="9">
        <v>1.9059968E-2</v>
      </c>
    </row>
    <row r="109" spans="1:6" x14ac:dyDescent="0.25">
      <c r="A109" t="s">
        <v>8</v>
      </c>
      <c r="B109" s="1">
        <v>44151</v>
      </c>
      <c r="C109">
        <v>81374061.590000004</v>
      </c>
      <c r="D109">
        <v>0</v>
      </c>
      <c r="E109">
        <v>0</v>
      </c>
      <c r="F109" s="9">
        <v>2.9452530000000001E-2</v>
      </c>
    </row>
    <row r="110" spans="1:6" x14ac:dyDescent="0.25">
      <c r="A110" t="s">
        <v>8</v>
      </c>
      <c r="B110" s="1">
        <v>44243</v>
      </c>
      <c r="C110">
        <v>129398571.2</v>
      </c>
      <c r="D110">
        <v>0</v>
      </c>
      <c r="E110">
        <v>2111546.86</v>
      </c>
      <c r="F110" s="9">
        <v>7.0592235000000003E-2</v>
      </c>
    </row>
    <row r="111" spans="1:6" x14ac:dyDescent="0.25">
      <c r="A111" t="s">
        <v>8</v>
      </c>
      <c r="B111" s="1">
        <v>44330</v>
      </c>
      <c r="C111">
        <v>158280936.80000001</v>
      </c>
      <c r="D111">
        <v>5167578.97</v>
      </c>
      <c r="E111">
        <v>0</v>
      </c>
      <c r="F111" s="9">
        <v>8.5113294000000006E-2</v>
      </c>
    </row>
    <row r="112" spans="1:6" x14ac:dyDescent="0.25">
      <c r="A112" t="s">
        <v>8</v>
      </c>
      <c r="B112" s="1">
        <v>44421</v>
      </c>
      <c r="C112">
        <v>119255984.7</v>
      </c>
      <c r="D112">
        <v>0</v>
      </c>
      <c r="E112">
        <v>18523747.59</v>
      </c>
      <c r="F112" s="9">
        <v>6.9741306000000003E-2</v>
      </c>
    </row>
    <row r="113" spans="1:6" x14ac:dyDescent="0.25">
      <c r="A113" t="s">
        <v>8</v>
      </c>
      <c r="B113" s="1">
        <v>44515</v>
      </c>
      <c r="C113">
        <v>108844838.3</v>
      </c>
      <c r="D113">
        <v>0</v>
      </c>
      <c r="E113">
        <v>7229270</v>
      </c>
      <c r="F113" s="9">
        <v>6.6234711000000002E-2</v>
      </c>
    </row>
    <row r="114" spans="1:6" x14ac:dyDescent="0.25">
      <c r="A114" t="s">
        <v>8</v>
      </c>
      <c r="B114" s="1">
        <v>44606</v>
      </c>
      <c r="C114">
        <v>80744156.049999997</v>
      </c>
      <c r="D114">
        <v>0</v>
      </c>
      <c r="E114">
        <v>29506340</v>
      </c>
      <c r="F114" s="9">
        <v>6.6007215999999994E-2</v>
      </c>
    </row>
    <row r="115" spans="1:6" x14ac:dyDescent="0.25">
      <c r="A115" t="s">
        <v>8</v>
      </c>
      <c r="B115" s="1">
        <v>44697</v>
      </c>
      <c r="C115">
        <v>70061791.840000004</v>
      </c>
      <c r="D115">
        <v>0</v>
      </c>
      <c r="E115">
        <v>1185400</v>
      </c>
      <c r="F115" s="9">
        <v>5.8963214E-2</v>
      </c>
    </row>
    <row r="116" spans="1:6" x14ac:dyDescent="0.25">
      <c r="A116" t="s">
        <v>8</v>
      </c>
      <c r="B116" s="1">
        <v>44788</v>
      </c>
      <c r="C116">
        <v>83032325.260000005</v>
      </c>
      <c r="D116">
        <v>0</v>
      </c>
      <c r="E116">
        <v>5511500</v>
      </c>
      <c r="F116" s="9">
        <v>6.9889339999999994E-2</v>
      </c>
    </row>
    <row r="117" spans="1:6" x14ac:dyDescent="0.25">
      <c r="A117" t="s">
        <v>8</v>
      </c>
      <c r="B117" s="1">
        <v>44880</v>
      </c>
      <c r="C117">
        <v>61545787.200000003</v>
      </c>
      <c r="D117">
        <v>0</v>
      </c>
      <c r="E117">
        <v>23967347.199999999</v>
      </c>
      <c r="F117" s="9">
        <v>7.0500819000000006E-2</v>
      </c>
    </row>
    <row r="118" spans="1:6" x14ac:dyDescent="0.25">
      <c r="A118" t="s">
        <v>8</v>
      </c>
      <c r="B118" s="1">
        <v>44971</v>
      </c>
      <c r="C118">
        <v>27354994.710000001</v>
      </c>
      <c r="D118">
        <v>1783827.69</v>
      </c>
      <c r="E118">
        <v>37622250</v>
      </c>
      <c r="F118" s="9">
        <v>7.0834831000000001E-2</v>
      </c>
    </row>
    <row r="119" spans="1:6" x14ac:dyDescent="0.25">
      <c r="A119" t="s">
        <v>8</v>
      </c>
      <c r="B119" s="1">
        <v>45061</v>
      </c>
      <c r="C119">
        <v>21551379.530000001</v>
      </c>
      <c r="D119">
        <v>1693840</v>
      </c>
      <c r="E119">
        <v>0</v>
      </c>
      <c r="F119" s="9">
        <v>6.6357018000000004E-2</v>
      </c>
    </row>
    <row r="120" spans="1:6" x14ac:dyDescent="0.25">
      <c r="A120" t="s">
        <v>8</v>
      </c>
      <c r="B120" s="1">
        <v>45152</v>
      </c>
      <c r="C120">
        <v>26726470.920000002</v>
      </c>
      <c r="D120">
        <v>0</v>
      </c>
      <c r="E120">
        <v>0</v>
      </c>
      <c r="F120" s="9">
        <v>6.9041556000000004E-2</v>
      </c>
    </row>
    <row r="121" spans="1:6" x14ac:dyDescent="0.25">
      <c r="A121" t="s">
        <v>8</v>
      </c>
      <c r="B121" s="1">
        <v>45244</v>
      </c>
      <c r="C121">
        <v>23044287.59</v>
      </c>
      <c r="D121">
        <v>0</v>
      </c>
      <c r="E121">
        <v>0</v>
      </c>
      <c r="F121" s="9">
        <v>6.6791367000000004E-2</v>
      </c>
    </row>
    <row r="122" spans="1:6" x14ac:dyDescent="0.25">
      <c r="A122" t="s">
        <v>9</v>
      </c>
      <c r="B122" s="1">
        <v>41682</v>
      </c>
      <c r="C122">
        <v>775017691.5</v>
      </c>
      <c r="D122">
        <v>0</v>
      </c>
      <c r="E122">
        <v>0</v>
      </c>
      <c r="F122" s="9">
        <v>0.1</v>
      </c>
    </row>
    <row r="123" spans="1:6" x14ac:dyDescent="0.25">
      <c r="A123" t="s">
        <v>9</v>
      </c>
      <c r="B123" s="1">
        <v>41774</v>
      </c>
      <c r="C123">
        <v>745360235</v>
      </c>
      <c r="D123">
        <v>70076292.079999998</v>
      </c>
      <c r="E123">
        <v>50606486.100000001</v>
      </c>
      <c r="F123" s="9">
        <v>-0.22880318999999999</v>
      </c>
    </row>
    <row r="124" spans="1:6" x14ac:dyDescent="0.25">
      <c r="A124" t="s">
        <v>9</v>
      </c>
      <c r="B124" s="1">
        <v>41865</v>
      </c>
      <c r="C124">
        <v>561971448.5</v>
      </c>
      <c r="D124">
        <v>31252413</v>
      </c>
      <c r="E124">
        <v>163646007.30000001</v>
      </c>
      <c r="F124" s="9">
        <v>-0.23824483799999999</v>
      </c>
    </row>
    <row r="125" spans="1:6" x14ac:dyDescent="0.25">
      <c r="A125" t="s">
        <v>9</v>
      </c>
      <c r="B125" s="1">
        <v>41957</v>
      </c>
      <c r="C125">
        <v>504924012.80000001</v>
      </c>
      <c r="D125">
        <v>31895349.559999999</v>
      </c>
      <c r="E125">
        <v>2246253</v>
      </c>
      <c r="F125" s="9">
        <v>-0.32037839600000001</v>
      </c>
    </row>
    <row r="126" spans="1:6" x14ac:dyDescent="0.25">
      <c r="A126" t="s">
        <v>9</v>
      </c>
      <c r="B126" s="1">
        <v>42048</v>
      </c>
      <c r="C126">
        <v>405479443.30000001</v>
      </c>
      <c r="D126">
        <v>43488043.049999997</v>
      </c>
      <c r="E126">
        <v>102125904.59999999</v>
      </c>
      <c r="F126" s="9">
        <v>-0.31269804499999998</v>
      </c>
    </row>
    <row r="127" spans="1:6" x14ac:dyDescent="0.25">
      <c r="A127" t="s">
        <v>9</v>
      </c>
      <c r="B127" s="1">
        <v>42139</v>
      </c>
      <c r="C127">
        <v>498151567.30000001</v>
      </c>
      <c r="D127">
        <v>27405060.32</v>
      </c>
      <c r="E127">
        <v>15703232.800000001</v>
      </c>
      <c r="F127" s="9">
        <v>-0.16927768800000001</v>
      </c>
    </row>
    <row r="128" spans="1:6" x14ac:dyDescent="0.25">
      <c r="A128" t="s">
        <v>9</v>
      </c>
      <c r="B128" s="1">
        <v>42230</v>
      </c>
      <c r="C128">
        <v>478406181.69999999</v>
      </c>
      <c r="D128">
        <v>51652811.700000003</v>
      </c>
      <c r="E128">
        <v>26360506.640000001</v>
      </c>
      <c r="F128" s="9">
        <v>-0.19330351600000001</v>
      </c>
    </row>
    <row r="129" spans="1:6" x14ac:dyDescent="0.25">
      <c r="A129" t="s">
        <v>9</v>
      </c>
      <c r="B129" s="1">
        <v>42324</v>
      </c>
      <c r="C129">
        <v>542589211.10000002</v>
      </c>
      <c r="D129">
        <v>74200472.599999994</v>
      </c>
      <c r="E129">
        <v>7769869.7999999998</v>
      </c>
      <c r="F129" s="9">
        <v>-0.17062469499999999</v>
      </c>
    </row>
    <row r="130" spans="1:6" x14ac:dyDescent="0.25">
      <c r="A130" t="s">
        <v>9</v>
      </c>
      <c r="B130" s="1">
        <v>42416</v>
      </c>
      <c r="C130">
        <v>300623959.5</v>
      </c>
      <c r="D130">
        <v>7378538.1200000001</v>
      </c>
      <c r="E130">
        <v>95179097.849999994</v>
      </c>
      <c r="F130" s="9">
        <v>-0.29149929800000002</v>
      </c>
    </row>
    <row r="131" spans="1:6" x14ac:dyDescent="0.25">
      <c r="A131" t="s">
        <v>9</v>
      </c>
      <c r="B131" s="1">
        <v>42506</v>
      </c>
      <c r="C131">
        <v>396085147.69999999</v>
      </c>
      <c r="D131">
        <v>24307604.5</v>
      </c>
      <c r="E131">
        <v>15569881.5</v>
      </c>
      <c r="F131" s="9">
        <v>-0.18971797600000001</v>
      </c>
    </row>
    <row r="132" spans="1:6" x14ac:dyDescent="0.25">
      <c r="A132" t="s">
        <v>9</v>
      </c>
      <c r="B132" s="1">
        <v>42597</v>
      </c>
      <c r="C132">
        <v>509037319.80000001</v>
      </c>
      <c r="D132">
        <v>51775780.140000001</v>
      </c>
      <c r="E132">
        <v>1741180.95</v>
      </c>
      <c r="F132" s="9">
        <v>-0.126820508</v>
      </c>
    </row>
    <row r="133" spans="1:6" x14ac:dyDescent="0.25">
      <c r="A133" t="s">
        <v>9</v>
      </c>
      <c r="B133" s="1">
        <v>42689</v>
      </c>
      <c r="C133">
        <v>671988810.10000002</v>
      </c>
      <c r="D133">
        <v>58219417.090000004</v>
      </c>
      <c r="E133">
        <v>33897581.850000001</v>
      </c>
      <c r="F133" s="9">
        <v>-3.2230067000000001E-2</v>
      </c>
    </row>
    <row r="134" spans="1:6" x14ac:dyDescent="0.25">
      <c r="A134" t="s">
        <v>9</v>
      </c>
      <c r="B134" s="1">
        <v>42780</v>
      </c>
      <c r="C134">
        <v>658803020.60000002</v>
      </c>
      <c r="D134">
        <v>93121910.930000007</v>
      </c>
      <c r="E134">
        <v>110740009.8</v>
      </c>
      <c r="F134" s="9">
        <v>-2.7203136999999999E-2</v>
      </c>
    </row>
    <row r="135" spans="1:6" x14ac:dyDescent="0.25">
      <c r="A135" t="s">
        <v>9</v>
      </c>
      <c r="B135" s="1">
        <v>42870</v>
      </c>
      <c r="C135">
        <v>701289713.20000005</v>
      </c>
      <c r="D135">
        <v>96152206.950000003</v>
      </c>
      <c r="E135">
        <v>3927133.33</v>
      </c>
      <c r="F135" s="9">
        <v>-4.8989056000000003E-2</v>
      </c>
    </row>
    <row r="136" spans="1:6" x14ac:dyDescent="0.25">
      <c r="A136" t="s">
        <v>9</v>
      </c>
      <c r="B136" s="1">
        <v>42961</v>
      </c>
      <c r="C136">
        <v>559960709.60000002</v>
      </c>
      <c r="D136">
        <v>72080886.5</v>
      </c>
      <c r="E136">
        <v>118188098.2</v>
      </c>
      <c r="F136" s="9">
        <v>-9.0883232999999994E-2</v>
      </c>
    </row>
    <row r="137" spans="1:6" x14ac:dyDescent="0.25">
      <c r="A137" t="s">
        <v>9</v>
      </c>
      <c r="B137" s="1">
        <v>43053</v>
      </c>
      <c r="C137">
        <v>498908412.39999998</v>
      </c>
      <c r="D137">
        <v>12843396.07</v>
      </c>
      <c r="E137">
        <v>69411153.760000005</v>
      </c>
      <c r="F137" s="9">
        <v>-8.6628509000000006E-2</v>
      </c>
    </row>
    <row r="138" spans="1:6" x14ac:dyDescent="0.25">
      <c r="A138" t="s">
        <v>9</v>
      </c>
      <c r="B138" s="1">
        <v>43145</v>
      </c>
      <c r="C138">
        <v>396346875.19999999</v>
      </c>
      <c r="D138">
        <v>28186842.260000002</v>
      </c>
      <c r="E138">
        <v>22365255.309999999</v>
      </c>
      <c r="F138" s="9">
        <v>-0.135055603</v>
      </c>
    </row>
    <row r="139" spans="1:6" x14ac:dyDescent="0.25">
      <c r="A139" t="s">
        <v>9</v>
      </c>
      <c r="B139" s="1">
        <v>43235</v>
      </c>
      <c r="C139">
        <v>468867279.60000002</v>
      </c>
      <c r="D139">
        <v>17653475.5</v>
      </c>
      <c r="E139">
        <v>27702898.800000001</v>
      </c>
      <c r="F139" s="9">
        <v>-8.8251467E-2</v>
      </c>
    </row>
    <row r="140" spans="1:6" x14ac:dyDescent="0.25">
      <c r="A140" t="s">
        <v>9</v>
      </c>
      <c r="B140" s="1">
        <v>43326</v>
      </c>
      <c r="C140">
        <v>487562697.30000001</v>
      </c>
      <c r="D140">
        <v>23841994.620000001</v>
      </c>
      <c r="E140">
        <v>3335123.83</v>
      </c>
      <c r="F140" s="9">
        <v>-8.4447173E-2</v>
      </c>
    </row>
    <row r="141" spans="1:6" x14ac:dyDescent="0.25">
      <c r="A141" t="s">
        <v>9</v>
      </c>
      <c r="B141" s="1">
        <v>43418</v>
      </c>
      <c r="C141">
        <v>367628866.10000002</v>
      </c>
      <c r="D141">
        <v>2637306.2599999998</v>
      </c>
      <c r="E141">
        <v>75898513.519999996</v>
      </c>
      <c r="F141" s="9">
        <v>-9.9727446999999997E-2</v>
      </c>
    </row>
    <row r="142" spans="1:6" x14ac:dyDescent="0.25">
      <c r="A142" t="s">
        <v>9</v>
      </c>
      <c r="B142" s="1">
        <v>43510</v>
      </c>
      <c r="C142">
        <v>434819951.39999998</v>
      </c>
      <c r="D142">
        <v>46696320.270000003</v>
      </c>
      <c r="E142">
        <v>10224608.939999999</v>
      </c>
      <c r="F142" s="9">
        <v>-8.2983240999999999E-2</v>
      </c>
    </row>
    <row r="143" spans="1:6" x14ac:dyDescent="0.25">
      <c r="A143" t="s">
        <v>9</v>
      </c>
      <c r="B143" s="1">
        <v>43600</v>
      </c>
      <c r="C143">
        <v>1668512185</v>
      </c>
      <c r="D143">
        <v>855479917.29999995</v>
      </c>
      <c r="E143">
        <v>36456610.149999999</v>
      </c>
      <c r="F143" s="9">
        <v>4.1127549999999999E-2</v>
      </c>
    </row>
    <row r="144" spans="1:6" x14ac:dyDescent="0.25">
      <c r="A144" t="s">
        <v>9</v>
      </c>
      <c r="B144" s="1">
        <v>43691</v>
      </c>
      <c r="C144">
        <v>517932939.80000001</v>
      </c>
      <c r="D144">
        <v>0</v>
      </c>
      <c r="E144">
        <v>927108103.60000002</v>
      </c>
      <c r="F144" s="9">
        <v>-1.447347E-2</v>
      </c>
    </row>
    <row r="145" spans="1:6" x14ac:dyDescent="0.25">
      <c r="A145" t="s">
        <v>9</v>
      </c>
      <c r="B145" s="1">
        <v>43783</v>
      </c>
      <c r="C145">
        <v>441736177.89999998</v>
      </c>
      <c r="D145">
        <v>90817733</v>
      </c>
      <c r="E145">
        <v>324083065.19999999</v>
      </c>
      <c r="F145" s="9">
        <v>2.2460633000000001E-2</v>
      </c>
    </row>
    <row r="146" spans="1:6" x14ac:dyDescent="0.25">
      <c r="A146" t="s">
        <v>9</v>
      </c>
      <c r="B146" s="1">
        <v>43875</v>
      </c>
      <c r="C146">
        <v>368884477.60000002</v>
      </c>
      <c r="D146">
        <v>27035159.84</v>
      </c>
      <c r="E146">
        <v>30540458.699999999</v>
      </c>
      <c r="F146" s="9">
        <v>6.9568199999999998E-3</v>
      </c>
    </row>
    <row r="147" spans="1:6" x14ac:dyDescent="0.25">
      <c r="A147" t="s">
        <v>9</v>
      </c>
      <c r="B147" s="1">
        <v>43966</v>
      </c>
      <c r="C147">
        <v>219186798.30000001</v>
      </c>
      <c r="D147">
        <v>14802307.710000001</v>
      </c>
      <c r="E147">
        <v>11871080</v>
      </c>
      <c r="F147" s="9">
        <v>-3.0124330000000001E-2</v>
      </c>
    </row>
    <row r="148" spans="1:6" x14ac:dyDescent="0.25">
      <c r="A148" t="s">
        <v>9</v>
      </c>
      <c r="B148" s="1">
        <v>44057</v>
      </c>
      <c r="C148">
        <v>411424744</v>
      </c>
      <c r="D148">
        <v>67390870.480000004</v>
      </c>
      <c r="E148">
        <v>24142845.050000001</v>
      </c>
      <c r="F148" s="9">
        <v>5.8972219999999997E-3</v>
      </c>
    </row>
    <row r="149" spans="1:6" x14ac:dyDescent="0.25">
      <c r="A149" t="s">
        <v>9</v>
      </c>
      <c r="B149" s="1">
        <v>44151</v>
      </c>
      <c r="C149">
        <v>642426786.89999998</v>
      </c>
      <c r="D149">
        <v>44698471.340000004</v>
      </c>
      <c r="E149">
        <v>7574763</v>
      </c>
      <c r="F149" s="9">
        <v>4.2390771000000001E-2</v>
      </c>
    </row>
    <row r="150" spans="1:6" x14ac:dyDescent="0.25">
      <c r="A150" t="s">
        <v>9</v>
      </c>
      <c r="B150" s="1">
        <v>44243</v>
      </c>
      <c r="C150">
        <v>830110363</v>
      </c>
      <c r="D150">
        <v>69744795.390000001</v>
      </c>
      <c r="E150">
        <v>35098398.969999999</v>
      </c>
      <c r="F150" s="9">
        <v>6.4799622000000001E-2</v>
      </c>
    </row>
    <row r="151" spans="1:6" x14ac:dyDescent="0.25">
      <c r="A151" t="s">
        <v>9</v>
      </c>
      <c r="B151" s="1">
        <v>44333</v>
      </c>
      <c r="C151">
        <v>999358395.5</v>
      </c>
      <c r="D151">
        <v>86622715.879999995</v>
      </c>
      <c r="E151">
        <v>58860116.579999998</v>
      </c>
      <c r="F151" s="9">
        <v>8.1572594999999998E-2</v>
      </c>
    </row>
    <row r="152" spans="1:6" x14ac:dyDescent="0.25">
      <c r="A152" t="s">
        <v>9</v>
      </c>
      <c r="B152" s="1">
        <v>44424</v>
      </c>
      <c r="C152">
        <v>1053314901</v>
      </c>
      <c r="D152">
        <v>82029481.549999997</v>
      </c>
      <c r="E152">
        <v>18711129.039999999</v>
      </c>
      <c r="F152" s="9">
        <v>7.8093814999999997E-2</v>
      </c>
    </row>
    <row r="153" spans="1:6" x14ac:dyDescent="0.25">
      <c r="A153" t="s">
        <v>9</v>
      </c>
      <c r="B153" s="1">
        <v>44515</v>
      </c>
      <c r="C153">
        <v>1217442482</v>
      </c>
      <c r="D153">
        <v>107502715.2</v>
      </c>
      <c r="E153">
        <v>26447182.530000001</v>
      </c>
      <c r="F153" s="9">
        <v>8.5203081999999999E-2</v>
      </c>
    </row>
    <row r="154" spans="1:6" x14ac:dyDescent="0.25">
      <c r="A154" t="s">
        <v>9</v>
      </c>
      <c r="B154" s="1">
        <v>44606</v>
      </c>
      <c r="C154">
        <v>1087882117</v>
      </c>
      <c r="D154">
        <v>85521804.379999995</v>
      </c>
      <c r="E154">
        <v>33615546.340000004</v>
      </c>
      <c r="F154" s="9">
        <v>6.1837512999999997E-2</v>
      </c>
    </row>
    <row r="155" spans="1:6" x14ac:dyDescent="0.25">
      <c r="A155" t="s">
        <v>9</v>
      </c>
      <c r="B155" s="1">
        <v>44697</v>
      </c>
      <c r="C155">
        <v>1120465222</v>
      </c>
      <c r="D155">
        <v>46021705.579999998</v>
      </c>
      <c r="E155">
        <v>8044700</v>
      </c>
      <c r="F155" s="9">
        <v>5.9259337000000002E-2</v>
      </c>
    </row>
    <row r="156" spans="1:6" x14ac:dyDescent="0.25">
      <c r="A156" t="s">
        <v>9</v>
      </c>
      <c r="B156" s="1">
        <v>44788</v>
      </c>
      <c r="C156">
        <v>1544285467</v>
      </c>
      <c r="D156">
        <v>121606682.7</v>
      </c>
      <c r="E156">
        <v>2293450</v>
      </c>
      <c r="F156" s="9">
        <v>8.8739553999999998E-2</v>
      </c>
    </row>
    <row r="157" spans="1:6" x14ac:dyDescent="0.25">
      <c r="A157" t="s">
        <v>9</v>
      </c>
      <c r="B157" s="1">
        <v>44879</v>
      </c>
      <c r="C157">
        <v>1604822235</v>
      </c>
      <c r="D157">
        <v>181697512</v>
      </c>
      <c r="E157">
        <v>746600</v>
      </c>
      <c r="F157" s="9">
        <v>7.4627416000000002E-2</v>
      </c>
    </row>
    <row r="158" spans="1:6" x14ac:dyDescent="0.25">
      <c r="A158" t="s">
        <v>9</v>
      </c>
      <c r="B158" s="1">
        <v>44971</v>
      </c>
      <c r="C158">
        <v>1688146729</v>
      </c>
      <c r="D158">
        <v>42850301.520000003</v>
      </c>
      <c r="E158">
        <v>51194358.100000001</v>
      </c>
      <c r="F158" s="9">
        <v>8.0226734999999993E-2</v>
      </c>
    </row>
    <row r="159" spans="1:6" x14ac:dyDescent="0.25">
      <c r="A159" t="s">
        <v>9</v>
      </c>
      <c r="B159" s="1">
        <v>45061</v>
      </c>
      <c r="C159">
        <v>1742849541</v>
      </c>
      <c r="D159">
        <v>67328389.480000004</v>
      </c>
      <c r="E159">
        <v>65816795.759999998</v>
      </c>
      <c r="F159" s="9">
        <v>8.1948998999999995E-2</v>
      </c>
    </row>
    <row r="160" spans="1:6" x14ac:dyDescent="0.25">
      <c r="A160" t="s">
        <v>9</v>
      </c>
      <c r="B160" s="1">
        <v>45152</v>
      </c>
      <c r="C160">
        <v>1955967939</v>
      </c>
      <c r="D160">
        <v>45498406.399999999</v>
      </c>
      <c r="E160">
        <v>122192112</v>
      </c>
      <c r="F160" s="9">
        <v>0.10049000499999999</v>
      </c>
    </row>
    <row r="161" spans="1:6" x14ac:dyDescent="0.25">
      <c r="A161" t="s">
        <v>9</v>
      </c>
      <c r="B161" s="1">
        <v>45244</v>
      </c>
      <c r="C161">
        <v>1661841651</v>
      </c>
      <c r="D161">
        <v>12894986.060000001</v>
      </c>
      <c r="E161">
        <v>74433179.540000007</v>
      </c>
      <c r="F161" s="9">
        <v>8.1095208000000002E-2</v>
      </c>
    </row>
    <row r="162" spans="1:6" x14ac:dyDescent="0.25">
      <c r="A162" t="s">
        <v>10</v>
      </c>
      <c r="B162" s="1">
        <v>41683</v>
      </c>
      <c r="C162">
        <v>456019650</v>
      </c>
      <c r="D162">
        <v>0</v>
      </c>
      <c r="E162">
        <v>0</v>
      </c>
      <c r="F162" s="9">
        <v>0.1</v>
      </c>
    </row>
    <row r="163" spans="1:6" x14ac:dyDescent="0.25">
      <c r="A163" t="s">
        <v>10</v>
      </c>
      <c r="B163" s="1">
        <v>41773</v>
      </c>
      <c r="C163">
        <v>528964590</v>
      </c>
      <c r="D163">
        <v>87439140</v>
      </c>
      <c r="E163">
        <v>84647130</v>
      </c>
      <c r="F163" s="9">
        <v>0.78661552000000001</v>
      </c>
    </row>
    <row r="164" spans="1:6" x14ac:dyDescent="0.25">
      <c r="A164" t="s">
        <v>10</v>
      </c>
      <c r="B164" s="1">
        <v>41864</v>
      </c>
      <c r="C164">
        <v>548284180</v>
      </c>
      <c r="D164">
        <v>86990800</v>
      </c>
      <c r="E164">
        <v>66788900</v>
      </c>
      <c r="F164" s="9">
        <v>0.32894634299999997</v>
      </c>
    </row>
    <row r="165" spans="1:6" x14ac:dyDescent="0.25">
      <c r="A165" t="s">
        <v>10</v>
      </c>
      <c r="B165" s="1">
        <v>41955</v>
      </c>
      <c r="C165">
        <v>484382780</v>
      </c>
      <c r="D165">
        <v>117778540</v>
      </c>
      <c r="E165">
        <v>33014230</v>
      </c>
      <c r="F165" s="9">
        <v>-0.22210348299999999</v>
      </c>
    </row>
    <row r="166" spans="1:6" x14ac:dyDescent="0.25">
      <c r="A166" t="s">
        <v>10</v>
      </c>
      <c r="B166" s="1">
        <v>42047</v>
      </c>
      <c r="C166">
        <v>458088220</v>
      </c>
      <c r="D166">
        <v>32056980</v>
      </c>
      <c r="E166">
        <v>74170180</v>
      </c>
      <c r="F166" s="9">
        <v>-0.129759967</v>
      </c>
    </row>
    <row r="167" spans="1:6" x14ac:dyDescent="0.25">
      <c r="A167" t="s">
        <v>10</v>
      </c>
      <c r="B167" s="1">
        <v>42136</v>
      </c>
      <c r="C167">
        <v>471875390</v>
      </c>
      <c r="D167">
        <v>47983090</v>
      </c>
      <c r="E167">
        <v>173029970</v>
      </c>
      <c r="F167" s="9">
        <v>0.120880894</v>
      </c>
    </row>
    <row r="168" spans="1:6" x14ac:dyDescent="0.25">
      <c r="A168" t="s">
        <v>10</v>
      </c>
      <c r="B168" s="1">
        <v>42229</v>
      </c>
      <c r="C168">
        <v>404233970</v>
      </c>
      <c r="D168">
        <v>53024120</v>
      </c>
      <c r="E168">
        <v>70450420</v>
      </c>
      <c r="F168" s="9">
        <v>3.4647942000000001E-2</v>
      </c>
    </row>
    <row r="169" spans="1:6" x14ac:dyDescent="0.25">
      <c r="A169" t="s">
        <v>10</v>
      </c>
      <c r="B169" s="1">
        <v>42321</v>
      </c>
      <c r="C169">
        <v>377502610</v>
      </c>
      <c r="D169">
        <v>57527680</v>
      </c>
      <c r="E169">
        <v>60843880</v>
      </c>
      <c r="F169" s="9">
        <v>2.0020139999999999E-3</v>
      </c>
    </row>
    <row r="170" spans="1:6" x14ac:dyDescent="0.25">
      <c r="A170" t="s">
        <v>10</v>
      </c>
      <c r="B170" s="1">
        <v>42408</v>
      </c>
      <c r="C170">
        <v>327270160</v>
      </c>
      <c r="D170">
        <v>65106190</v>
      </c>
      <c r="E170">
        <v>46574700</v>
      </c>
      <c r="F170" s="9">
        <v>-7.7689098999999998E-2</v>
      </c>
    </row>
    <row r="171" spans="1:6" x14ac:dyDescent="0.25">
      <c r="A171" t="s">
        <v>10</v>
      </c>
      <c r="B171" s="1">
        <v>42506</v>
      </c>
      <c r="C171">
        <v>453068630</v>
      </c>
      <c r="D171">
        <v>18547500</v>
      </c>
      <c r="E171">
        <v>70961940</v>
      </c>
      <c r="F171" s="9">
        <v>0.102954407</v>
      </c>
    </row>
    <row r="172" spans="1:6" x14ac:dyDescent="0.25">
      <c r="A172" t="s">
        <v>10</v>
      </c>
      <c r="B172" s="1">
        <v>42594</v>
      </c>
      <c r="C172">
        <v>574318340</v>
      </c>
      <c r="D172">
        <v>37285290</v>
      </c>
      <c r="E172">
        <v>70198620</v>
      </c>
      <c r="F172" s="9">
        <v>0.20690899800000001</v>
      </c>
    </row>
    <row r="173" spans="1:6" x14ac:dyDescent="0.25">
      <c r="A173" t="s">
        <v>10</v>
      </c>
      <c r="B173" s="1">
        <v>42688</v>
      </c>
      <c r="C173">
        <v>648570370</v>
      </c>
      <c r="D173">
        <v>58360290</v>
      </c>
      <c r="E173">
        <v>117672400</v>
      </c>
      <c r="F173" s="9">
        <v>0.26655688700000002</v>
      </c>
    </row>
    <row r="174" spans="1:6" x14ac:dyDescent="0.25">
      <c r="A174" t="s">
        <v>10</v>
      </c>
      <c r="B174" s="1">
        <v>42779</v>
      </c>
      <c r="C174">
        <v>557053450</v>
      </c>
      <c r="D174">
        <v>61847430</v>
      </c>
      <c r="E174">
        <v>66800040</v>
      </c>
      <c r="F174" s="9">
        <v>0.20285629699999999</v>
      </c>
    </row>
    <row r="175" spans="1:6" x14ac:dyDescent="0.25">
      <c r="A175" t="s">
        <v>10</v>
      </c>
      <c r="B175" s="1">
        <v>42870</v>
      </c>
      <c r="C175">
        <v>516060710</v>
      </c>
      <c r="D175">
        <v>81428870</v>
      </c>
      <c r="E175">
        <v>63558550</v>
      </c>
      <c r="F175" s="9">
        <v>0.15995171</v>
      </c>
    </row>
    <row r="176" spans="1:6" x14ac:dyDescent="0.25">
      <c r="A176" t="s">
        <v>10</v>
      </c>
      <c r="B176" s="1">
        <v>42961</v>
      </c>
      <c r="C176">
        <v>493866600</v>
      </c>
      <c r="D176">
        <v>32352630</v>
      </c>
      <c r="E176">
        <v>48009840</v>
      </c>
      <c r="F176" s="9">
        <v>0.147268658</v>
      </c>
    </row>
    <row r="177" spans="1:6" x14ac:dyDescent="0.25">
      <c r="A177" t="s">
        <v>10</v>
      </c>
      <c r="B177" s="1">
        <v>43052</v>
      </c>
      <c r="C177">
        <v>475111750</v>
      </c>
      <c r="D177">
        <v>56489490</v>
      </c>
      <c r="E177">
        <v>17538300</v>
      </c>
      <c r="F177" s="9">
        <v>0.111490519</v>
      </c>
    </row>
    <row r="178" spans="1:6" x14ac:dyDescent="0.25">
      <c r="A178" t="s">
        <v>10</v>
      </c>
      <c r="B178" s="1">
        <v>43143</v>
      </c>
      <c r="C178">
        <v>456932640</v>
      </c>
      <c r="D178">
        <v>48895100</v>
      </c>
      <c r="E178">
        <v>43347310</v>
      </c>
      <c r="F178" s="9">
        <v>9.4125297999999996E-2</v>
      </c>
    </row>
    <row r="179" spans="1:6" x14ac:dyDescent="0.25">
      <c r="A179" t="s">
        <v>10</v>
      </c>
      <c r="B179" s="1">
        <v>43231</v>
      </c>
      <c r="C179">
        <v>514121830</v>
      </c>
      <c r="D179">
        <v>27170940</v>
      </c>
      <c r="E179">
        <v>24558380</v>
      </c>
      <c r="F179" s="9">
        <v>0.113822199</v>
      </c>
    </row>
    <row r="180" spans="1:6" x14ac:dyDescent="0.25">
      <c r="A180" t="s">
        <v>10</v>
      </c>
      <c r="B180" s="1">
        <v>43322</v>
      </c>
      <c r="C180">
        <v>624873450</v>
      </c>
      <c r="D180">
        <v>93112460</v>
      </c>
      <c r="E180">
        <v>24779210</v>
      </c>
      <c r="F180" s="9">
        <v>0.12488347800000001</v>
      </c>
    </row>
    <row r="181" spans="1:6" x14ac:dyDescent="0.25">
      <c r="A181" t="s">
        <v>10</v>
      </c>
      <c r="B181" s="1">
        <v>43413</v>
      </c>
      <c r="C181">
        <v>710764890</v>
      </c>
      <c r="D181">
        <v>161364900</v>
      </c>
      <c r="E181">
        <v>11968010</v>
      </c>
      <c r="F181" s="9">
        <v>9.4275584999999995E-2</v>
      </c>
    </row>
    <row r="182" spans="1:6" x14ac:dyDescent="0.25">
      <c r="A182" t="s">
        <v>10</v>
      </c>
      <c r="B182" s="1">
        <v>43504</v>
      </c>
      <c r="C182">
        <v>610283890</v>
      </c>
      <c r="D182">
        <v>75326260</v>
      </c>
      <c r="E182">
        <v>60501410</v>
      </c>
      <c r="F182" s="9">
        <v>4.1188792000000002E-2</v>
      </c>
    </row>
    <row r="183" spans="1:6" x14ac:dyDescent="0.25">
      <c r="A183" t="s">
        <v>10</v>
      </c>
      <c r="B183" s="1">
        <v>43601</v>
      </c>
      <c r="C183">
        <v>690788760</v>
      </c>
      <c r="D183">
        <v>109094120</v>
      </c>
      <c r="E183">
        <v>1459850</v>
      </c>
      <c r="F183" s="9">
        <v>2.6659873000000001E-2</v>
      </c>
    </row>
    <row r="184" spans="1:6" x14ac:dyDescent="0.25">
      <c r="A184" t="s">
        <v>10</v>
      </c>
      <c r="B184" s="1">
        <v>43686</v>
      </c>
      <c r="C184">
        <v>619353100</v>
      </c>
      <c r="D184">
        <v>18418900</v>
      </c>
      <c r="E184">
        <v>33300200</v>
      </c>
      <c r="F184" s="9">
        <v>-4.3800000000000001E-5</v>
      </c>
    </row>
    <row r="185" spans="1:6" x14ac:dyDescent="0.25">
      <c r="A185" t="s">
        <v>10</v>
      </c>
      <c r="B185" s="1">
        <v>43777</v>
      </c>
      <c r="C185">
        <v>595916660</v>
      </c>
      <c r="D185">
        <v>52483780</v>
      </c>
      <c r="E185">
        <v>42895490</v>
      </c>
      <c r="F185" s="9">
        <v>-1.494641E-2</v>
      </c>
    </row>
    <row r="186" spans="1:6" x14ac:dyDescent="0.25">
      <c r="A186" t="s">
        <v>10</v>
      </c>
      <c r="B186" s="1">
        <v>43874</v>
      </c>
      <c r="C186">
        <v>537357900</v>
      </c>
      <c r="D186">
        <v>25632110</v>
      </c>
      <c r="E186">
        <v>24405130</v>
      </c>
      <c r="F186" s="9">
        <v>-4.1695788999999997E-2</v>
      </c>
    </row>
    <row r="187" spans="1:6" x14ac:dyDescent="0.25">
      <c r="A187" t="s">
        <v>10</v>
      </c>
      <c r="B187" s="1">
        <v>43959</v>
      </c>
      <c r="C187">
        <v>220063170</v>
      </c>
      <c r="D187">
        <v>17308080</v>
      </c>
      <c r="E187">
        <v>57793960</v>
      </c>
      <c r="F187" s="9">
        <v>-0.247280311</v>
      </c>
    </row>
    <row r="188" spans="1:6" x14ac:dyDescent="0.25">
      <c r="A188" t="s">
        <v>10</v>
      </c>
      <c r="B188" s="1">
        <v>44056</v>
      </c>
      <c r="C188">
        <v>258760350</v>
      </c>
      <c r="D188">
        <v>10174960</v>
      </c>
      <c r="E188">
        <v>50848060</v>
      </c>
      <c r="F188" s="9">
        <v>-0.151760486</v>
      </c>
    </row>
    <row r="189" spans="1:6" x14ac:dyDescent="0.25">
      <c r="A189" t="s">
        <v>10</v>
      </c>
      <c r="B189" s="1">
        <v>44147</v>
      </c>
      <c r="C189">
        <v>253044020</v>
      </c>
      <c r="D189">
        <v>50474650</v>
      </c>
      <c r="E189">
        <v>12026970</v>
      </c>
      <c r="F189" s="9">
        <v>-0.18020159099999999</v>
      </c>
    </row>
    <row r="190" spans="1:6" x14ac:dyDescent="0.25">
      <c r="A190" t="s">
        <v>10</v>
      </c>
      <c r="B190" s="1">
        <v>44239</v>
      </c>
      <c r="C190">
        <v>326494890</v>
      </c>
      <c r="D190">
        <v>21644140</v>
      </c>
      <c r="E190">
        <v>13974500</v>
      </c>
      <c r="F190" s="9">
        <v>-0.121139914</v>
      </c>
    </row>
    <row r="191" spans="1:6" x14ac:dyDescent="0.25">
      <c r="A191" t="s">
        <v>10</v>
      </c>
      <c r="B191" s="1">
        <v>44328</v>
      </c>
      <c r="C191">
        <v>407148420</v>
      </c>
      <c r="D191">
        <v>12417700</v>
      </c>
      <c r="E191">
        <v>7571850</v>
      </c>
      <c r="F191" s="9">
        <v>-7.4113158999999998E-2</v>
      </c>
    </row>
    <row r="192" spans="1:6" x14ac:dyDescent="0.25">
      <c r="A192" t="s">
        <v>10</v>
      </c>
      <c r="B192" s="1">
        <v>44420</v>
      </c>
      <c r="C192">
        <v>407017390</v>
      </c>
      <c r="D192">
        <v>12583630</v>
      </c>
      <c r="E192">
        <v>18616450</v>
      </c>
      <c r="F192" s="9">
        <v>-6.7860962999999996E-2</v>
      </c>
    </row>
    <row r="193" spans="1:6" x14ac:dyDescent="0.25">
      <c r="A193" t="s">
        <v>10</v>
      </c>
      <c r="B193" s="1">
        <v>44512</v>
      </c>
      <c r="C193">
        <v>470920850</v>
      </c>
      <c r="D193">
        <v>5937890</v>
      </c>
      <c r="E193">
        <v>38514810</v>
      </c>
      <c r="F193" s="9">
        <v>-2.8183339000000002E-2</v>
      </c>
    </row>
    <row r="194" spans="1:6" x14ac:dyDescent="0.25">
      <c r="A194" t="s">
        <v>10</v>
      </c>
      <c r="B194" s="1">
        <v>44603</v>
      </c>
      <c r="C194">
        <v>452606350</v>
      </c>
      <c r="D194">
        <v>8900170</v>
      </c>
      <c r="E194">
        <v>51763850</v>
      </c>
      <c r="F194" s="9">
        <v>-1.9271482E-2</v>
      </c>
    </row>
    <row r="195" spans="1:6" x14ac:dyDescent="0.25">
      <c r="A195" t="s">
        <v>10</v>
      </c>
      <c r="B195" s="1">
        <v>44693</v>
      </c>
      <c r="C195">
        <v>493149460</v>
      </c>
      <c r="D195">
        <v>84794130</v>
      </c>
      <c r="E195">
        <v>50339640</v>
      </c>
      <c r="F195" s="9">
        <v>-1.6803043E-2</v>
      </c>
    </row>
    <row r="196" spans="1:6" x14ac:dyDescent="0.25">
      <c r="A196" t="s">
        <v>10</v>
      </c>
      <c r="B196" s="1">
        <v>44784</v>
      </c>
      <c r="C196">
        <v>534683750</v>
      </c>
      <c r="D196">
        <v>12474730</v>
      </c>
      <c r="E196">
        <v>34217310</v>
      </c>
      <c r="F196" s="9">
        <v>8.6326399999999998E-4</v>
      </c>
    </row>
    <row r="197" spans="1:6" x14ac:dyDescent="0.25">
      <c r="A197" t="s">
        <v>10</v>
      </c>
      <c r="B197" s="1">
        <v>44879</v>
      </c>
      <c r="C197">
        <v>546213170</v>
      </c>
      <c r="D197">
        <v>35954880</v>
      </c>
      <c r="E197">
        <v>60773210</v>
      </c>
      <c r="F197" s="9">
        <v>9.507092E-3</v>
      </c>
    </row>
    <row r="198" spans="1:6" x14ac:dyDescent="0.25">
      <c r="A198" t="s">
        <v>10</v>
      </c>
      <c r="B198" s="1">
        <v>44970</v>
      </c>
      <c r="C198">
        <v>558583450</v>
      </c>
      <c r="D198">
        <v>6659250</v>
      </c>
      <c r="E198">
        <v>31074110</v>
      </c>
      <c r="F198" s="9">
        <v>1.7237285000000001E-2</v>
      </c>
    </row>
    <row r="199" spans="1:6" x14ac:dyDescent="0.25">
      <c r="A199" t="s">
        <v>10</v>
      </c>
      <c r="B199" s="1">
        <v>45058</v>
      </c>
      <c r="C199">
        <v>488416790</v>
      </c>
      <c r="D199">
        <v>33614500</v>
      </c>
      <c r="E199">
        <v>25241660</v>
      </c>
      <c r="F199" s="9">
        <v>-4.7422600000000001E-4</v>
      </c>
    </row>
    <row r="200" spans="1:6" x14ac:dyDescent="0.25">
      <c r="A200" t="s">
        <v>10</v>
      </c>
      <c r="B200" s="1">
        <v>45152</v>
      </c>
      <c r="C200">
        <v>496902520</v>
      </c>
      <c r="D200">
        <v>3141600</v>
      </c>
      <c r="E200">
        <v>40470400</v>
      </c>
      <c r="F200" s="9">
        <v>9.5651810000000007E-3</v>
      </c>
    </row>
    <row r="201" spans="1:6" x14ac:dyDescent="0.25">
      <c r="A201" t="s">
        <v>10</v>
      </c>
      <c r="B201" s="1">
        <v>45265</v>
      </c>
      <c r="C201">
        <v>548392060</v>
      </c>
      <c r="D201">
        <v>12167340</v>
      </c>
      <c r="E201">
        <v>10668210</v>
      </c>
      <c r="F201" s="9">
        <v>1.9061842999999998E-2</v>
      </c>
    </row>
    <row r="202" spans="1:6" x14ac:dyDescent="0.25">
      <c r="A202" t="s">
        <v>11</v>
      </c>
      <c r="B202" s="1">
        <v>41683</v>
      </c>
      <c r="C202">
        <v>163569788</v>
      </c>
      <c r="D202">
        <v>0</v>
      </c>
      <c r="E202">
        <v>0</v>
      </c>
      <c r="F202" s="9">
        <v>0.1</v>
      </c>
    </row>
    <row r="203" spans="1:6" x14ac:dyDescent="0.25">
      <c r="A203" t="s">
        <v>11</v>
      </c>
      <c r="B203" s="1">
        <v>41774</v>
      </c>
      <c r="C203">
        <v>241634432.69999999</v>
      </c>
      <c r="D203">
        <v>70302805.299999997</v>
      </c>
      <c r="E203">
        <v>5204250</v>
      </c>
      <c r="F203" s="9">
        <v>0.357949511</v>
      </c>
    </row>
    <row r="204" spans="1:6" x14ac:dyDescent="0.25">
      <c r="A204" t="s">
        <v>11</v>
      </c>
      <c r="B204" s="1">
        <v>41865</v>
      </c>
      <c r="C204">
        <v>315086731.80000001</v>
      </c>
      <c r="D204">
        <v>83875075.25</v>
      </c>
      <c r="E204">
        <v>30076211.120000001</v>
      </c>
      <c r="F204" s="9">
        <v>0.36398134500000001</v>
      </c>
    </row>
    <row r="205" spans="1:6" x14ac:dyDescent="0.25">
      <c r="A205" t="s">
        <v>11</v>
      </c>
      <c r="B205" s="1">
        <v>41957</v>
      </c>
      <c r="C205">
        <v>254897809.59999999</v>
      </c>
      <c r="D205">
        <v>17111978</v>
      </c>
      <c r="E205">
        <v>57474599.600000001</v>
      </c>
      <c r="F205" s="9">
        <v>7.6662464E-2</v>
      </c>
    </row>
    <row r="206" spans="1:6" x14ac:dyDescent="0.25">
      <c r="A206" t="s">
        <v>11</v>
      </c>
      <c r="B206" s="1">
        <v>42052</v>
      </c>
      <c r="C206">
        <v>340781486.10000002</v>
      </c>
      <c r="D206">
        <v>29187150</v>
      </c>
      <c r="E206">
        <v>24577578.539999999</v>
      </c>
      <c r="F206" s="9">
        <v>0.41036060099999999</v>
      </c>
    </row>
    <row r="207" spans="1:6" x14ac:dyDescent="0.25">
      <c r="A207" t="s">
        <v>11</v>
      </c>
      <c r="B207" s="1">
        <v>42139</v>
      </c>
      <c r="C207">
        <v>317991381.19999999</v>
      </c>
      <c r="D207">
        <v>42978979.799999997</v>
      </c>
      <c r="E207">
        <v>49701191.270000003</v>
      </c>
      <c r="F207" s="9">
        <v>0.26263666000000002</v>
      </c>
    </row>
    <row r="208" spans="1:6" x14ac:dyDescent="0.25">
      <c r="A208" t="s">
        <v>11</v>
      </c>
      <c r="B208" s="1">
        <v>42229</v>
      </c>
      <c r="C208">
        <v>322952950</v>
      </c>
      <c r="D208">
        <v>35653710</v>
      </c>
      <c r="E208">
        <v>64987812</v>
      </c>
      <c r="F208" s="9">
        <v>0.30240962700000001</v>
      </c>
    </row>
    <row r="209" spans="1:6" x14ac:dyDescent="0.25">
      <c r="A209" t="s">
        <v>11</v>
      </c>
      <c r="B209" s="1">
        <v>42324</v>
      </c>
      <c r="C209">
        <v>296872999</v>
      </c>
      <c r="D209">
        <v>76631066</v>
      </c>
      <c r="E209">
        <v>9863980</v>
      </c>
      <c r="F209" s="9">
        <v>4.7245376999999998E-2</v>
      </c>
    </row>
    <row r="210" spans="1:6" x14ac:dyDescent="0.25">
      <c r="A210" t="s">
        <v>11</v>
      </c>
      <c r="B210" s="1">
        <v>42416</v>
      </c>
      <c r="C210">
        <v>248039871</v>
      </c>
      <c r="D210">
        <v>44085208</v>
      </c>
      <c r="E210">
        <v>10532441.98</v>
      </c>
      <c r="F210" s="9">
        <v>-0.141985479</v>
      </c>
    </row>
    <row r="211" spans="1:6" x14ac:dyDescent="0.25">
      <c r="A211" t="s">
        <v>11</v>
      </c>
      <c r="B211" s="1">
        <v>42503</v>
      </c>
      <c r="C211">
        <v>415439978.69999999</v>
      </c>
      <c r="D211">
        <v>47859679</v>
      </c>
      <c r="E211">
        <v>26358970</v>
      </c>
      <c r="F211" s="9">
        <v>0.140095161</v>
      </c>
    </row>
    <row r="212" spans="1:6" x14ac:dyDescent="0.25">
      <c r="A212" t="s">
        <v>11</v>
      </c>
      <c r="B212" s="1">
        <v>42594</v>
      </c>
      <c r="C212">
        <v>498258362.80000001</v>
      </c>
      <c r="D212">
        <v>45965150</v>
      </c>
      <c r="E212">
        <v>98607034</v>
      </c>
      <c r="F212" s="9">
        <v>0.288918799</v>
      </c>
    </row>
    <row r="213" spans="1:6" x14ac:dyDescent="0.25">
      <c r="A213" t="s">
        <v>11</v>
      </c>
      <c r="B213" s="1">
        <v>42688</v>
      </c>
      <c r="C213">
        <v>459832603.89999998</v>
      </c>
      <c r="D213">
        <v>68747250</v>
      </c>
      <c r="E213">
        <v>68276245</v>
      </c>
      <c r="F213" s="9">
        <v>0.21670989299999999</v>
      </c>
    </row>
    <row r="214" spans="1:6" x14ac:dyDescent="0.25">
      <c r="A214" t="s">
        <v>11</v>
      </c>
      <c r="B214" s="1">
        <v>42779</v>
      </c>
      <c r="C214">
        <v>522121484.39999998</v>
      </c>
      <c r="D214">
        <v>29566840</v>
      </c>
      <c r="E214">
        <v>56513096</v>
      </c>
      <c r="F214" s="9">
        <v>0.27404721700000001</v>
      </c>
    </row>
    <row r="215" spans="1:6" x14ac:dyDescent="0.25">
      <c r="A215" t="s">
        <v>11</v>
      </c>
      <c r="B215" s="1">
        <v>42867</v>
      </c>
      <c r="C215">
        <v>652829056.89999998</v>
      </c>
      <c r="D215">
        <v>104083719</v>
      </c>
      <c r="E215">
        <v>66783322.600000001</v>
      </c>
      <c r="F215" s="9">
        <v>0.31739374100000001</v>
      </c>
    </row>
    <row r="216" spans="1:6" x14ac:dyDescent="0.25">
      <c r="A216" t="s">
        <v>11</v>
      </c>
      <c r="B216" s="1">
        <v>42958</v>
      </c>
      <c r="C216">
        <v>586416694.10000002</v>
      </c>
      <c r="D216">
        <v>56875225</v>
      </c>
      <c r="E216">
        <v>74411475.870000005</v>
      </c>
      <c r="F216" s="9">
        <v>0.25896793899999998</v>
      </c>
    </row>
    <row r="217" spans="1:6" x14ac:dyDescent="0.25">
      <c r="A217" t="s">
        <v>11</v>
      </c>
      <c r="B217" s="1">
        <v>43052</v>
      </c>
      <c r="C217">
        <v>627347850.5</v>
      </c>
      <c r="D217">
        <v>47489752.399999999</v>
      </c>
      <c r="E217">
        <v>36619613.899999999</v>
      </c>
      <c r="F217" s="9">
        <v>0.25569270799999999</v>
      </c>
    </row>
    <row r="218" spans="1:6" x14ac:dyDescent="0.25">
      <c r="A218" t="s">
        <v>11</v>
      </c>
      <c r="B218" s="1">
        <v>43145</v>
      </c>
      <c r="C218">
        <v>645109843</v>
      </c>
      <c r="D218">
        <v>27525900</v>
      </c>
      <c r="E218">
        <v>169641667.59999999</v>
      </c>
      <c r="F218" s="9">
        <v>0.31318551</v>
      </c>
    </row>
    <row r="219" spans="1:6" x14ac:dyDescent="0.25">
      <c r="A219" t="s">
        <v>11</v>
      </c>
      <c r="B219" s="1">
        <v>43234</v>
      </c>
      <c r="C219">
        <v>577471220.29999995</v>
      </c>
      <c r="D219">
        <v>152106775</v>
      </c>
      <c r="E219">
        <v>20367350</v>
      </c>
      <c r="F219" s="9">
        <v>0.204317427</v>
      </c>
    </row>
    <row r="220" spans="1:6" x14ac:dyDescent="0.25">
      <c r="A220" t="s">
        <v>11</v>
      </c>
      <c r="B220" s="1">
        <v>43325</v>
      </c>
      <c r="C220">
        <v>379558016.89999998</v>
      </c>
      <c r="D220">
        <v>26852500</v>
      </c>
      <c r="E220">
        <v>160033575</v>
      </c>
      <c r="F220" s="9">
        <v>0.158914571</v>
      </c>
    </row>
    <row r="221" spans="1:6" x14ac:dyDescent="0.25">
      <c r="A221" t="s">
        <v>11</v>
      </c>
      <c r="B221" s="1">
        <v>43418</v>
      </c>
      <c r="C221">
        <v>312011654.39999998</v>
      </c>
      <c r="D221">
        <v>16160645</v>
      </c>
      <c r="E221">
        <v>98960460.700000003</v>
      </c>
      <c r="F221" s="9">
        <v>0.15926359900000001</v>
      </c>
    </row>
    <row r="222" spans="1:6" x14ac:dyDescent="0.25">
      <c r="A222" t="s">
        <v>11</v>
      </c>
      <c r="B222" s="1">
        <v>43509</v>
      </c>
      <c r="C222">
        <v>285805389.30000001</v>
      </c>
      <c r="D222">
        <v>49510582.5</v>
      </c>
      <c r="E222">
        <v>63316159.590000004</v>
      </c>
      <c r="F222" s="9">
        <v>0.14813080300000001</v>
      </c>
    </row>
    <row r="223" spans="1:6" x14ac:dyDescent="0.25">
      <c r="A223" t="s">
        <v>11</v>
      </c>
      <c r="B223" s="1">
        <v>43599</v>
      </c>
      <c r="C223">
        <v>259481017.59999999</v>
      </c>
      <c r="D223">
        <v>20032896.899999999</v>
      </c>
      <c r="E223">
        <v>50454697</v>
      </c>
      <c r="F223" s="9">
        <v>0.1455505</v>
      </c>
    </row>
    <row r="224" spans="1:6" x14ac:dyDescent="0.25">
      <c r="A224" t="s">
        <v>11</v>
      </c>
      <c r="B224" s="1">
        <v>43690</v>
      </c>
      <c r="C224">
        <v>295729996.69999999</v>
      </c>
      <c r="D224">
        <v>18219921.850000001</v>
      </c>
      <c r="E224">
        <v>61377689.899999999</v>
      </c>
      <c r="F224" s="9">
        <v>0.17355856</v>
      </c>
    </row>
    <row r="225" spans="1:6" x14ac:dyDescent="0.25">
      <c r="A225" t="s">
        <v>11</v>
      </c>
      <c r="B225" s="1">
        <v>43782</v>
      </c>
      <c r="C225">
        <v>278356782.10000002</v>
      </c>
      <c r="D225">
        <v>37468174</v>
      </c>
      <c r="E225">
        <v>45752456.289999999</v>
      </c>
      <c r="F225" s="9">
        <v>0.16593987800000001</v>
      </c>
    </row>
    <row r="226" spans="1:6" x14ac:dyDescent="0.25">
      <c r="A226" t="s">
        <v>11</v>
      </c>
      <c r="B226" s="1">
        <v>43874</v>
      </c>
      <c r="C226">
        <v>274229376.5</v>
      </c>
      <c r="D226">
        <v>30575670.100000001</v>
      </c>
      <c r="E226">
        <v>61150437.299999997</v>
      </c>
      <c r="F226" s="9">
        <v>0.17117922799999999</v>
      </c>
    </row>
    <row r="227" spans="1:6" x14ac:dyDescent="0.25">
      <c r="A227" t="s">
        <v>11</v>
      </c>
      <c r="B227" s="1">
        <v>43965</v>
      </c>
      <c r="C227">
        <v>162718111.30000001</v>
      </c>
      <c r="D227">
        <v>20558941.170000002</v>
      </c>
      <c r="E227">
        <v>25737891.530000001</v>
      </c>
      <c r="F227" s="9">
        <v>0.13016696</v>
      </c>
    </row>
    <row r="228" spans="1:6" x14ac:dyDescent="0.25">
      <c r="A228" t="s">
        <v>11</v>
      </c>
      <c r="B228" s="1">
        <v>44057</v>
      </c>
      <c r="C228">
        <v>236071591.90000001</v>
      </c>
      <c r="D228">
        <v>49072287.700000003</v>
      </c>
      <c r="E228">
        <v>30263643.399999999</v>
      </c>
      <c r="F228" s="9">
        <v>0.14768556099999999</v>
      </c>
    </row>
    <row r="229" spans="1:6" x14ac:dyDescent="0.25">
      <c r="A229" t="s">
        <v>11</v>
      </c>
      <c r="B229" s="1">
        <v>44148</v>
      </c>
      <c r="C229">
        <v>232419348.5</v>
      </c>
      <c r="D229">
        <v>29220490</v>
      </c>
      <c r="E229">
        <v>70009170</v>
      </c>
      <c r="F229" s="9">
        <v>0.15671172799999999</v>
      </c>
    </row>
    <row r="230" spans="1:6" x14ac:dyDescent="0.25">
      <c r="A230" t="s">
        <v>11</v>
      </c>
      <c r="B230" s="1">
        <v>44239</v>
      </c>
      <c r="C230">
        <v>261403627.40000001</v>
      </c>
      <c r="D230">
        <v>26757522.98</v>
      </c>
      <c r="E230">
        <v>51721928.590000004</v>
      </c>
      <c r="F230" s="9">
        <v>0.169339929</v>
      </c>
    </row>
    <row r="231" spans="1:6" x14ac:dyDescent="0.25">
      <c r="A231" t="s">
        <v>11</v>
      </c>
      <c r="B231" s="1">
        <v>44330</v>
      </c>
      <c r="C231">
        <v>198384524.80000001</v>
      </c>
      <c r="D231">
        <v>1008450</v>
      </c>
      <c r="E231">
        <v>51079694.899999999</v>
      </c>
      <c r="F231" s="9">
        <v>0.16329410499999999</v>
      </c>
    </row>
    <row r="232" spans="1:6" x14ac:dyDescent="0.25">
      <c r="A232" t="s">
        <v>11</v>
      </c>
      <c r="B232" s="1">
        <v>44421</v>
      </c>
      <c r="C232">
        <v>255744027.90000001</v>
      </c>
      <c r="D232">
        <v>15023976.58</v>
      </c>
      <c r="E232">
        <v>41602842.670000002</v>
      </c>
      <c r="F232" s="9">
        <v>0.18135969499999999</v>
      </c>
    </row>
    <row r="233" spans="1:6" x14ac:dyDescent="0.25">
      <c r="A233" t="s">
        <v>11</v>
      </c>
      <c r="B233" s="1">
        <v>44512</v>
      </c>
      <c r="C233">
        <v>265304032</v>
      </c>
      <c r="D233">
        <v>43481930.880000003</v>
      </c>
      <c r="E233">
        <v>24638510</v>
      </c>
      <c r="F233" s="9">
        <v>0.177034572</v>
      </c>
    </row>
    <row r="234" spans="1:6" x14ac:dyDescent="0.25">
      <c r="A234" t="s">
        <v>11</v>
      </c>
      <c r="B234" s="1">
        <v>44606</v>
      </c>
      <c r="C234">
        <v>327645890.30000001</v>
      </c>
      <c r="D234">
        <v>31128074.559999999</v>
      </c>
      <c r="E234">
        <v>28070550</v>
      </c>
      <c r="F234" s="9">
        <v>0.18659205800000001</v>
      </c>
    </row>
    <row r="235" spans="1:6" x14ac:dyDescent="0.25">
      <c r="A235" t="s">
        <v>11</v>
      </c>
      <c r="B235" s="1">
        <v>44694</v>
      </c>
      <c r="C235">
        <v>161215946.90000001</v>
      </c>
      <c r="D235">
        <v>9684753.1999999993</v>
      </c>
      <c r="E235">
        <v>58209060.18</v>
      </c>
      <c r="F235" s="9">
        <v>0.160059866</v>
      </c>
    </row>
    <row r="236" spans="1:6" x14ac:dyDescent="0.25">
      <c r="A236" t="s">
        <v>11</v>
      </c>
      <c r="B236" s="1">
        <v>44785</v>
      </c>
      <c r="C236">
        <v>309150179.30000001</v>
      </c>
      <c r="D236">
        <v>44710797.259999998</v>
      </c>
      <c r="E236">
        <v>22679700</v>
      </c>
      <c r="F236" s="9">
        <v>0.183336998</v>
      </c>
    </row>
    <row r="237" spans="1:6" x14ac:dyDescent="0.25">
      <c r="A237" t="s">
        <v>11</v>
      </c>
      <c r="B237" s="1">
        <v>44879</v>
      </c>
      <c r="C237">
        <v>282097520</v>
      </c>
      <c r="D237">
        <v>50265294.240000002</v>
      </c>
      <c r="E237">
        <v>42623797.399999999</v>
      </c>
      <c r="F237" s="9">
        <v>0.17492622299999999</v>
      </c>
    </row>
    <row r="238" spans="1:6" x14ac:dyDescent="0.25">
      <c r="A238" t="s">
        <v>11</v>
      </c>
      <c r="B238" s="1">
        <v>44971</v>
      </c>
      <c r="C238">
        <v>289340787.60000002</v>
      </c>
      <c r="D238">
        <v>30156470</v>
      </c>
      <c r="E238">
        <v>57708844.619999997</v>
      </c>
      <c r="F238" s="9">
        <v>0.178808254</v>
      </c>
    </row>
    <row r="239" spans="1:6" x14ac:dyDescent="0.25">
      <c r="A239" t="s">
        <v>11</v>
      </c>
      <c r="B239" s="1">
        <v>45058</v>
      </c>
      <c r="C239">
        <v>235497746.19999999</v>
      </c>
      <c r="D239">
        <v>28143654.640000001</v>
      </c>
      <c r="E239">
        <v>42780925</v>
      </c>
      <c r="F239" s="9">
        <v>0.17051719900000001</v>
      </c>
    </row>
    <row r="240" spans="1:6" x14ac:dyDescent="0.25">
      <c r="A240" t="s">
        <v>11</v>
      </c>
      <c r="B240" s="1">
        <v>45149</v>
      </c>
      <c r="C240">
        <v>254312949.90000001</v>
      </c>
      <c r="D240">
        <v>26103839.920000002</v>
      </c>
      <c r="E240">
        <v>86576079.450000003</v>
      </c>
      <c r="F240" s="9">
        <v>0.181254845</v>
      </c>
    </row>
    <row r="241" spans="1:6" x14ac:dyDescent="0.25">
      <c r="A241" t="s">
        <v>11</v>
      </c>
      <c r="B241" s="1">
        <v>45243</v>
      </c>
      <c r="C241">
        <v>247817808.5</v>
      </c>
      <c r="D241">
        <v>53425300</v>
      </c>
      <c r="E241">
        <v>38468824.100000001</v>
      </c>
      <c r="F241" s="9">
        <v>0.17661916799999999</v>
      </c>
    </row>
    <row r="242" spans="1:6" x14ac:dyDescent="0.25">
      <c r="A242" t="s">
        <v>12</v>
      </c>
      <c r="B242" s="1">
        <v>41683</v>
      </c>
      <c r="C242">
        <v>235952205.40000001</v>
      </c>
      <c r="D242">
        <v>0</v>
      </c>
      <c r="E242">
        <v>0</v>
      </c>
      <c r="F242" s="9">
        <v>0.1</v>
      </c>
    </row>
    <row r="243" spans="1:6" x14ac:dyDescent="0.25">
      <c r="A243" t="s">
        <v>12</v>
      </c>
      <c r="B243" s="1">
        <v>41774</v>
      </c>
      <c r="C243">
        <v>199848961.80000001</v>
      </c>
      <c r="D243">
        <v>3160056.31</v>
      </c>
      <c r="E243">
        <v>25884840.760000002</v>
      </c>
      <c r="F243" s="9">
        <v>-0.20873673000000001</v>
      </c>
    </row>
    <row r="244" spans="1:6" x14ac:dyDescent="0.25">
      <c r="A244" t="s">
        <v>12</v>
      </c>
      <c r="B244" s="1">
        <v>41865</v>
      </c>
      <c r="C244">
        <v>229930259</v>
      </c>
      <c r="D244">
        <v>38659194.899999999</v>
      </c>
      <c r="E244">
        <v>12200735.25</v>
      </c>
      <c r="F244" s="9">
        <v>-8.5258282000000005E-2</v>
      </c>
    </row>
    <row r="245" spans="1:6" x14ac:dyDescent="0.25">
      <c r="A245" t="s">
        <v>12</v>
      </c>
      <c r="B245" s="1">
        <v>41957</v>
      </c>
      <c r="C245">
        <v>313246147.19999999</v>
      </c>
      <c r="D245">
        <v>1713711.51</v>
      </c>
      <c r="E245">
        <v>1678669.5</v>
      </c>
      <c r="F245" s="9">
        <v>0.44791493199999999</v>
      </c>
    </row>
    <row r="246" spans="1:6" x14ac:dyDescent="0.25">
      <c r="A246" t="s">
        <v>12</v>
      </c>
      <c r="B246" s="1">
        <v>42048</v>
      </c>
      <c r="C246">
        <v>296069336.10000002</v>
      </c>
      <c r="D246">
        <v>4182186.48</v>
      </c>
      <c r="E246">
        <v>16824154.57</v>
      </c>
      <c r="F246" s="9">
        <v>0.29753720099999997</v>
      </c>
    </row>
    <row r="247" spans="1:6" x14ac:dyDescent="0.25">
      <c r="A247" t="s">
        <v>12</v>
      </c>
      <c r="B247" s="1">
        <v>42139</v>
      </c>
      <c r="C247">
        <v>245134116.40000001</v>
      </c>
      <c r="D247">
        <v>877099.51</v>
      </c>
      <c r="E247">
        <v>51986885.009999998</v>
      </c>
      <c r="F247" s="9">
        <v>0.23318454699999999</v>
      </c>
    </row>
    <row r="248" spans="1:6" x14ac:dyDescent="0.25">
      <c r="A248" t="s">
        <v>12</v>
      </c>
      <c r="B248" s="1">
        <v>42228</v>
      </c>
      <c r="C248">
        <v>233391900.69999999</v>
      </c>
      <c r="D248">
        <v>972236.85</v>
      </c>
      <c r="E248">
        <v>7986051.3899999997</v>
      </c>
      <c r="F248" s="9">
        <v>0.18529691500000001</v>
      </c>
    </row>
    <row r="249" spans="1:6" x14ac:dyDescent="0.25">
      <c r="A249" t="s">
        <v>12</v>
      </c>
      <c r="B249" s="1">
        <v>42321</v>
      </c>
      <c r="C249">
        <v>232679052.30000001</v>
      </c>
      <c r="D249">
        <v>8835843.9199999999</v>
      </c>
      <c r="E249">
        <v>5434644.9000000004</v>
      </c>
      <c r="F249" s="9">
        <v>0.151441558</v>
      </c>
    </row>
    <row r="250" spans="1:6" x14ac:dyDescent="0.25">
      <c r="A250" t="s">
        <v>12</v>
      </c>
      <c r="B250" s="1">
        <v>42416</v>
      </c>
      <c r="C250">
        <v>150016896.90000001</v>
      </c>
      <c r="D250">
        <v>5062027</v>
      </c>
      <c r="E250">
        <v>6397155.5599999996</v>
      </c>
      <c r="F250" s="9">
        <v>-5.1574829000000003E-2</v>
      </c>
    </row>
    <row r="251" spans="1:6" x14ac:dyDescent="0.25">
      <c r="A251" t="s">
        <v>12</v>
      </c>
      <c r="B251" s="1">
        <v>42503</v>
      </c>
      <c r="C251">
        <v>123457787.59999999</v>
      </c>
      <c r="D251">
        <v>139808.17000000001</v>
      </c>
      <c r="E251">
        <v>19920835.18</v>
      </c>
      <c r="F251" s="9">
        <v>-6.3136655E-2</v>
      </c>
    </row>
    <row r="252" spans="1:6" x14ac:dyDescent="0.25">
      <c r="A252" t="s">
        <v>12</v>
      </c>
      <c r="B252" s="1">
        <v>42594</v>
      </c>
      <c r="C252">
        <v>132649124.8</v>
      </c>
      <c r="D252">
        <v>5304187.8</v>
      </c>
      <c r="E252">
        <v>638188.75</v>
      </c>
      <c r="F252" s="9">
        <v>-4.8697775999999998E-2</v>
      </c>
    </row>
    <row r="253" spans="1:6" x14ac:dyDescent="0.25">
      <c r="A253" t="s">
        <v>12</v>
      </c>
      <c r="B253" s="1">
        <v>42688</v>
      </c>
      <c r="C253">
        <v>157277158.80000001</v>
      </c>
      <c r="D253">
        <v>36253236.630000003</v>
      </c>
      <c r="E253">
        <v>42096757.219999999</v>
      </c>
      <c r="F253" s="9">
        <v>1.3228592000000001E-2</v>
      </c>
    </row>
    <row r="254" spans="1:6" x14ac:dyDescent="0.25">
      <c r="A254" t="s">
        <v>12</v>
      </c>
      <c r="B254" s="1">
        <v>42780</v>
      </c>
      <c r="C254">
        <v>318495707.69999999</v>
      </c>
      <c r="D254">
        <v>51501925.450000003</v>
      </c>
      <c r="E254">
        <v>3206348.29</v>
      </c>
      <c r="F254" s="9">
        <v>0.172441856</v>
      </c>
    </row>
    <row r="255" spans="1:6" x14ac:dyDescent="0.25">
      <c r="A255" t="s">
        <v>12</v>
      </c>
      <c r="B255" s="1">
        <v>42870</v>
      </c>
      <c r="C255">
        <v>250893293.30000001</v>
      </c>
      <c r="D255">
        <v>26800023.120000001</v>
      </c>
      <c r="E255">
        <v>17686482.609999999</v>
      </c>
      <c r="F255" s="9">
        <v>6.4171421000000006E-2</v>
      </c>
    </row>
    <row r="256" spans="1:6" x14ac:dyDescent="0.25">
      <c r="A256" t="s">
        <v>12</v>
      </c>
      <c r="B256" s="1">
        <v>42961</v>
      </c>
      <c r="C256">
        <v>440835074.30000001</v>
      </c>
      <c r="D256">
        <v>28817751.43</v>
      </c>
      <c r="E256">
        <v>7729816.5999999996</v>
      </c>
      <c r="F256" s="9">
        <v>0.231462482</v>
      </c>
    </row>
    <row r="257" spans="1:6" x14ac:dyDescent="0.25">
      <c r="A257" t="s">
        <v>12</v>
      </c>
      <c r="B257" s="1">
        <v>43053</v>
      </c>
      <c r="C257">
        <v>467092338.19999999</v>
      </c>
      <c r="D257">
        <v>64189281.009999998</v>
      </c>
      <c r="E257">
        <v>6229758.7000000002</v>
      </c>
      <c r="F257" s="9">
        <v>0.188061166</v>
      </c>
    </row>
    <row r="258" spans="1:6" x14ac:dyDescent="0.25">
      <c r="A258" t="s">
        <v>12</v>
      </c>
      <c r="B258" s="1">
        <v>43145</v>
      </c>
      <c r="C258">
        <v>676018849.5</v>
      </c>
      <c r="D258">
        <v>49942118.030000001</v>
      </c>
      <c r="E258">
        <v>23602274.559999999</v>
      </c>
      <c r="F258" s="9">
        <v>0.29145976099999998</v>
      </c>
    </row>
    <row r="259" spans="1:6" x14ac:dyDescent="0.25">
      <c r="A259" t="s">
        <v>12</v>
      </c>
      <c r="B259" s="1">
        <v>43235</v>
      </c>
      <c r="C259">
        <v>1049375186</v>
      </c>
      <c r="D259">
        <v>215940305.80000001</v>
      </c>
      <c r="E259">
        <v>0</v>
      </c>
      <c r="F259" s="9">
        <v>0.34381081099999999</v>
      </c>
    </row>
    <row r="260" spans="1:6" x14ac:dyDescent="0.25">
      <c r="A260" t="s">
        <v>12</v>
      </c>
      <c r="B260" s="1">
        <v>43326</v>
      </c>
      <c r="C260">
        <v>1037786066</v>
      </c>
      <c r="D260">
        <v>23825864.129999999</v>
      </c>
      <c r="E260">
        <v>127876524.2</v>
      </c>
      <c r="F260" s="9">
        <v>0.34831906099999999</v>
      </c>
    </row>
    <row r="261" spans="1:6" x14ac:dyDescent="0.25">
      <c r="A261" t="s">
        <v>12</v>
      </c>
      <c r="B261" s="1">
        <v>43418</v>
      </c>
      <c r="C261">
        <v>952312570.10000002</v>
      </c>
      <c r="D261">
        <v>42542356.509999998</v>
      </c>
      <c r="E261">
        <v>46473882.859999999</v>
      </c>
      <c r="F261" s="9">
        <v>0.29264353799999998</v>
      </c>
    </row>
    <row r="262" spans="1:6" x14ac:dyDescent="0.25">
      <c r="A262" t="s">
        <v>12</v>
      </c>
      <c r="B262" s="1">
        <v>43510</v>
      </c>
      <c r="C262">
        <v>955912670.79999995</v>
      </c>
      <c r="D262">
        <v>35521496.890000001</v>
      </c>
      <c r="E262">
        <v>38018843.649999999</v>
      </c>
      <c r="F262" s="9">
        <v>0.27343969499999998</v>
      </c>
    </row>
    <row r="263" spans="1:6" x14ac:dyDescent="0.25">
      <c r="A263" t="s">
        <v>12</v>
      </c>
      <c r="B263" s="1">
        <v>43600</v>
      </c>
      <c r="C263">
        <v>893694411.10000002</v>
      </c>
      <c r="D263">
        <v>61422618.259999998</v>
      </c>
      <c r="E263">
        <v>1380002.89</v>
      </c>
      <c r="F263" s="9">
        <v>0.21299047400000001</v>
      </c>
    </row>
    <row r="264" spans="1:6" x14ac:dyDescent="0.25">
      <c r="A264" t="s">
        <v>12</v>
      </c>
      <c r="B264" s="1">
        <v>43691</v>
      </c>
      <c r="C264">
        <v>689745510.60000002</v>
      </c>
      <c r="D264">
        <v>30326678.27</v>
      </c>
      <c r="E264">
        <v>31512712.640000001</v>
      </c>
      <c r="F264" s="9">
        <v>0.11805425999999999</v>
      </c>
    </row>
    <row r="265" spans="1:6" x14ac:dyDescent="0.25">
      <c r="A265" t="s">
        <v>12</v>
      </c>
      <c r="B265" s="1">
        <v>43783</v>
      </c>
      <c r="C265">
        <v>533255298.80000001</v>
      </c>
      <c r="D265">
        <v>20700661.699999999</v>
      </c>
      <c r="E265">
        <v>146310584.09999999</v>
      </c>
      <c r="F265" s="9">
        <v>9.6344804000000006E-2</v>
      </c>
    </row>
    <row r="266" spans="1:6" x14ac:dyDescent="0.25">
      <c r="A266" t="s">
        <v>12</v>
      </c>
      <c r="B266" s="1">
        <v>43874</v>
      </c>
      <c r="C266">
        <v>511986755.89999998</v>
      </c>
      <c r="D266">
        <v>17991094.68</v>
      </c>
      <c r="E266">
        <v>41308738.960000001</v>
      </c>
      <c r="F266" s="9">
        <v>9.2033862999999994E-2</v>
      </c>
    </row>
    <row r="267" spans="1:6" x14ac:dyDescent="0.25">
      <c r="A267" t="s">
        <v>12</v>
      </c>
      <c r="B267" s="1">
        <v>43966</v>
      </c>
      <c r="C267">
        <v>159205768.30000001</v>
      </c>
      <c r="D267">
        <v>49934.98</v>
      </c>
      <c r="E267">
        <v>42805333.109999999</v>
      </c>
      <c r="F267" s="9">
        <v>-8.6495598000000007E-2</v>
      </c>
    </row>
    <row r="268" spans="1:6" x14ac:dyDescent="0.25">
      <c r="A268" t="s">
        <v>12</v>
      </c>
      <c r="B268" s="1">
        <v>44057</v>
      </c>
      <c r="C268">
        <v>212232726.80000001</v>
      </c>
      <c r="D268">
        <v>1909912</v>
      </c>
      <c r="E268">
        <v>5311537</v>
      </c>
      <c r="F268" s="9">
        <v>-4.2311720999999997E-2</v>
      </c>
    </row>
    <row r="269" spans="1:6" x14ac:dyDescent="0.25">
      <c r="A269" t="s">
        <v>12</v>
      </c>
      <c r="B269" s="1">
        <v>44151</v>
      </c>
      <c r="C269">
        <v>238666719.5</v>
      </c>
      <c r="D269">
        <v>6576447.96</v>
      </c>
      <c r="E269">
        <v>3671092.7</v>
      </c>
      <c r="F269" s="9">
        <v>-2.6139767000000001E-2</v>
      </c>
    </row>
    <row r="270" spans="1:6" x14ac:dyDescent="0.25">
      <c r="A270" t="s">
        <v>12</v>
      </c>
      <c r="B270" s="1">
        <v>44243</v>
      </c>
      <c r="C270">
        <v>306080913.89999998</v>
      </c>
      <c r="D270">
        <v>540000</v>
      </c>
      <c r="E270">
        <v>14560822.16</v>
      </c>
      <c r="F270" s="9">
        <v>1.7170901999999998E-2</v>
      </c>
    </row>
    <row r="271" spans="1:6" x14ac:dyDescent="0.25">
      <c r="A271" t="s">
        <v>12</v>
      </c>
      <c r="B271" s="1">
        <v>44333</v>
      </c>
      <c r="C271">
        <v>397881244.5</v>
      </c>
      <c r="D271">
        <v>14768146.27</v>
      </c>
      <c r="E271">
        <v>3905130.52</v>
      </c>
      <c r="F271" s="9">
        <v>5.0083752000000002E-2</v>
      </c>
    </row>
    <row r="272" spans="1:6" x14ac:dyDescent="0.25">
      <c r="A272" t="s">
        <v>12</v>
      </c>
      <c r="B272" s="1">
        <v>44424</v>
      </c>
      <c r="C272">
        <v>451320213</v>
      </c>
      <c r="D272">
        <v>31717023.370000001</v>
      </c>
      <c r="E272">
        <v>4320030.6900000004</v>
      </c>
      <c r="F272" s="9">
        <v>5.7593462999999998E-2</v>
      </c>
    </row>
    <row r="273" spans="1:6" x14ac:dyDescent="0.25">
      <c r="A273" t="s">
        <v>12</v>
      </c>
      <c r="B273" s="1">
        <v>44512</v>
      </c>
      <c r="C273">
        <v>369796543.69999999</v>
      </c>
      <c r="D273">
        <v>30771316.440000001</v>
      </c>
      <c r="E273">
        <v>15024018.880000001</v>
      </c>
      <c r="F273" s="9">
        <v>1.9507877E-2</v>
      </c>
    </row>
    <row r="274" spans="1:6" x14ac:dyDescent="0.25">
      <c r="A274" t="s">
        <v>12</v>
      </c>
      <c r="B274" s="1">
        <v>44606</v>
      </c>
      <c r="C274">
        <v>499984486.5</v>
      </c>
      <c r="D274">
        <v>1337252.1000000001</v>
      </c>
      <c r="E274">
        <v>19288505.66</v>
      </c>
      <c r="F274" s="9">
        <v>6.9102293999999995E-2</v>
      </c>
    </row>
    <row r="275" spans="1:6" x14ac:dyDescent="0.25">
      <c r="A275" t="s">
        <v>12</v>
      </c>
      <c r="B275" s="1">
        <v>44697</v>
      </c>
      <c r="C275">
        <v>518172578.30000001</v>
      </c>
      <c r="D275">
        <v>23499422.420000002</v>
      </c>
      <c r="E275">
        <v>20101028.449999999</v>
      </c>
      <c r="F275" s="9">
        <v>7.0879205000000001E-2</v>
      </c>
    </row>
    <row r="276" spans="1:6" x14ac:dyDescent="0.25">
      <c r="A276" t="s">
        <v>12</v>
      </c>
      <c r="B276" s="1">
        <v>44785</v>
      </c>
      <c r="C276">
        <v>449731481.5</v>
      </c>
      <c r="D276">
        <v>3048279.11</v>
      </c>
      <c r="E276">
        <v>41621569.740000002</v>
      </c>
      <c r="F276" s="9">
        <v>6.0396750999999999E-2</v>
      </c>
    </row>
    <row r="277" spans="1:6" x14ac:dyDescent="0.25">
      <c r="A277" t="s">
        <v>12</v>
      </c>
      <c r="B277" s="1">
        <v>44875</v>
      </c>
      <c r="C277">
        <v>373791255.39999998</v>
      </c>
      <c r="D277">
        <v>1881645.78</v>
      </c>
      <c r="E277">
        <v>59257260.240000002</v>
      </c>
      <c r="F277" s="9">
        <v>5.3471668E-2</v>
      </c>
    </row>
    <row r="278" spans="1:6" x14ac:dyDescent="0.25">
      <c r="A278" t="s">
        <v>12</v>
      </c>
      <c r="B278" s="1">
        <v>44970</v>
      </c>
      <c r="C278">
        <v>324361954.30000001</v>
      </c>
      <c r="D278">
        <v>13104882.189999999</v>
      </c>
      <c r="E278">
        <v>101210183.5</v>
      </c>
      <c r="F278" s="9">
        <v>6.2304750999999998E-2</v>
      </c>
    </row>
    <row r="279" spans="1:6" x14ac:dyDescent="0.25">
      <c r="A279" t="s">
        <v>12</v>
      </c>
      <c r="B279" s="1">
        <v>45061</v>
      </c>
      <c r="C279">
        <v>284574080.60000002</v>
      </c>
      <c r="D279">
        <v>0</v>
      </c>
      <c r="E279">
        <v>0</v>
      </c>
      <c r="F279" s="9">
        <v>5.0813671999999997E-2</v>
      </c>
    </row>
    <row r="280" spans="1:6" x14ac:dyDescent="0.25">
      <c r="A280" t="s">
        <v>12</v>
      </c>
      <c r="B280" s="1">
        <v>45149</v>
      </c>
      <c r="C280">
        <v>293600923.80000001</v>
      </c>
      <c r="D280">
        <v>1868818.92</v>
      </c>
      <c r="E280">
        <v>7323018.7400000002</v>
      </c>
      <c r="F280" s="9">
        <v>5.3660946000000001E-2</v>
      </c>
    </row>
    <row r="281" spans="1:6" x14ac:dyDescent="0.25">
      <c r="A281" t="s">
        <v>12</v>
      </c>
      <c r="B281" s="1">
        <v>45243</v>
      </c>
      <c r="C281">
        <v>271478078.10000002</v>
      </c>
      <c r="D281">
        <v>1190111.18</v>
      </c>
      <c r="E281">
        <v>14762667.68</v>
      </c>
      <c r="F281" s="9">
        <v>5.0530713999999997E-2</v>
      </c>
    </row>
    <row r="282" spans="1:6" x14ac:dyDescent="0.25">
      <c r="A282" t="s">
        <v>13</v>
      </c>
      <c r="B282" s="1">
        <v>41683</v>
      </c>
      <c r="C282">
        <v>140597230.59999999</v>
      </c>
      <c r="D282">
        <v>0</v>
      </c>
      <c r="E282">
        <v>0</v>
      </c>
      <c r="F282" s="9">
        <v>0.1</v>
      </c>
    </row>
    <row r="283" spans="1:6" x14ac:dyDescent="0.25">
      <c r="A283" t="s">
        <v>13</v>
      </c>
      <c r="B283" s="1">
        <v>41772</v>
      </c>
      <c r="C283">
        <v>91183006.480000004</v>
      </c>
      <c r="D283">
        <v>0</v>
      </c>
      <c r="E283">
        <v>37991040</v>
      </c>
      <c r="F283" s="9">
        <v>-0.29356453900000001</v>
      </c>
    </row>
    <row r="284" spans="1:6" x14ac:dyDescent="0.25">
      <c r="A284" t="s">
        <v>13</v>
      </c>
      <c r="B284" s="1">
        <v>41864</v>
      </c>
      <c r="C284">
        <v>171348007.19999999</v>
      </c>
      <c r="D284">
        <v>0</v>
      </c>
      <c r="E284">
        <v>0</v>
      </c>
      <c r="F284" s="9">
        <v>1.4425482839999999</v>
      </c>
    </row>
    <row r="285" spans="1:6" x14ac:dyDescent="0.25">
      <c r="A285" t="s">
        <v>13</v>
      </c>
      <c r="B285" s="1">
        <v>41955</v>
      </c>
      <c r="C285">
        <v>141788192.19999999</v>
      </c>
      <c r="D285">
        <v>0</v>
      </c>
      <c r="E285">
        <v>9455590</v>
      </c>
      <c r="F285" s="9">
        <v>0.596961462</v>
      </c>
    </row>
    <row r="286" spans="1:6" x14ac:dyDescent="0.25">
      <c r="A286" t="s">
        <v>13</v>
      </c>
      <c r="B286" s="1">
        <v>42047</v>
      </c>
      <c r="C286">
        <v>201916543.80000001</v>
      </c>
      <c r="D286">
        <v>17297.45</v>
      </c>
      <c r="E286">
        <v>59821188</v>
      </c>
      <c r="F286" s="9">
        <v>1.4895616330000001</v>
      </c>
    </row>
    <row r="287" spans="1:6" x14ac:dyDescent="0.25">
      <c r="A287" t="s">
        <v>13</v>
      </c>
      <c r="B287" s="1">
        <v>42136</v>
      </c>
      <c r="C287">
        <v>194582038.59999999</v>
      </c>
      <c r="D287">
        <v>39700800.200000003</v>
      </c>
      <c r="E287">
        <v>1078072.55</v>
      </c>
      <c r="F287" s="9">
        <v>0.89417970999999996</v>
      </c>
    </row>
    <row r="288" spans="1:6" x14ac:dyDescent="0.25">
      <c r="A288" t="s">
        <v>13</v>
      </c>
      <c r="B288" s="1">
        <v>42227</v>
      </c>
      <c r="C288">
        <v>188595410.59999999</v>
      </c>
      <c r="D288">
        <v>0</v>
      </c>
      <c r="E288">
        <v>57750</v>
      </c>
      <c r="F288" s="9">
        <v>0.69927239699999999</v>
      </c>
    </row>
    <row r="289" spans="1:6" x14ac:dyDescent="0.25">
      <c r="A289" t="s">
        <v>13</v>
      </c>
      <c r="B289" s="1">
        <v>42320</v>
      </c>
      <c r="C289">
        <v>159830689.59999999</v>
      </c>
      <c r="D289">
        <v>0</v>
      </c>
      <c r="E289">
        <v>47700</v>
      </c>
      <c r="F289" s="9">
        <v>0.46576110799999998</v>
      </c>
    </row>
    <row r="290" spans="1:6" x14ac:dyDescent="0.25">
      <c r="A290" t="s">
        <v>13</v>
      </c>
      <c r="B290" s="1">
        <v>42412</v>
      </c>
      <c r="C290">
        <v>86769748.280000001</v>
      </c>
      <c r="D290">
        <v>0</v>
      </c>
      <c r="E290">
        <v>42840</v>
      </c>
      <c r="F290" s="9">
        <v>8.2668948000000006E-2</v>
      </c>
    </row>
    <row r="291" spans="1:6" x14ac:dyDescent="0.25">
      <c r="A291" t="s">
        <v>13</v>
      </c>
      <c r="B291" s="1">
        <v>42503</v>
      </c>
      <c r="C291">
        <v>189579684.80000001</v>
      </c>
      <c r="D291">
        <v>0</v>
      </c>
      <c r="E291">
        <v>15283.2</v>
      </c>
      <c r="F291" s="9">
        <v>0.45391331899999998</v>
      </c>
    </row>
    <row r="292" spans="1:6" x14ac:dyDescent="0.25">
      <c r="A292" t="s">
        <v>13</v>
      </c>
      <c r="B292" s="1">
        <v>42594</v>
      </c>
      <c r="C292">
        <v>198371003.09999999</v>
      </c>
      <c r="D292">
        <v>0</v>
      </c>
      <c r="E292">
        <v>10146536.84</v>
      </c>
      <c r="F292" s="9">
        <v>0.45490304399999998</v>
      </c>
    </row>
    <row r="293" spans="1:6" x14ac:dyDescent="0.25">
      <c r="A293" t="s">
        <v>13</v>
      </c>
      <c r="B293" s="1">
        <v>42684</v>
      </c>
      <c r="C293">
        <v>208393916.30000001</v>
      </c>
      <c r="D293">
        <v>0</v>
      </c>
      <c r="E293">
        <v>21150324</v>
      </c>
      <c r="F293" s="9">
        <v>0.47955615600000001</v>
      </c>
    </row>
    <row r="294" spans="1:6" x14ac:dyDescent="0.25">
      <c r="A294" t="s">
        <v>13</v>
      </c>
      <c r="B294" s="1">
        <v>42779</v>
      </c>
      <c r="C294">
        <v>231504482.80000001</v>
      </c>
      <c r="D294">
        <v>2205635.25</v>
      </c>
      <c r="E294">
        <v>49594675.799999997</v>
      </c>
      <c r="F294" s="9">
        <v>0.55688567099999997</v>
      </c>
    </row>
    <row r="295" spans="1:6" x14ac:dyDescent="0.25">
      <c r="A295" t="s">
        <v>13</v>
      </c>
      <c r="B295" s="1">
        <v>42867</v>
      </c>
      <c r="C295">
        <v>232617479.19999999</v>
      </c>
      <c r="D295">
        <v>17005315</v>
      </c>
      <c r="E295">
        <v>20332781.219999999</v>
      </c>
      <c r="F295" s="9">
        <v>0.52822113500000001</v>
      </c>
    </row>
    <row r="296" spans="1:6" x14ac:dyDescent="0.25">
      <c r="A296" t="s">
        <v>13</v>
      </c>
      <c r="B296" s="1">
        <v>42958</v>
      </c>
      <c r="C296">
        <v>261687895.30000001</v>
      </c>
      <c r="D296">
        <v>10796806.6</v>
      </c>
      <c r="E296">
        <v>0</v>
      </c>
      <c r="F296" s="9">
        <v>0.51923888900000004</v>
      </c>
    </row>
    <row r="297" spans="1:6" x14ac:dyDescent="0.25">
      <c r="A297" t="s">
        <v>13</v>
      </c>
      <c r="B297" s="1">
        <v>43052</v>
      </c>
      <c r="C297">
        <v>340610499.89999998</v>
      </c>
      <c r="D297">
        <v>2407058.25</v>
      </c>
      <c r="E297">
        <v>0</v>
      </c>
      <c r="F297" s="9">
        <v>0.56419032800000002</v>
      </c>
    </row>
    <row r="298" spans="1:6" x14ac:dyDescent="0.25">
      <c r="A298" t="s">
        <v>13</v>
      </c>
      <c r="B298" s="1">
        <v>43144</v>
      </c>
      <c r="C298">
        <v>392548313.5</v>
      </c>
      <c r="D298">
        <v>0</v>
      </c>
      <c r="E298">
        <v>13397008.5</v>
      </c>
      <c r="F298" s="9">
        <v>0.58306603099999998</v>
      </c>
    </row>
    <row r="299" spans="1:6" x14ac:dyDescent="0.25">
      <c r="A299" t="s">
        <v>13</v>
      </c>
      <c r="B299" s="1">
        <v>43234</v>
      </c>
      <c r="C299">
        <v>350289477.39999998</v>
      </c>
      <c r="D299">
        <v>0</v>
      </c>
      <c r="E299">
        <v>0</v>
      </c>
      <c r="F299" s="9">
        <v>0.52158722099999999</v>
      </c>
    </row>
    <row r="300" spans="1:6" x14ac:dyDescent="0.25">
      <c r="A300" t="s">
        <v>13</v>
      </c>
      <c r="B300" s="1">
        <v>43325</v>
      </c>
      <c r="C300">
        <v>259234881.40000001</v>
      </c>
      <c r="D300">
        <v>0</v>
      </c>
      <c r="E300">
        <v>0</v>
      </c>
      <c r="F300" s="9">
        <v>0.42708127299999998</v>
      </c>
    </row>
    <row r="301" spans="1:6" x14ac:dyDescent="0.25">
      <c r="A301" t="s">
        <v>13</v>
      </c>
      <c r="B301" s="1">
        <v>43417</v>
      </c>
      <c r="C301">
        <v>212633008.19999999</v>
      </c>
      <c r="D301">
        <v>0</v>
      </c>
      <c r="E301">
        <v>0</v>
      </c>
      <c r="F301" s="9">
        <v>0.36998398599999999</v>
      </c>
    </row>
    <row r="302" spans="1:6" x14ac:dyDescent="0.25">
      <c r="A302" t="s">
        <v>13</v>
      </c>
      <c r="B302" s="1">
        <v>43509</v>
      </c>
      <c r="C302">
        <v>217111759.19999999</v>
      </c>
      <c r="D302">
        <v>0</v>
      </c>
      <c r="E302">
        <v>162380.4</v>
      </c>
      <c r="F302" s="9">
        <v>0.35958557400000002</v>
      </c>
    </row>
    <row r="303" spans="1:6" x14ac:dyDescent="0.25">
      <c r="A303" t="s">
        <v>13</v>
      </c>
      <c r="B303" s="1">
        <v>43599</v>
      </c>
      <c r="C303">
        <v>253449782.59999999</v>
      </c>
      <c r="D303">
        <v>43910859.729999997</v>
      </c>
      <c r="E303">
        <v>0</v>
      </c>
      <c r="F303" s="9">
        <v>0.340760012</v>
      </c>
    </row>
    <row r="304" spans="1:6" x14ac:dyDescent="0.25">
      <c r="A304" t="s">
        <v>13</v>
      </c>
      <c r="B304" s="1">
        <v>43690</v>
      </c>
      <c r="C304">
        <v>243624383.80000001</v>
      </c>
      <c r="D304">
        <v>3685777.6</v>
      </c>
      <c r="E304">
        <v>3111780</v>
      </c>
      <c r="F304" s="9">
        <v>0.31876562200000003</v>
      </c>
    </row>
    <row r="305" spans="1:6" x14ac:dyDescent="0.25">
      <c r="A305" t="s">
        <v>13</v>
      </c>
      <c r="B305" s="1">
        <v>43782</v>
      </c>
      <c r="C305">
        <v>223187087</v>
      </c>
      <c r="D305">
        <v>380835</v>
      </c>
      <c r="E305">
        <v>65573000.640000001</v>
      </c>
      <c r="F305" s="9">
        <v>0.33702292099999998</v>
      </c>
    </row>
    <row r="306" spans="1:6" x14ac:dyDescent="0.25">
      <c r="A306" t="s">
        <v>13</v>
      </c>
      <c r="B306" s="1">
        <v>43874</v>
      </c>
      <c r="C306">
        <v>218929334.80000001</v>
      </c>
      <c r="D306">
        <v>2014660.41</v>
      </c>
      <c r="E306">
        <v>6820881.9199999999</v>
      </c>
      <c r="F306" s="9">
        <v>0.32721393599999998</v>
      </c>
    </row>
    <row r="307" spans="1:6" x14ac:dyDescent="0.25">
      <c r="A307" t="s">
        <v>13</v>
      </c>
      <c r="B307" s="1">
        <v>43965</v>
      </c>
      <c r="C307">
        <v>82897953.640000001</v>
      </c>
      <c r="D307">
        <v>0</v>
      </c>
      <c r="E307">
        <v>59019445.18</v>
      </c>
      <c r="F307" s="9">
        <v>0.26743908799999999</v>
      </c>
    </row>
    <row r="308" spans="1:6" x14ac:dyDescent="0.25">
      <c r="A308" t="s">
        <v>13</v>
      </c>
      <c r="B308" s="1">
        <v>44056</v>
      </c>
      <c r="C308">
        <v>144486227.69999999</v>
      </c>
      <c r="D308">
        <v>756870.84</v>
      </c>
      <c r="E308">
        <v>0</v>
      </c>
      <c r="F308" s="9">
        <v>0.30281597199999999</v>
      </c>
    </row>
    <row r="309" spans="1:6" x14ac:dyDescent="0.25">
      <c r="A309" t="s">
        <v>13</v>
      </c>
      <c r="B309" s="1">
        <v>44148</v>
      </c>
      <c r="C309">
        <v>166421218.09999999</v>
      </c>
      <c r="D309">
        <v>4202.46</v>
      </c>
      <c r="E309">
        <v>0</v>
      </c>
      <c r="F309" s="9">
        <v>0.30907013999999999</v>
      </c>
    </row>
    <row r="310" spans="1:6" x14ac:dyDescent="0.25">
      <c r="A310" t="s">
        <v>13</v>
      </c>
      <c r="B310" s="1">
        <v>44239</v>
      </c>
      <c r="C310">
        <v>243885200.5</v>
      </c>
      <c r="D310">
        <v>570.71</v>
      </c>
      <c r="E310">
        <v>0</v>
      </c>
      <c r="F310" s="9">
        <v>0.33772987100000001</v>
      </c>
    </row>
    <row r="311" spans="1:6" x14ac:dyDescent="0.25">
      <c r="A311" t="s">
        <v>13</v>
      </c>
      <c r="B311" s="1">
        <v>44330</v>
      </c>
      <c r="C311">
        <v>230994269.19999999</v>
      </c>
      <c r="D311">
        <v>0</v>
      </c>
      <c r="E311">
        <v>21141570.260000002</v>
      </c>
      <c r="F311" s="9">
        <v>0.33398569099999997</v>
      </c>
    </row>
    <row r="312" spans="1:6" x14ac:dyDescent="0.25">
      <c r="A312" t="s">
        <v>13</v>
      </c>
      <c r="B312" s="1">
        <v>44421</v>
      </c>
      <c r="C312">
        <v>229695017.30000001</v>
      </c>
      <c r="D312">
        <v>16951889.579999998</v>
      </c>
      <c r="E312">
        <v>0</v>
      </c>
      <c r="F312" s="9">
        <v>0.32133273699999998</v>
      </c>
    </row>
    <row r="313" spans="1:6" x14ac:dyDescent="0.25">
      <c r="A313" t="s">
        <v>13</v>
      </c>
      <c r="B313" s="1">
        <v>44512</v>
      </c>
      <c r="C313">
        <v>201776477.80000001</v>
      </c>
      <c r="D313">
        <v>2036793</v>
      </c>
      <c r="E313">
        <v>33260943.579999998</v>
      </c>
      <c r="F313" s="9">
        <v>0.31676005299999999</v>
      </c>
    </row>
    <row r="314" spans="1:6" x14ac:dyDescent="0.25">
      <c r="A314" t="s">
        <v>13</v>
      </c>
      <c r="B314" s="1">
        <v>44606</v>
      </c>
      <c r="C314">
        <v>199682855</v>
      </c>
      <c r="D314">
        <v>22506457.379999999</v>
      </c>
      <c r="E314">
        <v>10971660</v>
      </c>
      <c r="F314" s="9">
        <v>0.30727921000000002</v>
      </c>
    </row>
    <row r="315" spans="1:6" x14ac:dyDescent="0.25">
      <c r="A315" t="s">
        <v>13</v>
      </c>
      <c r="B315" s="1">
        <v>44694</v>
      </c>
      <c r="C315">
        <v>126179106</v>
      </c>
      <c r="D315">
        <v>0</v>
      </c>
      <c r="E315">
        <v>29185546.109999999</v>
      </c>
      <c r="F315" s="9">
        <v>0.28754361699999997</v>
      </c>
    </row>
    <row r="316" spans="1:6" x14ac:dyDescent="0.25">
      <c r="A316" t="s">
        <v>13</v>
      </c>
      <c r="B316" s="1">
        <v>44785</v>
      </c>
      <c r="C316">
        <v>114327782.40000001</v>
      </c>
      <c r="D316">
        <v>0</v>
      </c>
      <c r="E316">
        <v>213174.64</v>
      </c>
      <c r="F316" s="9">
        <v>0.28054932500000002</v>
      </c>
    </row>
    <row r="317" spans="1:6" x14ac:dyDescent="0.25">
      <c r="A317" t="s">
        <v>13</v>
      </c>
      <c r="B317" s="1">
        <v>44879</v>
      </c>
      <c r="C317">
        <v>119743988.40000001</v>
      </c>
      <c r="D317">
        <v>0</v>
      </c>
      <c r="E317">
        <v>0</v>
      </c>
      <c r="F317" s="9">
        <v>0.27983867000000001</v>
      </c>
    </row>
    <row r="318" spans="1:6" x14ac:dyDescent="0.25">
      <c r="A318" t="s">
        <v>13</v>
      </c>
      <c r="B318" s="1">
        <v>44971</v>
      </c>
      <c r="C318">
        <v>143142643.40000001</v>
      </c>
      <c r="D318">
        <v>21700626.399999999</v>
      </c>
      <c r="E318">
        <v>0</v>
      </c>
      <c r="F318" s="9">
        <v>0.277930866</v>
      </c>
    </row>
    <row r="319" spans="1:6" x14ac:dyDescent="0.25">
      <c r="A319" t="s">
        <v>13</v>
      </c>
      <c r="B319" s="1">
        <v>45058</v>
      </c>
      <c r="C319">
        <v>122710310.90000001</v>
      </c>
      <c r="D319">
        <v>1871073</v>
      </c>
      <c r="E319">
        <v>16655349.220000001</v>
      </c>
      <c r="F319" s="9">
        <v>0.27355961600000001</v>
      </c>
    </row>
    <row r="320" spans="1:6" x14ac:dyDescent="0.25">
      <c r="A320" t="s">
        <v>13</v>
      </c>
      <c r="B320" s="1">
        <v>45149</v>
      </c>
      <c r="C320">
        <v>82503498.980000004</v>
      </c>
      <c r="D320">
        <v>0</v>
      </c>
      <c r="E320">
        <v>0</v>
      </c>
      <c r="F320" s="9">
        <v>0.25858528600000003</v>
      </c>
    </row>
    <row r="321" spans="1:6" x14ac:dyDescent="0.25">
      <c r="A321" t="s">
        <v>13</v>
      </c>
      <c r="B321" s="1">
        <v>45243</v>
      </c>
      <c r="C321">
        <v>149105374.09999999</v>
      </c>
      <c r="D321">
        <v>36333076.920000002</v>
      </c>
      <c r="E321">
        <v>0</v>
      </c>
      <c r="F321" s="9">
        <v>0.266243797</v>
      </c>
    </row>
    <row r="322" spans="1:6" x14ac:dyDescent="0.25">
      <c r="A322" t="s">
        <v>14</v>
      </c>
      <c r="B322" s="1">
        <v>41684</v>
      </c>
      <c r="C322">
        <v>782136733</v>
      </c>
      <c r="D322">
        <v>0</v>
      </c>
      <c r="E322">
        <v>0</v>
      </c>
      <c r="F322" s="9">
        <v>0.1</v>
      </c>
    </row>
    <row r="323" spans="1:6" x14ac:dyDescent="0.25">
      <c r="A323" t="s">
        <v>14</v>
      </c>
      <c r="B323" s="1">
        <v>41773</v>
      </c>
      <c r="C323">
        <v>357392706.69999999</v>
      </c>
      <c r="D323">
        <v>38362005</v>
      </c>
      <c r="E323">
        <v>48746840.340000004</v>
      </c>
      <c r="F323" s="9">
        <v>-0.95470271799999995</v>
      </c>
    </row>
    <row r="324" spans="1:6" x14ac:dyDescent="0.25">
      <c r="A324" t="s">
        <v>14</v>
      </c>
      <c r="B324" s="1">
        <v>41865</v>
      </c>
      <c r="C324">
        <v>672570514.20000005</v>
      </c>
      <c r="D324">
        <v>35283660</v>
      </c>
      <c r="E324">
        <v>23660304</v>
      </c>
      <c r="F324" s="9">
        <v>-0.26685561099999999</v>
      </c>
    </row>
    <row r="325" spans="1:6" x14ac:dyDescent="0.25">
      <c r="A325" t="s">
        <v>14</v>
      </c>
      <c r="B325" s="1">
        <v>41957</v>
      </c>
      <c r="C325">
        <v>490447090.89999998</v>
      </c>
      <c r="D325">
        <v>0</v>
      </c>
      <c r="E325">
        <v>39545600</v>
      </c>
      <c r="F325" s="9">
        <v>-0.40898317000000001</v>
      </c>
    </row>
    <row r="326" spans="1:6" x14ac:dyDescent="0.25">
      <c r="A326" t="s">
        <v>14</v>
      </c>
      <c r="B326" s="1">
        <v>42047</v>
      </c>
      <c r="C326">
        <v>841178887.5</v>
      </c>
      <c r="D326">
        <v>301600354</v>
      </c>
      <c r="E326">
        <v>6595040</v>
      </c>
      <c r="F326" s="9">
        <v>-0.25812670799999998</v>
      </c>
    </row>
    <row r="327" spans="1:6" x14ac:dyDescent="0.25">
      <c r="A327" t="s">
        <v>14</v>
      </c>
      <c r="B327" s="1">
        <v>42139</v>
      </c>
      <c r="C327">
        <v>596280462.79999995</v>
      </c>
      <c r="D327">
        <v>35992973</v>
      </c>
      <c r="E327">
        <v>106131068.59999999</v>
      </c>
      <c r="F327" s="9">
        <v>-0.37644922800000002</v>
      </c>
    </row>
    <row r="328" spans="1:6" x14ac:dyDescent="0.25">
      <c r="A328" t="s">
        <v>14</v>
      </c>
      <c r="B328" s="1">
        <v>42230</v>
      </c>
      <c r="C328">
        <v>824688456</v>
      </c>
      <c r="D328">
        <v>151600278</v>
      </c>
      <c r="E328">
        <v>110798414</v>
      </c>
      <c r="F328" s="9">
        <v>-0.15034404600000001</v>
      </c>
    </row>
    <row r="329" spans="1:6" x14ac:dyDescent="0.25">
      <c r="A329" t="s">
        <v>14</v>
      </c>
      <c r="B329" s="1">
        <v>42321</v>
      </c>
      <c r="C329">
        <v>802011107.70000005</v>
      </c>
      <c r="D329">
        <v>275046045</v>
      </c>
      <c r="E329">
        <v>54371354</v>
      </c>
      <c r="F329" s="9">
        <v>-0.31347576599999999</v>
      </c>
    </row>
    <row r="330" spans="1:6" x14ac:dyDescent="0.25">
      <c r="A330" t="s">
        <v>14</v>
      </c>
      <c r="B330" s="1">
        <v>42416</v>
      </c>
      <c r="C330">
        <v>437937315.19999999</v>
      </c>
      <c r="D330">
        <v>13649537</v>
      </c>
      <c r="E330">
        <v>187940112.80000001</v>
      </c>
      <c r="F330" s="9">
        <v>-0.40158956000000001</v>
      </c>
    </row>
    <row r="331" spans="1:6" x14ac:dyDescent="0.25">
      <c r="A331" t="s">
        <v>14</v>
      </c>
      <c r="B331" s="1">
        <v>42506</v>
      </c>
      <c r="C331">
        <v>846909620.70000005</v>
      </c>
      <c r="D331">
        <v>5449782</v>
      </c>
      <c r="E331">
        <v>109183292</v>
      </c>
      <c r="F331" s="9">
        <v>-5.1477223000000003E-2</v>
      </c>
    </row>
    <row r="332" spans="1:6" x14ac:dyDescent="0.25">
      <c r="A332" t="s">
        <v>14</v>
      </c>
      <c r="B332" s="1">
        <v>42597</v>
      </c>
      <c r="C332">
        <v>615338396.89999998</v>
      </c>
      <c r="D332">
        <v>3717000</v>
      </c>
      <c r="E332">
        <v>137927763</v>
      </c>
      <c r="F332" s="9">
        <v>-9.2179720000000007E-2</v>
      </c>
    </row>
    <row r="333" spans="1:6" x14ac:dyDescent="0.25">
      <c r="A333" t="s">
        <v>14</v>
      </c>
      <c r="B333" s="1">
        <v>42688</v>
      </c>
      <c r="C333">
        <v>722391799.20000005</v>
      </c>
      <c r="D333">
        <v>36470745</v>
      </c>
      <c r="E333">
        <v>90810609</v>
      </c>
      <c r="F333" s="9">
        <v>-1.6421732000000001E-2</v>
      </c>
    </row>
    <row r="334" spans="1:6" x14ac:dyDescent="0.25">
      <c r="A334" t="s">
        <v>14</v>
      </c>
      <c r="B334" s="1">
        <v>42780</v>
      </c>
      <c r="C334">
        <v>692660360.10000002</v>
      </c>
      <c r="D334">
        <v>107453930.7</v>
      </c>
      <c r="E334">
        <v>18949415.350000001</v>
      </c>
      <c r="F334" s="9">
        <v>-6.1903301000000001E-2</v>
      </c>
    </row>
    <row r="335" spans="1:6" x14ac:dyDescent="0.25">
      <c r="A335" t="s">
        <v>14</v>
      </c>
      <c r="B335" s="1">
        <v>42870</v>
      </c>
      <c r="C335">
        <v>1028659065</v>
      </c>
      <c r="D335">
        <v>76875525.450000003</v>
      </c>
      <c r="E335">
        <v>56878116</v>
      </c>
      <c r="F335" s="9">
        <v>5.0327174000000002E-2</v>
      </c>
    </row>
    <row r="336" spans="1:6" x14ac:dyDescent="0.25">
      <c r="A336" t="s">
        <v>14</v>
      </c>
      <c r="B336" s="1">
        <v>42961</v>
      </c>
      <c r="C336">
        <v>1269011532</v>
      </c>
      <c r="D336">
        <v>422810491</v>
      </c>
      <c r="E336">
        <v>20456982</v>
      </c>
      <c r="F336" s="9">
        <v>-1.724361E-3</v>
      </c>
    </row>
    <row r="337" spans="1:6" x14ac:dyDescent="0.25">
      <c r="A337" t="s">
        <v>14</v>
      </c>
      <c r="B337" s="1">
        <v>43053</v>
      </c>
      <c r="C337">
        <v>1354793888</v>
      </c>
      <c r="D337">
        <v>127363430</v>
      </c>
      <c r="E337">
        <v>0</v>
      </c>
      <c r="F337" s="9">
        <v>-1.3741053E-2</v>
      </c>
    </row>
    <row r="338" spans="1:6" x14ac:dyDescent="0.25">
      <c r="A338" t="s">
        <v>14</v>
      </c>
      <c r="B338" s="1">
        <v>43145</v>
      </c>
      <c r="C338">
        <v>1295209133</v>
      </c>
      <c r="D338">
        <v>103581039</v>
      </c>
      <c r="E338">
        <v>123732668</v>
      </c>
      <c r="F338" s="9">
        <v>-2.3265415000000001E-2</v>
      </c>
    </row>
    <row r="339" spans="1:6" x14ac:dyDescent="0.25">
      <c r="A339" t="s">
        <v>14</v>
      </c>
      <c r="B339" s="1">
        <v>43235</v>
      </c>
      <c r="C339">
        <v>1070104062</v>
      </c>
      <c r="D339">
        <v>25378965.5</v>
      </c>
      <c r="E339">
        <v>182204590</v>
      </c>
      <c r="F339" s="9">
        <v>-3.9222672E-2</v>
      </c>
    </row>
    <row r="340" spans="1:6" x14ac:dyDescent="0.25">
      <c r="A340" t="s">
        <v>14</v>
      </c>
      <c r="B340" s="1">
        <v>43326</v>
      </c>
      <c r="C340">
        <v>1627066536</v>
      </c>
      <c r="D340">
        <v>106939526</v>
      </c>
      <c r="E340">
        <v>1497132</v>
      </c>
      <c r="F340" s="9">
        <v>6.0215770000000002E-2</v>
      </c>
    </row>
    <row r="341" spans="1:6" x14ac:dyDescent="0.25">
      <c r="A341" t="s">
        <v>14</v>
      </c>
      <c r="B341" s="1">
        <v>43418</v>
      </c>
      <c r="C341">
        <v>969619477.79999995</v>
      </c>
      <c r="D341">
        <v>114789263.40000001</v>
      </c>
      <c r="E341">
        <v>384525494.80000001</v>
      </c>
      <c r="F341" s="9">
        <v>-1.949263E-2</v>
      </c>
    </row>
    <row r="342" spans="1:6" x14ac:dyDescent="0.25">
      <c r="A342" t="s">
        <v>14</v>
      </c>
      <c r="B342" s="1">
        <v>43510</v>
      </c>
      <c r="C342">
        <v>1247828113</v>
      </c>
      <c r="D342">
        <v>311595550.30000001</v>
      </c>
      <c r="E342">
        <v>87869666.540000007</v>
      </c>
      <c r="F342" s="9">
        <v>-7.2595740000000004E-3</v>
      </c>
    </row>
    <row r="343" spans="1:6" x14ac:dyDescent="0.25">
      <c r="A343" t="s">
        <v>14</v>
      </c>
      <c r="B343" s="1">
        <v>43600</v>
      </c>
      <c r="C343">
        <v>2909924689</v>
      </c>
      <c r="D343">
        <v>615401698</v>
      </c>
      <c r="E343">
        <v>55309739.670000002</v>
      </c>
      <c r="F343" s="9">
        <v>0.14835742099999999</v>
      </c>
    </row>
    <row r="344" spans="1:6" x14ac:dyDescent="0.25">
      <c r="A344" t="s">
        <v>14</v>
      </c>
      <c r="B344" s="1">
        <v>43691</v>
      </c>
      <c r="C344">
        <v>3057518159</v>
      </c>
      <c r="D344">
        <v>246494938.80000001</v>
      </c>
      <c r="E344">
        <v>291480637.30000001</v>
      </c>
      <c r="F344" s="9">
        <v>0.157080303</v>
      </c>
    </row>
    <row r="345" spans="1:6" x14ac:dyDescent="0.25">
      <c r="A345" t="s">
        <v>14</v>
      </c>
      <c r="B345" s="1">
        <v>43783</v>
      </c>
      <c r="C345">
        <v>2965458356</v>
      </c>
      <c r="D345">
        <v>843521222.79999995</v>
      </c>
      <c r="E345">
        <v>701435596.39999998</v>
      </c>
      <c r="F345" s="9">
        <v>0.12525343999999999</v>
      </c>
    </row>
    <row r="346" spans="1:6" x14ac:dyDescent="0.25">
      <c r="A346" t="s">
        <v>14</v>
      </c>
      <c r="B346" s="1">
        <v>43875</v>
      </c>
      <c r="C346">
        <v>3732457004</v>
      </c>
      <c r="D346">
        <v>643462829.89999998</v>
      </c>
      <c r="E346">
        <v>980919811.29999995</v>
      </c>
      <c r="F346" s="9">
        <v>0.20226980999999999</v>
      </c>
    </row>
    <row r="347" spans="1:6" x14ac:dyDescent="0.25">
      <c r="A347" t="s">
        <v>14</v>
      </c>
      <c r="B347" s="1">
        <v>43966</v>
      </c>
      <c r="C347">
        <v>2533445650</v>
      </c>
      <c r="D347">
        <v>461864330.19999999</v>
      </c>
      <c r="E347">
        <v>497166212.39999998</v>
      </c>
      <c r="F347" s="9">
        <v>0.10574510099999999</v>
      </c>
    </row>
    <row r="348" spans="1:6" x14ac:dyDescent="0.25">
      <c r="A348" t="s">
        <v>14</v>
      </c>
      <c r="B348" s="1">
        <v>44057</v>
      </c>
      <c r="C348">
        <v>2875615880</v>
      </c>
      <c r="D348">
        <v>228606177.09999999</v>
      </c>
      <c r="E348">
        <v>1114939920</v>
      </c>
      <c r="F348" s="9">
        <v>0.185783847</v>
      </c>
    </row>
    <row r="349" spans="1:6" x14ac:dyDescent="0.25">
      <c r="A349" t="s">
        <v>14</v>
      </c>
      <c r="B349" s="1">
        <v>44151</v>
      </c>
      <c r="C349">
        <v>3009995871</v>
      </c>
      <c r="D349">
        <v>501818093</v>
      </c>
      <c r="E349">
        <v>496072890</v>
      </c>
      <c r="F349" s="9">
        <v>0.18576385500000001</v>
      </c>
    </row>
    <row r="350" spans="1:6" x14ac:dyDescent="0.25">
      <c r="A350" t="s">
        <v>14</v>
      </c>
      <c r="B350" s="1">
        <v>44243</v>
      </c>
      <c r="C350">
        <v>3299304703</v>
      </c>
      <c r="D350">
        <v>552148837.20000005</v>
      </c>
      <c r="E350">
        <v>423614481</v>
      </c>
      <c r="F350" s="9">
        <v>0.18718985799999999</v>
      </c>
    </row>
    <row r="351" spans="1:6" x14ac:dyDescent="0.25">
      <c r="A351" t="s">
        <v>14</v>
      </c>
      <c r="B351" s="1">
        <v>44333</v>
      </c>
      <c r="C351">
        <v>3123904736</v>
      </c>
      <c r="D351">
        <v>150286860.90000001</v>
      </c>
      <c r="E351">
        <v>463396036.5</v>
      </c>
      <c r="F351" s="9">
        <v>0.186965675</v>
      </c>
    </row>
    <row r="352" spans="1:6" x14ac:dyDescent="0.25">
      <c r="A352" t="s">
        <v>14</v>
      </c>
      <c r="B352" s="1">
        <v>44424</v>
      </c>
      <c r="C352">
        <v>2737738808</v>
      </c>
      <c r="D352">
        <v>144831381.30000001</v>
      </c>
      <c r="E352">
        <v>537573722.5</v>
      </c>
      <c r="F352" s="9">
        <v>0.181333358</v>
      </c>
    </row>
    <row r="353" spans="1:6" x14ac:dyDescent="0.25">
      <c r="A353" t="s">
        <v>14</v>
      </c>
      <c r="B353" s="1">
        <v>44515</v>
      </c>
      <c r="C353">
        <v>1999268962</v>
      </c>
      <c r="D353">
        <v>78157420.329999998</v>
      </c>
      <c r="E353">
        <v>715814983.89999998</v>
      </c>
      <c r="F353" s="9">
        <v>0.17217366200000001</v>
      </c>
    </row>
    <row r="354" spans="1:6" x14ac:dyDescent="0.25">
      <c r="A354" t="s">
        <v>14</v>
      </c>
      <c r="B354" s="1">
        <v>44606</v>
      </c>
      <c r="C354">
        <v>1688128451</v>
      </c>
      <c r="D354">
        <v>179556823</v>
      </c>
      <c r="E354">
        <v>241120420.80000001</v>
      </c>
      <c r="F354" s="9">
        <v>0.15811823999999999</v>
      </c>
    </row>
    <row r="355" spans="1:6" x14ac:dyDescent="0.25">
      <c r="A355" t="s">
        <v>14</v>
      </c>
      <c r="B355" s="1">
        <v>44697</v>
      </c>
      <c r="C355">
        <v>1360757575</v>
      </c>
      <c r="D355">
        <v>175055175.5</v>
      </c>
      <c r="E355">
        <v>166329621.90000001</v>
      </c>
      <c r="F355" s="9">
        <v>0.140390815</v>
      </c>
    </row>
    <row r="356" spans="1:6" x14ac:dyDescent="0.25">
      <c r="A356" t="s">
        <v>14</v>
      </c>
      <c r="B356" s="1">
        <v>44788</v>
      </c>
      <c r="C356">
        <v>1465876259</v>
      </c>
      <c r="D356">
        <v>35079689.049999997</v>
      </c>
      <c r="E356">
        <v>289007612.89999998</v>
      </c>
      <c r="F356" s="9">
        <v>0.15384492</v>
      </c>
    </row>
    <row r="357" spans="1:6" x14ac:dyDescent="0.25">
      <c r="A357" t="s">
        <v>14</v>
      </c>
      <c r="B357" s="1">
        <v>44879</v>
      </c>
      <c r="C357">
        <v>1819677953</v>
      </c>
      <c r="D357">
        <v>208275461.59999999</v>
      </c>
      <c r="E357">
        <v>294059013.19999999</v>
      </c>
      <c r="F357" s="9">
        <v>0.168222068</v>
      </c>
    </row>
    <row r="358" spans="1:6" x14ac:dyDescent="0.25">
      <c r="A358" t="s">
        <v>14</v>
      </c>
      <c r="B358" s="1">
        <v>44971</v>
      </c>
      <c r="C358">
        <v>2018132165</v>
      </c>
      <c r="D358">
        <v>425810557.19999999</v>
      </c>
      <c r="E358">
        <v>156473639.90000001</v>
      </c>
      <c r="F358" s="9">
        <v>0.16330831600000001</v>
      </c>
    </row>
    <row r="359" spans="1:6" x14ac:dyDescent="0.25">
      <c r="A359" t="s">
        <v>14</v>
      </c>
      <c r="B359" s="1">
        <v>45061</v>
      </c>
      <c r="C359">
        <v>2149449161</v>
      </c>
      <c r="D359">
        <v>123968988.40000001</v>
      </c>
      <c r="E359">
        <v>416191177.19999999</v>
      </c>
      <c r="F359" s="9">
        <v>0.174313317</v>
      </c>
    </row>
    <row r="360" spans="1:6" x14ac:dyDescent="0.25">
      <c r="A360" t="s">
        <v>14</v>
      </c>
      <c r="B360" s="1">
        <v>45152</v>
      </c>
      <c r="C360">
        <v>2527883798</v>
      </c>
      <c r="D360">
        <v>265104632.5</v>
      </c>
      <c r="E360">
        <v>382247259.89999998</v>
      </c>
      <c r="F360" s="9">
        <v>0.18559450599999999</v>
      </c>
    </row>
    <row r="361" spans="1:6" x14ac:dyDescent="0.25">
      <c r="A361" t="s">
        <v>14</v>
      </c>
      <c r="B361" s="1">
        <v>45244</v>
      </c>
      <c r="C361">
        <v>2499393683</v>
      </c>
      <c r="D361">
        <v>184670765.69999999</v>
      </c>
      <c r="E361">
        <v>188521926.40000001</v>
      </c>
      <c r="F361" s="9">
        <v>0.182154341</v>
      </c>
    </row>
    <row r="362" spans="1:6" x14ac:dyDescent="0.25">
      <c r="A362" t="s">
        <v>15</v>
      </c>
      <c r="B362" s="1">
        <v>41684</v>
      </c>
      <c r="C362" s="2">
        <v>807891000000</v>
      </c>
      <c r="D362">
        <v>0</v>
      </c>
      <c r="E362">
        <v>0</v>
      </c>
      <c r="F362" s="9">
        <v>0.1</v>
      </c>
    </row>
    <row r="363" spans="1:6" x14ac:dyDescent="0.25">
      <c r="A363" t="s">
        <v>15</v>
      </c>
      <c r="B363" s="1">
        <v>41773</v>
      </c>
      <c r="C363" s="2">
        <v>934394000000</v>
      </c>
      <c r="D363" s="2">
        <v>277068000000</v>
      </c>
      <c r="E363">
        <v>5328997257</v>
      </c>
      <c r="F363" s="9">
        <v>-0.55635554899999995</v>
      </c>
    </row>
    <row r="364" spans="1:6" x14ac:dyDescent="0.25">
      <c r="A364" t="s">
        <v>15</v>
      </c>
      <c r="B364" s="1">
        <v>41864</v>
      </c>
      <c r="C364" s="2">
        <v>322394000000</v>
      </c>
      <c r="D364">
        <v>10970152307</v>
      </c>
      <c r="E364" s="2">
        <v>480464000000</v>
      </c>
      <c r="F364" s="9">
        <v>-0.515610448</v>
      </c>
    </row>
    <row r="365" spans="1:6" x14ac:dyDescent="0.25">
      <c r="A365" t="s">
        <v>15</v>
      </c>
      <c r="B365" s="1">
        <v>41955</v>
      </c>
      <c r="C365" s="2">
        <v>387561000000</v>
      </c>
      <c r="D365" s="2">
        <v>157486000000</v>
      </c>
      <c r="E365">
        <v>7611701658</v>
      </c>
      <c r="F365" s="9">
        <v>-0.55909478999999995</v>
      </c>
    </row>
    <row r="366" spans="1:6" x14ac:dyDescent="0.25">
      <c r="A366" t="s">
        <v>15</v>
      </c>
      <c r="B366" s="1">
        <v>42048</v>
      </c>
      <c r="C366" s="2">
        <v>633854000000</v>
      </c>
      <c r="D366" s="2">
        <v>205032000000</v>
      </c>
      <c r="E366">
        <v>4482958194</v>
      </c>
      <c r="F366" s="9">
        <v>-0.407238514</v>
      </c>
    </row>
    <row r="367" spans="1:6" x14ac:dyDescent="0.25">
      <c r="A367" t="s">
        <v>15</v>
      </c>
      <c r="B367" s="1">
        <v>42137</v>
      </c>
      <c r="C367" s="2">
        <v>919179000000</v>
      </c>
      <c r="D367" s="2">
        <v>243419000000</v>
      </c>
      <c r="E367">
        <v>5556300315</v>
      </c>
      <c r="F367" s="9">
        <v>-0.27692534299999999</v>
      </c>
    </row>
    <row r="368" spans="1:6" x14ac:dyDescent="0.25">
      <c r="A368" t="s">
        <v>15</v>
      </c>
      <c r="B368" s="1">
        <v>42230</v>
      </c>
      <c r="C368" s="2">
        <v>885106000000</v>
      </c>
      <c r="D368" s="2">
        <v>158171000000</v>
      </c>
      <c r="E368">
        <v>6888084982</v>
      </c>
      <c r="F368" s="9">
        <v>-0.37392662399999999</v>
      </c>
    </row>
    <row r="369" spans="1:6" x14ac:dyDescent="0.25">
      <c r="A369" t="s">
        <v>15</v>
      </c>
      <c r="B369" s="1">
        <v>42320</v>
      </c>
      <c r="C369" s="2">
        <v>573396000000</v>
      </c>
      <c r="D369">
        <v>61207262886</v>
      </c>
      <c r="E369">
        <v>5800485150</v>
      </c>
      <c r="F369" s="9">
        <v>-0.59752918099999996</v>
      </c>
    </row>
    <row r="370" spans="1:6" x14ac:dyDescent="0.25">
      <c r="A370" t="s">
        <v>15</v>
      </c>
      <c r="B370" s="1">
        <v>42411</v>
      </c>
      <c r="C370" s="2">
        <v>1111940000000</v>
      </c>
      <c r="D370">
        <v>33274202030</v>
      </c>
      <c r="E370">
        <v>4455939727</v>
      </c>
      <c r="F370" s="9">
        <v>-0.16909786099999999</v>
      </c>
    </row>
    <row r="371" spans="1:6" x14ac:dyDescent="0.25">
      <c r="A371" t="s">
        <v>15</v>
      </c>
      <c r="B371" s="1">
        <v>42503</v>
      </c>
      <c r="C371" s="2">
        <v>1343330000000</v>
      </c>
      <c r="D371" s="2">
        <v>306643000000</v>
      </c>
      <c r="E371">
        <v>4152432792</v>
      </c>
      <c r="F371" s="9">
        <v>-0.179261476</v>
      </c>
    </row>
    <row r="372" spans="1:6" x14ac:dyDescent="0.25">
      <c r="A372" t="s">
        <v>15</v>
      </c>
      <c r="B372" s="1">
        <v>42594</v>
      </c>
      <c r="C372" s="2">
        <v>1272990000000</v>
      </c>
      <c r="D372" s="2">
        <v>153653000000</v>
      </c>
      <c r="E372">
        <v>9967873369</v>
      </c>
      <c r="F372" s="9">
        <v>-0.24752073799999999</v>
      </c>
    </row>
    <row r="373" spans="1:6" x14ac:dyDescent="0.25">
      <c r="A373" t="s">
        <v>15</v>
      </c>
      <c r="B373" s="1">
        <v>42688</v>
      </c>
      <c r="C373" s="2">
        <v>127851000000</v>
      </c>
      <c r="D373">
        <v>9235742838</v>
      </c>
      <c r="E373" s="2">
        <v>197048000000</v>
      </c>
      <c r="F373" s="9"/>
    </row>
    <row r="374" spans="1:6" x14ac:dyDescent="0.25">
      <c r="A374" t="s">
        <v>15</v>
      </c>
      <c r="B374" s="1">
        <v>42779</v>
      </c>
      <c r="C374">
        <v>51622130611</v>
      </c>
      <c r="D374">
        <v>10101849431</v>
      </c>
      <c r="E374">
        <v>8461913917</v>
      </c>
      <c r="F374" s="9"/>
    </row>
    <row r="375" spans="1:6" x14ac:dyDescent="0.25">
      <c r="A375" t="s">
        <v>15</v>
      </c>
      <c r="B375" s="1">
        <v>42867</v>
      </c>
      <c r="C375" s="2">
        <v>284042000000</v>
      </c>
      <c r="D375">
        <v>13517417989</v>
      </c>
      <c r="E375">
        <v>7830182647</v>
      </c>
      <c r="F375" s="9">
        <v>-0.55903835300000004</v>
      </c>
    </row>
    <row r="376" spans="1:6" x14ac:dyDescent="0.25">
      <c r="A376" t="s">
        <v>15</v>
      </c>
      <c r="B376" s="1">
        <v>42958</v>
      </c>
      <c r="C376">
        <v>59885650244</v>
      </c>
      <c r="D376">
        <v>11653485053</v>
      </c>
      <c r="E376">
        <v>8161484913</v>
      </c>
      <c r="F376" s="9"/>
    </row>
    <row r="377" spans="1:6" x14ac:dyDescent="0.25">
      <c r="A377" t="s">
        <v>15</v>
      </c>
      <c r="B377" s="1">
        <v>43052</v>
      </c>
      <c r="C377">
        <v>71259880955</v>
      </c>
      <c r="D377">
        <v>13195631843</v>
      </c>
      <c r="E377">
        <v>8950858887</v>
      </c>
      <c r="F377" s="9"/>
    </row>
    <row r="378" spans="1:6" x14ac:dyDescent="0.25">
      <c r="A378" t="s">
        <v>15</v>
      </c>
      <c r="B378" s="1">
        <v>43144</v>
      </c>
      <c r="C378">
        <v>71300111336</v>
      </c>
      <c r="D378">
        <v>15158492092</v>
      </c>
      <c r="E378">
        <v>14150589328</v>
      </c>
      <c r="F378" s="9"/>
    </row>
    <row r="379" spans="1:6" x14ac:dyDescent="0.25">
      <c r="A379" t="s">
        <v>15</v>
      </c>
      <c r="B379" s="1">
        <v>43234</v>
      </c>
      <c r="C379">
        <v>79691041446</v>
      </c>
      <c r="D379">
        <v>11753587355</v>
      </c>
      <c r="E379">
        <v>13428238072</v>
      </c>
      <c r="F379" s="9">
        <v>-0.62648306799999998</v>
      </c>
    </row>
    <row r="380" spans="1:6" x14ac:dyDescent="0.25">
      <c r="A380" t="s">
        <v>15</v>
      </c>
      <c r="B380" s="1">
        <v>43325</v>
      </c>
      <c r="C380">
        <v>81901213350</v>
      </c>
      <c r="D380">
        <v>56513096.399999999</v>
      </c>
      <c r="E380">
        <v>56513096.399999999</v>
      </c>
      <c r="F380" s="9">
        <v>-0.59225905099999998</v>
      </c>
    </row>
    <row r="381" spans="1:6" x14ac:dyDescent="0.25">
      <c r="A381" t="s">
        <v>15</v>
      </c>
      <c r="B381" s="1">
        <v>43417</v>
      </c>
      <c r="C381">
        <v>72449347973</v>
      </c>
      <c r="D381">
        <v>14422942012</v>
      </c>
      <c r="E381">
        <v>11181331024</v>
      </c>
      <c r="F381" s="9">
        <v>-0.58524992899999995</v>
      </c>
    </row>
    <row r="382" spans="1:6" x14ac:dyDescent="0.25">
      <c r="A382" t="s">
        <v>15</v>
      </c>
      <c r="B382" s="1">
        <v>43509</v>
      </c>
      <c r="C382">
        <v>84449819878</v>
      </c>
      <c r="D382">
        <v>15139095807</v>
      </c>
      <c r="E382">
        <v>6437177912</v>
      </c>
      <c r="F382" s="9">
        <v>-0.55269272700000005</v>
      </c>
    </row>
    <row r="383" spans="1:6" x14ac:dyDescent="0.25">
      <c r="A383" t="s">
        <v>15</v>
      </c>
      <c r="B383" s="1">
        <v>43599</v>
      </c>
      <c r="C383">
        <v>92343176943</v>
      </c>
      <c r="D383">
        <v>16133664043</v>
      </c>
      <c r="E383">
        <v>9999998012</v>
      </c>
      <c r="F383" s="9"/>
    </row>
    <row r="384" spans="1:6" x14ac:dyDescent="0.25">
      <c r="A384" t="s">
        <v>15</v>
      </c>
      <c r="B384" s="1">
        <v>43689</v>
      </c>
      <c r="C384" s="2">
        <v>103137000000</v>
      </c>
      <c r="D384">
        <v>23142408683</v>
      </c>
      <c r="E384">
        <v>11258017404</v>
      </c>
      <c r="F384" s="9">
        <v>-0.50073966999999997</v>
      </c>
    </row>
    <row r="385" spans="1:6" x14ac:dyDescent="0.25">
      <c r="A385" t="s">
        <v>15</v>
      </c>
      <c r="B385" s="1">
        <v>43782</v>
      </c>
      <c r="C385" s="2">
        <v>109232000000</v>
      </c>
      <c r="D385">
        <v>16878914351</v>
      </c>
      <c r="E385">
        <v>12958932892</v>
      </c>
      <c r="F385" s="9">
        <v>-0.47250144799999999</v>
      </c>
    </row>
    <row r="386" spans="1:6" x14ac:dyDescent="0.25">
      <c r="A386" t="s">
        <v>15</v>
      </c>
      <c r="B386" s="1">
        <v>43874</v>
      </c>
      <c r="C386" s="2">
        <v>122068000000</v>
      </c>
      <c r="D386">
        <v>18532521138</v>
      </c>
      <c r="E386">
        <v>15914882758</v>
      </c>
      <c r="F386" s="9">
        <v>-0.43759009199999999</v>
      </c>
    </row>
    <row r="387" spans="1:6" x14ac:dyDescent="0.25">
      <c r="A387" t="s">
        <v>15</v>
      </c>
      <c r="B387" s="1">
        <v>43965</v>
      </c>
      <c r="C387">
        <v>91855074384</v>
      </c>
      <c r="D387">
        <v>12075780064</v>
      </c>
      <c r="E387">
        <v>12633236051</v>
      </c>
      <c r="F387" s="9">
        <v>-0.455690437</v>
      </c>
    </row>
    <row r="388" spans="1:6" x14ac:dyDescent="0.25">
      <c r="A388" t="s">
        <v>15</v>
      </c>
      <c r="B388" s="1">
        <v>44056</v>
      </c>
      <c r="C388" s="2">
        <v>101258000000</v>
      </c>
      <c r="D388">
        <v>15152933262</v>
      </c>
      <c r="E388">
        <v>20473351973</v>
      </c>
      <c r="F388" s="9">
        <v>-0.41770527800000001</v>
      </c>
    </row>
    <row r="389" spans="1:6" x14ac:dyDescent="0.25">
      <c r="A389" t="s">
        <v>15</v>
      </c>
      <c r="B389" s="1">
        <v>44148</v>
      </c>
      <c r="C389">
        <v>89034334607</v>
      </c>
      <c r="D389">
        <v>7021136599</v>
      </c>
      <c r="E389">
        <v>22076188297</v>
      </c>
      <c r="F389" s="9">
        <v>-0.39864002799999998</v>
      </c>
    </row>
    <row r="390" spans="1:6" x14ac:dyDescent="0.25">
      <c r="A390" t="s">
        <v>15</v>
      </c>
      <c r="B390" s="1">
        <v>44237</v>
      </c>
      <c r="C390">
        <v>83350897885</v>
      </c>
      <c r="D390">
        <v>7380549369</v>
      </c>
      <c r="E390">
        <v>27163280995</v>
      </c>
      <c r="F390" s="9"/>
    </row>
    <row r="391" spans="1:6" x14ac:dyDescent="0.25">
      <c r="A391" t="s">
        <v>15</v>
      </c>
      <c r="B391" s="1">
        <v>44329</v>
      </c>
      <c r="C391">
        <v>64145702620</v>
      </c>
      <c r="D391">
        <v>8142228420</v>
      </c>
      <c r="E391">
        <v>22825816266</v>
      </c>
      <c r="F391" s="9">
        <v>-0.36669600400000002</v>
      </c>
    </row>
    <row r="392" spans="1:6" x14ac:dyDescent="0.25">
      <c r="A392" t="s">
        <v>15</v>
      </c>
      <c r="B392" s="1">
        <v>44421</v>
      </c>
      <c r="C392">
        <v>67752389263</v>
      </c>
      <c r="D392">
        <v>8569770856</v>
      </c>
      <c r="E392">
        <v>12525050650</v>
      </c>
      <c r="F392" s="9">
        <v>-0.351264625</v>
      </c>
    </row>
    <row r="393" spans="1:6" x14ac:dyDescent="0.25">
      <c r="A393" t="s">
        <v>15</v>
      </c>
      <c r="B393" s="1">
        <v>44512</v>
      </c>
      <c r="C393">
        <v>74568125444</v>
      </c>
      <c r="D393">
        <v>14627964058</v>
      </c>
      <c r="E393">
        <v>11681951437</v>
      </c>
      <c r="F393" s="9">
        <v>-0.34017125199999998</v>
      </c>
    </row>
    <row r="394" spans="1:6" x14ac:dyDescent="0.25">
      <c r="A394" t="s">
        <v>15</v>
      </c>
      <c r="B394" s="1">
        <v>44603</v>
      </c>
      <c r="C394">
        <v>64075759740</v>
      </c>
      <c r="D394">
        <v>10444938733</v>
      </c>
      <c r="E394">
        <v>15032476007</v>
      </c>
      <c r="F394" s="9">
        <v>-0.33866351300000003</v>
      </c>
    </row>
    <row r="395" spans="1:6" x14ac:dyDescent="0.25">
      <c r="A395" t="s">
        <v>15</v>
      </c>
      <c r="B395" s="1">
        <v>44694</v>
      </c>
      <c r="C395">
        <v>62211668472</v>
      </c>
      <c r="D395">
        <v>14746298327</v>
      </c>
      <c r="E395">
        <v>8364607868</v>
      </c>
      <c r="F395" s="9"/>
    </row>
    <row r="396" spans="1:6" x14ac:dyDescent="0.25">
      <c r="A396" t="s">
        <v>15</v>
      </c>
      <c r="B396" s="1">
        <v>44785</v>
      </c>
      <c r="C396">
        <v>80298137216</v>
      </c>
      <c r="D396">
        <v>20187395820</v>
      </c>
      <c r="E396">
        <v>8309371104</v>
      </c>
      <c r="F396" s="9"/>
    </row>
    <row r="397" spans="1:6" x14ac:dyDescent="0.25">
      <c r="A397" t="s">
        <v>15</v>
      </c>
      <c r="B397" s="1">
        <v>44879</v>
      </c>
      <c r="C397">
        <v>66506089790</v>
      </c>
      <c r="D397">
        <v>9324753457</v>
      </c>
      <c r="E397">
        <v>18251964810</v>
      </c>
      <c r="F397" s="9"/>
    </row>
    <row r="398" spans="1:6" x14ac:dyDescent="0.25">
      <c r="A398" t="s">
        <v>15</v>
      </c>
      <c r="B398" s="1">
        <v>44970</v>
      </c>
      <c r="C398">
        <v>66466379928</v>
      </c>
      <c r="D398">
        <v>13070124339</v>
      </c>
      <c r="E398">
        <v>12819729240</v>
      </c>
      <c r="F398" s="9">
        <v>-0.31654846800000003</v>
      </c>
    </row>
    <row r="399" spans="1:6" x14ac:dyDescent="0.25">
      <c r="A399" t="s">
        <v>15</v>
      </c>
      <c r="B399" s="1">
        <v>45058</v>
      </c>
      <c r="C399">
        <v>63144880811</v>
      </c>
      <c r="D399">
        <v>11209496040</v>
      </c>
      <c r="E399">
        <v>12705339764</v>
      </c>
      <c r="F399" s="9"/>
    </row>
    <row r="400" spans="1:6" x14ac:dyDescent="0.25">
      <c r="A400" t="s">
        <v>15</v>
      </c>
      <c r="B400" s="1">
        <v>45149</v>
      </c>
      <c r="C400">
        <v>58497756908</v>
      </c>
      <c r="D400">
        <v>8770616549</v>
      </c>
      <c r="E400">
        <v>15731937712</v>
      </c>
      <c r="F400" s="9">
        <v>-0.302800544</v>
      </c>
    </row>
    <row r="401" spans="1:6" x14ac:dyDescent="0.25">
      <c r="A401" t="s">
        <v>15</v>
      </c>
      <c r="B401" s="1">
        <v>45244</v>
      </c>
      <c r="C401">
        <v>48326309273</v>
      </c>
      <c r="D401">
        <v>6138348745</v>
      </c>
      <c r="E401">
        <v>12287239646</v>
      </c>
      <c r="F401" s="9">
        <v>-0.30138435000000002</v>
      </c>
    </row>
    <row r="402" spans="1:6" x14ac:dyDescent="0.25">
      <c r="A402" t="s">
        <v>16</v>
      </c>
      <c r="B402" s="1">
        <v>41684</v>
      </c>
      <c r="C402">
        <v>39165771050</v>
      </c>
      <c r="D402">
        <v>0</v>
      </c>
      <c r="E402">
        <v>0</v>
      </c>
      <c r="F402" s="9">
        <v>0.1</v>
      </c>
    </row>
    <row r="403" spans="1:6" x14ac:dyDescent="0.25">
      <c r="A403" t="s">
        <v>16</v>
      </c>
      <c r="B403" s="1">
        <v>41774</v>
      </c>
      <c r="C403">
        <v>51429025136</v>
      </c>
      <c r="D403">
        <v>24620938707</v>
      </c>
      <c r="E403">
        <v>11185032912</v>
      </c>
      <c r="F403" s="9">
        <v>-0.115984959</v>
      </c>
    </row>
    <row r="404" spans="1:6" x14ac:dyDescent="0.25">
      <c r="A404" t="s">
        <v>16</v>
      </c>
      <c r="B404" s="1">
        <v>41865</v>
      </c>
      <c r="C404" s="2">
        <v>132854000000</v>
      </c>
      <c r="D404">
        <v>22652113805</v>
      </c>
      <c r="E404">
        <v>16648241576</v>
      </c>
      <c r="F404" s="9">
        <v>6.2792209720000001</v>
      </c>
    </row>
    <row r="405" spans="1:6" x14ac:dyDescent="0.25">
      <c r="A405" t="s">
        <v>16</v>
      </c>
      <c r="B405" s="1">
        <v>41957</v>
      </c>
      <c r="C405" s="2">
        <v>741810000000</v>
      </c>
      <c r="D405">
        <v>11397794162</v>
      </c>
      <c r="E405">
        <v>26267827480</v>
      </c>
      <c r="F405" s="9">
        <v>42.001510510000003</v>
      </c>
    </row>
    <row r="406" spans="1:6" x14ac:dyDescent="0.25">
      <c r="A406" t="s">
        <v>16</v>
      </c>
      <c r="B406" s="1">
        <v>42052</v>
      </c>
      <c r="C406" s="2">
        <v>1266560000000</v>
      </c>
      <c r="D406" s="2">
        <v>486447000000</v>
      </c>
      <c r="E406">
        <v>13540513504</v>
      </c>
      <c r="F406" s="9">
        <v>16.029267959999999</v>
      </c>
    </row>
    <row r="407" spans="1:6" x14ac:dyDescent="0.25">
      <c r="A407" t="s">
        <v>16</v>
      </c>
      <c r="B407" s="1">
        <v>42139</v>
      </c>
      <c r="C407" s="2">
        <v>1050610000000</v>
      </c>
      <c r="D407">
        <v>33393507140</v>
      </c>
      <c r="E407">
        <v>27529247147</v>
      </c>
      <c r="F407" s="9">
        <v>4.0453932650000004</v>
      </c>
    </row>
    <row r="408" spans="1:6" x14ac:dyDescent="0.25">
      <c r="A408" t="s">
        <v>16</v>
      </c>
      <c r="B408" s="1">
        <v>42230</v>
      </c>
      <c r="C408">
        <v>1471743.84</v>
      </c>
      <c r="D408">
        <v>0</v>
      </c>
      <c r="E408">
        <v>11336682.24</v>
      </c>
      <c r="F408" s="9"/>
    </row>
    <row r="409" spans="1:6" x14ac:dyDescent="0.25">
      <c r="A409" t="s">
        <v>16</v>
      </c>
      <c r="B409" s="1">
        <v>42324</v>
      </c>
      <c r="C409">
        <v>80572125759</v>
      </c>
      <c r="D409">
        <v>10866889.800000001</v>
      </c>
      <c r="E409">
        <v>0</v>
      </c>
      <c r="F409" s="9">
        <v>-0.90950966700000002</v>
      </c>
    </row>
    <row r="410" spans="1:6" x14ac:dyDescent="0.25">
      <c r="A410" t="s">
        <v>16</v>
      </c>
      <c r="B410" s="1">
        <v>42412</v>
      </c>
      <c r="C410" s="2">
        <v>417567000000</v>
      </c>
      <c r="D410">
        <v>8235693176</v>
      </c>
      <c r="E410">
        <v>14135948951</v>
      </c>
      <c r="F410" s="9">
        <v>-0.17842295999999999</v>
      </c>
    </row>
    <row r="411" spans="1:6" x14ac:dyDescent="0.25">
      <c r="A411" t="s">
        <v>16</v>
      </c>
      <c r="B411" s="1">
        <v>42503</v>
      </c>
      <c r="C411" s="2">
        <v>474963000000</v>
      </c>
      <c r="D411" s="2">
        <v>204747000000</v>
      </c>
      <c r="E411">
        <v>18172375010</v>
      </c>
      <c r="F411" s="9">
        <v>-0.35585698199999999</v>
      </c>
    </row>
    <row r="412" spans="1:6" x14ac:dyDescent="0.25">
      <c r="A412" t="s">
        <v>16</v>
      </c>
      <c r="B412" s="1">
        <v>42594</v>
      </c>
      <c r="C412">
        <v>33148091279</v>
      </c>
      <c r="D412">
        <v>12367235794</v>
      </c>
      <c r="E412">
        <v>9757364555</v>
      </c>
      <c r="F412" s="9"/>
    </row>
    <row r="413" spans="1:6" x14ac:dyDescent="0.25">
      <c r="A413" t="s">
        <v>16</v>
      </c>
      <c r="B413" s="1">
        <v>42684</v>
      </c>
      <c r="C413" s="2">
        <v>120813000000</v>
      </c>
      <c r="D413">
        <v>18413071026</v>
      </c>
      <c r="E413">
        <v>13188810886</v>
      </c>
      <c r="F413" s="9"/>
    </row>
    <row r="414" spans="1:6" x14ac:dyDescent="0.25">
      <c r="A414" t="s">
        <v>16</v>
      </c>
      <c r="B414" s="1">
        <v>42776</v>
      </c>
      <c r="C414">
        <v>29923302436</v>
      </c>
      <c r="D414">
        <v>10160910045</v>
      </c>
      <c r="E414">
        <v>21122934522</v>
      </c>
      <c r="F414" s="9"/>
    </row>
    <row r="415" spans="1:6" x14ac:dyDescent="0.25">
      <c r="A415" t="s">
        <v>16</v>
      </c>
      <c r="B415" s="1">
        <v>42867</v>
      </c>
      <c r="C415" s="2">
        <v>695318000000</v>
      </c>
      <c r="D415">
        <v>16816490763</v>
      </c>
      <c r="E415">
        <v>10851553652</v>
      </c>
      <c r="F415" s="9">
        <v>-7.7068529999999996E-3</v>
      </c>
    </row>
    <row r="416" spans="1:6" x14ac:dyDescent="0.25">
      <c r="A416" t="s">
        <v>16</v>
      </c>
      <c r="B416" s="1">
        <v>42958</v>
      </c>
      <c r="C416">
        <v>39875814633</v>
      </c>
      <c r="D416">
        <v>15091208476</v>
      </c>
      <c r="E416">
        <v>12611209289</v>
      </c>
      <c r="F416" s="9"/>
    </row>
    <row r="417" spans="1:6" x14ac:dyDescent="0.25">
      <c r="A417" t="s">
        <v>16</v>
      </c>
      <c r="B417" s="1">
        <v>43048</v>
      </c>
      <c r="C417" s="2">
        <v>408901000000</v>
      </c>
      <c r="D417">
        <v>15909386999</v>
      </c>
      <c r="E417">
        <v>13465200024</v>
      </c>
      <c r="F417" s="9">
        <v>-0.205654533</v>
      </c>
    </row>
    <row r="418" spans="1:6" x14ac:dyDescent="0.25">
      <c r="A418" t="s">
        <v>16</v>
      </c>
      <c r="B418" s="1">
        <v>43140</v>
      </c>
      <c r="C418" s="2">
        <v>607908000000</v>
      </c>
      <c r="D418" s="2">
        <v>426906000000</v>
      </c>
      <c r="E418">
        <v>15328293848</v>
      </c>
      <c r="F418" s="9">
        <v>-0.39164214000000003</v>
      </c>
    </row>
    <row r="419" spans="1:6" x14ac:dyDescent="0.25">
      <c r="A419" t="s">
        <v>16</v>
      </c>
      <c r="B419" s="1">
        <v>43231</v>
      </c>
      <c r="C419">
        <v>52888218885</v>
      </c>
      <c r="D419">
        <v>17784375206</v>
      </c>
      <c r="E419">
        <v>21189687690</v>
      </c>
      <c r="F419" s="9"/>
    </row>
    <row r="420" spans="1:6" x14ac:dyDescent="0.25">
      <c r="A420" t="s">
        <v>16</v>
      </c>
      <c r="B420" s="1">
        <v>43322</v>
      </c>
      <c r="C420">
        <v>61009479245</v>
      </c>
      <c r="D420">
        <v>22742283448</v>
      </c>
      <c r="E420">
        <v>16037968747</v>
      </c>
      <c r="F420" s="9"/>
    </row>
    <row r="421" spans="1:6" x14ac:dyDescent="0.25">
      <c r="A421" t="s">
        <v>16</v>
      </c>
      <c r="B421" s="1">
        <v>43417</v>
      </c>
      <c r="C421">
        <v>55933486894</v>
      </c>
      <c r="D421">
        <v>18211801503</v>
      </c>
      <c r="E421">
        <v>18212616943</v>
      </c>
      <c r="F421" s="9"/>
    </row>
    <row r="422" spans="1:6" x14ac:dyDescent="0.25">
      <c r="A422" t="s">
        <v>16</v>
      </c>
      <c r="B422" s="1">
        <v>43510</v>
      </c>
      <c r="C422">
        <v>55767137471</v>
      </c>
      <c r="D422">
        <v>21167089472</v>
      </c>
      <c r="E422">
        <v>21309738728</v>
      </c>
      <c r="F422" s="9">
        <v>-0.86744611599999999</v>
      </c>
    </row>
    <row r="423" spans="1:6" x14ac:dyDescent="0.25">
      <c r="A423" t="s">
        <v>16</v>
      </c>
      <c r="B423" s="1">
        <v>43600</v>
      </c>
      <c r="C423">
        <v>55577778453</v>
      </c>
      <c r="D423">
        <v>18644985426</v>
      </c>
      <c r="E423">
        <v>20969394635</v>
      </c>
      <c r="F423" s="9"/>
    </row>
    <row r="424" spans="1:6" x14ac:dyDescent="0.25">
      <c r="A424" t="s">
        <v>16</v>
      </c>
      <c r="B424" s="1">
        <v>43691</v>
      </c>
      <c r="C424">
        <v>56695090170</v>
      </c>
      <c r="D424">
        <v>17649642854</v>
      </c>
      <c r="E424">
        <v>16303003006</v>
      </c>
      <c r="F424" s="9"/>
    </row>
    <row r="425" spans="1:6" x14ac:dyDescent="0.25">
      <c r="A425" t="s">
        <v>16</v>
      </c>
      <c r="B425" s="1">
        <v>43783</v>
      </c>
      <c r="C425">
        <v>61640155713</v>
      </c>
      <c r="D425">
        <v>19750723541</v>
      </c>
      <c r="E425">
        <v>19092514662</v>
      </c>
      <c r="F425" s="9">
        <v>-0.68272571900000001</v>
      </c>
    </row>
    <row r="426" spans="1:6" x14ac:dyDescent="0.25">
      <c r="A426" t="s">
        <v>16</v>
      </c>
      <c r="B426" s="1">
        <v>43875</v>
      </c>
      <c r="C426">
        <v>67212424938</v>
      </c>
      <c r="D426">
        <v>22740463134</v>
      </c>
      <c r="E426">
        <v>20951397655</v>
      </c>
      <c r="F426" s="9"/>
    </row>
    <row r="427" spans="1:6" x14ac:dyDescent="0.25">
      <c r="A427" t="s">
        <v>16</v>
      </c>
      <c r="B427" s="1">
        <v>43966</v>
      </c>
      <c r="C427">
        <v>48713552349</v>
      </c>
      <c r="D427">
        <v>18046333448</v>
      </c>
      <c r="E427">
        <v>20772812894</v>
      </c>
      <c r="F427" s="9">
        <v>-0.63200114799999996</v>
      </c>
    </row>
    <row r="428" spans="1:6" x14ac:dyDescent="0.25">
      <c r="A428" t="s">
        <v>16</v>
      </c>
      <c r="B428" s="1">
        <v>44057</v>
      </c>
      <c r="C428">
        <v>51056910993</v>
      </c>
      <c r="D428">
        <v>17559286072</v>
      </c>
      <c r="E428">
        <v>24990953407</v>
      </c>
      <c r="F428" s="9"/>
    </row>
    <row r="429" spans="1:6" x14ac:dyDescent="0.25">
      <c r="A429" t="s">
        <v>16</v>
      </c>
      <c r="B429" s="1">
        <v>44151</v>
      </c>
      <c r="C429">
        <v>57391971480</v>
      </c>
      <c r="D429">
        <v>19368047702</v>
      </c>
      <c r="E429">
        <v>19646721031</v>
      </c>
      <c r="F429" s="9"/>
    </row>
    <row r="430" spans="1:6" x14ac:dyDescent="0.25">
      <c r="A430" t="s">
        <v>16</v>
      </c>
      <c r="B430" s="1">
        <v>44243</v>
      </c>
      <c r="C430">
        <v>68177995913</v>
      </c>
      <c r="D430">
        <v>24058121609</v>
      </c>
      <c r="E430">
        <v>24957030455</v>
      </c>
      <c r="F430" s="9"/>
    </row>
    <row r="431" spans="1:6" x14ac:dyDescent="0.25">
      <c r="A431" t="s">
        <v>16</v>
      </c>
      <c r="B431" s="1">
        <v>44333</v>
      </c>
      <c r="C431">
        <v>65920075234</v>
      </c>
      <c r="D431">
        <v>20365463165</v>
      </c>
      <c r="E431">
        <v>24967789385</v>
      </c>
      <c r="F431" s="9">
        <v>-0.457069326</v>
      </c>
    </row>
    <row r="432" spans="1:6" x14ac:dyDescent="0.25">
      <c r="A432" t="s">
        <v>16</v>
      </c>
      <c r="B432" s="1">
        <v>44424</v>
      </c>
      <c r="C432">
        <v>68408317083</v>
      </c>
      <c r="D432">
        <v>22427872076</v>
      </c>
      <c r="E432">
        <v>23773580359</v>
      </c>
      <c r="F432" s="9"/>
    </row>
    <row r="433" spans="1:6" x14ac:dyDescent="0.25">
      <c r="A433" t="s">
        <v>16</v>
      </c>
      <c r="B433" s="1">
        <v>44515</v>
      </c>
      <c r="C433">
        <v>70408709029</v>
      </c>
      <c r="D433">
        <v>22874367725</v>
      </c>
      <c r="E433">
        <v>23190320511</v>
      </c>
      <c r="F433" s="9">
        <v>-0.41233958999999998</v>
      </c>
    </row>
    <row r="434" spans="1:6" x14ac:dyDescent="0.25">
      <c r="A434" t="s">
        <v>16</v>
      </c>
      <c r="B434" s="1">
        <v>44606</v>
      </c>
      <c r="C434">
        <v>63478955353</v>
      </c>
      <c r="D434">
        <v>21075834138</v>
      </c>
      <c r="E434">
        <v>21085927057</v>
      </c>
      <c r="F434" s="9">
        <v>-0.40909200400000001</v>
      </c>
    </row>
    <row r="435" spans="1:6" x14ac:dyDescent="0.25">
      <c r="A435" t="s">
        <v>16</v>
      </c>
      <c r="B435" s="1">
        <v>44697</v>
      </c>
      <c r="C435">
        <v>55014894702</v>
      </c>
      <c r="D435">
        <v>19911430589</v>
      </c>
      <c r="E435">
        <v>19410912670</v>
      </c>
      <c r="F435" s="9"/>
    </row>
    <row r="436" spans="1:6" x14ac:dyDescent="0.25">
      <c r="A436" t="s">
        <v>16</v>
      </c>
      <c r="B436" s="1">
        <v>44788</v>
      </c>
      <c r="C436">
        <v>63246601174</v>
      </c>
      <c r="D436">
        <v>25335405768</v>
      </c>
      <c r="E436">
        <v>19691657165</v>
      </c>
      <c r="F436" s="9"/>
    </row>
    <row r="437" spans="1:6" x14ac:dyDescent="0.25">
      <c r="A437" t="s">
        <v>16</v>
      </c>
      <c r="B437" s="1">
        <v>44879</v>
      </c>
      <c r="C437">
        <v>69212561341</v>
      </c>
      <c r="D437">
        <v>27186285827</v>
      </c>
      <c r="E437">
        <v>17375960527</v>
      </c>
      <c r="F437" s="9">
        <v>-0.38586355900000002</v>
      </c>
    </row>
    <row r="438" spans="1:6" x14ac:dyDescent="0.25">
      <c r="A438" t="s">
        <v>16</v>
      </c>
      <c r="B438" s="1">
        <v>44971</v>
      </c>
      <c r="C438">
        <v>77494160687</v>
      </c>
      <c r="D438">
        <v>29358979313</v>
      </c>
      <c r="E438">
        <v>24964007849</v>
      </c>
      <c r="F438" s="9">
        <v>-0.36394952400000002</v>
      </c>
    </row>
    <row r="439" spans="1:6" x14ac:dyDescent="0.25">
      <c r="A439" t="s">
        <v>16</v>
      </c>
      <c r="B439" s="1">
        <v>45061</v>
      </c>
      <c r="C439">
        <v>75283771883</v>
      </c>
      <c r="D439">
        <v>31069362538</v>
      </c>
      <c r="E439">
        <v>28603188021</v>
      </c>
      <c r="F439" s="9">
        <v>-0.35782255800000001</v>
      </c>
    </row>
    <row r="440" spans="1:6" x14ac:dyDescent="0.25">
      <c r="A440" t="s">
        <v>16</v>
      </c>
      <c r="B440" s="1">
        <v>45152</v>
      </c>
      <c r="C440">
        <v>74423190144</v>
      </c>
      <c r="D440">
        <v>24936122440</v>
      </c>
      <c r="E440">
        <v>30171126079</v>
      </c>
      <c r="F440" s="9">
        <v>-0.33752000100000001</v>
      </c>
    </row>
    <row r="441" spans="1:6" x14ac:dyDescent="0.25">
      <c r="A441" t="s">
        <v>16</v>
      </c>
      <c r="B441" s="1">
        <v>45244</v>
      </c>
      <c r="C441">
        <v>74837913240</v>
      </c>
      <c r="D441">
        <v>29119182307</v>
      </c>
      <c r="E441">
        <v>24124286497</v>
      </c>
      <c r="F441" s="9"/>
    </row>
    <row r="442" spans="1:6" x14ac:dyDescent="0.25">
      <c r="A442" t="s">
        <v>17</v>
      </c>
      <c r="B442" s="1">
        <v>41684</v>
      </c>
      <c r="C442">
        <v>2084666307</v>
      </c>
      <c r="D442">
        <v>0</v>
      </c>
      <c r="E442">
        <v>0</v>
      </c>
      <c r="F442" s="9">
        <v>0.1</v>
      </c>
    </row>
    <row r="443" spans="1:6" x14ac:dyDescent="0.25">
      <c r="A443" t="s">
        <v>17</v>
      </c>
      <c r="B443" s="1">
        <v>41774</v>
      </c>
      <c r="C443">
        <v>1943049244</v>
      </c>
      <c r="D443">
        <v>31498067.620000001</v>
      </c>
      <c r="E443">
        <v>128874114.7</v>
      </c>
      <c r="F443" s="9">
        <v>-8.3317258000000005E-2</v>
      </c>
    </row>
    <row r="444" spans="1:6" x14ac:dyDescent="0.25">
      <c r="A444" t="s">
        <v>17</v>
      </c>
      <c r="B444" s="1">
        <v>41865</v>
      </c>
      <c r="C444">
        <v>1795058498</v>
      </c>
      <c r="D444">
        <v>144433778.69999999</v>
      </c>
      <c r="E444">
        <v>280453874</v>
      </c>
      <c r="F444" s="9">
        <v>-5.4910959000000002E-2</v>
      </c>
    </row>
    <row r="445" spans="1:6" x14ac:dyDescent="0.25">
      <c r="A445" t="s">
        <v>17</v>
      </c>
      <c r="B445" s="1">
        <v>41957</v>
      </c>
      <c r="C445">
        <v>2076473538</v>
      </c>
      <c r="D445">
        <v>134267797.59999999</v>
      </c>
      <c r="E445">
        <v>1744592.44</v>
      </c>
      <c r="F445" s="9">
        <v>6.3240093999999997E-2</v>
      </c>
    </row>
    <row r="446" spans="1:6" x14ac:dyDescent="0.25">
      <c r="A446" t="s">
        <v>17</v>
      </c>
      <c r="B446" s="1">
        <v>42052</v>
      </c>
      <c r="C446">
        <v>2496974458</v>
      </c>
      <c r="D446">
        <v>47328205.020000003</v>
      </c>
      <c r="E446">
        <v>278581600.89999998</v>
      </c>
      <c r="F446" s="9">
        <v>0.372285274</v>
      </c>
    </row>
    <row r="447" spans="1:6" x14ac:dyDescent="0.25">
      <c r="A447" t="s">
        <v>17</v>
      </c>
      <c r="B447" s="1">
        <v>42139</v>
      </c>
      <c r="C447">
        <v>2938978513</v>
      </c>
      <c r="D447">
        <v>186314715.69999999</v>
      </c>
      <c r="E447">
        <v>144020479.40000001</v>
      </c>
      <c r="F447" s="9">
        <v>0.44926588200000001</v>
      </c>
    </row>
    <row r="448" spans="1:6" x14ac:dyDescent="0.25">
      <c r="A448" t="s">
        <v>17</v>
      </c>
      <c r="B448" s="1">
        <v>42230</v>
      </c>
      <c r="C448">
        <v>2997754331</v>
      </c>
      <c r="D448">
        <v>36074860.450000003</v>
      </c>
      <c r="E448">
        <v>76838420.829999998</v>
      </c>
      <c r="F448" s="9">
        <v>0.39554318300000002</v>
      </c>
    </row>
    <row r="449" spans="1:6" x14ac:dyDescent="0.25">
      <c r="A449" t="s">
        <v>17</v>
      </c>
      <c r="B449" s="1">
        <v>42324</v>
      </c>
      <c r="C449">
        <v>2341623463</v>
      </c>
      <c r="D449">
        <v>322200071.19999999</v>
      </c>
      <c r="E449">
        <v>13070315.640000001</v>
      </c>
      <c r="F449" s="9">
        <v>8.1464461000000002E-2</v>
      </c>
    </row>
    <row r="450" spans="1:6" x14ac:dyDescent="0.25">
      <c r="A450" t="s">
        <v>17</v>
      </c>
      <c r="B450" s="1">
        <v>42416</v>
      </c>
      <c r="C450">
        <v>1929466929</v>
      </c>
      <c r="D450">
        <v>78722234.909999996</v>
      </c>
      <c r="E450">
        <v>41292499.82</v>
      </c>
      <c r="F450" s="9">
        <v>-4.5778867000000001E-2</v>
      </c>
    </row>
    <row r="451" spans="1:6" x14ac:dyDescent="0.25">
      <c r="A451" t="s">
        <v>17</v>
      </c>
      <c r="B451" s="1">
        <v>42506</v>
      </c>
      <c r="C451">
        <v>1723301414</v>
      </c>
      <c r="D451">
        <v>36181175.469999999</v>
      </c>
      <c r="E451">
        <v>199385407.40000001</v>
      </c>
      <c r="F451" s="9">
        <v>-5.0868678000000001E-2</v>
      </c>
    </row>
    <row r="452" spans="1:6" x14ac:dyDescent="0.25">
      <c r="A452" t="s">
        <v>17</v>
      </c>
      <c r="B452" s="1">
        <v>42597</v>
      </c>
      <c r="C452">
        <v>1480955472</v>
      </c>
      <c r="D452">
        <v>143403528.40000001</v>
      </c>
      <c r="E452">
        <v>480981139.39999998</v>
      </c>
      <c r="F452" s="9">
        <v>-2.5084096E-2</v>
      </c>
    </row>
    <row r="453" spans="1:6" x14ac:dyDescent="0.25">
      <c r="A453" t="s">
        <v>17</v>
      </c>
      <c r="B453" s="1">
        <v>42688</v>
      </c>
      <c r="C453">
        <v>1642541770</v>
      </c>
      <c r="D453">
        <v>0</v>
      </c>
      <c r="E453">
        <v>128830784.3</v>
      </c>
      <c r="F453" s="9">
        <v>3.1882713999999999E-2</v>
      </c>
    </row>
    <row r="454" spans="1:6" x14ac:dyDescent="0.25">
      <c r="A454" t="s">
        <v>17</v>
      </c>
      <c r="B454" s="1">
        <v>42780</v>
      </c>
      <c r="C454">
        <v>1666281323</v>
      </c>
      <c r="D454">
        <v>150064401.80000001</v>
      </c>
      <c r="E454">
        <v>298203305.30000001</v>
      </c>
      <c r="F454" s="9">
        <v>5.7760178000000002E-2</v>
      </c>
    </row>
    <row r="455" spans="1:6" x14ac:dyDescent="0.25">
      <c r="A455" t="s">
        <v>17</v>
      </c>
      <c r="B455" s="1">
        <v>42870</v>
      </c>
      <c r="C455">
        <v>1491317331</v>
      </c>
      <c r="D455">
        <v>21044239.039999999</v>
      </c>
      <c r="E455">
        <v>150259534.19999999</v>
      </c>
      <c r="F455" s="9">
        <v>4.7465254999999998E-2</v>
      </c>
    </row>
    <row r="456" spans="1:6" x14ac:dyDescent="0.25">
      <c r="A456" t="s">
        <v>17</v>
      </c>
      <c r="B456" s="1">
        <v>42961</v>
      </c>
      <c r="C456">
        <v>1695892355</v>
      </c>
      <c r="D456">
        <v>16048684.76</v>
      </c>
      <c r="E456">
        <v>106847376</v>
      </c>
      <c r="F456" s="9">
        <v>8.5005010000000006E-2</v>
      </c>
    </row>
    <row r="457" spans="1:6" x14ac:dyDescent="0.25">
      <c r="A457" t="s">
        <v>17</v>
      </c>
      <c r="B457" s="1">
        <v>43053</v>
      </c>
      <c r="C457">
        <v>1748321250</v>
      </c>
      <c r="D457">
        <v>114085326.2</v>
      </c>
      <c r="E457">
        <v>174393978.09999999</v>
      </c>
      <c r="F457" s="9">
        <v>9.4198754999999995E-2</v>
      </c>
    </row>
    <row r="458" spans="1:6" x14ac:dyDescent="0.25">
      <c r="A458" t="s">
        <v>17</v>
      </c>
      <c r="B458" s="1">
        <v>43145</v>
      </c>
      <c r="C458">
        <v>1684739790</v>
      </c>
      <c r="D458">
        <v>52620047.280000001</v>
      </c>
      <c r="E458">
        <v>126591938</v>
      </c>
      <c r="F458" s="9">
        <v>9.0931176000000002E-2</v>
      </c>
    </row>
    <row r="459" spans="1:6" x14ac:dyDescent="0.25">
      <c r="A459" t="s">
        <v>17</v>
      </c>
      <c r="B459" s="1">
        <v>43235</v>
      </c>
      <c r="C459">
        <v>1480922266</v>
      </c>
      <c r="D459">
        <v>11310010</v>
      </c>
      <c r="E459">
        <v>110546146.09999999</v>
      </c>
      <c r="F459" s="9">
        <v>7.5922156000000005E-2</v>
      </c>
    </row>
    <row r="460" spans="1:6" x14ac:dyDescent="0.25">
      <c r="A460" t="s">
        <v>17</v>
      </c>
      <c r="B460" s="1">
        <v>43326</v>
      </c>
      <c r="C460">
        <v>1555807404</v>
      </c>
      <c r="D460">
        <v>56058943.280000001</v>
      </c>
      <c r="E460">
        <v>4856998.1500000004</v>
      </c>
      <c r="F460" s="9">
        <v>7.5551964999999999E-2</v>
      </c>
    </row>
    <row r="461" spans="1:6" x14ac:dyDescent="0.25">
      <c r="A461" t="s">
        <v>17</v>
      </c>
      <c r="B461" s="1">
        <v>43418</v>
      </c>
      <c r="C461">
        <v>1343394383</v>
      </c>
      <c r="D461">
        <v>4173158.36</v>
      </c>
      <c r="E461">
        <v>401222531.19999999</v>
      </c>
      <c r="F461" s="9">
        <v>9.0351607E-2</v>
      </c>
    </row>
    <row r="462" spans="1:6" x14ac:dyDescent="0.25">
      <c r="A462" t="s">
        <v>17</v>
      </c>
      <c r="B462" s="1">
        <v>43510</v>
      </c>
      <c r="C462">
        <v>1446056751</v>
      </c>
      <c r="D462">
        <v>105225173</v>
      </c>
      <c r="E462">
        <v>10128196.43</v>
      </c>
      <c r="F462" s="9">
        <v>8.8408545000000005E-2</v>
      </c>
    </row>
    <row r="463" spans="1:6" x14ac:dyDescent="0.25">
      <c r="A463" t="s">
        <v>17</v>
      </c>
      <c r="B463" s="1">
        <v>43600</v>
      </c>
      <c r="C463">
        <v>1309127898</v>
      </c>
      <c r="D463">
        <v>56093261.649999999</v>
      </c>
      <c r="E463">
        <v>195467776.30000001</v>
      </c>
      <c r="F463" s="9">
        <v>8.6030755E-2</v>
      </c>
    </row>
    <row r="464" spans="1:6" x14ac:dyDescent="0.25">
      <c r="A464" t="s">
        <v>17</v>
      </c>
      <c r="B464" s="1">
        <v>43691</v>
      </c>
      <c r="C464">
        <v>929452009.20000005</v>
      </c>
      <c r="D464">
        <v>298744.5</v>
      </c>
      <c r="E464">
        <v>123702582.90000001</v>
      </c>
      <c r="F464" s="9">
        <v>6.1559734999999997E-2</v>
      </c>
    </row>
    <row r="465" spans="1:6" x14ac:dyDescent="0.25">
      <c r="A465" t="s">
        <v>17</v>
      </c>
      <c r="B465" s="1">
        <v>43783</v>
      </c>
      <c r="C465">
        <v>1097662944</v>
      </c>
      <c r="D465">
        <v>23698489.890000001</v>
      </c>
      <c r="E465">
        <v>55508758.18</v>
      </c>
      <c r="F465" s="9">
        <v>7.7352484999999999E-2</v>
      </c>
    </row>
    <row r="466" spans="1:6" x14ac:dyDescent="0.25">
      <c r="A466" t="s">
        <v>17</v>
      </c>
      <c r="B466" s="1">
        <v>43875</v>
      </c>
      <c r="C466">
        <v>1238386510</v>
      </c>
      <c r="D466">
        <v>5797875.75</v>
      </c>
      <c r="E466">
        <v>160416562.30000001</v>
      </c>
      <c r="F466" s="9">
        <v>9.7669271000000002E-2</v>
      </c>
    </row>
    <row r="467" spans="1:6" x14ac:dyDescent="0.25">
      <c r="A467" t="s">
        <v>17</v>
      </c>
      <c r="B467" s="1">
        <v>43966</v>
      </c>
      <c r="C467">
        <v>1300141413</v>
      </c>
      <c r="D467">
        <v>210156835.90000001</v>
      </c>
      <c r="E467">
        <v>41078010.869999997</v>
      </c>
      <c r="F467" s="9">
        <v>8.8262944999999995E-2</v>
      </c>
    </row>
    <row r="468" spans="1:6" x14ac:dyDescent="0.25">
      <c r="A468" t="s">
        <v>17</v>
      </c>
      <c r="B468" s="1">
        <v>44057</v>
      </c>
      <c r="C468">
        <v>1542734597</v>
      </c>
      <c r="D468">
        <v>96139157</v>
      </c>
      <c r="E468">
        <v>134147024.59999999</v>
      </c>
      <c r="F468" s="9">
        <v>0.10460533800000001</v>
      </c>
    </row>
    <row r="469" spans="1:6" x14ac:dyDescent="0.25">
      <c r="A469" t="s">
        <v>17</v>
      </c>
      <c r="B469" s="1">
        <v>44151</v>
      </c>
      <c r="C469">
        <v>1989881909</v>
      </c>
      <c r="D469">
        <v>201750483.80000001</v>
      </c>
      <c r="E469">
        <v>50808031.899999999</v>
      </c>
      <c r="F469" s="9">
        <v>0.11897226900000001</v>
      </c>
    </row>
    <row r="470" spans="1:6" x14ac:dyDescent="0.25">
      <c r="A470" t="s">
        <v>17</v>
      </c>
      <c r="B470" s="1">
        <v>44243</v>
      </c>
      <c r="C470">
        <v>2284120771</v>
      </c>
      <c r="D470">
        <v>154474873.69999999</v>
      </c>
      <c r="E470">
        <v>56072576.049999997</v>
      </c>
      <c r="F470" s="9">
        <v>0.12587906300000001</v>
      </c>
    </row>
    <row r="471" spans="1:6" x14ac:dyDescent="0.25">
      <c r="A471" t="s">
        <v>17</v>
      </c>
      <c r="B471" s="1">
        <v>44333</v>
      </c>
      <c r="C471">
        <v>2855067431</v>
      </c>
      <c r="D471">
        <v>370892104.80000001</v>
      </c>
      <c r="E471">
        <v>469237968.5</v>
      </c>
      <c r="F471" s="9">
        <v>0.15141497900000001</v>
      </c>
    </row>
    <row r="472" spans="1:6" x14ac:dyDescent="0.25">
      <c r="A472" t="s">
        <v>17</v>
      </c>
      <c r="B472" s="1">
        <v>44424</v>
      </c>
      <c r="C472">
        <v>2418804423</v>
      </c>
      <c r="D472">
        <v>0</v>
      </c>
      <c r="E472">
        <v>386526858.30000001</v>
      </c>
      <c r="F472" s="9">
        <v>0.14570461700000001</v>
      </c>
    </row>
    <row r="473" spans="1:6" x14ac:dyDescent="0.25">
      <c r="A473" t="s">
        <v>17</v>
      </c>
      <c r="B473" s="1">
        <v>44515</v>
      </c>
      <c r="C473">
        <v>2471374554</v>
      </c>
      <c r="D473">
        <v>168637311.5</v>
      </c>
      <c r="E473">
        <v>434201116.80000001</v>
      </c>
      <c r="F473" s="9">
        <v>0.15398468900000001</v>
      </c>
    </row>
    <row r="474" spans="1:6" x14ac:dyDescent="0.25">
      <c r="A474" t="s">
        <v>17</v>
      </c>
      <c r="B474" s="1">
        <v>44606</v>
      </c>
      <c r="C474">
        <v>2361586397</v>
      </c>
      <c r="D474">
        <v>59148661.710000001</v>
      </c>
      <c r="E474">
        <v>78544070.590000004</v>
      </c>
      <c r="F474" s="9">
        <v>0.14800179899999999</v>
      </c>
    </row>
    <row r="475" spans="1:6" x14ac:dyDescent="0.25">
      <c r="A475" t="s">
        <v>17</v>
      </c>
      <c r="B475" s="1">
        <v>44697</v>
      </c>
      <c r="C475">
        <v>2711523991</v>
      </c>
      <c r="D475">
        <v>188288711.90000001</v>
      </c>
      <c r="E475">
        <v>169553031.59999999</v>
      </c>
      <c r="F475" s="9">
        <v>0.15577667100000001</v>
      </c>
    </row>
    <row r="476" spans="1:6" x14ac:dyDescent="0.25">
      <c r="A476" t="s">
        <v>17</v>
      </c>
      <c r="B476" s="1">
        <v>44788</v>
      </c>
      <c r="C476">
        <v>2864700541</v>
      </c>
      <c r="D476">
        <v>237979853.80000001</v>
      </c>
      <c r="E476">
        <v>334187524.39999998</v>
      </c>
      <c r="F476" s="9">
        <v>0.16001927699999999</v>
      </c>
    </row>
    <row r="477" spans="1:6" x14ac:dyDescent="0.25">
      <c r="A477" t="s">
        <v>17</v>
      </c>
      <c r="B477" s="1">
        <v>44879</v>
      </c>
      <c r="C477">
        <v>3109819386</v>
      </c>
      <c r="D477">
        <v>173377873.19999999</v>
      </c>
      <c r="E477">
        <v>80491556.549999997</v>
      </c>
      <c r="F477" s="9">
        <v>0.16118213300000001</v>
      </c>
    </row>
    <row r="478" spans="1:6" x14ac:dyDescent="0.25">
      <c r="A478" t="s">
        <v>17</v>
      </c>
      <c r="B478" s="1">
        <v>44971</v>
      </c>
      <c r="C478">
        <v>3219114580</v>
      </c>
      <c r="D478">
        <v>24316259.550000001</v>
      </c>
      <c r="E478">
        <v>203140522.80000001</v>
      </c>
      <c r="F478" s="9">
        <v>0.165291148</v>
      </c>
    </row>
    <row r="479" spans="1:6" x14ac:dyDescent="0.25">
      <c r="A479" t="s">
        <v>17</v>
      </c>
      <c r="B479" s="1">
        <v>45061</v>
      </c>
      <c r="C479">
        <v>2881229762</v>
      </c>
      <c r="D479">
        <v>116170132.90000001</v>
      </c>
      <c r="E479">
        <v>116158227.8</v>
      </c>
      <c r="F479" s="9">
        <v>0.15432205900000001</v>
      </c>
    </row>
    <row r="480" spans="1:6" x14ac:dyDescent="0.25">
      <c r="A480" t="s">
        <v>17</v>
      </c>
      <c r="B480" s="1">
        <v>45152</v>
      </c>
      <c r="C480">
        <v>3639713440</v>
      </c>
      <c r="D480">
        <v>178741450.90000001</v>
      </c>
      <c r="E480">
        <v>80587976.489999995</v>
      </c>
      <c r="F480" s="9">
        <v>0.166759042</v>
      </c>
    </row>
    <row r="481" spans="1:6" x14ac:dyDescent="0.25">
      <c r="A481" t="s">
        <v>17</v>
      </c>
      <c r="B481" s="1">
        <v>45244</v>
      </c>
      <c r="C481">
        <v>3741630721</v>
      </c>
      <c r="D481">
        <v>177778512.69999999</v>
      </c>
      <c r="E481">
        <v>260934807.80000001</v>
      </c>
      <c r="F481" s="9">
        <v>0.167575004</v>
      </c>
    </row>
    <row r="482" spans="1:6" x14ac:dyDescent="0.25">
      <c r="A482" t="s">
        <v>18</v>
      </c>
      <c r="B482" s="1">
        <v>41684</v>
      </c>
      <c r="C482">
        <v>153602980.40000001</v>
      </c>
      <c r="D482">
        <v>0</v>
      </c>
      <c r="E482">
        <v>0</v>
      </c>
      <c r="F482" s="9">
        <v>0.1</v>
      </c>
    </row>
    <row r="483" spans="1:6" x14ac:dyDescent="0.25">
      <c r="A483" t="s">
        <v>18</v>
      </c>
      <c r="B483" s="1">
        <v>41774</v>
      </c>
      <c r="C483">
        <v>147195525.30000001</v>
      </c>
      <c r="D483">
        <v>54385405.409999996</v>
      </c>
      <c r="E483">
        <v>227367.9</v>
      </c>
      <c r="F483" s="9">
        <v>-0.86910092699999997</v>
      </c>
    </row>
    <row r="484" spans="1:6" x14ac:dyDescent="0.25">
      <c r="A484" t="s">
        <v>18</v>
      </c>
      <c r="B484" s="1">
        <v>41865</v>
      </c>
      <c r="C484">
        <v>190489000</v>
      </c>
      <c r="D484">
        <v>0</v>
      </c>
      <c r="E484">
        <v>31116028.390000001</v>
      </c>
      <c r="F484" s="9">
        <v>0.160855989</v>
      </c>
    </row>
    <row r="485" spans="1:6" x14ac:dyDescent="0.25">
      <c r="A485" t="s">
        <v>18</v>
      </c>
      <c r="B485" s="1">
        <v>41957</v>
      </c>
      <c r="C485">
        <v>263951710.40000001</v>
      </c>
      <c r="D485">
        <v>31922710.399999999</v>
      </c>
      <c r="E485">
        <v>0</v>
      </c>
      <c r="F485" s="9">
        <v>0.43467780299999997</v>
      </c>
    </row>
    <row r="486" spans="1:6" x14ac:dyDescent="0.25">
      <c r="A486" t="s">
        <v>18</v>
      </c>
      <c r="B486" s="1">
        <v>42052</v>
      </c>
      <c r="C486">
        <v>367112335.19999999</v>
      </c>
      <c r="D486">
        <v>14540207.199999999</v>
      </c>
      <c r="E486">
        <v>19153864.300000001</v>
      </c>
      <c r="F486" s="9">
        <v>0.87583342500000005</v>
      </c>
    </row>
    <row r="487" spans="1:6" x14ac:dyDescent="0.25">
      <c r="A487" t="s">
        <v>18</v>
      </c>
      <c r="B487" s="1">
        <v>42139</v>
      </c>
      <c r="C487">
        <v>469636323.5</v>
      </c>
      <c r="D487">
        <v>107896030.40000001</v>
      </c>
      <c r="E487">
        <v>18032854.899999999</v>
      </c>
      <c r="F487" s="9">
        <v>0.70024382600000001</v>
      </c>
    </row>
    <row r="488" spans="1:6" x14ac:dyDescent="0.25">
      <c r="A488" t="s">
        <v>18</v>
      </c>
      <c r="B488" s="1">
        <v>42230</v>
      </c>
      <c r="C488">
        <v>211354799.90000001</v>
      </c>
      <c r="D488">
        <v>21030220</v>
      </c>
      <c r="E488">
        <v>19009871.25</v>
      </c>
      <c r="F488" s="9">
        <v>-0.28716924599999999</v>
      </c>
    </row>
    <row r="489" spans="1:6" x14ac:dyDescent="0.25">
      <c r="A489" t="s">
        <v>18</v>
      </c>
      <c r="B489" s="1">
        <v>42324</v>
      </c>
      <c r="C489">
        <v>234162369.5</v>
      </c>
      <c r="D489">
        <v>52309756.189999998</v>
      </c>
      <c r="E489">
        <v>1371012.15</v>
      </c>
      <c r="F489" s="9">
        <v>-0.31986034600000002</v>
      </c>
    </row>
    <row r="490" spans="1:6" x14ac:dyDescent="0.25">
      <c r="A490" t="s">
        <v>18</v>
      </c>
      <c r="B490" s="1">
        <v>42416</v>
      </c>
      <c r="C490">
        <v>273067817.60000002</v>
      </c>
      <c r="D490">
        <v>40202587.75</v>
      </c>
      <c r="E490">
        <v>5738209.0999999996</v>
      </c>
      <c r="F490" s="9">
        <v>-0.25073741500000002</v>
      </c>
    </row>
    <row r="491" spans="1:6" x14ac:dyDescent="0.25">
      <c r="A491" t="s">
        <v>18</v>
      </c>
      <c r="B491" s="1">
        <v>42506</v>
      </c>
      <c r="C491">
        <v>227817966</v>
      </c>
      <c r="D491">
        <v>52836209.399999999</v>
      </c>
      <c r="E491">
        <v>11108025.32</v>
      </c>
      <c r="F491" s="9">
        <v>-0.41770743599999999</v>
      </c>
    </row>
    <row r="492" spans="1:6" x14ac:dyDescent="0.25">
      <c r="A492" t="s">
        <v>18</v>
      </c>
      <c r="B492" s="1">
        <v>42594</v>
      </c>
      <c r="C492">
        <v>188616045.80000001</v>
      </c>
      <c r="D492">
        <v>6288293.5499999998</v>
      </c>
      <c r="E492">
        <v>50869303</v>
      </c>
      <c r="F492" s="9">
        <v>-0.34050949699999999</v>
      </c>
    </row>
    <row r="493" spans="1:6" x14ac:dyDescent="0.25">
      <c r="A493" t="s">
        <v>18</v>
      </c>
      <c r="B493" s="1">
        <v>42688</v>
      </c>
      <c r="C493">
        <v>310351698.60000002</v>
      </c>
      <c r="D493">
        <v>36193486.939999998</v>
      </c>
      <c r="E493">
        <v>22077178.5</v>
      </c>
      <c r="F493" s="9">
        <v>-0.1152864</v>
      </c>
    </row>
    <row r="494" spans="1:6" x14ac:dyDescent="0.25">
      <c r="A494" t="s">
        <v>18</v>
      </c>
      <c r="B494" s="1">
        <v>42780</v>
      </c>
      <c r="C494">
        <v>407467961.10000002</v>
      </c>
      <c r="D494">
        <v>1615089</v>
      </c>
      <c r="E494">
        <v>55750207.119999997</v>
      </c>
      <c r="F494" s="9">
        <v>7.5448706000000004E-2</v>
      </c>
    </row>
    <row r="495" spans="1:6" x14ac:dyDescent="0.25">
      <c r="A495" t="s">
        <v>18</v>
      </c>
      <c r="B495" s="1">
        <v>42870</v>
      </c>
      <c r="C495">
        <v>394400952.89999998</v>
      </c>
      <c r="D495">
        <v>25853358.190000001</v>
      </c>
      <c r="E495">
        <v>17611047.100000001</v>
      </c>
      <c r="F495" s="9">
        <v>4.8261863000000002E-2</v>
      </c>
    </row>
    <row r="496" spans="1:6" x14ac:dyDescent="0.25">
      <c r="A496" t="s">
        <v>18</v>
      </c>
      <c r="B496" s="1">
        <v>42961</v>
      </c>
      <c r="C496">
        <v>298200903.89999998</v>
      </c>
      <c r="D496">
        <v>614992.4</v>
      </c>
      <c r="E496">
        <v>26138713.399999999</v>
      </c>
      <c r="F496" s="9">
        <v>-2.2590959000000001E-2</v>
      </c>
    </row>
    <row r="497" spans="1:6" x14ac:dyDescent="0.25">
      <c r="A497" t="s">
        <v>18</v>
      </c>
      <c r="B497" s="1">
        <v>43053</v>
      </c>
      <c r="C497">
        <v>338620000</v>
      </c>
      <c r="D497">
        <v>8659658.2699999996</v>
      </c>
      <c r="E497">
        <v>27220000</v>
      </c>
      <c r="F497" s="9">
        <v>3.1195332999999999E-2</v>
      </c>
    </row>
    <row r="498" spans="1:6" x14ac:dyDescent="0.25">
      <c r="A498" t="s">
        <v>18</v>
      </c>
      <c r="B498" s="1">
        <v>43145</v>
      </c>
      <c r="C498">
        <v>380519750</v>
      </c>
      <c r="D498">
        <v>7419000</v>
      </c>
      <c r="E498">
        <v>11190500</v>
      </c>
      <c r="F498" s="9">
        <v>6.3264212E-2</v>
      </c>
    </row>
    <row r="499" spans="1:6" x14ac:dyDescent="0.25">
      <c r="A499" t="s">
        <v>18</v>
      </c>
      <c r="B499" s="1">
        <v>43235</v>
      </c>
      <c r="C499">
        <v>1082150924</v>
      </c>
      <c r="D499">
        <v>8743500</v>
      </c>
      <c r="E499">
        <v>8240075.5999999996</v>
      </c>
      <c r="F499" s="9">
        <v>0.37303694300000001</v>
      </c>
    </row>
    <row r="500" spans="1:6" x14ac:dyDescent="0.25">
      <c r="A500" t="s">
        <v>18</v>
      </c>
      <c r="B500" s="1">
        <v>43326</v>
      </c>
      <c r="C500">
        <v>1003732964</v>
      </c>
      <c r="D500">
        <v>43982471.399999999</v>
      </c>
      <c r="E500">
        <v>34756999.5</v>
      </c>
      <c r="F500" s="9">
        <v>0.32069425400000001</v>
      </c>
    </row>
    <row r="501" spans="1:6" x14ac:dyDescent="0.25">
      <c r="A501" t="s">
        <v>18</v>
      </c>
      <c r="B501" s="1">
        <v>43418</v>
      </c>
      <c r="C501">
        <v>1195313101</v>
      </c>
      <c r="D501">
        <v>341594680.69999999</v>
      </c>
      <c r="E501">
        <v>30428370.550000001</v>
      </c>
      <c r="F501" s="9">
        <v>0.26330250900000002</v>
      </c>
    </row>
    <row r="502" spans="1:6" x14ac:dyDescent="0.25">
      <c r="A502" t="s">
        <v>18</v>
      </c>
      <c r="B502" s="1">
        <v>43508</v>
      </c>
      <c r="C502">
        <v>379700016</v>
      </c>
      <c r="D502">
        <v>11780000</v>
      </c>
      <c r="E502">
        <v>16195115.960000001</v>
      </c>
      <c r="F502" s="9">
        <v>-0.214600768</v>
      </c>
    </row>
    <row r="503" spans="1:6" x14ac:dyDescent="0.25">
      <c r="A503" t="s">
        <v>18</v>
      </c>
      <c r="B503" s="1">
        <v>43600</v>
      </c>
      <c r="C503">
        <v>366235184.10000002</v>
      </c>
      <c r="D503">
        <v>16534146.4</v>
      </c>
      <c r="E503">
        <v>107016541.8</v>
      </c>
      <c r="F503" s="9">
        <v>-0.11108891899999999</v>
      </c>
    </row>
    <row r="504" spans="1:6" x14ac:dyDescent="0.25">
      <c r="A504" t="s">
        <v>18</v>
      </c>
      <c r="B504" s="1">
        <v>43691</v>
      </c>
      <c r="C504">
        <v>226834730</v>
      </c>
      <c r="D504">
        <v>14736081.199999999</v>
      </c>
      <c r="E504">
        <v>19217994.399999999</v>
      </c>
      <c r="F504" s="9">
        <v>-0.24010742900000001</v>
      </c>
    </row>
    <row r="505" spans="1:6" x14ac:dyDescent="0.25">
      <c r="A505" t="s">
        <v>18</v>
      </c>
      <c r="B505" s="1">
        <v>43783</v>
      </c>
      <c r="C505">
        <v>181970482.5</v>
      </c>
      <c r="D505">
        <v>723000</v>
      </c>
      <c r="E505">
        <v>15603527.5</v>
      </c>
      <c r="F505" s="9">
        <v>-0.260363805</v>
      </c>
    </row>
    <row r="506" spans="1:6" x14ac:dyDescent="0.25">
      <c r="A506" t="s">
        <v>18</v>
      </c>
      <c r="B506" s="1">
        <v>43875</v>
      </c>
      <c r="C506">
        <v>187357212.80000001</v>
      </c>
      <c r="D506">
        <v>18799148.93</v>
      </c>
      <c r="E506">
        <v>17287604.100000001</v>
      </c>
      <c r="F506" s="9">
        <v>-0.23725074900000001</v>
      </c>
    </row>
    <row r="507" spans="1:6" x14ac:dyDescent="0.25">
      <c r="A507" t="s">
        <v>18</v>
      </c>
      <c r="B507" s="1">
        <v>43966</v>
      </c>
      <c r="C507">
        <v>196938500.90000001</v>
      </c>
      <c r="D507">
        <v>26999756.600000001</v>
      </c>
      <c r="E507">
        <v>12255974.800000001</v>
      </c>
      <c r="F507" s="9">
        <v>-0.228448659</v>
      </c>
    </row>
    <row r="508" spans="1:6" x14ac:dyDescent="0.25">
      <c r="A508" t="s">
        <v>18</v>
      </c>
      <c r="B508" s="1">
        <v>44057</v>
      </c>
      <c r="C508">
        <v>189804314.5</v>
      </c>
      <c r="D508">
        <v>16308450</v>
      </c>
      <c r="E508">
        <v>16936000</v>
      </c>
      <c r="F508" s="9">
        <v>-0.221525008</v>
      </c>
    </row>
    <row r="509" spans="1:6" x14ac:dyDescent="0.25">
      <c r="A509" t="s">
        <v>18</v>
      </c>
      <c r="B509" s="1">
        <v>44151</v>
      </c>
      <c r="C509">
        <v>187267000</v>
      </c>
      <c r="D509">
        <v>17711632.170000002</v>
      </c>
      <c r="E509">
        <v>11092000</v>
      </c>
      <c r="F509" s="9">
        <v>-0.218414265</v>
      </c>
    </row>
    <row r="510" spans="1:6" x14ac:dyDescent="0.25">
      <c r="A510" t="s">
        <v>18</v>
      </c>
      <c r="B510" s="1">
        <v>44243</v>
      </c>
      <c r="C510">
        <v>243839687.19999999</v>
      </c>
      <c r="D510">
        <v>607500</v>
      </c>
      <c r="E510">
        <v>92597000</v>
      </c>
      <c r="F510" s="9">
        <v>-8.9842350000000001E-2</v>
      </c>
    </row>
    <row r="511" spans="1:6" x14ac:dyDescent="0.25">
      <c r="A511" t="s">
        <v>18</v>
      </c>
      <c r="B511" s="1">
        <v>44333</v>
      </c>
      <c r="C511">
        <v>445309346.10000002</v>
      </c>
      <c r="D511">
        <v>38370448.18</v>
      </c>
      <c r="E511">
        <v>2953500</v>
      </c>
      <c r="F511" s="9">
        <v>-9.6060869999999993E-3</v>
      </c>
    </row>
    <row r="512" spans="1:6" x14ac:dyDescent="0.25">
      <c r="A512" t="s">
        <v>18</v>
      </c>
      <c r="B512" s="1">
        <v>44424</v>
      </c>
      <c r="C512">
        <v>407770931.19999999</v>
      </c>
      <c r="D512">
        <v>40398431.159999996</v>
      </c>
      <c r="E512">
        <v>39291059.979999997</v>
      </c>
      <c r="F512" s="9">
        <v>-2.3953090999999999E-2</v>
      </c>
    </row>
    <row r="513" spans="1:6" x14ac:dyDescent="0.25">
      <c r="A513" t="s">
        <v>18</v>
      </c>
      <c r="B513" s="1">
        <v>44515</v>
      </c>
      <c r="C513">
        <v>423070421.39999998</v>
      </c>
      <c r="D513">
        <v>33506982.699999999</v>
      </c>
      <c r="E513">
        <v>56373694.640000001</v>
      </c>
      <c r="F513" s="9">
        <v>-9.0193749999999996E-3</v>
      </c>
    </row>
    <row r="514" spans="1:6" x14ac:dyDescent="0.25">
      <c r="A514" t="s">
        <v>18</v>
      </c>
      <c r="B514" s="1">
        <v>44606</v>
      </c>
      <c r="C514">
        <v>327237681.19999999</v>
      </c>
      <c r="D514">
        <v>41424929.119999997</v>
      </c>
      <c r="E514">
        <v>65611600</v>
      </c>
      <c r="F514" s="9">
        <v>-3.4987065999999997E-2</v>
      </c>
    </row>
    <row r="515" spans="1:6" x14ac:dyDescent="0.25">
      <c r="A515" t="s">
        <v>18</v>
      </c>
      <c r="B515" s="1">
        <v>44697</v>
      </c>
      <c r="C515">
        <v>323525716.89999998</v>
      </c>
      <c r="D515">
        <v>38949968.100000001</v>
      </c>
      <c r="E515">
        <v>26444783.100000001</v>
      </c>
      <c r="F515" s="9">
        <v>-4.0237065000000002E-2</v>
      </c>
    </row>
    <row r="516" spans="1:6" x14ac:dyDescent="0.25">
      <c r="A516" t="s">
        <v>18</v>
      </c>
      <c r="B516" s="1">
        <v>44788</v>
      </c>
      <c r="C516">
        <v>358205300</v>
      </c>
      <c r="D516">
        <v>41333810.740000002</v>
      </c>
      <c r="E516">
        <v>9930000</v>
      </c>
      <c r="F516" s="9">
        <v>-3.7685740000000002E-2</v>
      </c>
    </row>
    <row r="517" spans="1:6" x14ac:dyDescent="0.25">
      <c r="A517" t="s">
        <v>18</v>
      </c>
      <c r="B517" s="1">
        <v>44879</v>
      </c>
      <c r="C517">
        <v>273692343.39999998</v>
      </c>
      <c r="D517">
        <v>32194000</v>
      </c>
      <c r="E517">
        <v>32882656.600000001</v>
      </c>
      <c r="F517" s="9">
        <v>-7.1478241999999997E-2</v>
      </c>
    </row>
    <row r="518" spans="1:6" x14ac:dyDescent="0.25">
      <c r="A518" t="s">
        <v>18</v>
      </c>
      <c r="B518" s="1">
        <v>44971</v>
      </c>
      <c r="C518">
        <v>266345248</v>
      </c>
      <c r="D518">
        <v>29229519.25</v>
      </c>
      <c r="E518">
        <v>27548751.98</v>
      </c>
      <c r="F518" s="9">
        <v>-7.3334355000000004E-2</v>
      </c>
    </row>
    <row r="519" spans="1:6" x14ac:dyDescent="0.25">
      <c r="A519" t="s">
        <v>18</v>
      </c>
      <c r="B519" s="1">
        <v>45061</v>
      </c>
      <c r="C519">
        <v>260549234.5</v>
      </c>
      <c r="D519">
        <v>22563500</v>
      </c>
      <c r="E519">
        <v>26692995.5</v>
      </c>
      <c r="F519" s="9">
        <v>-7.1812695999999995E-2</v>
      </c>
    </row>
    <row r="520" spans="1:6" x14ac:dyDescent="0.25">
      <c r="A520" t="s">
        <v>18</v>
      </c>
      <c r="B520" s="1">
        <v>45152</v>
      </c>
      <c r="C520">
        <v>336703508.5</v>
      </c>
      <c r="D520">
        <v>39142236.990000002</v>
      </c>
      <c r="E520">
        <v>3460000</v>
      </c>
      <c r="F520" s="9">
        <v>-5.2727006999999999E-2</v>
      </c>
    </row>
    <row r="521" spans="1:6" x14ac:dyDescent="0.25">
      <c r="A521" t="s">
        <v>18</v>
      </c>
      <c r="B521" s="1">
        <v>45244</v>
      </c>
      <c r="C521">
        <v>355874090</v>
      </c>
      <c r="D521">
        <v>4314700</v>
      </c>
      <c r="E521">
        <v>22816909.219999999</v>
      </c>
      <c r="F521" s="9">
        <v>-3.7447565000000002E-2</v>
      </c>
    </row>
    <row r="522" spans="1:6" x14ac:dyDescent="0.25">
      <c r="A522" t="s">
        <v>19</v>
      </c>
      <c r="B522" s="1">
        <v>41684</v>
      </c>
      <c r="C522">
        <v>655458305.10000002</v>
      </c>
      <c r="D522">
        <v>0</v>
      </c>
      <c r="E522">
        <v>0</v>
      </c>
      <c r="F522" s="9">
        <v>0.1</v>
      </c>
    </row>
    <row r="523" spans="1:6" x14ac:dyDescent="0.25">
      <c r="A523" t="s">
        <v>19</v>
      </c>
      <c r="B523" s="1">
        <v>41773</v>
      </c>
      <c r="C523">
        <v>649296416.5</v>
      </c>
      <c r="D523">
        <v>80754405.700000003</v>
      </c>
      <c r="E523">
        <v>88289662.760000005</v>
      </c>
      <c r="F523" s="9">
        <v>8.6209589999999992E-3</v>
      </c>
    </row>
    <row r="524" spans="1:6" x14ac:dyDescent="0.25">
      <c r="A524" t="s">
        <v>19</v>
      </c>
      <c r="B524" s="1">
        <v>41865</v>
      </c>
      <c r="C524">
        <v>621889323.89999998</v>
      </c>
      <c r="D524">
        <v>45896566.359999999</v>
      </c>
      <c r="E524">
        <v>22091086.52</v>
      </c>
      <c r="F524" s="9">
        <v>-0.148258786</v>
      </c>
    </row>
    <row r="525" spans="1:6" x14ac:dyDescent="0.25">
      <c r="A525" t="s">
        <v>19</v>
      </c>
      <c r="B525" s="1">
        <v>41957</v>
      </c>
      <c r="C525">
        <v>675780660.89999998</v>
      </c>
      <c r="D525">
        <v>77220581.769999996</v>
      </c>
      <c r="E525">
        <v>9984621</v>
      </c>
      <c r="F525" s="9">
        <v>-0.12614973099999999</v>
      </c>
    </row>
    <row r="526" spans="1:6" x14ac:dyDescent="0.25">
      <c r="A526" t="s">
        <v>19</v>
      </c>
      <c r="B526" s="1">
        <v>42052</v>
      </c>
      <c r="C526">
        <v>786430585.60000002</v>
      </c>
      <c r="D526">
        <v>40658050.57</v>
      </c>
      <c r="E526">
        <v>26627274.550000001</v>
      </c>
      <c r="F526" s="9">
        <v>4.8846661E-2</v>
      </c>
    </row>
    <row r="527" spans="1:6" x14ac:dyDescent="0.25">
      <c r="A527" t="s">
        <v>19</v>
      </c>
      <c r="B527" s="1">
        <v>42139</v>
      </c>
      <c r="C527">
        <v>879150776.70000005</v>
      </c>
      <c r="D527">
        <v>118365427.59999999</v>
      </c>
      <c r="E527">
        <v>32248810</v>
      </c>
      <c r="F527" s="9">
        <v>4.6110872999999997E-2</v>
      </c>
    </row>
    <row r="528" spans="1:6" x14ac:dyDescent="0.25">
      <c r="A528" t="s">
        <v>19</v>
      </c>
      <c r="B528" s="1">
        <v>42230</v>
      </c>
      <c r="C528">
        <v>873187822.60000002</v>
      </c>
      <c r="D528">
        <v>62807056.079999998</v>
      </c>
      <c r="E528">
        <v>26255885.640000001</v>
      </c>
      <c r="F528" s="9">
        <v>-2.306949E-3</v>
      </c>
    </row>
    <row r="529" spans="1:6" x14ac:dyDescent="0.25">
      <c r="A529" t="s">
        <v>19</v>
      </c>
      <c r="B529" s="1">
        <v>42324</v>
      </c>
      <c r="C529">
        <v>865939164.39999998</v>
      </c>
      <c r="D529">
        <v>120773991.90000001</v>
      </c>
      <c r="E529">
        <v>52400355</v>
      </c>
      <c r="F529" s="9">
        <v>-6.1339519000000002E-2</v>
      </c>
    </row>
    <row r="530" spans="1:6" x14ac:dyDescent="0.25">
      <c r="A530" t="s">
        <v>19</v>
      </c>
      <c r="B530" s="1">
        <v>42416</v>
      </c>
      <c r="C530">
        <v>590001759.79999995</v>
      </c>
      <c r="D530">
        <v>42185303.590000004</v>
      </c>
      <c r="E530">
        <v>55648922.539999999</v>
      </c>
      <c r="F530" s="9">
        <v>-0.24774760600000001</v>
      </c>
    </row>
    <row r="531" spans="1:6" x14ac:dyDescent="0.25">
      <c r="A531" t="s">
        <v>19</v>
      </c>
      <c r="B531" s="1">
        <v>42506</v>
      </c>
      <c r="C531">
        <v>769991989.10000002</v>
      </c>
      <c r="D531">
        <v>35655010.530000001</v>
      </c>
      <c r="E531">
        <v>62266299.289999999</v>
      </c>
      <c r="F531" s="9">
        <v>-7.9193307000000004E-2</v>
      </c>
    </row>
    <row r="532" spans="1:6" x14ac:dyDescent="0.25">
      <c r="A532" t="s">
        <v>19</v>
      </c>
      <c r="B532" s="1">
        <v>42597</v>
      </c>
      <c r="C532">
        <v>770035739.29999995</v>
      </c>
      <c r="D532">
        <v>46294730.840000004</v>
      </c>
      <c r="E532">
        <v>62126926.460000001</v>
      </c>
      <c r="F532" s="9">
        <v>-6.1768100999999999E-2</v>
      </c>
    </row>
    <row r="533" spans="1:6" x14ac:dyDescent="0.25">
      <c r="A533" t="s">
        <v>19</v>
      </c>
      <c r="B533" s="1">
        <v>42688</v>
      </c>
      <c r="C533">
        <v>795422525.79999995</v>
      </c>
      <c r="D533">
        <v>58944205.859999999</v>
      </c>
      <c r="E533">
        <v>21080012.34</v>
      </c>
      <c r="F533" s="9">
        <v>-6.1934583000000001E-2</v>
      </c>
    </row>
    <row r="534" spans="1:6" x14ac:dyDescent="0.25">
      <c r="A534" t="s">
        <v>19</v>
      </c>
      <c r="B534" s="1">
        <v>42780</v>
      </c>
      <c r="C534">
        <v>759446197.10000002</v>
      </c>
      <c r="D534">
        <v>5962992</v>
      </c>
      <c r="E534">
        <v>54692719.270000003</v>
      </c>
      <c r="F534" s="9">
        <v>-5.0394069999999999E-2</v>
      </c>
    </row>
    <row r="535" spans="1:6" x14ac:dyDescent="0.25">
      <c r="A535" t="s">
        <v>19</v>
      </c>
      <c r="B535" s="1">
        <v>42870</v>
      </c>
      <c r="C535">
        <v>610009231.29999995</v>
      </c>
      <c r="D535">
        <v>5817055.1200000001</v>
      </c>
      <c r="E535">
        <v>106460742.90000001</v>
      </c>
      <c r="F535" s="9">
        <v>-6.7026629000000004E-2</v>
      </c>
    </row>
    <row r="536" spans="1:6" x14ac:dyDescent="0.25">
      <c r="A536" t="s">
        <v>19</v>
      </c>
      <c r="B536" s="1">
        <v>42961</v>
      </c>
      <c r="C536">
        <v>548040887.20000005</v>
      </c>
      <c r="D536">
        <v>26899518.100000001</v>
      </c>
      <c r="E536">
        <v>153811148.40000001</v>
      </c>
      <c r="F536" s="9">
        <v>-3.7161386999999997E-2</v>
      </c>
    </row>
    <row r="537" spans="1:6" x14ac:dyDescent="0.25">
      <c r="A537" t="s">
        <v>19</v>
      </c>
      <c r="B537" s="1">
        <v>43053</v>
      </c>
      <c r="C537">
        <v>498877379.30000001</v>
      </c>
      <c r="D537">
        <v>50375020.520000003</v>
      </c>
      <c r="E537">
        <v>100475338.7</v>
      </c>
      <c r="F537" s="9">
        <v>-3.4921698000000001E-2</v>
      </c>
    </row>
    <row r="538" spans="1:6" x14ac:dyDescent="0.25">
      <c r="A538" t="s">
        <v>19</v>
      </c>
      <c r="B538" s="1">
        <v>43145</v>
      </c>
      <c r="C538">
        <v>328688648.80000001</v>
      </c>
      <c r="D538">
        <v>18151460.620000001</v>
      </c>
      <c r="E538">
        <v>116687282.90000001</v>
      </c>
      <c r="F538" s="9">
        <v>-5.9354224999999997E-2</v>
      </c>
    </row>
    <row r="539" spans="1:6" x14ac:dyDescent="0.25">
      <c r="A539" t="s">
        <v>19</v>
      </c>
      <c r="B539" s="1">
        <v>43235</v>
      </c>
      <c r="C539">
        <v>461742780.5</v>
      </c>
      <c r="D539">
        <v>80157929.25</v>
      </c>
      <c r="E539">
        <v>427800</v>
      </c>
      <c r="F539" s="9">
        <v>-3.8500004999999997E-2</v>
      </c>
    </row>
    <row r="540" spans="1:6" x14ac:dyDescent="0.25">
      <c r="A540" t="s">
        <v>19</v>
      </c>
      <c r="B540" s="1">
        <v>43326</v>
      </c>
      <c r="C540">
        <v>384701626.69999999</v>
      </c>
      <c r="D540">
        <v>1566819.8</v>
      </c>
      <c r="E540">
        <v>11721667.810000001</v>
      </c>
      <c r="F540" s="9">
        <v>-6.0274220000000003E-2</v>
      </c>
    </row>
    <row r="541" spans="1:6" x14ac:dyDescent="0.25">
      <c r="A541" t="s">
        <v>19</v>
      </c>
      <c r="B541" s="1">
        <v>43418</v>
      </c>
      <c r="C541">
        <v>298266397.89999998</v>
      </c>
      <c r="D541">
        <v>77045363.280000001</v>
      </c>
      <c r="E541">
        <v>74865090.989999995</v>
      </c>
      <c r="F541" s="9">
        <v>-9.1765237999999999E-2</v>
      </c>
    </row>
    <row r="542" spans="1:6" x14ac:dyDescent="0.25">
      <c r="A542" t="s">
        <v>19</v>
      </c>
      <c r="B542" s="1">
        <v>43510</v>
      </c>
      <c r="C542">
        <v>347320556.10000002</v>
      </c>
      <c r="D542">
        <v>52656440.240000002</v>
      </c>
      <c r="E542">
        <v>26990543.219999999</v>
      </c>
      <c r="F542" s="9">
        <v>-7.9751989999999995E-2</v>
      </c>
    </row>
    <row r="543" spans="1:6" x14ac:dyDescent="0.25">
      <c r="A543" t="s">
        <v>19</v>
      </c>
      <c r="B543" s="1">
        <v>43600</v>
      </c>
      <c r="C543">
        <v>297808100.19999999</v>
      </c>
      <c r="D543">
        <v>9644445</v>
      </c>
      <c r="E543">
        <v>11644898.98</v>
      </c>
      <c r="F543" s="9">
        <v>-9.5627757999999993E-2</v>
      </c>
    </row>
    <row r="544" spans="1:6" x14ac:dyDescent="0.25">
      <c r="A544" t="s">
        <v>19</v>
      </c>
      <c r="B544" s="1">
        <v>43691</v>
      </c>
      <c r="C544">
        <v>233770009.90000001</v>
      </c>
      <c r="D544">
        <v>3717000</v>
      </c>
      <c r="E544">
        <v>14469900.789999999</v>
      </c>
      <c r="F544" s="9">
        <v>-0.115285575</v>
      </c>
    </row>
    <row r="545" spans="1:6" x14ac:dyDescent="0.25">
      <c r="A545" t="s">
        <v>19</v>
      </c>
      <c r="B545" s="1">
        <v>43783</v>
      </c>
      <c r="C545">
        <v>339953305.69999999</v>
      </c>
      <c r="D545">
        <v>4403757.12</v>
      </c>
      <c r="E545">
        <v>26521333.460000001</v>
      </c>
      <c r="F545" s="9">
        <v>-6.2879781999999995E-2</v>
      </c>
    </row>
    <row r="546" spans="1:6" x14ac:dyDescent="0.25">
      <c r="A546" t="s">
        <v>19</v>
      </c>
      <c r="B546" s="1">
        <v>43874</v>
      </c>
      <c r="C546">
        <v>287737832.39999998</v>
      </c>
      <c r="D546">
        <v>0</v>
      </c>
      <c r="E546">
        <v>38398368.590000004</v>
      </c>
      <c r="F546" s="9">
        <v>-6.5659917999999998E-2</v>
      </c>
    </row>
    <row r="547" spans="1:6" x14ac:dyDescent="0.25">
      <c r="A547" t="s">
        <v>19</v>
      </c>
      <c r="B547" s="1">
        <v>43965</v>
      </c>
      <c r="C547">
        <v>104543664.09999999</v>
      </c>
      <c r="D547">
        <v>0</v>
      </c>
      <c r="E547">
        <v>0</v>
      </c>
      <c r="F547" s="9">
        <v>-0.140709324</v>
      </c>
    </row>
    <row r="548" spans="1:6" x14ac:dyDescent="0.25">
      <c r="A548" t="s">
        <v>19</v>
      </c>
      <c r="B548" s="1">
        <v>44057</v>
      </c>
      <c r="C548">
        <v>193989574.90000001</v>
      </c>
      <c r="D548">
        <v>0</v>
      </c>
      <c r="E548">
        <v>5012753.9000000004</v>
      </c>
      <c r="F548" s="9">
        <v>-9.4357881000000005E-2</v>
      </c>
    </row>
    <row r="549" spans="1:6" x14ac:dyDescent="0.25">
      <c r="A549" t="s">
        <v>19</v>
      </c>
      <c r="B549" s="1">
        <v>44148</v>
      </c>
      <c r="C549">
        <v>307622051.19999999</v>
      </c>
      <c r="D549">
        <v>0</v>
      </c>
      <c r="E549">
        <v>1796974.21</v>
      </c>
      <c r="F549" s="9">
        <v>-5.2838178E-2</v>
      </c>
    </row>
    <row r="550" spans="1:6" x14ac:dyDescent="0.25">
      <c r="A550" t="s">
        <v>19</v>
      </c>
      <c r="B550" s="1">
        <v>44239</v>
      </c>
      <c r="C550">
        <v>415335681</v>
      </c>
      <c r="D550">
        <v>0</v>
      </c>
      <c r="E550">
        <v>1001597.21</v>
      </c>
      <c r="F550" s="9">
        <v>-2.2747531000000001E-2</v>
      </c>
    </row>
    <row r="551" spans="1:6" x14ac:dyDescent="0.25">
      <c r="A551" t="s">
        <v>19</v>
      </c>
      <c r="B551" s="1">
        <v>44330</v>
      </c>
      <c r="C551">
        <v>518969309.39999998</v>
      </c>
      <c r="D551">
        <v>569000</v>
      </c>
      <c r="E551">
        <v>0</v>
      </c>
      <c r="F551" s="9">
        <v>1.98686E-4</v>
      </c>
    </row>
    <row r="552" spans="1:6" x14ac:dyDescent="0.25">
      <c r="A552" t="s">
        <v>19</v>
      </c>
      <c r="B552" s="1">
        <v>44421</v>
      </c>
      <c r="C552">
        <v>658803434.20000005</v>
      </c>
      <c r="D552">
        <v>0</v>
      </c>
      <c r="E552">
        <v>1810750</v>
      </c>
      <c r="F552" s="9">
        <v>2.5555688999999999E-2</v>
      </c>
    </row>
    <row r="553" spans="1:6" x14ac:dyDescent="0.25">
      <c r="A553" t="s">
        <v>19</v>
      </c>
      <c r="B553" s="1">
        <v>44512</v>
      </c>
      <c r="C553">
        <v>665612043.10000002</v>
      </c>
      <c r="D553">
        <v>0</v>
      </c>
      <c r="E553">
        <v>7107851.8399999999</v>
      </c>
      <c r="F553" s="9">
        <v>2.7097891999999998E-2</v>
      </c>
    </row>
    <row r="554" spans="1:6" x14ac:dyDescent="0.25">
      <c r="A554" t="s">
        <v>19</v>
      </c>
      <c r="B554" s="1">
        <v>44603</v>
      </c>
      <c r="C554">
        <v>594018497</v>
      </c>
      <c r="D554">
        <v>22542500</v>
      </c>
      <c r="E554">
        <v>0</v>
      </c>
      <c r="F554" s="9">
        <v>1.117491E-2</v>
      </c>
    </row>
    <row r="555" spans="1:6" x14ac:dyDescent="0.25">
      <c r="A555" t="s">
        <v>19</v>
      </c>
      <c r="B555" s="1">
        <v>44694</v>
      </c>
      <c r="C555">
        <v>468626194.5</v>
      </c>
      <c r="D555">
        <v>3233750</v>
      </c>
      <c r="E555">
        <v>0</v>
      </c>
      <c r="F555" s="9">
        <v>-1.2710792E-2</v>
      </c>
    </row>
    <row r="556" spans="1:6" x14ac:dyDescent="0.25">
      <c r="A556" t="s">
        <v>19</v>
      </c>
      <c r="B556" s="1">
        <v>44785</v>
      </c>
      <c r="C556">
        <v>539011306.89999998</v>
      </c>
      <c r="D556">
        <v>3411600</v>
      </c>
      <c r="E556">
        <v>0</v>
      </c>
      <c r="F556" s="9">
        <v>1.3522799999999999E-4</v>
      </c>
    </row>
    <row r="557" spans="1:6" x14ac:dyDescent="0.25">
      <c r="A557" t="s">
        <v>19</v>
      </c>
      <c r="B557" s="1">
        <v>44875</v>
      </c>
      <c r="C557">
        <v>529336064.19999999</v>
      </c>
      <c r="D557">
        <v>0</v>
      </c>
      <c r="E557">
        <v>6357375</v>
      </c>
      <c r="F557" s="9">
        <v>-4.4598800000000003E-4</v>
      </c>
    </row>
    <row r="558" spans="1:6" x14ac:dyDescent="0.25">
      <c r="A558" t="s">
        <v>19</v>
      </c>
      <c r="B558" s="1">
        <v>44970</v>
      </c>
      <c r="C558">
        <v>602126393.5</v>
      </c>
      <c r="D558">
        <v>0</v>
      </c>
      <c r="E558">
        <v>2615002.7999999998</v>
      </c>
      <c r="F558" s="9">
        <v>1.174832E-2</v>
      </c>
    </row>
    <row r="559" spans="1:6" x14ac:dyDescent="0.25">
      <c r="A559" t="s">
        <v>19</v>
      </c>
      <c r="B559" s="1">
        <v>45058</v>
      </c>
      <c r="C559">
        <v>556580522.10000002</v>
      </c>
      <c r="D559">
        <v>0</v>
      </c>
      <c r="E559">
        <v>15141100</v>
      </c>
      <c r="F559" s="9">
        <v>6.8410470000000003E-3</v>
      </c>
    </row>
    <row r="560" spans="1:6" x14ac:dyDescent="0.25">
      <c r="A560" t="s">
        <v>19</v>
      </c>
      <c r="B560" s="1">
        <v>45149</v>
      </c>
      <c r="C560">
        <v>659270766.39999998</v>
      </c>
      <c r="D560">
        <v>0</v>
      </c>
      <c r="E560">
        <v>8807452.4199999999</v>
      </c>
      <c r="F560" s="9">
        <v>2.2532225999999999E-2</v>
      </c>
    </row>
    <row r="561" spans="1:6" x14ac:dyDescent="0.25">
      <c r="A561" t="s">
        <v>19</v>
      </c>
      <c r="B561" s="1">
        <v>45244</v>
      </c>
      <c r="C561">
        <v>758052332</v>
      </c>
      <c r="D561">
        <v>0</v>
      </c>
      <c r="E561">
        <v>12500616</v>
      </c>
      <c r="F561" s="9">
        <v>3.5528914000000002E-2</v>
      </c>
    </row>
    <row r="562" spans="1:6" x14ac:dyDescent="0.25">
      <c r="A562" t="s">
        <v>20</v>
      </c>
      <c r="B562" s="1">
        <v>41684</v>
      </c>
      <c r="C562">
        <v>5567464293</v>
      </c>
      <c r="D562">
        <v>0</v>
      </c>
      <c r="E562">
        <v>0</v>
      </c>
      <c r="F562" s="9">
        <v>0.1</v>
      </c>
    </row>
    <row r="563" spans="1:6" x14ac:dyDescent="0.25">
      <c r="A563" t="s">
        <v>20</v>
      </c>
      <c r="B563" s="1">
        <v>41774</v>
      </c>
      <c r="C563">
        <v>4463704323</v>
      </c>
      <c r="D563">
        <v>79118390.079999998</v>
      </c>
      <c r="E563">
        <v>1327014958</v>
      </c>
      <c r="F563" s="9">
        <v>0.109221653</v>
      </c>
    </row>
    <row r="564" spans="1:6" x14ac:dyDescent="0.25">
      <c r="A564" t="s">
        <v>20</v>
      </c>
      <c r="B564" s="1">
        <v>41865</v>
      </c>
      <c r="C564">
        <v>5812196734</v>
      </c>
      <c r="D564">
        <v>332538144.5</v>
      </c>
      <c r="E564">
        <v>296678279.5</v>
      </c>
      <c r="F564" s="9">
        <v>0.67773101700000005</v>
      </c>
    </row>
    <row r="565" spans="1:6" x14ac:dyDescent="0.25">
      <c r="A565" t="s">
        <v>20</v>
      </c>
      <c r="B565" s="1">
        <v>41957</v>
      </c>
      <c r="C565">
        <v>5240642888</v>
      </c>
      <c r="D565">
        <v>69389154.099999994</v>
      </c>
      <c r="E565">
        <v>659127375.20000005</v>
      </c>
      <c r="F565" s="9">
        <v>0.43274172300000002</v>
      </c>
    </row>
    <row r="566" spans="1:6" x14ac:dyDescent="0.25">
      <c r="A566" t="s">
        <v>20</v>
      </c>
      <c r="B566" s="1">
        <v>42048</v>
      </c>
      <c r="C566">
        <v>5180318050</v>
      </c>
      <c r="D566">
        <v>829865583.39999998</v>
      </c>
      <c r="E566">
        <v>219415992.40000001</v>
      </c>
      <c r="F566" s="9">
        <v>0.1782038</v>
      </c>
    </row>
    <row r="567" spans="1:6" x14ac:dyDescent="0.25">
      <c r="A567" t="s">
        <v>20</v>
      </c>
      <c r="B567" s="1">
        <v>42139</v>
      </c>
      <c r="C567">
        <v>5399975994</v>
      </c>
      <c r="D567">
        <v>431618457.19999999</v>
      </c>
      <c r="E567">
        <v>523476037.39999998</v>
      </c>
      <c r="F567" s="9">
        <v>0.194413804</v>
      </c>
    </row>
    <row r="568" spans="1:6" x14ac:dyDescent="0.25">
      <c r="A568" t="s">
        <v>20</v>
      </c>
      <c r="B568" s="1">
        <v>42230</v>
      </c>
      <c r="C568">
        <v>4435175265</v>
      </c>
      <c r="D568">
        <v>533566629.39999998</v>
      </c>
      <c r="E568">
        <v>99224398.480000004</v>
      </c>
      <c r="F568" s="9">
        <v>-4.3177229999999997E-2</v>
      </c>
    </row>
    <row r="569" spans="1:6" x14ac:dyDescent="0.25">
      <c r="A569" t="s">
        <v>20</v>
      </c>
      <c r="B569" s="1">
        <v>42324</v>
      </c>
      <c r="C569">
        <v>3171360579</v>
      </c>
      <c r="D569">
        <v>470918806.69999999</v>
      </c>
      <c r="E569">
        <v>525774784.89999998</v>
      </c>
      <c r="F569" s="9">
        <v>-0.20708676300000001</v>
      </c>
    </row>
    <row r="570" spans="1:6" x14ac:dyDescent="0.25">
      <c r="A570" t="s">
        <v>20</v>
      </c>
      <c r="B570" s="1">
        <v>42416</v>
      </c>
      <c r="C570">
        <v>2829662935</v>
      </c>
      <c r="D570">
        <v>153615861.90000001</v>
      </c>
      <c r="E570">
        <v>407077539.30000001</v>
      </c>
      <c r="F570" s="9">
        <v>-0.19428635699999999</v>
      </c>
    </row>
    <row r="571" spans="1:6" x14ac:dyDescent="0.25">
      <c r="A571" t="s">
        <v>20</v>
      </c>
      <c r="B571" s="1">
        <v>42506</v>
      </c>
      <c r="C571">
        <v>3314140769</v>
      </c>
      <c r="D571">
        <v>414237009.30000001</v>
      </c>
      <c r="E571">
        <v>185809686.30000001</v>
      </c>
      <c r="F571" s="9">
        <v>-0.143888144</v>
      </c>
    </row>
    <row r="572" spans="1:6" x14ac:dyDescent="0.25">
      <c r="A572" t="s">
        <v>20</v>
      </c>
      <c r="B572" s="1">
        <v>42597</v>
      </c>
      <c r="C572">
        <v>4931758802</v>
      </c>
      <c r="D572">
        <v>310589662.19999999</v>
      </c>
      <c r="E572">
        <v>276814542.89999998</v>
      </c>
      <c r="F572" s="9">
        <v>2.2593266000000001E-2</v>
      </c>
    </row>
    <row r="573" spans="1:6" x14ac:dyDescent="0.25">
      <c r="A573" t="s">
        <v>20</v>
      </c>
      <c r="B573" s="1">
        <v>42688</v>
      </c>
      <c r="C573">
        <v>5197319574</v>
      </c>
      <c r="D573">
        <v>521999959.19999999</v>
      </c>
      <c r="E573">
        <v>387245934.19999999</v>
      </c>
      <c r="F573" s="9">
        <v>3.0516402000000001E-2</v>
      </c>
    </row>
    <row r="574" spans="1:6" x14ac:dyDescent="0.25">
      <c r="A574" t="s">
        <v>20</v>
      </c>
      <c r="B574" s="1">
        <v>42780</v>
      </c>
      <c r="C574">
        <v>5062842482</v>
      </c>
      <c r="D574">
        <v>860471353</v>
      </c>
      <c r="E574">
        <v>572641262.5</v>
      </c>
      <c r="F574" s="9">
        <v>-2.3670340000000001E-3</v>
      </c>
    </row>
    <row r="575" spans="1:6" x14ac:dyDescent="0.25">
      <c r="A575" t="s">
        <v>20</v>
      </c>
      <c r="B575" s="1">
        <v>42870</v>
      </c>
      <c r="C575">
        <v>5606129263</v>
      </c>
      <c r="D575">
        <v>1518989791</v>
      </c>
      <c r="E575">
        <v>547583059.29999995</v>
      </c>
      <c r="F575" s="9">
        <v>-3.1987910000000001E-2</v>
      </c>
    </row>
    <row r="576" spans="1:6" x14ac:dyDescent="0.25">
      <c r="A576" t="s">
        <v>20</v>
      </c>
      <c r="B576" s="1">
        <v>42961</v>
      </c>
      <c r="C576">
        <v>5219825834</v>
      </c>
      <c r="D576">
        <v>136080403.80000001</v>
      </c>
      <c r="E576">
        <v>95991549.219999999</v>
      </c>
      <c r="F576" s="9">
        <v>-5.7879011000000001E-2</v>
      </c>
    </row>
    <row r="577" spans="1:6" x14ac:dyDescent="0.25">
      <c r="A577" t="s">
        <v>20</v>
      </c>
      <c r="B577" s="1">
        <v>43053</v>
      </c>
      <c r="C577">
        <v>7333257566</v>
      </c>
      <c r="D577">
        <v>347046450.80000001</v>
      </c>
      <c r="E577">
        <v>1168992330</v>
      </c>
      <c r="F577" s="9">
        <v>0.10024053400000001</v>
      </c>
    </row>
    <row r="578" spans="1:6" x14ac:dyDescent="0.25">
      <c r="A578" t="s">
        <v>20</v>
      </c>
      <c r="B578" s="1">
        <v>43145</v>
      </c>
      <c r="C578">
        <v>6667035243</v>
      </c>
      <c r="D578">
        <v>0</v>
      </c>
      <c r="E578">
        <v>784334729.39999998</v>
      </c>
      <c r="F578" s="9">
        <v>9.7841137999999994E-2</v>
      </c>
    </row>
    <row r="579" spans="1:6" x14ac:dyDescent="0.25">
      <c r="A579" t="s">
        <v>20</v>
      </c>
      <c r="B579" s="1">
        <v>43235</v>
      </c>
      <c r="C579">
        <v>5338585723</v>
      </c>
      <c r="D579">
        <v>3846888</v>
      </c>
      <c r="E579">
        <v>839269598.89999998</v>
      </c>
      <c r="F579" s="9">
        <v>7.3243844000000002E-2</v>
      </c>
    </row>
    <row r="580" spans="1:6" x14ac:dyDescent="0.25">
      <c r="A580" t="s">
        <v>20</v>
      </c>
      <c r="B580" s="1">
        <v>43326</v>
      </c>
      <c r="C580">
        <v>4811504653</v>
      </c>
      <c r="D580">
        <v>21573000</v>
      </c>
      <c r="E580">
        <v>641722984.5</v>
      </c>
      <c r="F580" s="9">
        <v>7.3175791000000004E-2</v>
      </c>
    </row>
    <row r="581" spans="1:6" x14ac:dyDescent="0.25">
      <c r="A581" t="s">
        <v>20</v>
      </c>
      <c r="B581" s="1">
        <v>43418</v>
      </c>
      <c r="C581">
        <v>4108760247</v>
      </c>
      <c r="D581">
        <v>13457211.48</v>
      </c>
      <c r="E581">
        <v>451702703</v>
      </c>
      <c r="F581" s="9">
        <v>6.0712647000000002E-2</v>
      </c>
    </row>
    <row r="582" spans="1:6" x14ac:dyDescent="0.25">
      <c r="A582" t="s">
        <v>20</v>
      </c>
      <c r="B582" s="1">
        <v>43510</v>
      </c>
      <c r="C582">
        <v>3455162799</v>
      </c>
      <c r="D582">
        <v>52004700.049999997</v>
      </c>
      <c r="E582">
        <v>502323989.30000001</v>
      </c>
      <c r="F582" s="9">
        <v>5.1400886E-2</v>
      </c>
    </row>
    <row r="583" spans="1:6" x14ac:dyDescent="0.25">
      <c r="A583" t="s">
        <v>20</v>
      </c>
      <c r="B583" s="1">
        <v>43600</v>
      </c>
      <c r="C583">
        <v>2583909217</v>
      </c>
      <c r="D583">
        <v>42412620</v>
      </c>
      <c r="E583">
        <v>193524045.80000001</v>
      </c>
      <c r="F583" s="9">
        <v>2.3589901999999999E-2</v>
      </c>
    </row>
    <row r="584" spans="1:6" x14ac:dyDescent="0.25">
      <c r="A584" t="s">
        <v>20</v>
      </c>
      <c r="B584" s="1">
        <v>43691</v>
      </c>
      <c r="C584">
        <v>1701579562</v>
      </c>
      <c r="D584">
        <v>11238332.939999999</v>
      </c>
      <c r="E584">
        <v>214765748.19999999</v>
      </c>
      <c r="F584" s="9">
        <v>-4.2474779999999998E-3</v>
      </c>
    </row>
    <row r="585" spans="1:6" x14ac:dyDescent="0.25">
      <c r="A585" t="s">
        <v>20</v>
      </c>
      <c r="B585" s="1">
        <v>43783</v>
      </c>
      <c r="C585">
        <v>1472531701</v>
      </c>
      <c r="D585">
        <v>80043773.329999998</v>
      </c>
      <c r="E585">
        <v>8004287.2000000002</v>
      </c>
      <c r="F585" s="9">
        <v>-1.7322165E-2</v>
      </c>
    </row>
    <row r="586" spans="1:6" x14ac:dyDescent="0.25">
      <c r="A586" t="s">
        <v>20</v>
      </c>
      <c r="B586" s="1">
        <v>43875</v>
      </c>
      <c r="C586">
        <v>1416285151</v>
      </c>
      <c r="D586">
        <v>8888717.4600000009</v>
      </c>
      <c r="E586">
        <v>62602382.289999999</v>
      </c>
      <c r="F586" s="9">
        <v>-1.7146234999999999E-2</v>
      </c>
    </row>
    <row r="587" spans="1:6" x14ac:dyDescent="0.25">
      <c r="A587" t="s">
        <v>20</v>
      </c>
      <c r="B587" s="1">
        <v>43966</v>
      </c>
      <c r="C587">
        <v>823870405.60000002</v>
      </c>
      <c r="D587">
        <v>17956118.460000001</v>
      </c>
      <c r="E587">
        <v>52446734.939999998</v>
      </c>
      <c r="F587" s="9">
        <v>-4.3582053000000003E-2</v>
      </c>
    </row>
    <row r="588" spans="1:6" x14ac:dyDescent="0.25">
      <c r="A588" t="s">
        <v>20</v>
      </c>
      <c r="B588" s="1">
        <v>44057</v>
      </c>
      <c r="C588">
        <v>833168554.20000005</v>
      </c>
      <c r="D588">
        <v>10669742.74</v>
      </c>
      <c r="E588">
        <v>276951016.30000001</v>
      </c>
      <c r="F588" s="9">
        <v>-2.9434181E-2</v>
      </c>
    </row>
    <row r="589" spans="1:6" x14ac:dyDescent="0.25">
      <c r="A589" t="s">
        <v>20</v>
      </c>
      <c r="B589" s="1">
        <v>44151</v>
      </c>
      <c r="C589">
        <v>1190156415</v>
      </c>
      <c r="D589">
        <v>62243305</v>
      </c>
      <c r="E589">
        <v>31228599</v>
      </c>
      <c r="F589" s="9">
        <v>-1.4548459E-2</v>
      </c>
    </row>
    <row r="590" spans="1:6" x14ac:dyDescent="0.25">
      <c r="A590" t="s">
        <v>20</v>
      </c>
      <c r="B590" s="1">
        <v>44243</v>
      </c>
      <c r="C590">
        <v>1475628413</v>
      </c>
      <c r="D590">
        <v>19173158</v>
      </c>
      <c r="E590">
        <v>72856507.129999995</v>
      </c>
      <c r="F590" s="9">
        <v>-7.9015699999999999E-4</v>
      </c>
    </row>
    <row r="591" spans="1:6" x14ac:dyDescent="0.25">
      <c r="A591" t="s">
        <v>20</v>
      </c>
      <c r="B591" s="1">
        <v>44333</v>
      </c>
      <c r="C591">
        <v>1219767201</v>
      </c>
      <c r="D591">
        <v>71419584.819999993</v>
      </c>
      <c r="E591">
        <v>410866630.89999998</v>
      </c>
      <c r="F591" s="9">
        <v>2.3268809999999998E-3</v>
      </c>
    </row>
    <row r="592" spans="1:6" x14ac:dyDescent="0.25">
      <c r="A592" t="s">
        <v>20</v>
      </c>
      <c r="B592" s="1">
        <v>44424</v>
      </c>
      <c r="C592">
        <v>1299330458</v>
      </c>
      <c r="D592">
        <v>91406716.200000003</v>
      </c>
      <c r="E592">
        <v>78752044</v>
      </c>
      <c r="F592" s="9">
        <v>4.707859E-3</v>
      </c>
    </row>
    <row r="593" spans="1:6" x14ac:dyDescent="0.25">
      <c r="A593" t="s">
        <v>20</v>
      </c>
      <c r="B593" s="1">
        <v>44515</v>
      </c>
      <c r="C593">
        <v>1311998524</v>
      </c>
      <c r="D593">
        <v>69260733.719999999</v>
      </c>
      <c r="E593">
        <v>46572049.340000004</v>
      </c>
      <c r="F593" s="9">
        <v>4.3010410000000002E-3</v>
      </c>
    </row>
    <row r="594" spans="1:6" x14ac:dyDescent="0.25">
      <c r="A594" t="s">
        <v>20</v>
      </c>
      <c r="B594" s="1">
        <v>44606</v>
      </c>
      <c r="C594">
        <v>1186912754</v>
      </c>
      <c r="D594">
        <v>74747354.069999993</v>
      </c>
      <c r="E594">
        <v>127894041.40000001</v>
      </c>
      <c r="F594" s="9">
        <v>1.7151930000000001E-3</v>
      </c>
    </row>
    <row r="595" spans="1:6" x14ac:dyDescent="0.25">
      <c r="A595" t="s">
        <v>20</v>
      </c>
      <c r="B595" s="1">
        <v>44697</v>
      </c>
      <c r="C595">
        <v>1172069573</v>
      </c>
      <c r="D595">
        <v>73572440.340000004</v>
      </c>
      <c r="E595">
        <v>45725997.060000002</v>
      </c>
      <c r="F595" s="9">
        <v>1.8101799999999999E-4</v>
      </c>
    </row>
    <row r="596" spans="1:6" x14ac:dyDescent="0.25">
      <c r="A596" t="s">
        <v>20</v>
      </c>
      <c r="B596" s="1">
        <v>44788</v>
      </c>
      <c r="C596">
        <v>1370792750</v>
      </c>
      <c r="D596">
        <v>93267644.939999998</v>
      </c>
      <c r="E596">
        <v>75418114.599999994</v>
      </c>
      <c r="F596" s="9">
        <v>6.3944700000000002E-3</v>
      </c>
    </row>
    <row r="597" spans="1:6" x14ac:dyDescent="0.25">
      <c r="A597" t="s">
        <v>20</v>
      </c>
      <c r="B597" s="1">
        <v>44879</v>
      </c>
      <c r="C597">
        <v>1208458374</v>
      </c>
      <c r="D597">
        <v>71306027.5</v>
      </c>
      <c r="E597">
        <v>43038837.5</v>
      </c>
      <c r="F597" s="9">
        <v>-1.64024E-4</v>
      </c>
    </row>
    <row r="598" spans="1:6" x14ac:dyDescent="0.25">
      <c r="A598" t="s">
        <v>20</v>
      </c>
      <c r="B598" s="1">
        <v>44971</v>
      </c>
      <c r="C598">
        <v>1453526212</v>
      </c>
      <c r="D598">
        <v>92626114.099999994</v>
      </c>
      <c r="E598">
        <v>35447867.420000002</v>
      </c>
      <c r="F598" s="9">
        <v>6.1618330000000002E-3</v>
      </c>
    </row>
    <row r="599" spans="1:6" x14ac:dyDescent="0.25">
      <c r="A599" t="s">
        <v>20</v>
      </c>
      <c r="B599" s="1">
        <v>45061</v>
      </c>
      <c r="C599">
        <v>1787207820</v>
      </c>
      <c r="D599">
        <v>102605336.8</v>
      </c>
      <c r="E599">
        <v>40778798.020000003</v>
      </c>
      <c r="F599" s="9">
        <v>1.4467602E-2</v>
      </c>
    </row>
    <row r="600" spans="1:6" x14ac:dyDescent="0.25">
      <c r="A600" t="s">
        <v>20</v>
      </c>
      <c r="B600" s="1">
        <v>45152</v>
      </c>
      <c r="C600">
        <v>1945377000</v>
      </c>
      <c r="D600">
        <v>80108811.5</v>
      </c>
      <c r="E600">
        <v>80895285.5</v>
      </c>
      <c r="F600" s="9">
        <v>1.8795869E-2</v>
      </c>
    </row>
    <row r="601" spans="1:6" x14ac:dyDescent="0.25">
      <c r="A601" t="s">
        <v>20</v>
      </c>
      <c r="B601" s="1">
        <v>45244</v>
      </c>
      <c r="C601">
        <v>1517079567</v>
      </c>
      <c r="D601">
        <v>101155724.8</v>
      </c>
      <c r="E601">
        <v>245797286.90000001</v>
      </c>
      <c r="F601" s="9">
        <v>1.0449918000000001E-2</v>
      </c>
    </row>
    <row r="602" spans="1:6" x14ac:dyDescent="0.25">
      <c r="A602" t="s">
        <v>21</v>
      </c>
      <c r="B602" s="1">
        <v>41684</v>
      </c>
      <c r="C602">
        <v>998622686.39999998</v>
      </c>
      <c r="D602">
        <v>0</v>
      </c>
      <c r="E602">
        <v>0</v>
      </c>
      <c r="F602" s="9">
        <v>0.1</v>
      </c>
    </row>
    <row r="603" spans="1:6" x14ac:dyDescent="0.25">
      <c r="A603" t="s">
        <v>21</v>
      </c>
      <c r="B603" s="1">
        <v>41774</v>
      </c>
      <c r="C603">
        <v>1031654482</v>
      </c>
      <c r="D603">
        <v>12999449.109999999</v>
      </c>
      <c r="E603">
        <v>24607917.09</v>
      </c>
      <c r="F603" s="9">
        <v>0.19405561700000001</v>
      </c>
    </row>
    <row r="604" spans="1:6" x14ac:dyDescent="0.25">
      <c r="A604" t="s">
        <v>21</v>
      </c>
      <c r="B604" s="1">
        <v>41865</v>
      </c>
      <c r="C604">
        <v>936414468.89999998</v>
      </c>
      <c r="D604">
        <v>27449154.18</v>
      </c>
      <c r="E604">
        <v>211371482.69999999</v>
      </c>
      <c r="F604" s="9">
        <v>0.28925005399999998</v>
      </c>
    </row>
    <row r="605" spans="1:6" x14ac:dyDescent="0.25">
      <c r="A605" t="s">
        <v>21</v>
      </c>
      <c r="B605" s="1">
        <v>41957</v>
      </c>
      <c r="C605">
        <v>897742039.89999998</v>
      </c>
      <c r="D605">
        <v>64017697.25</v>
      </c>
      <c r="E605">
        <v>84662108.280000001</v>
      </c>
      <c r="F605" s="9">
        <v>0.168865289</v>
      </c>
    </row>
    <row r="606" spans="1:6" x14ac:dyDescent="0.25">
      <c r="A606" t="s">
        <v>21</v>
      </c>
      <c r="B606" s="1">
        <v>42052</v>
      </c>
      <c r="C606">
        <v>712085942.89999998</v>
      </c>
      <c r="D606">
        <v>51321480.310000002</v>
      </c>
      <c r="E606">
        <v>128527814.2</v>
      </c>
      <c r="F606" s="9">
        <v>7.6170439999999999E-3</v>
      </c>
    </row>
    <row r="607" spans="1:6" x14ac:dyDescent="0.25">
      <c r="A607" t="s">
        <v>21</v>
      </c>
      <c r="B607" s="1">
        <v>42139</v>
      </c>
      <c r="C607">
        <v>514897615.39999998</v>
      </c>
      <c r="D607">
        <v>12991888.08</v>
      </c>
      <c r="E607">
        <v>222826318.80000001</v>
      </c>
      <c r="F607" s="9">
        <v>1.8219993E-2</v>
      </c>
    </row>
    <row r="608" spans="1:6" x14ac:dyDescent="0.25">
      <c r="A608" t="s">
        <v>21</v>
      </c>
      <c r="B608" s="1">
        <v>42230</v>
      </c>
      <c r="C608">
        <v>416047944.30000001</v>
      </c>
      <c r="D608">
        <v>14984102.58</v>
      </c>
      <c r="E608">
        <v>56424736.640000001</v>
      </c>
      <c r="F608" s="9">
        <v>-3.2214955000000003E-2</v>
      </c>
    </row>
    <row r="609" spans="1:6" x14ac:dyDescent="0.25">
      <c r="A609" t="s">
        <v>21</v>
      </c>
      <c r="B609" s="1">
        <v>42324</v>
      </c>
      <c r="C609">
        <v>338834328.39999998</v>
      </c>
      <c r="D609">
        <v>3618806.69</v>
      </c>
      <c r="E609">
        <v>40827719.210000001</v>
      </c>
      <c r="F609" s="9">
        <v>-6.1557489E-2</v>
      </c>
    </row>
    <row r="610" spans="1:6" x14ac:dyDescent="0.25">
      <c r="A610" t="s">
        <v>21</v>
      </c>
      <c r="B610" s="1">
        <v>42416</v>
      </c>
      <c r="C610">
        <v>262141112.80000001</v>
      </c>
      <c r="D610">
        <v>26081594.379999999</v>
      </c>
      <c r="E610">
        <v>37226449.600000001</v>
      </c>
      <c r="F610" s="9">
        <v>-0.109737853</v>
      </c>
    </row>
    <row r="611" spans="1:6" x14ac:dyDescent="0.25">
      <c r="A611" t="s">
        <v>21</v>
      </c>
      <c r="B611" s="1">
        <v>42506</v>
      </c>
      <c r="C611">
        <v>261357328.09999999</v>
      </c>
      <c r="D611">
        <v>9921800.0199999996</v>
      </c>
      <c r="E611">
        <v>50969836.030000001</v>
      </c>
      <c r="F611" s="9">
        <v>-7.2635871000000005E-2</v>
      </c>
    </row>
    <row r="612" spans="1:6" x14ac:dyDescent="0.25">
      <c r="A612" t="s">
        <v>21</v>
      </c>
      <c r="B612" s="1">
        <v>42597</v>
      </c>
      <c r="C612">
        <v>224989741</v>
      </c>
      <c r="D612">
        <v>1944131.69</v>
      </c>
      <c r="E612">
        <v>61726149.880000003</v>
      </c>
      <c r="F612" s="9">
        <v>-5.2515926999999997E-2</v>
      </c>
    </row>
    <row r="613" spans="1:6" x14ac:dyDescent="0.25">
      <c r="A613" t="s">
        <v>21</v>
      </c>
      <c r="B613" s="1">
        <v>42688</v>
      </c>
      <c r="C613">
        <v>202925020.59999999</v>
      </c>
      <c r="D613">
        <v>3084810</v>
      </c>
      <c r="E613">
        <v>36741860.469999999</v>
      </c>
      <c r="F613" s="9">
        <v>-4.2748138999999998E-2</v>
      </c>
    </row>
    <row r="614" spans="1:6" x14ac:dyDescent="0.25">
      <c r="A614" t="s">
        <v>21</v>
      </c>
      <c r="B614" s="1">
        <v>42780</v>
      </c>
      <c r="C614">
        <v>174614063</v>
      </c>
      <c r="D614">
        <v>2946592.39</v>
      </c>
      <c r="E614">
        <v>58596967.729999997</v>
      </c>
      <c r="F614" s="9">
        <v>-2.4173316E-2</v>
      </c>
    </row>
    <row r="615" spans="1:6" x14ac:dyDescent="0.25">
      <c r="A615" t="s">
        <v>21</v>
      </c>
      <c r="B615" s="1">
        <v>42870</v>
      </c>
      <c r="C615">
        <v>186283995.30000001</v>
      </c>
      <c r="D615">
        <v>22138965.68</v>
      </c>
      <c r="E615">
        <v>13590801.66</v>
      </c>
      <c r="F615" s="9">
        <v>-2.1682083000000001E-2</v>
      </c>
    </row>
    <row r="616" spans="1:6" x14ac:dyDescent="0.25">
      <c r="A616" t="s">
        <v>21</v>
      </c>
      <c r="B616" s="1">
        <v>42961</v>
      </c>
      <c r="C616">
        <v>172960214.80000001</v>
      </c>
      <c r="D616">
        <v>7110126.5</v>
      </c>
      <c r="E616">
        <v>22078347.32</v>
      </c>
      <c r="F616" s="9">
        <v>-2.0139560000000001E-2</v>
      </c>
    </row>
    <row r="617" spans="1:6" x14ac:dyDescent="0.25">
      <c r="A617" t="s">
        <v>21</v>
      </c>
      <c r="B617" s="1">
        <v>43053</v>
      </c>
      <c r="C617">
        <v>187024302.5</v>
      </c>
      <c r="D617">
        <v>5127945.08</v>
      </c>
      <c r="E617">
        <v>7644163.4000000004</v>
      </c>
      <c r="F617" s="9">
        <v>-1.0430148E-2</v>
      </c>
    </row>
    <row r="618" spans="1:6" x14ac:dyDescent="0.25">
      <c r="A618" t="s">
        <v>21</v>
      </c>
      <c r="B618" s="1">
        <v>43145</v>
      </c>
      <c r="C618">
        <v>163617610.40000001</v>
      </c>
      <c r="D618">
        <v>570685</v>
      </c>
      <c r="E618">
        <v>40608722.909999996</v>
      </c>
      <c r="F618" s="9">
        <v>-1.474749E-3</v>
      </c>
    </row>
    <row r="619" spans="1:6" x14ac:dyDescent="0.25">
      <c r="A619" t="s">
        <v>21</v>
      </c>
      <c r="B619" s="1">
        <v>43235</v>
      </c>
      <c r="C619">
        <v>159436788</v>
      </c>
      <c r="D619">
        <v>4331087.26</v>
      </c>
      <c r="E619">
        <v>11676417.449999999</v>
      </c>
      <c r="F619" s="9">
        <v>1.4061499999999999E-4</v>
      </c>
    </row>
    <row r="620" spans="1:6" x14ac:dyDescent="0.25">
      <c r="A620" t="s">
        <v>21</v>
      </c>
      <c r="B620" s="1">
        <v>43326</v>
      </c>
      <c r="C620">
        <v>134213689.09999999</v>
      </c>
      <c r="D620">
        <v>6870620.96</v>
      </c>
      <c r="E620">
        <v>25447728.5</v>
      </c>
      <c r="F620" s="9">
        <v>-3.141731E-3</v>
      </c>
    </row>
    <row r="621" spans="1:6" x14ac:dyDescent="0.25">
      <c r="A621" t="s">
        <v>21</v>
      </c>
      <c r="B621" s="1">
        <v>43418</v>
      </c>
      <c r="C621">
        <v>121259130</v>
      </c>
      <c r="D621">
        <v>0</v>
      </c>
      <c r="E621">
        <v>15877156.439999999</v>
      </c>
      <c r="F621" s="9">
        <v>-1.664453E-3</v>
      </c>
    </row>
    <row r="622" spans="1:6" x14ac:dyDescent="0.25">
      <c r="A622" t="s">
        <v>21</v>
      </c>
      <c r="B622" s="1">
        <v>43510</v>
      </c>
      <c r="C622">
        <v>112287934.59999999</v>
      </c>
      <c r="D622">
        <v>14318522.880000001</v>
      </c>
      <c r="E622">
        <v>14259106.9</v>
      </c>
      <c r="F622" s="9">
        <v>-6.0190950000000003E-3</v>
      </c>
    </row>
    <row r="623" spans="1:6" x14ac:dyDescent="0.25">
      <c r="A623" t="s">
        <v>21</v>
      </c>
      <c r="B623" s="1">
        <v>43600</v>
      </c>
      <c r="C623">
        <v>81975644.549999997</v>
      </c>
      <c r="D623">
        <v>288839.7</v>
      </c>
      <c r="E623">
        <v>26850117.609999999</v>
      </c>
      <c r="F623" s="9">
        <v>-7.7677409999999999E-3</v>
      </c>
    </row>
    <row r="624" spans="1:6" x14ac:dyDescent="0.25">
      <c r="A624" t="s">
        <v>21</v>
      </c>
      <c r="B624" s="1">
        <v>43691</v>
      </c>
      <c r="C624">
        <v>70537000.950000003</v>
      </c>
      <c r="D624">
        <v>4032756.32</v>
      </c>
      <c r="E624">
        <v>5713221.0599999996</v>
      </c>
      <c r="F624" s="9">
        <v>-1.2513814E-2</v>
      </c>
    </row>
    <row r="625" spans="1:6" x14ac:dyDescent="0.25">
      <c r="A625" t="s">
        <v>21</v>
      </c>
      <c r="B625" s="1">
        <v>43783</v>
      </c>
      <c r="C625">
        <v>76522589.469999999</v>
      </c>
      <c r="D625">
        <v>1807380.88</v>
      </c>
      <c r="E625">
        <v>1517038.3</v>
      </c>
      <c r="F625" s="9">
        <v>-9.5882720000000001E-3</v>
      </c>
    </row>
    <row r="626" spans="1:6" x14ac:dyDescent="0.25">
      <c r="A626" t="s">
        <v>21</v>
      </c>
      <c r="B626" s="1">
        <v>43875</v>
      </c>
      <c r="C626">
        <v>76673824.230000004</v>
      </c>
      <c r="D626">
        <v>2236752.92</v>
      </c>
      <c r="E626">
        <v>2281693.7799999998</v>
      </c>
      <c r="F626" s="9">
        <v>-9.4029760000000004E-3</v>
      </c>
    </row>
    <row r="627" spans="1:6" x14ac:dyDescent="0.25">
      <c r="A627" t="s">
        <v>21</v>
      </c>
      <c r="B627" s="1">
        <v>43966</v>
      </c>
      <c r="C627">
        <v>43474584.850000001</v>
      </c>
      <c r="D627">
        <v>3705668.05</v>
      </c>
      <c r="E627">
        <v>3443616.54</v>
      </c>
      <c r="F627" s="9">
        <v>-2.6578475000000001E-2</v>
      </c>
    </row>
    <row r="628" spans="1:6" x14ac:dyDescent="0.25">
      <c r="A628" t="s">
        <v>21</v>
      </c>
      <c r="B628" s="1">
        <v>44057</v>
      </c>
      <c r="C628">
        <v>52812359.409999996</v>
      </c>
      <c r="D628">
        <v>0</v>
      </c>
      <c r="E628">
        <v>10461159.75</v>
      </c>
      <c r="F628" s="9">
        <v>-1.5943456000000002E-2</v>
      </c>
    </row>
    <row r="629" spans="1:6" x14ac:dyDescent="0.25">
      <c r="A629" t="s">
        <v>21</v>
      </c>
      <c r="B629" s="1">
        <v>44151</v>
      </c>
      <c r="C629">
        <v>58546872.039999999</v>
      </c>
      <c r="D629">
        <v>3822858.03</v>
      </c>
      <c r="E629">
        <v>503224</v>
      </c>
      <c r="F629" s="9">
        <v>-1.462361E-2</v>
      </c>
    </row>
    <row r="630" spans="1:6" x14ac:dyDescent="0.25">
      <c r="A630" t="s">
        <v>21</v>
      </c>
      <c r="B630" s="1">
        <v>44243</v>
      </c>
      <c r="C630">
        <v>74394214.459999993</v>
      </c>
      <c r="D630">
        <v>5453480.4000000004</v>
      </c>
      <c r="E630">
        <v>3346050.63</v>
      </c>
      <c r="F630" s="9">
        <v>-7.9105649999999996E-3</v>
      </c>
    </row>
    <row r="631" spans="1:6" x14ac:dyDescent="0.25">
      <c r="A631" t="s">
        <v>21</v>
      </c>
      <c r="B631" s="1">
        <v>44333</v>
      </c>
      <c r="C631">
        <v>77645714.439999998</v>
      </c>
      <c r="D631">
        <v>1485926.1</v>
      </c>
      <c r="E631">
        <v>790236.37</v>
      </c>
      <c r="F631" s="9">
        <v>-6.6668589999999998E-3</v>
      </c>
    </row>
    <row r="632" spans="1:6" x14ac:dyDescent="0.25">
      <c r="A632" t="s">
        <v>21</v>
      </c>
      <c r="B632" s="1">
        <v>44424</v>
      </c>
      <c r="C632">
        <v>77018121.739999995</v>
      </c>
      <c r="D632">
        <v>1168226</v>
      </c>
      <c r="E632">
        <v>545739.12</v>
      </c>
      <c r="F632" s="9">
        <v>-7.1773690000000003E-3</v>
      </c>
    </row>
    <row r="633" spans="1:6" x14ac:dyDescent="0.25">
      <c r="A633" t="s">
        <v>21</v>
      </c>
      <c r="B633" s="1">
        <v>44515</v>
      </c>
      <c r="C633">
        <v>76751926.290000007</v>
      </c>
      <c r="D633">
        <v>775022.76</v>
      </c>
      <c r="E633">
        <v>6696663.7699999996</v>
      </c>
      <c r="F633" s="9">
        <v>-4.5852080000000003E-3</v>
      </c>
    </row>
    <row r="634" spans="1:6" x14ac:dyDescent="0.25">
      <c r="A634" t="s">
        <v>21</v>
      </c>
      <c r="B634" s="1">
        <v>44606</v>
      </c>
      <c r="C634">
        <v>71998078.829999998</v>
      </c>
      <c r="D634">
        <v>687774.11</v>
      </c>
      <c r="E634">
        <v>7056702.7199999997</v>
      </c>
      <c r="F634" s="9">
        <v>-3.8418979999999998E-3</v>
      </c>
    </row>
    <row r="635" spans="1:6" x14ac:dyDescent="0.25">
      <c r="A635" t="s">
        <v>21</v>
      </c>
      <c r="B635" s="1">
        <v>44697</v>
      </c>
      <c r="C635">
        <v>90170165.409999996</v>
      </c>
      <c r="D635">
        <v>1479646.7</v>
      </c>
      <c r="E635">
        <v>73489.279999999999</v>
      </c>
      <c r="F635" s="9">
        <v>3.1493189999999998E-3</v>
      </c>
    </row>
    <row r="636" spans="1:6" x14ac:dyDescent="0.25">
      <c r="A636" t="s">
        <v>21</v>
      </c>
      <c r="B636" s="1">
        <v>44788</v>
      </c>
      <c r="C636">
        <v>94562233.010000005</v>
      </c>
      <c r="D636">
        <v>739819.44</v>
      </c>
      <c r="E636">
        <v>501597.95</v>
      </c>
      <c r="F636" s="9">
        <v>4.7511259999999996E-3</v>
      </c>
    </row>
    <row r="637" spans="1:6" x14ac:dyDescent="0.25">
      <c r="A637" t="s">
        <v>21</v>
      </c>
      <c r="B637" s="1">
        <v>44879</v>
      </c>
      <c r="C637">
        <v>94122094.590000004</v>
      </c>
      <c r="D637">
        <v>4383084.3899999997</v>
      </c>
      <c r="E637">
        <v>6434032.9000000004</v>
      </c>
      <c r="F637" s="9">
        <v>5.3260319999999996E-3</v>
      </c>
    </row>
    <row r="638" spans="1:6" x14ac:dyDescent="0.25">
      <c r="A638" t="s">
        <v>21</v>
      </c>
      <c r="B638" s="1">
        <v>44971</v>
      </c>
      <c r="C638">
        <v>90295869.909999996</v>
      </c>
      <c r="D638">
        <v>1356726.64</v>
      </c>
      <c r="E638">
        <v>1349318.68</v>
      </c>
      <c r="F638" s="9">
        <v>3.814319E-3</v>
      </c>
    </row>
    <row r="639" spans="1:6" x14ac:dyDescent="0.25">
      <c r="A639" t="s">
        <v>21</v>
      </c>
      <c r="B639" s="1">
        <v>45061</v>
      </c>
      <c r="C639">
        <v>88881202.769999996</v>
      </c>
      <c r="D639">
        <v>635783.68000000005</v>
      </c>
      <c r="E639">
        <v>2776150.31</v>
      </c>
      <c r="F639" s="9">
        <v>4.0585409999999997E-3</v>
      </c>
    </row>
    <row r="640" spans="1:6" x14ac:dyDescent="0.25">
      <c r="A640" t="s">
        <v>21</v>
      </c>
      <c r="B640" s="1">
        <v>45152</v>
      </c>
      <c r="C640">
        <v>95666248.769999996</v>
      </c>
      <c r="D640">
        <v>4208340.3099999996</v>
      </c>
      <c r="E640">
        <v>1129490.02</v>
      </c>
      <c r="F640" s="9">
        <v>5.4099500000000002E-3</v>
      </c>
    </row>
    <row r="641" spans="1:6" x14ac:dyDescent="0.25">
      <c r="A641" t="s">
        <v>21</v>
      </c>
      <c r="B641" s="1">
        <v>45244</v>
      </c>
      <c r="C641">
        <v>93302939.959999993</v>
      </c>
      <c r="D641">
        <v>1415092.46</v>
      </c>
      <c r="E641">
        <v>835986.01</v>
      </c>
      <c r="F641" s="9">
        <v>4.2747319999999998E-3</v>
      </c>
    </row>
    <row r="642" spans="1:6" x14ac:dyDescent="0.25">
      <c r="A642" t="s">
        <v>22</v>
      </c>
      <c r="B642" s="1">
        <v>41684</v>
      </c>
      <c r="C642" s="2">
        <v>13585900000000</v>
      </c>
      <c r="D642">
        <v>0</v>
      </c>
      <c r="E642">
        <v>0</v>
      </c>
      <c r="F642" s="9">
        <v>0.1</v>
      </c>
    </row>
    <row r="643" spans="1:6" x14ac:dyDescent="0.25">
      <c r="A643" t="s">
        <v>22</v>
      </c>
      <c r="B643" s="1">
        <v>41774</v>
      </c>
      <c r="C643" s="2">
        <v>7435570000000</v>
      </c>
      <c r="D643">
        <v>12413407099</v>
      </c>
      <c r="E643" s="2">
        <v>1349550000000</v>
      </c>
      <c r="F643" s="9"/>
    </row>
    <row r="644" spans="1:6" x14ac:dyDescent="0.25">
      <c r="A644" t="s">
        <v>22</v>
      </c>
      <c r="B644" s="1">
        <v>41865</v>
      </c>
      <c r="C644" s="2">
        <v>124030000000</v>
      </c>
      <c r="D644">
        <v>61257791822</v>
      </c>
      <c r="E644">
        <v>11099775787</v>
      </c>
      <c r="F644" s="9"/>
    </row>
    <row r="645" spans="1:6" x14ac:dyDescent="0.25">
      <c r="A645" t="s">
        <v>22</v>
      </c>
      <c r="B645" s="1">
        <v>41957</v>
      </c>
      <c r="C645">
        <v>34082632344</v>
      </c>
      <c r="D645">
        <v>7659712576</v>
      </c>
      <c r="E645">
        <v>11807477054</v>
      </c>
      <c r="F645" s="9"/>
    </row>
    <row r="646" spans="1:6" x14ac:dyDescent="0.25">
      <c r="A646" t="s">
        <v>22</v>
      </c>
      <c r="B646" s="1">
        <v>42052</v>
      </c>
      <c r="C646">
        <v>55139919562</v>
      </c>
      <c r="D646">
        <v>29189476834</v>
      </c>
      <c r="E646">
        <v>7579716380</v>
      </c>
      <c r="F646" s="9"/>
    </row>
    <row r="647" spans="1:6" x14ac:dyDescent="0.25">
      <c r="A647" t="s">
        <v>22</v>
      </c>
      <c r="B647" s="1">
        <v>42139</v>
      </c>
      <c r="C647" s="2">
        <v>141808000000</v>
      </c>
      <c r="D647">
        <v>13976054984</v>
      </c>
      <c r="E647">
        <v>18012074321</v>
      </c>
      <c r="F647" s="9"/>
    </row>
    <row r="648" spans="1:6" x14ac:dyDescent="0.25">
      <c r="A648" t="s">
        <v>22</v>
      </c>
      <c r="B648" s="1">
        <v>42230</v>
      </c>
      <c r="C648" s="2">
        <v>1229250000000</v>
      </c>
      <c r="D648">
        <v>36293348768</v>
      </c>
      <c r="E648">
        <v>29255288033</v>
      </c>
      <c r="F648" s="9">
        <v>-0.78047465599999999</v>
      </c>
    </row>
    <row r="649" spans="1:6" x14ac:dyDescent="0.25">
      <c r="A649" t="s">
        <v>22</v>
      </c>
      <c r="B649" s="1">
        <v>42324</v>
      </c>
      <c r="C649">
        <v>43983708627</v>
      </c>
      <c r="D649">
        <v>11088761744</v>
      </c>
      <c r="E649">
        <v>11946663215</v>
      </c>
      <c r="F649" s="9"/>
    </row>
    <row r="650" spans="1:6" x14ac:dyDescent="0.25">
      <c r="A650" t="s">
        <v>22</v>
      </c>
      <c r="B650" s="1">
        <v>42416</v>
      </c>
      <c r="C650">
        <v>29059466031</v>
      </c>
      <c r="D650">
        <v>8082979098</v>
      </c>
      <c r="E650">
        <v>10787476982</v>
      </c>
      <c r="F650" s="9"/>
    </row>
    <row r="651" spans="1:6" x14ac:dyDescent="0.25">
      <c r="A651" t="s">
        <v>22</v>
      </c>
      <c r="B651" s="1">
        <v>42506</v>
      </c>
      <c r="C651">
        <v>29524082646</v>
      </c>
      <c r="D651">
        <v>7666256355</v>
      </c>
      <c r="E651">
        <v>12864558221</v>
      </c>
      <c r="F651" s="9"/>
    </row>
    <row r="652" spans="1:6" x14ac:dyDescent="0.25">
      <c r="A652" t="s">
        <v>22</v>
      </c>
      <c r="B652" s="1">
        <v>42597</v>
      </c>
      <c r="C652">
        <v>32644650235</v>
      </c>
      <c r="D652">
        <v>11114865712</v>
      </c>
      <c r="E652">
        <v>9774470635</v>
      </c>
      <c r="F652" s="9"/>
    </row>
    <row r="653" spans="1:6" x14ac:dyDescent="0.25">
      <c r="A653" t="s">
        <v>22</v>
      </c>
      <c r="B653" s="1">
        <v>42688</v>
      </c>
      <c r="C653">
        <v>43373330098</v>
      </c>
      <c r="D653">
        <v>18285019284</v>
      </c>
      <c r="E653">
        <v>8350410364</v>
      </c>
      <c r="F653" s="9"/>
    </row>
    <row r="654" spans="1:6" x14ac:dyDescent="0.25">
      <c r="A654" t="s">
        <v>22</v>
      </c>
      <c r="B654" s="1">
        <v>42780</v>
      </c>
      <c r="C654">
        <v>52623399232</v>
      </c>
      <c r="D654">
        <v>22785602744</v>
      </c>
      <c r="E654">
        <v>11146190863</v>
      </c>
      <c r="F654" s="9"/>
    </row>
    <row r="655" spans="1:6" x14ac:dyDescent="0.25">
      <c r="A655" t="s">
        <v>22</v>
      </c>
      <c r="B655" s="1">
        <v>42870</v>
      </c>
      <c r="C655" s="2">
        <v>649859000000</v>
      </c>
      <c r="D655">
        <v>12388023447</v>
      </c>
      <c r="E655">
        <v>14845312893</v>
      </c>
      <c r="F655" s="9"/>
    </row>
    <row r="656" spans="1:6" x14ac:dyDescent="0.25">
      <c r="A656" t="s">
        <v>22</v>
      </c>
      <c r="B656" s="1">
        <v>42961</v>
      </c>
      <c r="C656" s="2">
        <v>120771000000</v>
      </c>
      <c r="D656">
        <v>12742141718</v>
      </c>
      <c r="E656">
        <v>14283011969</v>
      </c>
      <c r="F656" s="9"/>
    </row>
    <row r="657" spans="1:6" x14ac:dyDescent="0.25">
      <c r="A657" t="s">
        <v>22</v>
      </c>
      <c r="B657" s="1">
        <v>43053</v>
      </c>
      <c r="C657" s="2">
        <v>140482000000</v>
      </c>
      <c r="D657">
        <v>15628656678</v>
      </c>
      <c r="E657">
        <v>12106539678</v>
      </c>
      <c r="F657" s="9">
        <v>-0.69888877199999999</v>
      </c>
    </row>
    <row r="658" spans="1:6" x14ac:dyDescent="0.25">
      <c r="A658" t="s">
        <v>22</v>
      </c>
      <c r="B658" s="1">
        <v>43145</v>
      </c>
      <c r="C658">
        <v>85430892305</v>
      </c>
      <c r="D658">
        <v>17161179523</v>
      </c>
      <c r="E658">
        <v>15502143662</v>
      </c>
      <c r="F658" s="9"/>
    </row>
    <row r="659" spans="1:6" x14ac:dyDescent="0.25">
      <c r="A659" t="s">
        <v>22</v>
      </c>
      <c r="B659" s="1">
        <v>43235</v>
      </c>
      <c r="C659">
        <v>70327095039</v>
      </c>
      <c r="D659">
        <v>28243789732</v>
      </c>
      <c r="E659">
        <v>14822278697</v>
      </c>
      <c r="F659" s="9">
        <v>-0.72212792000000003</v>
      </c>
    </row>
    <row r="660" spans="1:6" x14ac:dyDescent="0.25">
      <c r="A660" t="s">
        <v>22</v>
      </c>
      <c r="B660" s="1">
        <v>43326</v>
      </c>
      <c r="C660">
        <v>62201164596</v>
      </c>
      <c r="D660">
        <v>16235247235</v>
      </c>
      <c r="E660">
        <v>24195850640</v>
      </c>
      <c r="F660" s="9"/>
    </row>
    <row r="661" spans="1:6" x14ac:dyDescent="0.25">
      <c r="A661" t="s">
        <v>22</v>
      </c>
      <c r="B661" s="1">
        <v>43418</v>
      </c>
      <c r="C661">
        <v>54217817352</v>
      </c>
      <c r="D661">
        <v>15437062689</v>
      </c>
      <c r="E661">
        <v>20414955961</v>
      </c>
      <c r="F661" s="9"/>
    </row>
    <row r="662" spans="1:6" x14ac:dyDescent="0.25">
      <c r="A662" t="s">
        <v>22</v>
      </c>
      <c r="B662" s="1">
        <v>43510</v>
      </c>
      <c r="C662">
        <v>57939009599</v>
      </c>
      <c r="D662">
        <v>23443092407</v>
      </c>
      <c r="E662">
        <v>18099674209</v>
      </c>
      <c r="F662" s="9"/>
    </row>
    <row r="663" spans="1:6" x14ac:dyDescent="0.25">
      <c r="A663" t="s">
        <v>22</v>
      </c>
      <c r="B663" s="1">
        <v>43599</v>
      </c>
      <c r="C663">
        <v>58426533147</v>
      </c>
      <c r="D663">
        <v>25007326916</v>
      </c>
      <c r="E663">
        <v>20052811999</v>
      </c>
      <c r="F663" s="9"/>
    </row>
    <row r="664" spans="1:6" x14ac:dyDescent="0.25">
      <c r="A664" t="s">
        <v>22</v>
      </c>
      <c r="B664" s="1">
        <v>43691</v>
      </c>
      <c r="C664">
        <v>68430150732</v>
      </c>
      <c r="D664">
        <v>40601122635</v>
      </c>
      <c r="E664">
        <v>23164796229</v>
      </c>
      <c r="F664" s="9"/>
    </row>
    <row r="665" spans="1:6" x14ac:dyDescent="0.25">
      <c r="A665" t="s">
        <v>22</v>
      </c>
      <c r="B665" s="1">
        <v>43783</v>
      </c>
      <c r="C665">
        <v>39301045220</v>
      </c>
      <c r="D665">
        <v>19341446314</v>
      </c>
      <c r="E665">
        <v>47311877996</v>
      </c>
      <c r="F665" s="9">
        <v>-0.61809715799999998</v>
      </c>
    </row>
    <row r="666" spans="1:6" x14ac:dyDescent="0.25">
      <c r="A666" t="s">
        <v>22</v>
      </c>
      <c r="B666" s="1">
        <v>43875</v>
      </c>
      <c r="C666">
        <v>65688191700</v>
      </c>
      <c r="D666">
        <v>35042059547</v>
      </c>
      <c r="E666">
        <v>13895063448</v>
      </c>
      <c r="F666" s="9"/>
    </row>
    <row r="667" spans="1:6" x14ac:dyDescent="0.25">
      <c r="A667" t="s">
        <v>22</v>
      </c>
      <c r="B667" s="1">
        <v>43965</v>
      </c>
      <c r="C667">
        <v>21449358670</v>
      </c>
      <c r="D667">
        <v>5232842158</v>
      </c>
      <c r="E667">
        <v>28750039725</v>
      </c>
      <c r="F667" s="9"/>
    </row>
    <row r="668" spans="1:6" x14ac:dyDescent="0.25">
      <c r="A668" t="s">
        <v>22</v>
      </c>
      <c r="B668" s="1">
        <v>44057</v>
      </c>
      <c r="C668">
        <v>36818949805</v>
      </c>
      <c r="D668">
        <v>16836098565</v>
      </c>
      <c r="E668">
        <v>7633335632</v>
      </c>
      <c r="F668" s="9"/>
    </row>
    <row r="669" spans="1:6" x14ac:dyDescent="0.25">
      <c r="A669" t="s">
        <v>22</v>
      </c>
      <c r="B669" s="1">
        <v>44151</v>
      </c>
      <c r="C669">
        <v>36681405980</v>
      </c>
      <c r="D669">
        <v>11338261335</v>
      </c>
      <c r="E669">
        <v>15610405748</v>
      </c>
      <c r="F669" s="9"/>
    </row>
    <row r="670" spans="1:6" x14ac:dyDescent="0.25">
      <c r="A670" t="s">
        <v>22</v>
      </c>
      <c r="B670" s="1">
        <v>44243</v>
      </c>
      <c r="C670">
        <v>68208074785</v>
      </c>
      <c r="D670">
        <v>34248382389</v>
      </c>
      <c r="E670">
        <v>12445350490</v>
      </c>
      <c r="F670" s="9"/>
    </row>
    <row r="671" spans="1:6" x14ac:dyDescent="0.25">
      <c r="A671" t="s">
        <v>22</v>
      </c>
      <c r="B671" s="1">
        <v>44333</v>
      </c>
      <c r="C671">
        <v>54372296007</v>
      </c>
      <c r="D671">
        <v>15482003536</v>
      </c>
      <c r="E671">
        <v>30109235655</v>
      </c>
      <c r="F671" s="9"/>
    </row>
    <row r="672" spans="1:6" x14ac:dyDescent="0.25">
      <c r="A672" t="s">
        <v>22</v>
      </c>
      <c r="B672" s="1">
        <v>44424</v>
      </c>
      <c r="C672">
        <v>65653662524</v>
      </c>
      <c r="D672">
        <v>26901144752</v>
      </c>
      <c r="E672">
        <v>19232657460</v>
      </c>
      <c r="F672" s="9"/>
    </row>
    <row r="673" spans="1:6" x14ac:dyDescent="0.25">
      <c r="A673" t="s">
        <v>22</v>
      </c>
      <c r="B673" s="1">
        <v>44515</v>
      </c>
      <c r="C673">
        <v>72302747344</v>
      </c>
      <c r="D673">
        <v>23003944327</v>
      </c>
      <c r="E673">
        <v>20232574381</v>
      </c>
      <c r="F673" s="9"/>
    </row>
    <row r="674" spans="1:6" x14ac:dyDescent="0.25">
      <c r="A674" t="s">
        <v>22</v>
      </c>
      <c r="B674" s="1">
        <v>44606</v>
      </c>
      <c r="C674">
        <v>69734111455</v>
      </c>
      <c r="D674">
        <v>24441099602</v>
      </c>
      <c r="E674">
        <v>18315038720</v>
      </c>
      <c r="F674" s="9"/>
    </row>
    <row r="675" spans="1:6" x14ac:dyDescent="0.25">
      <c r="A675" t="s">
        <v>22</v>
      </c>
      <c r="B675" s="1">
        <v>44697</v>
      </c>
      <c r="C675">
        <v>57894788570</v>
      </c>
      <c r="D675">
        <v>18817274013</v>
      </c>
      <c r="E675">
        <v>21130523717</v>
      </c>
      <c r="F675" s="9"/>
    </row>
    <row r="676" spans="1:6" x14ac:dyDescent="0.25">
      <c r="A676" t="s">
        <v>22</v>
      </c>
      <c r="B676" s="1">
        <v>44788</v>
      </c>
      <c r="C676">
        <v>70765627718</v>
      </c>
      <c r="D676">
        <v>27225448697</v>
      </c>
      <c r="E676">
        <v>17163647359</v>
      </c>
      <c r="F676" s="9"/>
    </row>
    <row r="677" spans="1:6" x14ac:dyDescent="0.25">
      <c r="A677" t="s">
        <v>22</v>
      </c>
      <c r="B677" s="1">
        <v>44879</v>
      </c>
      <c r="C677">
        <v>73085676051</v>
      </c>
      <c r="D677">
        <v>26058845172</v>
      </c>
      <c r="E677">
        <v>20298417071</v>
      </c>
      <c r="F677" s="9"/>
    </row>
    <row r="678" spans="1:6" x14ac:dyDescent="0.25">
      <c r="A678" t="s">
        <v>22</v>
      </c>
      <c r="B678" s="1">
        <v>44971</v>
      </c>
      <c r="C678">
        <v>82467417772</v>
      </c>
      <c r="D678">
        <v>29864225049</v>
      </c>
      <c r="E678">
        <v>22875246859</v>
      </c>
      <c r="F678" s="9"/>
    </row>
    <row r="679" spans="1:6" x14ac:dyDescent="0.25">
      <c r="A679" t="s">
        <v>22</v>
      </c>
      <c r="B679" s="1">
        <v>45061</v>
      </c>
      <c r="C679">
        <v>72362342714</v>
      </c>
      <c r="D679">
        <v>24007396644</v>
      </c>
      <c r="E679">
        <v>27422007538</v>
      </c>
      <c r="F679" s="9"/>
    </row>
    <row r="680" spans="1:6" x14ac:dyDescent="0.25">
      <c r="A680" t="s">
        <v>22</v>
      </c>
      <c r="B680" s="1">
        <v>45152</v>
      </c>
      <c r="C680">
        <v>80701151863</v>
      </c>
      <c r="D680">
        <v>27592852177</v>
      </c>
      <c r="E680">
        <v>24006157264</v>
      </c>
      <c r="F680" s="9"/>
    </row>
    <row r="681" spans="1:6" x14ac:dyDescent="0.25">
      <c r="A681" t="s">
        <v>22</v>
      </c>
      <c r="B681" s="1">
        <v>45244</v>
      </c>
      <c r="C681">
        <v>81609500179</v>
      </c>
      <c r="D681">
        <v>26546069995</v>
      </c>
      <c r="E681">
        <v>21435767943</v>
      </c>
      <c r="F681" s="9"/>
    </row>
    <row r="682" spans="1:6" x14ac:dyDescent="0.25">
      <c r="A682" t="s">
        <v>23</v>
      </c>
      <c r="B682" s="1">
        <v>41684</v>
      </c>
      <c r="C682">
        <v>3267821635</v>
      </c>
      <c r="D682">
        <v>0</v>
      </c>
      <c r="E682">
        <v>0</v>
      </c>
      <c r="F682" s="9">
        <v>0.1</v>
      </c>
    </row>
    <row r="683" spans="1:6" x14ac:dyDescent="0.25">
      <c r="A683" t="s">
        <v>23</v>
      </c>
      <c r="B683" s="1">
        <v>41774</v>
      </c>
      <c r="C683">
        <v>4013541359</v>
      </c>
      <c r="D683">
        <v>0</v>
      </c>
      <c r="E683">
        <v>0</v>
      </c>
      <c r="F683" s="9">
        <v>1.301637935</v>
      </c>
    </row>
    <row r="684" spans="1:6" x14ac:dyDescent="0.25">
      <c r="A684" t="s">
        <v>23</v>
      </c>
      <c r="B684" s="1">
        <v>41865</v>
      </c>
      <c r="C684">
        <v>4482248839</v>
      </c>
      <c r="D684">
        <v>0</v>
      </c>
      <c r="E684">
        <v>123193448.59999999</v>
      </c>
      <c r="F684" s="9">
        <v>0.99754158900000001</v>
      </c>
    </row>
    <row r="685" spans="1:6" x14ac:dyDescent="0.25">
      <c r="A685" t="s">
        <v>23</v>
      </c>
      <c r="B685" s="1">
        <v>41957</v>
      </c>
      <c r="C685">
        <v>4724486034</v>
      </c>
      <c r="D685">
        <v>107117.32</v>
      </c>
      <c r="E685">
        <v>0</v>
      </c>
      <c r="F685" s="9">
        <v>0.70253531400000002</v>
      </c>
    </row>
    <row r="686" spans="1:6" x14ac:dyDescent="0.25">
      <c r="A686" t="s">
        <v>23</v>
      </c>
      <c r="B686" s="1">
        <v>42052</v>
      </c>
      <c r="C686">
        <v>8322060522</v>
      </c>
      <c r="D686">
        <v>1854483442</v>
      </c>
      <c r="E686">
        <v>0</v>
      </c>
      <c r="F686" s="9">
        <v>1.021470484</v>
      </c>
    </row>
    <row r="687" spans="1:6" x14ac:dyDescent="0.25">
      <c r="A687" t="s">
        <v>23</v>
      </c>
      <c r="B687" s="1">
        <v>42139</v>
      </c>
      <c r="C687">
        <v>12823362480</v>
      </c>
      <c r="D687">
        <v>11792773.48</v>
      </c>
      <c r="E687">
        <v>0</v>
      </c>
      <c r="F687" s="9">
        <v>1.5964862849999999</v>
      </c>
    </row>
    <row r="688" spans="1:6" x14ac:dyDescent="0.25">
      <c r="A688" t="s">
        <v>23</v>
      </c>
      <c r="B688" s="1">
        <v>42230</v>
      </c>
      <c r="C688">
        <v>13027755133</v>
      </c>
      <c r="D688">
        <v>0</v>
      </c>
      <c r="E688">
        <v>0</v>
      </c>
      <c r="F688" s="9">
        <v>1.1910909869999999</v>
      </c>
    </row>
    <row r="689" spans="1:6" x14ac:dyDescent="0.25">
      <c r="A689" t="s">
        <v>23</v>
      </c>
      <c r="B689" s="1">
        <v>42324</v>
      </c>
      <c r="C689">
        <v>10469259779</v>
      </c>
      <c r="D689">
        <v>0</v>
      </c>
      <c r="E689">
        <v>0</v>
      </c>
      <c r="F689" s="9">
        <v>0.66364015600000004</v>
      </c>
    </row>
    <row r="690" spans="1:6" x14ac:dyDescent="0.25">
      <c r="A690" t="s">
        <v>23</v>
      </c>
      <c r="B690" s="1">
        <v>42416</v>
      </c>
      <c r="C690">
        <v>9650410354</v>
      </c>
      <c r="D690">
        <v>0</v>
      </c>
      <c r="E690">
        <v>260865567.40000001</v>
      </c>
      <c r="F690" s="9">
        <v>0.49779193500000002</v>
      </c>
    </row>
    <row r="691" spans="1:6" x14ac:dyDescent="0.25">
      <c r="A691" t="s">
        <v>23</v>
      </c>
      <c r="B691" s="1">
        <v>42506</v>
      </c>
      <c r="C691">
        <v>7488277923</v>
      </c>
      <c r="D691">
        <v>176043886</v>
      </c>
      <c r="E691">
        <v>2604478571</v>
      </c>
      <c r="F691" s="9">
        <v>0.44515760500000001</v>
      </c>
    </row>
    <row r="692" spans="1:6" x14ac:dyDescent="0.25">
      <c r="A692" t="s">
        <v>23</v>
      </c>
      <c r="B692" s="1">
        <v>42597</v>
      </c>
      <c r="C692">
        <v>7000346521</v>
      </c>
      <c r="D692">
        <v>0</v>
      </c>
      <c r="E692">
        <v>1198502757</v>
      </c>
      <c r="F692" s="9">
        <v>0.44459109299999999</v>
      </c>
    </row>
    <row r="693" spans="1:6" x14ac:dyDescent="0.25">
      <c r="A693" t="s">
        <v>23</v>
      </c>
      <c r="B693" s="1">
        <v>42688</v>
      </c>
      <c r="C693">
        <v>5096957201</v>
      </c>
      <c r="D693">
        <v>0</v>
      </c>
      <c r="E693">
        <v>1433915399</v>
      </c>
      <c r="F693" s="9">
        <v>0.38398113499999997</v>
      </c>
    </row>
    <row r="694" spans="1:6" x14ac:dyDescent="0.25">
      <c r="A694" t="s">
        <v>23</v>
      </c>
      <c r="B694" s="1">
        <v>42780</v>
      </c>
      <c r="C694">
        <v>6432560848</v>
      </c>
      <c r="D694">
        <v>964244737.5</v>
      </c>
      <c r="E694">
        <v>103234686.90000001</v>
      </c>
      <c r="F694" s="9">
        <v>0.38588742999999998</v>
      </c>
    </row>
    <row r="695" spans="1:6" x14ac:dyDescent="0.25">
      <c r="A695" t="s">
        <v>23</v>
      </c>
      <c r="B695" s="1">
        <v>42870</v>
      </c>
      <c r="C695">
        <v>6390221765</v>
      </c>
      <c r="D695">
        <v>0</v>
      </c>
      <c r="E695">
        <v>365190785.19999999</v>
      </c>
      <c r="F695" s="9">
        <v>0.37671314900000002</v>
      </c>
    </row>
    <row r="696" spans="1:6" x14ac:dyDescent="0.25">
      <c r="A696" t="s">
        <v>23</v>
      </c>
      <c r="B696" s="1">
        <v>42961</v>
      </c>
      <c r="C696">
        <v>5693860556</v>
      </c>
      <c r="D696">
        <v>136825281.59999999</v>
      </c>
      <c r="E696">
        <v>238316960</v>
      </c>
      <c r="F696" s="9">
        <v>0.33245679900000003</v>
      </c>
    </row>
    <row r="697" spans="1:6" x14ac:dyDescent="0.25">
      <c r="A697" t="s">
        <v>23</v>
      </c>
      <c r="B697" s="1">
        <v>43053</v>
      </c>
      <c r="C697">
        <v>5073864426</v>
      </c>
      <c r="D697">
        <v>784465573.29999995</v>
      </c>
      <c r="E697">
        <v>850290255.70000005</v>
      </c>
      <c r="F697" s="9">
        <v>0.29486214199999999</v>
      </c>
    </row>
    <row r="698" spans="1:6" x14ac:dyDescent="0.25">
      <c r="A698" t="s">
        <v>23</v>
      </c>
      <c r="B698" s="1">
        <v>43145</v>
      </c>
      <c r="C698">
        <v>5648622570</v>
      </c>
      <c r="D698">
        <v>397973305.60000002</v>
      </c>
      <c r="E698">
        <v>0</v>
      </c>
      <c r="F698" s="9">
        <v>0.288865818</v>
      </c>
    </row>
    <row r="699" spans="1:6" x14ac:dyDescent="0.25">
      <c r="A699" t="s">
        <v>23</v>
      </c>
      <c r="B699" s="1">
        <v>43235</v>
      </c>
      <c r="C699">
        <v>5123517055</v>
      </c>
      <c r="D699">
        <v>0</v>
      </c>
      <c r="E699">
        <v>838111742.29999995</v>
      </c>
      <c r="F699" s="9">
        <v>0.28714593500000002</v>
      </c>
    </row>
    <row r="700" spans="1:6" x14ac:dyDescent="0.25">
      <c r="A700" t="s">
        <v>23</v>
      </c>
      <c r="B700" s="1">
        <v>43326</v>
      </c>
      <c r="C700">
        <v>5882302052</v>
      </c>
      <c r="D700">
        <v>225836914.80000001</v>
      </c>
      <c r="E700">
        <v>735898893.60000002</v>
      </c>
      <c r="F700" s="9">
        <v>0.314301618</v>
      </c>
    </row>
    <row r="701" spans="1:6" x14ac:dyDescent="0.25">
      <c r="A701" t="s">
        <v>23</v>
      </c>
      <c r="B701" s="1">
        <v>43418</v>
      </c>
      <c r="C701">
        <v>4640993523</v>
      </c>
      <c r="D701">
        <v>103244449.3</v>
      </c>
      <c r="E701">
        <v>434641265.19999999</v>
      </c>
      <c r="F701" s="9">
        <v>0.27877207900000001</v>
      </c>
    </row>
    <row r="702" spans="1:6" x14ac:dyDescent="0.25">
      <c r="A702" t="s">
        <v>23</v>
      </c>
      <c r="B702" s="1">
        <v>43510</v>
      </c>
      <c r="C702">
        <v>5843529403</v>
      </c>
      <c r="D702">
        <v>165604185.90000001</v>
      </c>
      <c r="E702">
        <v>245480879.09999999</v>
      </c>
      <c r="F702" s="9">
        <v>0.30328717500000002</v>
      </c>
    </row>
    <row r="703" spans="1:6" x14ac:dyDescent="0.25">
      <c r="A703" t="s">
        <v>23</v>
      </c>
      <c r="B703" s="1">
        <v>43600</v>
      </c>
      <c r="C703">
        <v>5526266713</v>
      </c>
      <c r="D703">
        <v>20140370</v>
      </c>
      <c r="E703">
        <v>313285032.39999998</v>
      </c>
      <c r="F703" s="9">
        <v>0.29403838300000001</v>
      </c>
    </row>
    <row r="704" spans="1:6" x14ac:dyDescent="0.25">
      <c r="A704" t="s">
        <v>23</v>
      </c>
      <c r="B704" s="1">
        <v>43691</v>
      </c>
      <c r="C704">
        <v>5163613995</v>
      </c>
      <c r="D704">
        <v>0</v>
      </c>
      <c r="E704">
        <v>369993029</v>
      </c>
      <c r="F704" s="9">
        <v>0.286508661</v>
      </c>
    </row>
    <row r="705" spans="1:6" x14ac:dyDescent="0.25">
      <c r="A705" t="s">
        <v>23</v>
      </c>
      <c r="B705" s="1">
        <v>43783</v>
      </c>
      <c r="C705">
        <v>4216493566</v>
      </c>
      <c r="D705">
        <v>0</v>
      </c>
      <c r="E705">
        <v>114457302.8</v>
      </c>
      <c r="F705" s="9">
        <v>0.26229424299999998</v>
      </c>
    </row>
    <row r="706" spans="1:6" x14ac:dyDescent="0.25">
      <c r="A706" t="s">
        <v>23</v>
      </c>
      <c r="B706" s="1">
        <v>43875</v>
      </c>
      <c r="C706">
        <v>4696960439</v>
      </c>
      <c r="D706">
        <v>124722942.40000001</v>
      </c>
      <c r="E706">
        <v>347728308.5</v>
      </c>
      <c r="F706" s="9">
        <v>0.271185173</v>
      </c>
    </row>
    <row r="707" spans="1:6" x14ac:dyDescent="0.25">
      <c r="A707" t="s">
        <v>23</v>
      </c>
      <c r="B707" s="1">
        <v>43966</v>
      </c>
      <c r="C707">
        <v>5506766360</v>
      </c>
      <c r="D707">
        <v>1935802534</v>
      </c>
      <c r="E707">
        <v>521410228</v>
      </c>
      <c r="F707" s="9">
        <v>0.254416633</v>
      </c>
    </row>
    <row r="708" spans="1:6" x14ac:dyDescent="0.25">
      <c r="A708" t="s">
        <v>23</v>
      </c>
      <c r="B708" s="1">
        <v>44057</v>
      </c>
      <c r="C708">
        <v>7380055456</v>
      </c>
      <c r="D708">
        <v>615792729.70000005</v>
      </c>
      <c r="E708">
        <v>72566490.319999993</v>
      </c>
      <c r="F708" s="9">
        <v>0.27186665300000001</v>
      </c>
    </row>
    <row r="709" spans="1:6" x14ac:dyDescent="0.25">
      <c r="A709" t="s">
        <v>23</v>
      </c>
      <c r="B709" s="1">
        <v>44127</v>
      </c>
      <c r="C709">
        <v>8017542627</v>
      </c>
      <c r="D709">
        <v>0</v>
      </c>
      <c r="E709">
        <v>92112464.129999995</v>
      </c>
      <c r="F709" s="9">
        <v>0.27765768099999999</v>
      </c>
    </row>
    <row r="710" spans="1:6" x14ac:dyDescent="0.25">
      <c r="A710" t="s">
        <v>23</v>
      </c>
      <c r="B710" s="1">
        <v>44243</v>
      </c>
      <c r="C710">
        <v>9204886079</v>
      </c>
      <c r="D710">
        <v>0</v>
      </c>
      <c r="E710">
        <v>16369550.119999999</v>
      </c>
      <c r="F710" s="9">
        <v>0.28494051999999997</v>
      </c>
    </row>
    <row r="711" spans="1:6" x14ac:dyDescent="0.25">
      <c r="A711" t="s">
        <v>23</v>
      </c>
      <c r="B711" s="1">
        <v>44333</v>
      </c>
      <c r="C711">
        <v>8381300937</v>
      </c>
      <c r="D711">
        <v>264821040</v>
      </c>
      <c r="E711">
        <v>317422257</v>
      </c>
      <c r="F711" s="9">
        <v>0.26804055999999998</v>
      </c>
    </row>
    <row r="712" spans="1:6" x14ac:dyDescent="0.25">
      <c r="A712" t="s">
        <v>23</v>
      </c>
      <c r="B712" s="1">
        <v>44424</v>
      </c>
      <c r="C712">
        <v>8580509381</v>
      </c>
      <c r="D712">
        <v>0</v>
      </c>
      <c r="E712">
        <v>377530131.5</v>
      </c>
      <c r="F712" s="9">
        <v>0.26883191400000001</v>
      </c>
    </row>
    <row r="713" spans="1:6" x14ac:dyDescent="0.25">
      <c r="A713" t="s">
        <v>23</v>
      </c>
      <c r="B713" s="1">
        <v>44515</v>
      </c>
      <c r="C713">
        <v>7174318419</v>
      </c>
      <c r="D713">
        <v>104207494.5</v>
      </c>
      <c r="E713">
        <v>0</v>
      </c>
      <c r="F713" s="9">
        <v>0.24423360499999999</v>
      </c>
    </row>
    <row r="714" spans="1:6" x14ac:dyDescent="0.25">
      <c r="A714" t="s">
        <v>23</v>
      </c>
      <c r="B714" s="1">
        <v>44606</v>
      </c>
      <c r="C714">
        <v>6701175733</v>
      </c>
      <c r="D714">
        <v>0</v>
      </c>
      <c r="E714">
        <v>0</v>
      </c>
      <c r="F714" s="9">
        <v>0.23307356600000001</v>
      </c>
    </row>
    <row r="715" spans="1:6" x14ac:dyDescent="0.25">
      <c r="A715" t="s">
        <v>23</v>
      </c>
      <c r="B715" s="1">
        <v>44697</v>
      </c>
      <c r="C715">
        <v>6626350945</v>
      </c>
      <c r="D715">
        <v>0</v>
      </c>
      <c r="E715">
        <v>9358258.0600000005</v>
      </c>
      <c r="F715" s="9">
        <v>0.227697389</v>
      </c>
    </row>
    <row r="716" spans="1:6" x14ac:dyDescent="0.25">
      <c r="A716" t="s">
        <v>23</v>
      </c>
      <c r="B716" s="1">
        <v>44788</v>
      </c>
      <c r="C716">
        <v>6604226488</v>
      </c>
      <c r="D716">
        <v>0</v>
      </c>
      <c r="E716">
        <v>18379319.510000002</v>
      </c>
      <c r="F716" s="9">
        <v>0.22338163899999999</v>
      </c>
    </row>
    <row r="717" spans="1:6" x14ac:dyDescent="0.25">
      <c r="A717" t="s">
        <v>23</v>
      </c>
      <c r="B717" s="1">
        <v>44879</v>
      </c>
      <c r="C717">
        <v>7379964440</v>
      </c>
      <c r="D717">
        <v>1002040150</v>
      </c>
      <c r="E717">
        <v>0</v>
      </c>
      <c r="F717" s="9">
        <v>0.21656726800000001</v>
      </c>
    </row>
    <row r="718" spans="1:6" x14ac:dyDescent="0.25">
      <c r="A718" t="s">
        <v>23</v>
      </c>
      <c r="B718" s="1">
        <v>44970</v>
      </c>
      <c r="C718">
        <v>8133299732</v>
      </c>
      <c r="D718">
        <v>194555519.90000001</v>
      </c>
      <c r="E718">
        <v>0</v>
      </c>
      <c r="F718" s="9">
        <v>0.21873466</v>
      </c>
    </row>
    <row r="719" spans="1:6" x14ac:dyDescent="0.25">
      <c r="A719" t="s">
        <v>23</v>
      </c>
      <c r="B719" s="1">
        <v>45061</v>
      </c>
      <c r="C719">
        <v>9302823798</v>
      </c>
      <c r="D719">
        <v>6862772.4500000002</v>
      </c>
      <c r="E719">
        <v>224260239.09999999</v>
      </c>
      <c r="F719" s="9">
        <v>0.2286377</v>
      </c>
    </row>
    <row r="720" spans="1:6" x14ac:dyDescent="0.25">
      <c r="A720" t="s">
        <v>23</v>
      </c>
      <c r="B720" s="1">
        <v>45152</v>
      </c>
      <c r="C720">
        <v>8880856318</v>
      </c>
      <c r="D720">
        <v>216320254.30000001</v>
      </c>
      <c r="E720">
        <v>787959921.89999998</v>
      </c>
      <c r="F720" s="9">
        <v>0.225507809</v>
      </c>
    </row>
    <row r="721" spans="1:6" x14ac:dyDescent="0.25">
      <c r="A721" t="s">
        <v>23</v>
      </c>
      <c r="B721" s="1">
        <v>45244</v>
      </c>
      <c r="C721">
        <v>7451222570</v>
      </c>
      <c r="D721">
        <v>0</v>
      </c>
      <c r="E721">
        <v>81833083.150000006</v>
      </c>
      <c r="F721" s="9">
        <v>0.208399266</v>
      </c>
    </row>
    <row r="722" spans="1:6" x14ac:dyDescent="0.25">
      <c r="A722" t="s">
        <v>24</v>
      </c>
      <c r="B722" s="1">
        <v>41684</v>
      </c>
      <c r="C722">
        <v>91285489988</v>
      </c>
      <c r="D722">
        <v>0</v>
      </c>
      <c r="E722">
        <v>0</v>
      </c>
      <c r="F722" s="9">
        <v>0.1</v>
      </c>
    </row>
    <row r="723" spans="1:6" x14ac:dyDescent="0.25">
      <c r="A723" t="s">
        <v>24</v>
      </c>
      <c r="B723" s="1">
        <v>41774</v>
      </c>
      <c r="C723">
        <v>95267981045</v>
      </c>
      <c r="D723">
        <v>1271158105</v>
      </c>
      <c r="E723">
        <v>1792351271</v>
      </c>
      <c r="F723" s="9">
        <v>0.21568382799999999</v>
      </c>
    </row>
    <row r="724" spans="1:6" x14ac:dyDescent="0.25">
      <c r="A724" t="s">
        <v>24</v>
      </c>
      <c r="B724" s="1">
        <v>41865</v>
      </c>
      <c r="C724">
        <v>95008595122</v>
      </c>
      <c r="D724">
        <v>989392012.10000002</v>
      </c>
      <c r="E724">
        <v>1918403735</v>
      </c>
      <c r="F724" s="9">
        <v>0.11791902899999999</v>
      </c>
    </row>
    <row r="725" spans="1:6" x14ac:dyDescent="0.25">
      <c r="A725" t="s">
        <v>24</v>
      </c>
      <c r="B725" s="1">
        <v>41957</v>
      </c>
      <c r="C725">
        <v>97951729797</v>
      </c>
      <c r="D725">
        <v>664804589</v>
      </c>
      <c r="E725">
        <v>199797702.69999999</v>
      </c>
      <c r="F725" s="9">
        <v>0.11444486</v>
      </c>
    </row>
    <row r="726" spans="1:6" x14ac:dyDescent="0.25">
      <c r="A726" t="s">
        <v>24</v>
      </c>
      <c r="B726" s="1">
        <v>42052</v>
      </c>
      <c r="C726">
        <v>95279215269</v>
      </c>
      <c r="D726">
        <v>1329563159</v>
      </c>
      <c r="E726">
        <v>113151697</v>
      </c>
      <c r="F726" s="9">
        <v>4.1208588999999997E-2</v>
      </c>
    </row>
    <row r="727" spans="1:6" x14ac:dyDescent="0.25">
      <c r="A727" t="s">
        <v>24</v>
      </c>
      <c r="B727" s="1">
        <v>42139</v>
      </c>
      <c r="C727">
        <v>98057867946</v>
      </c>
      <c r="D727">
        <v>909387681.10000002</v>
      </c>
      <c r="E727">
        <v>265405823</v>
      </c>
      <c r="F727" s="9">
        <v>5.1815544999999998E-2</v>
      </c>
    </row>
    <row r="728" spans="1:6" x14ac:dyDescent="0.25">
      <c r="A728" t="s">
        <v>24</v>
      </c>
      <c r="B728" s="1">
        <v>42230</v>
      </c>
      <c r="C728">
        <v>95856744686</v>
      </c>
      <c r="D728">
        <v>0</v>
      </c>
      <c r="E728">
        <v>0</v>
      </c>
      <c r="F728" s="9">
        <v>2.6983457999999998E-2</v>
      </c>
    </row>
    <row r="729" spans="1:6" x14ac:dyDescent="0.25">
      <c r="A729" t="s">
        <v>24</v>
      </c>
      <c r="B729" s="1">
        <v>42324</v>
      </c>
      <c r="C729" s="2">
        <v>120181000000</v>
      </c>
      <c r="D729">
        <v>978070506.5</v>
      </c>
      <c r="E729">
        <v>597772375.20000005</v>
      </c>
      <c r="F729" s="9">
        <v>0.163128465</v>
      </c>
    </row>
    <row r="730" spans="1:6" x14ac:dyDescent="0.25">
      <c r="A730" t="s">
        <v>24</v>
      </c>
      <c r="B730" s="1">
        <v>42416</v>
      </c>
      <c r="C730" s="2">
        <v>114222000000</v>
      </c>
      <c r="D730">
        <v>935803460.10000002</v>
      </c>
      <c r="E730">
        <v>352998218.60000002</v>
      </c>
      <c r="F730" s="9">
        <v>0.109253025</v>
      </c>
    </row>
    <row r="731" spans="1:6" x14ac:dyDescent="0.25">
      <c r="A731" t="s">
        <v>24</v>
      </c>
      <c r="B731" s="1">
        <v>42506</v>
      </c>
      <c r="C731" s="2">
        <v>120329000000</v>
      </c>
      <c r="D731">
        <v>1342210639</v>
      </c>
      <c r="E731">
        <v>4340998725</v>
      </c>
      <c r="F731" s="9">
        <v>0.13510375399999999</v>
      </c>
    </row>
    <row r="732" spans="1:6" x14ac:dyDescent="0.25">
      <c r="A732" t="s">
        <v>24</v>
      </c>
      <c r="B732" s="1">
        <v>42597</v>
      </c>
      <c r="C732" s="2">
        <v>125022000000</v>
      </c>
      <c r="D732">
        <v>522121432.19999999</v>
      </c>
      <c r="E732">
        <v>1430647386</v>
      </c>
      <c r="F732" s="9">
        <v>0.141373793</v>
      </c>
    </row>
    <row r="733" spans="1:6" x14ac:dyDescent="0.25">
      <c r="A733" t="s">
        <v>24</v>
      </c>
      <c r="B733" s="1">
        <v>42688</v>
      </c>
      <c r="C733" s="2">
        <v>122922000000</v>
      </c>
      <c r="D733">
        <v>225219030.19999999</v>
      </c>
      <c r="E733">
        <v>2153568785</v>
      </c>
      <c r="F733" s="9">
        <v>0.12742695200000001</v>
      </c>
    </row>
    <row r="734" spans="1:6" x14ac:dyDescent="0.25">
      <c r="A734" t="s">
        <v>24</v>
      </c>
      <c r="B734" s="1">
        <v>42780</v>
      </c>
      <c r="C734" s="2">
        <v>136536000000</v>
      </c>
      <c r="D734">
        <v>4347490837</v>
      </c>
      <c r="E734">
        <v>1510568781</v>
      </c>
      <c r="F734" s="9">
        <v>0.147248566</v>
      </c>
    </row>
    <row r="735" spans="1:6" x14ac:dyDescent="0.25">
      <c r="A735" t="s">
        <v>24</v>
      </c>
      <c r="B735" s="1">
        <v>42870</v>
      </c>
      <c r="C735" s="2">
        <v>134462000000</v>
      </c>
      <c r="D735">
        <v>3791990626</v>
      </c>
      <c r="E735">
        <v>2400530112</v>
      </c>
      <c r="F735" s="9">
        <v>0.12652158599999999</v>
      </c>
    </row>
    <row r="736" spans="1:6" x14ac:dyDescent="0.25">
      <c r="A736" t="s">
        <v>24</v>
      </c>
      <c r="B736" s="1">
        <v>42961</v>
      </c>
      <c r="C736" s="2">
        <v>134447000000</v>
      </c>
      <c r="D736">
        <v>1292216013</v>
      </c>
      <c r="E736">
        <v>2389938023</v>
      </c>
      <c r="F736" s="9">
        <v>0.119533537</v>
      </c>
    </row>
    <row r="737" spans="1:6" x14ac:dyDescent="0.25">
      <c r="A737" t="s">
        <v>24</v>
      </c>
      <c r="B737" s="1">
        <v>43053</v>
      </c>
      <c r="C737" s="2">
        <v>151218000000</v>
      </c>
      <c r="D737">
        <v>276865359.69999999</v>
      </c>
      <c r="E737">
        <v>2939282021</v>
      </c>
      <c r="F737" s="9">
        <v>0.15168029799999999</v>
      </c>
    </row>
    <row r="738" spans="1:6" x14ac:dyDescent="0.25">
      <c r="A738" t="s">
        <v>24</v>
      </c>
      <c r="B738" s="1">
        <v>43145</v>
      </c>
      <c r="C738" s="2">
        <v>151211000000</v>
      </c>
      <c r="D738">
        <v>1850819300</v>
      </c>
      <c r="E738">
        <v>5831298585</v>
      </c>
      <c r="F738" s="9">
        <v>0.148959325</v>
      </c>
    </row>
    <row r="739" spans="1:6" x14ac:dyDescent="0.25">
      <c r="A739" t="s">
        <v>24</v>
      </c>
      <c r="B739" s="1">
        <v>43235</v>
      </c>
      <c r="C739" s="2">
        <v>146247000000</v>
      </c>
      <c r="D739">
        <v>3544280637</v>
      </c>
      <c r="E739">
        <v>4529632976</v>
      </c>
      <c r="F739" s="9">
        <v>0.13331068500000001</v>
      </c>
    </row>
    <row r="740" spans="1:6" x14ac:dyDescent="0.25">
      <c r="A740" t="s">
        <v>24</v>
      </c>
      <c r="B740" s="1">
        <v>43326</v>
      </c>
      <c r="C740" s="2">
        <v>151788000000</v>
      </c>
      <c r="D740">
        <v>1950116646</v>
      </c>
      <c r="E740">
        <v>1944806404</v>
      </c>
      <c r="F740" s="9">
        <v>0.134738525</v>
      </c>
    </row>
    <row r="741" spans="1:6" x14ac:dyDescent="0.25">
      <c r="A741" t="s">
        <v>24</v>
      </c>
      <c r="B741" s="1">
        <v>43418</v>
      </c>
      <c r="C741" s="2">
        <v>157089000000</v>
      </c>
      <c r="D741">
        <v>7290098769</v>
      </c>
      <c r="E741">
        <v>2557392141</v>
      </c>
      <c r="F741" s="9">
        <v>0.12834755</v>
      </c>
    </row>
    <row r="742" spans="1:6" x14ac:dyDescent="0.25">
      <c r="A742" t="s">
        <v>24</v>
      </c>
      <c r="B742" s="1">
        <v>43510</v>
      </c>
      <c r="C742" s="2">
        <v>151186000000</v>
      </c>
      <c r="D742">
        <v>3516262725</v>
      </c>
      <c r="E742">
        <v>1748615198</v>
      </c>
      <c r="F742" s="9">
        <v>0.11062757099999999</v>
      </c>
    </row>
    <row r="743" spans="1:6" x14ac:dyDescent="0.25">
      <c r="A743" t="s">
        <v>24</v>
      </c>
      <c r="B743" s="1">
        <v>43600</v>
      </c>
      <c r="C743" s="2">
        <v>147591000000</v>
      </c>
      <c r="D743">
        <v>1078980024</v>
      </c>
      <c r="E743">
        <v>1881801466</v>
      </c>
      <c r="F743" s="9">
        <v>0.101291907</v>
      </c>
    </row>
    <row r="744" spans="1:6" x14ac:dyDescent="0.25">
      <c r="A744" t="s">
        <v>24</v>
      </c>
      <c r="B744" s="1">
        <v>43691</v>
      </c>
      <c r="C744" s="2">
        <v>150151000000</v>
      </c>
      <c r="D744">
        <v>842163240</v>
      </c>
      <c r="E744">
        <v>106782577.7</v>
      </c>
      <c r="F744" s="9">
        <v>9.8958650999999995E-2</v>
      </c>
    </row>
    <row r="745" spans="1:6" x14ac:dyDescent="0.25">
      <c r="A745" t="s">
        <v>24</v>
      </c>
      <c r="B745" s="1">
        <v>43783</v>
      </c>
      <c r="C745" s="2">
        <v>166939000000</v>
      </c>
      <c r="D745">
        <v>0</v>
      </c>
      <c r="E745">
        <v>1777664877</v>
      </c>
      <c r="F745" s="9">
        <v>0.116755312</v>
      </c>
    </row>
    <row r="746" spans="1:6" x14ac:dyDescent="0.25">
      <c r="A746" t="s">
        <v>24</v>
      </c>
      <c r="B746" s="1">
        <v>43875</v>
      </c>
      <c r="C746" s="2">
        <v>173790000000</v>
      </c>
      <c r="D746">
        <v>824710291.70000005</v>
      </c>
      <c r="E746">
        <v>5847992277</v>
      </c>
      <c r="F746" s="9">
        <v>0.124276228</v>
      </c>
    </row>
    <row r="747" spans="1:6" x14ac:dyDescent="0.25">
      <c r="A747" t="s">
        <v>24</v>
      </c>
      <c r="B747" s="1">
        <v>43966</v>
      </c>
      <c r="C747" s="2">
        <v>120907000000</v>
      </c>
      <c r="D747">
        <v>55408732.619999997</v>
      </c>
      <c r="E747">
        <v>2033696163</v>
      </c>
      <c r="F747" s="9">
        <v>6.1667659999999999E-2</v>
      </c>
    </row>
    <row r="748" spans="1:6" x14ac:dyDescent="0.25">
      <c r="A748" t="s">
        <v>24</v>
      </c>
      <c r="B748" s="1">
        <v>44057</v>
      </c>
      <c r="C748" s="2">
        <v>137287000000</v>
      </c>
      <c r="D748">
        <v>321179193.10000002</v>
      </c>
      <c r="E748">
        <v>7259247897</v>
      </c>
      <c r="F748" s="9">
        <v>8.6669333000000001E-2</v>
      </c>
    </row>
    <row r="749" spans="1:6" x14ac:dyDescent="0.25">
      <c r="A749" t="s">
        <v>24</v>
      </c>
      <c r="B749" s="1">
        <v>44151</v>
      </c>
      <c r="C749" s="2">
        <v>233515000000</v>
      </c>
      <c r="D749">
        <v>85831610509</v>
      </c>
      <c r="E749">
        <v>6389686175</v>
      </c>
      <c r="F749" s="9">
        <v>0.100396507</v>
      </c>
    </row>
    <row r="750" spans="1:6" x14ac:dyDescent="0.25">
      <c r="A750" t="s">
        <v>24</v>
      </c>
      <c r="B750" s="1">
        <v>44243</v>
      </c>
      <c r="C750" s="2">
        <v>262389000000</v>
      </c>
      <c r="D750">
        <v>1755629251</v>
      </c>
      <c r="E750">
        <v>10800435818</v>
      </c>
      <c r="F750" s="9">
        <v>0.127041135</v>
      </c>
    </row>
    <row r="751" spans="1:6" x14ac:dyDescent="0.25">
      <c r="A751" t="s">
        <v>24</v>
      </c>
      <c r="B751" s="1">
        <v>44333</v>
      </c>
      <c r="C751" s="2">
        <v>271762000000</v>
      </c>
      <c r="D751">
        <v>1520141381</v>
      </c>
      <c r="E751">
        <v>7687500448</v>
      </c>
      <c r="F751" s="9">
        <v>0.132466531</v>
      </c>
    </row>
    <row r="752" spans="1:6" x14ac:dyDescent="0.25">
      <c r="A752" t="s">
        <v>24</v>
      </c>
      <c r="B752" s="1">
        <v>44424</v>
      </c>
      <c r="C752" s="2">
        <v>290078000000</v>
      </c>
      <c r="D752">
        <v>568125626.39999998</v>
      </c>
      <c r="E752">
        <v>1855251766</v>
      </c>
      <c r="F752" s="9">
        <v>0.13947309699999999</v>
      </c>
    </row>
    <row r="753" spans="1:6" x14ac:dyDescent="0.25">
      <c r="A753" t="s">
        <v>24</v>
      </c>
      <c r="B753" s="1">
        <v>44515</v>
      </c>
      <c r="C753" s="2">
        <v>298841000000</v>
      </c>
      <c r="D753">
        <v>641374905.10000002</v>
      </c>
      <c r="E753">
        <v>2013088192</v>
      </c>
      <c r="F753" s="9">
        <v>0.13978428700000001</v>
      </c>
    </row>
    <row r="754" spans="1:6" x14ac:dyDescent="0.25">
      <c r="A754" t="s">
        <v>24</v>
      </c>
      <c r="B754" s="1">
        <v>44606</v>
      </c>
      <c r="C754" s="2">
        <v>313060000000</v>
      </c>
      <c r="D754">
        <v>1328982626</v>
      </c>
      <c r="E754">
        <v>3624266303</v>
      </c>
      <c r="F754" s="9">
        <v>0.143309415</v>
      </c>
    </row>
    <row r="755" spans="1:6" x14ac:dyDescent="0.25">
      <c r="A755" t="s">
        <v>24</v>
      </c>
      <c r="B755" s="1">
        <v>44697</v>
      </c>
      <c r="C755" s="2">
        <v>306920000000</v>
      </c>
      <c r="D755">
        <v>25294587570</v>
      </c>
      <c r="E755">
        <v>8287528299</v>
      </c>
      <c r="F755" s="9">
        <v>0.12573580300000001</v>
      </c>
    </row>
    <row r="756" spans="1:6" x14ac:dyDescent="0.25">
      <c r="A756" t="s">
        <v>24</v>
      </c>
      <c r="B756" s="1">
        <v>44788</v>
      </c>
      <c r="C756" s="2">
        <v>332438000000</v>
      </c>
      <c r="D756">
        <v>5247106695</v>
      </c>
      <c r="E756">
        <v>846500151.20000005</v>
      </c>
      <c r="F756" s="9">
        <v>0.13175123699999999</v>
      </c>
    </row>
    <row r="757" spans="1:6" x14ac:dyDescent="0.25">
      <c r="A757" t="s">
        <v>24</v>
      </c>
      <c r="B757" s="1">
        <v>44879</v>
      </c>
      <c r="C757" s="2">
        <v>321685000000</v>
      </c>
      <c r="D757">
        <v>3485145016</v>
      </c>
      <c r="E757">
        <v>1284418823</v>
      </c>
      <c r="F757" s="9">
        <v>0.12051909800000001</v>
      </c>
    </row>
    <row r="758" spans="1:6" x14ac:dyDescent="0.25">
      <c r="A758" t="s">
        <v>24</v>
      </c>
      <c r="B758" s="1">
        <v>44971</v>
      </c>
      <c r="C758" s="2">
        <v>318669000000</v>
      </c>
      <c r="D758">
        <v>133670013.8</v>
      </c>
      <c r="E758">
        <v>7999579994</v>
      </c>
      <c r="F758" s="9">
        <v>0.118393286</v>
      </c>
    </row>
    <row r="759" spans="1:6" x14ac:dyDescent="0.25">
      <c r="A759" t="s">
        <v>24</v>
      </c>
      <c r="B759" s="1">
        <v>45061</v>
      </c>
      <c r="C759" s="2">
        <v>320023000000</v>
      </c>
      <c r="D759">
        <v>5648025657</v>
      </c>
      <c r="E759">
        <v>5748080173</v>
      </c>
      <c r="F759" s="9">
        <v>0.11502024199999999</v>
      </c>
    </row>
    <row r="760" spans="1:6" x14ac:dyDescent="0.25">
      <c r="A760" t="s">
        <v>24</v>
      </c>
      <c r="B760" s="1">
        <v>45152</v>
      </c>
      <c r="C760" s="2">
        <v>328449000000</v>
      </c>
      <c r="D760">
        <v>1093210469</v>
      </c>
      <c r="E760">
        <v>6163989884</v>
      </c>
      <c r="F760" s="9">
        <v>0.117028163</v>
      </c>
    </row>
    <row r="761" spans="1:6" x14ac:dyDescent="0.25">
      <c r="A761" t="s">
        <v>24</v>
      </c>
      <c r="B761" s="1">
        <v>45244</v>
      </c>
      <c r="C761" s="2">
        <v>321254000000</v>
      </c>
      <c r="D761">
        <v>0</v>
      </c>
      <c r="E761">
        <v>3161075956</v>
      </c>
      <c r="F761" s="9">
        <v>0.111581233</v>
      </c>
    </row>
    <row r="762" spans="1:6" x14ac:dyDescent="0.25">
      <c r="A762" t="s">
        <v>25</v>
      </c>
      <c r="B762" s="1">
        <v>41684</v>
      </c>
      <c r="C762">
        <v>252962870.90000001</v>
      </c>
      <c r="D762">
        <v>0</v>
      </c>
      <c r="E762">
        <v>0</v>
      </c>
      <c r="F762" s="9">
        <v>0.1</v>
      </c>
    </row>
    <row r="763" spans="1:6" x14ac:dyDescent="0.25">
      <c r="A763" t="s">
        <v>25</v>
      </c>
      <c r="B763" s="1">
        <v>41774</v>
      </c>
      <c r="C763">
        <v>258665865.09999999</v>
      </c>
      <c r="D763">
        <v>78852804.340000004</v>
      </c>
      <c r="E763">
        <v>86790604.709999993</v>
      </c>
      <c r="F763" s="9">
        <v>0.237384079</v>
      </c>
    </row>
    <row r="764" spans="1:6" x14ac:dyDescent="0.25">
      <c r="A764" t="s">
        <v>25</v>
      </c>
      <c r="B764" s="1">
        <v>41865</v>
      </c>
      <c r="C764">
        <v>240810613.59999999</v>
      </c>
      <c r="D764">
        <v>6365071.5199999996</v>
      </c>
      <c r="E764">
        <v>48908601.240000002</v>
      </c>
      <c r="F764" s="9">
        <v>0.33455844000000001</v>
      </c>
    </row>
    <row r="765" spans="1:6" x14ac:dyDescent="0.25">
      <c r="A765" t="s">
        <v>25</v>
      </c>
      <c r="B765" s="1">
        <v>41957</v>
      </c>
      <c r="C765">
        <v>240956788.30000001</v>
      </c>
      <c r="D765">
        <v>15950394.26</v>
      </c>
      <c r="E765">
        <v>0</v>
      </c>
      <c r="F765" s="9">
        <v>0.13084579199999999</v>
      </c>
    </row>
    <row r="766" spans="1:6" x14ac:dyDescent="0.25">
      <c r="A766" t="s">
        <v>25</v>
      </c>
      <c r="B766" s="1">
        <v>42052</v>
      </c>
      <c r="C766">
        <v>228505255.5</v>
      </c>
      <c r="D766">
        <v>4908197</v>
      </c>
      <c r="E766">
        <v>0</v>
      </c>
      <c r="F766" s="9">
        <v>2.2314048999999999E-2</v>
      </c>
    </row>
    <row r="767" spans="1:6" x14ac:dyDescent="0.25">
      <c r="A767" t="s">
        <v>25</v>
      </c>
      <c r="B767" s="1">
        <v>42139</v>
      </c>
      <c r="C767">
        <v>429049082.89999998</v>
      </c>
      <c r="D767">
        <v>46431074.18</v>
      </c>
      <c r="E767">
        <v>1443576.6</v>
      </c>
      <c r="F767" s="9">
        <v>0.529308326</v>
      </c>
    </row>
    <row r="768" spans="1:6" x14ac:dyDescent="0.25">
      <c r="A768" t="s">
        <v>25</v>
      </c>
      <c r="B768" s="1">
        <v>42230</v>
      </c>
      <c r="C768">
        <v>357758419.69999999</v>
      </c>
      <c r="D768">
        <v>33819720.920000002</v>
      </c>
      <c r="E768">
        <v>0</v>
      </c>
      <c r="F768" s="9">
        <v>0.15261830900000001</v>
      </c>
    </row>
    <row r="769" spans="1:6" x14ac:dyDescent="0.25">
      <c r="A769" t="s">
        <v>25</v>
      </c>
      <c r="B769" s="1">
        <v>42324</v>
      </c>
      <c r="C769">
        <v>453971373.89999998</v>
      </c>
      <c r="D769">
        <v>90805129.859999999</v>
      </c>
      <c r="E769">
        <v>779083.76</v>
      </c>
      <c r="F769" s="9">
        <v>0.137480242</v>
      </c>
    </row>
    <row r="770" spans="1:6" x14ac:dyDescent="0.25">
      <c r="A770" t="s">
        <v>25</v>
      </c>
      <c r="B770" s="1">
        <v>42416</v>
      </c>
      <c r="C770">
        <v>461537889.80000001</v>
      </c>
      <c r="D770">
        <v>112525653.2</v>
      </c>
      <c r="E770">
        <v>4276509.2</v>
      </c>
      <c r="F770" s="9">
        <v>-7.6011851000000005E-2</v>
      </c>
    </row>
    <row r="771" spans="1:6" x14ac:dyDescent="0.25">
      <c r="A771" t="s">
        <v>25</v>
      </c>
      <c r="B771" s="1">
        <v>42506</v>
      </c>
      <c r="C771">
        <v>670570988.20000005</v>
      </c>
      <c r="D771">
        <v>109821753.90000001</v>
      </c>
      <c r="E771">
        <v>45218701.119999997</v>
      </c>
      <c r="F771" s="9">
        <v>0.15115163100000001</v>
      </c>
    </row>
    <row r="772" spans="1:6" x14ac:dyDescent="0.25">
      <c r="A772" t="s">
        <v>25</v>
      </c>
      <c r="B772" s="1">
        <v>42597</v>
      </c>
      <c r="C772">
        <v>581335261</v>
      </c>
      <c r="D772">
        <v>12664478.779999999</v>
      </c>
      <c r="E772">
        <v>161240938.09999999</v>
      </c>
      <c r="F772" s="9">
        <v>0.18879739800000001</v>
      </c>
    </row>
    <row r="773" spans="1:6" x14ac:dyDescent="0.25">
      <c r="A773" t="s">
        <v>25</v>
      </c>
      <c r="B773" s="1">
        <v>42688</v>
      </c>
      <c r="C773">
        <v>559876325.39999998</v>
      </c>
      <c r="D773">
        <v>22259117.690000001</v>
      </c>
      <c r="E773">
        <v>8872837.0999999996</v>
      </c>
      <c r="F773" s="9">
        <v>0.13338995100000001</v>
      </c>
    </row>
    <row r="774" spans="1:6" x14ac:dyDescent="0.25">
      <c r="A774" t="s">
        <v>25</v>
      </c>
      <c r="B774" s="1">
        <v>42780</v>
      </c>
      <c r="C774">
        <v>625014031.89999998</v>
      </c>
      <c r="D774">
        <v>1909069.2</v>
      </c>
      <c r="E774">
        <v>12717054.4</v>
      </c>
      <c r="F774" s="9">
        <v>0.17949325299999999</v>
      </c>
    </row>
    <row r="775" spans="1:6" x14ac:dyDescent="0.25">
      <c r="A775" t="s">
        <v>25</v>
      </c>
      <c r="B775" s="1">
        <v>42870</v>
      </c>
      <c r="C775">
        <v>599211693.29999995</v>
      </c>
      <c r="D775">
        <v>5791403.1600000001</v>
      </c>
      <c r="E775">
        <v>8004413.5999999996</v>
      </c>
      <c r="F775" s="9">
        <v>0.14529038899999999</v>
      </c>
    </row>
    <row r="776" spans="1:6" x14ac:dyDescent="0.25">
      <c r="A776" t="s">
        <v>25</v>
      </c>
      <c r="B776" s="1">
        <v>42961</v>
      </c>
      <c r="C776">
        <v>334745741.10000002</v>
      </c>
      <c r="D776">
        <v>28573682.920000002</v>
      </c>
      <c r="E776">
        <v>3436418.7</v>
      </c>
      <c r="F776" s="9">
        <v>-9.7528134000000002E-2</v>
      </c>
    </row>
    <row r="777" spans="1:6" x14ac:dyDescent="0.25">
      <c r="A777" t="s">
        <v>25</v>
      </c>
      <c r="B777" s="1">
        <v>43053</v>
      </c>
      <c r="C777">
        <v>430997171</v>
      </c>
      <c r="D777">
        <v>62211873.810000002</v>
      </c>
      <c r="E777">
        <v>6624974.04</v>
      </c>
      <c r="F777" s="9">
        <v>-5.3361947E-2</v>
      </c>
    </row>
    <row r="778" spans="1:6" x14ac:dyDescent="0.25">
      <c r="A778" t="s">
        <v>25</v>
      </c>
      <c r="B778" s="1">
        <v>43145</v>
      </c>
      <c r="C778">
        <v>587346268.29999995</v>
      </c>
      <c r="D778">
        <v>25500553.66</v>
      </c>
      <c r="E778">
        <v>31961633.699999999</v>
      </c>
      <c r="F778" s="9">
        <v>6.1688989E-2</v>
      </c>
    </row>
    <row r="779" spans="1:6" x14ac:dyDescent="0.25">
      <c r="A779" t="s">
        <v>25</v>
      </c>
      <c r="B779" s="1">
        <v>43235</v>
      </c>
      <c r="C779">
        <v>806504484.39999998</v>
      </c>
      <c r="D779">
        <v>51353046.609999999</v>
      </c>
      <c r="E779">
        <v>9309517.8000000007</v>
      </c>
      <c r="F779" s="9">
        <v>0.144208529</v>
      </c>
    </row>
    <row r="780" spans="1:6" x14ac:dyDescent="0.25">
      <c r="A780" t="s">
        <v>25</v>
      </c>
      <c r="B780" s="1">
        <v>43326</v>
      </c>
      <c r="C780">
        <v>624759172.5</v>
      </c>
      <c r="D780">
        <v>22049705.91</v>
      </c>
      <c r="E780">
        <v>49248283.880000003</v>
      </c>
      <c r="F780" s="9">
        <v>6.3782283999999995E-2</v>
      </c>
    </row>
    <row r="781" spans="1:6" x14ac:dyDescent="0.25">
      <c r="A781" t="s">
        <v>25</v>
      </c>
      <c r="B781" s="1">
        <v>43418</v>
      </c>
      <c r="C781">
        <v>548632920.39999998</v>
      </c>
      <c r="D781">
        <v>98073669.640000001</v>
      </c>
      <c r="E781">
        <v>0</v>
      </c>
      <c r="F781" s="9">
        <v>-3.1748229000000003E-2</v>
      </c>
    </row>
    <row r="782" spans="1:6" x14ac:dyDescent="0.25">
      <c r="A782" t="s">
        <v>25</v>
      </c>
      <c r="B782" s="1">
        <v>43510</v>
      </c>
      <c r="C782">
        <v>677517254.60000002</v>
      </c>
      <c r="D782">
        <v>194390537.69999999</v>
      </c>
      <c r="E782">
        <v>5734878.8499999996</v>
      </c>
      <c r="F782" s="9">
        <v>-6.4396335999999998E-2</v>
      </c>
    </row>
    <row r="783" spans="1:6" x14ac:dyDescent="0.25">
      <c r="A783" t="s">
        <v>25</v>
      </c>
      <c r="B783" s="1">
        <v>43600</v>
      </c>
      <c r="C783">
        <v>959964868.10000002</v>
      </c>
      <c r="D783">
        <v>6433101.4299999997</v>
      </c>
      <c r="E783">
        <v>0</v>
      </c>
      <c r="F783" s="9">
        <v>6.6157446999999994E-2</v>
      </c>
    </row>
    <row r="784" spans="1:6" x14ac:dyDescent="0.25">
      <c r="A784" t="s">
        <v>25</v>
      </c>
      <c r="B784" s="1">
        <v>43691</v>
      </c>
      <c r="C784">
        <v>749361099.79999995</v>
      </c>
      <c r="D784">
        <v>111671071.7</v>
      </c>
      <c r="E784">
        <v>13665</v>
      </c>
      <c r="F784" s="9">
        <v>-7.7386410000000003E-2</v>
      </c>
    </row>
    <row r="785" spans="1:6" x14ac:dyDescent="0.25">
      <c r="A785" t="s">
        <v>25</v>
      </c>
      <c r="B785" s="1">
        <v>43783</v>
      </c>
      <c r="C785">
        <v>840364322.79999995</v>
      </c>
      <c r="D785">
        <v>25515540.239999998</v>
      </c>
      <c r="E785">
        <v>29258603.890000001</v>
      </c>
      <c r="F785" s="9">
        <v>-2.6791103E-2</v>
      </c>
    </row>
    <row r="786" spans="1:6" x14ac:dyDescent="0.25">
      <c r="A786" t="s">
        <v>25</v>
      </c>
      <c r="B786" s="1">
        <v>43875</v>
      </c>
      <c r="C786">
        <v>640397126.10000002</v>
      </c>
      <c r="D786">
        <v>17214324.859999999</v>
      </c>
      <c r="E786">
        <v>86823228.849999994</v>
      </c>
      <c r="F786" s="9">
        <v>-8.0148114000000006E-2</v>
      </c>
    </row>
    <row r="787" spans="1:6" x14ac:dyDescent="0.25">
      <c r="A787" t="s">
        <v>25</v>
      </c>
      <c r="B787" s="1">
        <v>43966</v>
      </c>
      <c r="C787">
        <v>505695946.10000002</v>
      </c>
      <c r="D787">
        <v>113014910.5</v>
      </c>
      <c r="E787">
        <v>18843779.670000002</v>
      </c>
      <c r="F787" s="9">
        <v>-0.200005981</v>
      </c>
    </row>
    <row r="788" spans="1:6" x14ac:dyDescent="0.25">
      <c r="A788" t="s">
        <v>25</v>
      </c>
      <c r="B788" s="1">
        <v>44057</v>
      </c>
      <c r="C788">
        <v>293789279.5</v>
      </c>
      <c r="D788">
        <v>5650834.2599999998</v>
      </c>
      <c r="E788">
        <v>171338928.80000001</v>
      </c>
      <c r="F788" s="9">
        <v>-0.21292670699999999</v>
      </c>
    </row>
    <row r="789" spans="1:6" x14ac:dyDescent="0.25">
      <c r="A789" t="s">
        <v>25</v>
      </c>
      <c r="B789" s="1">
        <v>44151</v>
      </c>
      <c r="C789">
        <v>429875055</v>
      </c>
      <c r="D789">
        <v>84869652.5</v>
      </c>
      <c r="E789">
        <v>17536885.899999999</v>
      </c>
      <c r="F789" s="9">
        <v>-0.15898389399999999</v>
      </c>
    </row>
    <row r="790" spans="1:6" x14ac:dyDescent="0.25">
      <c r="A790" t="s">
        <v>25</v>
      </c>
      <c r="B790" s="1">
        <v>44243</v>
      </c>
      <c r="C790">
        <v>162933151.59999999</v>
      </c>
      <c r="D790">
        <v>0</v>
      </c>
      <c r="E790">
        <v>147113466.30000001</v>
      </c>
      <c r="F790" s="9">
        <v>-0.22235648199999999</v>
      </c>
    </row>
    <row r="791" spans="1:6" x14ac:dyDescent="0.25">
      <c r="A791" t="s">
        <v>25</v>
      </c>
      <c r="B791" s="1">
        <v>44333</v>
      </c>
      <c r="C791">
        <v>229720860.09999999</v>
      </c>
      <c r="D791">
        <v>8217462.1900000004</v>
      </c>
      <c r="E791">
        <v>7669652.4000000004</v>
      </c>
      <c r="F791" s="9">
        <v>-0.17262435800000001</v>
      </c>
    </row>
    <row r="792" spans="1:6" x14ac:dyDescent="0.25">
      <c r="A792" t="s">
        <v>25</v>
      </c>
      <c r="B792" s="1">
        <v>44424</v>
      </c>
      <c r="C792">
        <v>508448002.60000002</v>
      </c>
      <c r="D792">
        <v>0</v>
      </c>
      <c r="E792">
        <v>0</v>
      </c>
      <c r="F792" s="9">
        <v>-4.9895186000000001E-2</v>
      </c>
    </row>
    <row r="793" spans="1:6" x14ac:dyDescent="0.25">
      <c r="A793" t="s">
        <v>25</v>
      </c>
      <c r="B793" s="1">
        <v>44515</v>
      </c>
      <c r="C793">
        <v>479371274.69999999</v>
      </c>
      <c r="D793">
        <v>0</v>
      </c>
      <c r="E793">
        <v>0</v>
      </c>
      <c r="F793" s="9">
        <v>-5.7001590999999997E-2</v>
      </c>
    </row>
    <row r="794" spans="1:6" x14ac:dyDescent="0.25">
      <c r="A794" t="s">
        <v>25</v>
      </c>
      <c r="B794" s="1">
        <v>44606</v>
      </c>
      <c r="C794">
        <v>612663206</v>
      </c>
      <c r="D794">
        <v>45057936.729999997</v>
      </c>
      <c r="E794">
        <v>38970557.710000001</v>
      </c>
      <c r="F794" s="9">
        <v>-1.9303936000000001E-2</v>
      </c>
    </row>
    <row r="795" spans="1:6" x14ac:dyDescent="0.25">
      <c r="A795" t="s">
        <v>25</v>
      </c>
      <c r="B795" s="1">
        <v>44697</v>
      </c>
      <c r="C795">
        <v>471310107.60000002</v>
      </c>
      <c r="D795">
        <v>63614366.82</v>
      </c>
      <c r="E795">
        <v>4038978.17</v>
      </c>
      <c r="F795" s="9">
        <v>-7.6249547000000001E-2</v>
      </c>
    </row>
    <row r="796" spans="1:6" x14ac:dyDescent="0.25">
      <c r="A796" t="s">
        <v>25</v>
      </c>
      <c r="B796" s="1">
        <v>44788</v>
      </c>
      <c r="C796">
        <v>887419577.29999995</v>
      </c>
      <c r="D796">
        <v>154756222.59999999</v>
      </c>
      <c r="E796">
        <v>3309009.57</v>
      </c>
      <c r="F796" s="9">
        <v>-3.4904459999999999E-3</v>
      </c>
    </row>
    <row r="797" spans="1:6" x14ac:dyDescent="0.25">
      <c r="A797" t="s">
        <v>25</v>
      </c>
      <c r="B797" s="1">
        <v>44879</v>
      </c>
      <c r="C797">
        <v>894661063.5</v>
      </c>
      <c r="D797">
        <v>149704995.19999999</v>
      </c>
      <c r="E797">
        <v>23490166.41</v>
      </c>
      <c r="F797" s="9">
        <v>-2.9858421999999999E-2</v>
      </c>
    </row>
    <row r="798" spans="1:6" x14ac:dyDescent="0.25">
      <c r="A798" t="s">
        <v>25</v>
      </c>
      <c r="B798" s="1">
        <v>44971</v>
      </c>
      <c r="C798">
        <v>872331588.79999995</v>
      </c>
      <c r="D798">
        <v>45225828.759999998</v>
      </c>
      <c r="E798">
        <v>6318422.5999999996</v>
      </c>
      <c r="F798" s="9">
        <v>-4.2937032999999999E-2</v>
      </c>
    </row>
    <row r="799" spans="1:6" x14ac:dyDescent="0.25">
      <c r="A799" t="s">
        <v>25</v>
      </c>
      <c r="B799" s="1">
        <v>45061</v>
      </c>
      <c r="C799">
        <v>694584883.5</v>
      </c>
      <c r="D799">
        <v>46534095.770000003</v>
      </c>
      <c r="E799">
        <v>3611486.19</v>
      </c>
      <c r="F799" s="9">
        <v>-0.104066016</v>
      </c>
    </row>
    <row r="800" spans="1:6" x14ac:dyDescent="0.25">
      <c r="A800" t="s">
        <v>25</v>
      </c>
      <c r="B800" s="1">
        <v>45152</v>
      </c>
      <c r="C800">
        <v>753205340.20000005</v>
      </c>
      <c r="D800">
        <v>23748532.030000001</v>
      </c>
      <c r="E800">
        <v>8573250</v>
      </c>
      <c r="F800" s="9">
        <v>-8.4209577999999993E-2</v>
      </c>
    </row>
    <row r="801" spans="1:6" x14ac:dyDescent="0.25">
      <c r="A801" t="s">
        <v>25</v>
      </c>
      <c r="B801" s="1">
        <v>45244</v>
      </c>
      <c r="C801">
        <v>684762047.29999995</v>
      </c>
      <c r="D801">
        <v>4672717.53</v>
      </c>
      <c r="E801">
        <v>13393655.33</v>
      </c>
      <c r="F801" s="9">
        <v>-9.7204746999999994E-2</v>
      </c>
    </row>
    <row r="802" spans="1:6" x14ac:dyDescent="0.25">
      <c r="A802" t="s">
        <v>26</v>
      </c>
      <c r="B802" s="1">
        <v>41684</v>
      </c>
      <c r="C802">
        <v>2595531403</v>
      </c>
      <c r="D802">
        <v>0</v>
      </c>
      <c r="E802">
        <v>0</v>
      </c>
      <c r="F802" s="9">
        <v>0.1</v>
      </c>
    </row>
    <row r="803" spans="1:6" x14ac:dyDescent="0.25">
      <c r="A803" t="s">
        <v>26</v>
      </c>
      <c r="B803" s="1">
        <v>41774</v>
      </c>
      <c r="C803">
        <v>2365611311</v>
      </c>
      <c r="D803">
        <v>0</v>
      </c>
      <c r="E803">
        <v>56012422.509999998</v>
      </c>
      <c r="F803" s="9">
        <v>-0.24517166600000001</v>
      </c>
    </row>
    <row r="804" spans="1:6" x14ac:dyDescent="0.25">
      <c r="A804" t="s">
        <v>26</v>
      </c>
      <c r="B804" s="1">
        <v>41865</v>
      </c>
      <c r="C804">
        <v>2560495656</v>
      </c>
      <c r="D804">
        <v>0</v>
      </c>
      <c r="E804">
        <v>15197890.640000001</v>
      </c>
      <c r="F804" s="9">
        <v>2.8616195000000001E-2</v>
      </c>
    </row>
    <row r="805" spans="1:6" x14ac:dyDescent="0.25">
      <c r="A805" t="s">
        <v>26</v>
      </c>
      <c r="B805" s="1">
        <v>41957</v>
      </c>
      <c r="C805">
        <v>2511411815</v>
      </c>
      <c r="D805">
        <v>0</v>
      </c>
      <c r="E805">
        <v>165469275.09999999</v>
      </c>
      <c r="F805" s="9">
        <v>8.0678922E-2</v>
      </c>
    </row>
    <row r="806" spans="1:6" x14ac:dyDescent="0.25">
      <c r="A806" t="s">
        <v>26</v>
      </c>
      <c r="B806" s="1">
        <v>42052</v>
      </c>
      <c r="C806">
        <v>2315228914</v>
      </c>
      <c r="D806">
        <v>0</v>
      </c>
      <c r="E806">
        <v>69437113.879999995</v>
      </c>
      <c r="F806" s="9">
        <v>1.0228749000000001E-2</v>
      </c>
    </row>
    <row r="807" spans="1:6" x14ac:dyDescent="0.25">
      <c r="A807" t="s">
        <v>26</v>
      </c>
      <c r="B807" s="1">
        <v>42139</v>
      </c>
      <c r="C807">
        <v>1981654550</v>
      </c>
      <c r="D807">
        <v>0</v>
      </c>
      <c r="E807">
        <v>320233912.60000002</v>
      </c>
      <c r="F807" s="9">
        <v>4.0620830000000002E-3</v>
      </c>
    </row>
    <row r="808" spans="1:6" x14ac:dyDescent="0.25">
      <c r="A808" t="s">
        <v>26</v>
      </c>
      <c r="B808" s="1">
        <v>42230</v>
      </c>
      <c r="C808">
        <v>2050654283</v>
      </c>
      <c r="D808">
        <v>0</v>
      </c>
      <c r="E808">
        <v>54928596.479999997</v>
      </c>
      <c r="F808" s="9">
        <v>3.7911081999999999E-2</v>
      </c>
    </row>
    <row r="809" spans="1:6" x14ac:dyDescent="0.25">
      <c r="A809" t="s">
        <v>26</v>
      </c>
      <c r="B809" s="1">
        <v>42324</v>
      </c>
      <c r="C809">
        <v>1833811093</v>
      </c>
      <c r="D809">
        <v>19470600</v>
      </c>
      <c r="E809">
        <v>858727604.89999998</v>
      </c>
      <c r="F809" s="9">
        <v>0.174357971</v>
      </c>
    </row>
    <row r="810" spans="1:6" x14ac:dyDescent="0.25">
      <c r="A810" t="s">
        <v>26</v>
      </c>
      <c r="B810" s="1">
        <v>42416</v>
      </c>
      <c r="C810">
        <v>853574263.5</v>
      </c>
      <c r="D810">
        <v>35884191</v>
      </c>
      <c r="E810">
        <v>623003290.29999995</v>
      </c>
      <c r="F810" s="9">
        <v>8.0582523000000003E-2</v>
      </c>
    </row>
    <row r="811" spans="1:6" x14ac:dyDescent="0.25">
      <c r="A811" t="s">
        <v>26</v>
      </c>
      <c r="B811" s="1">
        <v>42506</v>
      </c>
      <c r="C811">
        <v>851636553.89999998</v>
      </c>
      <c r="D811">
        <v>67646610</v>
      </c>
      <c r="E811">
        <v>88317502.680000007</v>
      </c>
      <c r="F811" s="9">
        <v>8.1031530000000004E-2</v>
      </c>
    </row>
    <row r="812" spans="1:6" x14ac:dyDescent="0.25">
      <c r="A812" t="s">
        <v>26</v>
      </c>
      <c r="B812" s="1">
        <v>42597</v>
      </c>
      <c r="C812">
        <v>872500602.89999998</v>
      </c>
      <c r="D812">
        <v>76141614</v>
      </c>
      <c r="E812">
        <v>662841</v>
      </c>
      <c r="F812" s="9">
        <v>6.7520117000000004E-2</v>
      </c>
    </row>
    <row r="813" spans="1:6" x14ac:dyDescent="0.25">
      <c r="A813" t="s">
        <v>26</v>
      </c>
      <c r="B813" s="1">
        <v>42688</v>
      </c>
      <c r="C813">
        <v>718074923.20000005</v>
      </c>
      <c r="D813">
        <v>6181000</v>
      </c>
      <c r="E813">
        <v>218649618</v>
      </c>
      <c r="F813" s="9">
        <v>7.5391719999999995E-2</v>
      </c>
    </row>
    <row r="814" spans="1:6" x14ac:dyDescent="0.25">
      <c r="A814" t="s">
        <v>26</v>
      </c>
      <c r="B814" s="1">
        <v>42780</v>
      </c>
      <c r="C814">
        <v>632710146.60000002</v>
      </c>
      <c r="D814">
        <v>0</v>
      </c>
      <c r="E814">
        <v>413743</v>
      </c>
      <c r="F814" s="9">
        <v>5.8303381000000001E-2</v>
      </c>
    </row>
    <row r="815" spans="1:6" x14ac:dyDescent="0.25">
      <c r="A815" t="s">
        <v>26</v>
      </c>
      <c r="B815" s="1">
        <v>42870</v>
      </c>
      <c r="C815">
        <v>645109609.89999998</v>
      </c>
      <c r="D815">
        <v>9325668</v>
      </c>
      <c r="E815">
        <v>1880940</v>
      </c>
      <c r="F815" s="9">
        <v>5.7627698999999998E-2</v>
      </c>
    </row>
    <row r="816" spans="1:6" x14ac:dyDescent="0.25">
      <c r="A816" t="s">
        <v>26</v>
      </c>
      <c r="B816" s="1">
        <v>42961</v>
      </c>
      <c r="C816">
        <v>712754413.20000005</v>
      </c>
      <c r="D816">
        <v>27623676</v>
      </c>
      <c r="E816">
        <v>5564156.4000000004</v>
      </c>
      <c r="F816" s="9">
        <v>6.3579223000000004E-2</v>
      </c>
    </row>
    <row r="817" spans="1:6" x14ac:dyDescent="0.25">
      <c r="A817" t="s">
        <v>26</v>
      </c>
      <c r="B817" s="1">
        <v>43053</v>
      </c>
      <c r="C817">
        <v>655895844.29999995</v>
      </c>
      <c r="D817">
        <v>28157564.399999999</v>
      </c>
      <c r="E817">
        <v>1650375</v>
      </c>
      <c r="F817" s="9">
        <v>4.8543053000000003E-2</v>
      </c>
    </row>
    <row r="818" spans="1:6" x14ac:dyDescent="0.25">
      <c r="A818" t="s">
        <v>26</v>
      </c>
      <c r="B818" s="1">
        <v>43146</v>
      </c>
      <c r="C818">
        <v>648280041.29999995</v>
      </c>
      <c r="D818">
        <v>16647260.4</v>
      </c>
      <c r="E818">
        <v>19271355.640000001</v>
      </c>
      <c r="F818" s="9">
        <v>4.6491733E-2</v>
      </c>
    </row>
    <row r="819" spans="1:6" x14ac:dyDescent="0.25">
      <c r="A819" t="s">
        <v>26</v>
      </c>
      <c r="B819" s="1">
        <v>43235</v>
      </c>
      <c r="C819">
        <v>618070955</v>
      </c>
      <c r="D819">
        <v>0</v>
      </c>
      <c r="E819">
        <v>70666622.760000005</v>
      </c>
      <c r="F819" s="9">
        <v>5.1535632999999997E-2</v>
      </c>
    </row>
    <row r="820" spans="1:6" x14ac:dyDescent="0.25">
      <c r="A820" t="s">
        <v>26</v>
      </c>
      <c r="B820" s="1">
        <v>43326</v>
      </c>
      <c r="C820">
        <v>772621307.20000005</v>
      </c>
      <c r="D820">
        <v>70665971</v>
      </c>
      <c r="E820">
        <v>705803.85</v>
      </c>
      <c r="F820" s="9">
        <v>6.2384598999999999E-2</v>
      </c>
    </row>
    <row r="821" spans="1:6" x14ac:dyDescent="0.25">
      <c r="A821" t="s">
        <v>26</v>
      </c>
      <c r="B821" s="1">
        <v>43418</v>
      </c>
      <c r="C821">
        <v>519133232.80000001</v>
      </c>
      <c r="D821">
        <v>0</v>
      </c>
      <c r="E821">
        <v>124304456.3</v>
      </c>
      <c r="F821" s="9">
        <v>4.2775866000000003E-2</v>
      </c>
    </row>
    <row r="822" spans="1:6" x14ac:dyDescent="0.25">
      <c r="A822" t="s">
        <v>26</v>
      </c>
      <c r="B822" s="1">
        <v>43510</v>
      </c>
      <c r="C822">
        <v>435068029.30000001</v>
      </c>
      <c r="D822">
        <v>0</v>
      </c>
      <c r="E822">
        <v>33681243.200000003</v>
      </c>
      <c r="F822" s="9">
        <v>3.4644718999999997E-2</v>
      </c>
    </row>
    <row r="823" spans="1:6" x14ac:dyDescent="0.25">
      <c r="A823" t="s">
        <v>26</v>
      </c>
      <c r="B823" s="1">
        <v>43600</v>
      </c>
      <c r="C823">
        <v>461066118.10000002</v>
      </c>
      <c r="D823">
        <v>0</v>
      </c>
      <c r="E823">
        <v>3291056</v>
      </c>
      <c r="F823" s="9">
        <v>3.8328387999999998E-2</v>
      </c>
    </row>
    <row r="824" spans="1:6" x14ac:dyDescent="0.25">
      <c r="A824" t="s">
        <v>26</v>
      </c>
      <c r="B824" s="1">
        <v>43691</v>
      </c>
      <c r="C824">
        <v>461566871.39999998</v>
      </c>
      <c r="D824">
        <v>0</v>
      </c>
      <c r="E824">
        <v>3154024</v>
      </c>
      <c r="F824" s="9">
        <v>3.8232795999999999E-2</v>
      </c>
    </row>
    <row r="825" spans="1:6" x14ac:dyDescent="0.25">
      <c r="A825" t="s">
        <v>26</v>
      </c>
      <c r="B825" s="1">
        <v>43783</v>
      </c>
      <c r="C825">
        <v>494052039.10000002</v>
      </c>
      <c r="D825">
        <v>0</v>
      </c>
      <c r="E825">
        <v>5294258.0999999996</v>
      </c>
      <c r="F825" s="9">
        <v>4.2685030999999998E-2</v>
      </c>
    </row>
    <row r="826" spans="1:6" x14ac:dyDescent="0.25">
      <c r="A826" t="s">
        <v>26</v>
      </c>
      <c r="B826" s="1">
        <v>43875</v>
      </c>
      <c r="C826">
        <v>583305776.20000005</v>
      </c>
      <c r="D826">
        <v>0</v>
      </c>
      <c r="E826">
        <v>1565146.12</v>
      </c>
      <c r="F826" s="9">
        <v>5.3236342999999998E-2</v>
      </c>
    </row>
    <row r="827" spans="1:6" x14ac:dyDescent="0.25">
      <c r="A827" t="s">
        <v>26</v>
      </c>
      <c r="B827" s="1">
        <v>43966</v>
      </c>
      <c r="C827">
        <v>482657894.89999998</v>
      </c>
      <c r="D827">
        <v>3396889.6</v>
      </c>
      <c r="E827">
        <v>1116894.8999999999</v>
      </c>
      <c r="F827" s="9">
        <v>3.9841636999999999E-2</v>
      </c>
    </row>
    <row r="828" spans="1:6" x14ac:dyDescent="0.25">
      <c r="A828" t="s">
        <v>26</v>
      </c>
      <c r="B828" s="1">
        <v>44057</v>
      </c>
      <c r="C828">
        <v>611869642.89999998</v>
      </c>
      <c r="D828">
        <v>0</v>
      </c>
      <c r="E828">
        <v>3411970.4</v>
      </c>
      <c r="F828" s="9">
        <v>5.4839520000000003E-2</v>
      </c>
    </row>
    <row r="829" spans="1:6" x14ac:dyDescent="0.25">
      <c r="A829" t="s">
        <v>26</v>
      </c>
      <c r="B829" s="1">
        <v>44151</v>
      </c>
      <c r="C829">
        <v>841371433.79999995</v>
      </c>
      <c r="D829">
        <v>4792340</v>
      </c>
      <c r="E829">
        <v>6938301.4000000004</v>
      </c>
      <c r="F829" s="9">
        <v>7.6835256000000005E-2</v>
      </c>
    </row>
    <row r="830" spans="1:6" x14ac:dyDescent="0.25">
      <c r="A830" t="s">
        <v>26</v>
      </c>
      <c r="B830" s="1">
        <v>44243</v>
      </c>
      <c r="C830">
        <v>1527925769</v>
      </c>
      <c r="D830">
        <v>23873186</v>
      </c>
      <c r="E830">
        <v>753340</v>
      </c>
      <c r="F830" s="9">
        <v>0.123935794</v>
      </c>
    </row>
    <row r="831" spans="1:6" x14ac:dyDescent="0.25">
      <c r="A831" t="s">
        <v>26</v>
      </c>
      <c r="B831" s="1">
        <v>44333</v>
      </c>
      <c r="C831">
        <v>1231249938</v>
      </c>
      <c r="D831">
        <v>9754518</v>
      </c>
      <c r="E831">
        <v>33670040</v>
      </c>
      <c r="F831" s="9">
        <v>0.103936239</v>
      </c>
    </row>
    <row r="832" spans="1:6" x14ac:dyDescent="0.25">
      <c r="A832" t="s">
        <v>26</v>
      </c>
      <c r="B832" s="1">
        <v>44424</v>
      </c>
      <c r="C832">
        <v>1242719071</v>
      </c>
      <c r="D832">
        <v>3099012</v>
      </c>
      <c r="E832">
        <v>1363820</v>
      </c>
      <c r="F832" s="9">
        <v>0.102560201</v>
      </c>
    </row>
    <row r="833" spans="1:6" x14ac:dyDescent="0.25">
      <c r="A833" t="s">
        <v>26</v>
      </c>
      <c r="B833" s="1">
        <v>44515</v>
      </c>
      <c r="C833">
        <v>1529576085</v>
      </c>
      <c r="D833">
        <v>81352497</v>
      </c>
      <c r="E833">
        <v>29439497.57</v>
      </c>
      <c r="F833" s="9">
        <v>0.11482030999999999</v>
      </c>
    </row>
    <row r="834" spans="1:6" x14ac:dyDescent="0.25">
      <c r="A834" t="s">
        <v>26</v>
      </c>
      <c r="B834" s="1">
        <v>44606</v>
      </c>
      <c r="C834">
        <v>1430835078</v>
      </c>
      <c r="D834">
        <v>44420111</v>
      </c>
      <c r="E834">
        <v>21796619.399999999</v>
      </c>
      <c r="F834" s="9">
        <v>0.10556357099999999</v>
      </c>
    </row>
    <row r="835" spans="1:6" x14ac:dyDescent="0.25">
      <c r="A835" t="s">
        <v>26</v>
      </c>
      <c r="B835" s="1">
        <v>44697</v>
      </c>
      <c r="C835">
        <v>1405924087</v>
      </c>
      <c r="D835">
        <v>44755646</v>
      </c>
      <c r="E835">
        <v>36227876</v>
      </c>
      <c r="F835" s="9">
        <v>0.101562103</v>
      </c>
    </row>
    <row r="836" spans="1:6" x14ac:dyDescent="0.25">
      <c r="A836" t="s">
        <v>26</v>
      </c>
      <c r="B836" s="1">
        <v>44788</v>
      </c>
      <c r="C836">
        <v>1282254929</v>
      </c>
      <c r="D836">
        <v>19872240</v>
      </c>
      <c r="E836">
        <v>14239275</v>
      </c>
      <c r="F836" s="9">
        <v>9.1987076000000001E-2</v>
      </c>
    </row>
    <row r="837" spans="1:6" x14ac:dyDescent="0.25">
      <c r="A837" t="s">
        <v>26</v>
      </c>
      <c r="B837" s="1">
        <v>44879</v>
      </c>
      <c r="C837">
        <v>1139185425</v>
      </c>
      <c r="D837">
        <v>11456704</v>
      </c>
      <c r="E837">
        <v>8201774.4000000004</v>
      </c>
      <c r="F837" s="9">
        <v>8.1160719000000006E-2</v>
      </c>
    </row>
    <row r="838" spans="1:6" x14ac:dyDescent="0.25">
      <c r="A838" t="s">
        <v>26</v>
      </c>
      <c r="B838" s="1">
        <v>44971</v>
      </c>
      <c r="C838">
        <v>1393553269</v>
      </c>
      <c r="D838">
        <v>6882200</v>
      </c>
      <c r="E838">
        <v>26436371.739999998</v>
      </c>
      <c r="F838" s="9">
        <v>9.5850900000000003E-2</v>
      </c>
    </row>
    <row r="839" spans="1:6" x14ac:dyDescent="0.25">
      <c r="A839" t="s">
        <v>26</v>
      </c>
      <c r="B839" s="1">
        <v>45061</v>
      </c>
      <c r="C839">
        <v>1201574768</v>
      </c>
      <c r="D839">
        <v>1036800</v>
      </c>
      <c r="E839">
        <v>53735574</v>
      </c>
      <c r="F839" s="9">
        <v>8.6470901000000003E-2</v>
      </c>
    </row>
    <row r="840" spans="1:6" x14ac:dyDescent="0.25">
      <c r="A840" t="s">
        <v>26</v>
      </c>
      <c r="B840" s="1">
        <v>45152</v>
      </c>
      <c r="C840">
        <v>1641537099</v>
      </c>
      <c r="D840">
        <v>6183936</v>
      </c>
      <c r="E840">
        <v>86077377</v>
      </c>
      <c r="F840" s="9">
        <v>0.110624158</v>
      </c>
    </row>
    <row r="841" spans="1:6" x14ac:dyDescent="0.25">
      <c r="A841" t="s">
        <v>26</v>
      </c>
      <c r="B841" s="1">
        <v>45244</v>
      </c>
      <c r="C841">
        <v>1290035103</v>
      </c>
      <c r="D841">
        <v>17134320</v>
      </c>
      <c r="E841">
        <v>54278201</v>
      </c>
      <c r="F841" s="9">
        <v>9.4476330999999997E-2</v>
      </c>
    </row>
    <row r="842" spans="1:6" x14ac:dyDescent="0.25">
      <c r="A842" t="s">
        <v>27</v>
      </c>
      <c r="B842" s="1">
        <v>41684</v>
      </c>
      <c r="C842">
        <v>380523782.30000001</v>
      </c>
      <c r="D842">
        <v>0</v>
      </c>
      <c r="E842">
        <v>0</v>
      </c>
      <c r="F842" s="9">
        <v>0.1</v>
      </c>
    </row>
    <row r="843" spans="1:6" x14ac:dyDescent="0.25">
      <c r="A843" t="s">
        <v>27</v>
      </c>
      <c r="B843" s="1">
        <v>41774</v>
      </c>
      <c r="C843">
        <v>276666361.69999999</v>
      </c>
      <c r="D843">
        <v>34945862.310000002</v>
      </c>
      <c r="E843">
        <v>96351085.599999994</v>
      </c>
      <c r="F843" s="9">
        <v>-0.38105309399999998</v>
      </c>
    </row>
    <row r="844" spans="1:6" x14ac:dyDescent="0.25">
      <c r="A844" t="s">
        <v>27</v>
      </c>
      <c r="B844" s="1">
        <v>41865</v>
      </c>
      <c r="C844">
        <v>315802006</v>
      </c>
      <c r="D844">
        <v>21138391.739999998</v>
      </c>
      <c r="E844">
        <v>52031671.350000001</v>
      </c>
      <c r="F844" s="9">
        <v>0.165138802</v>
      </c>
    </row>
    <row r="845" spans="1:6" x14ac:dyDescent="0.25">
      <c r="A845" t="s">
        <v>27</v>
      </c>
      <c r="B845" s="1">
        <v>41960</v>
      </c>
      <c r="C845">
        <v>235110758</v>
      </c>
      <c r="D845">
        <v>28321940.140000001</v>
      </c>
      <c r="E845">
        <v>27352219.260000002</v>
      </c>
      <c r="F845" s="9">
        <v>-0.21287402999999999</v>
      </c>
    </row>
    <row r="846" spans="1:6" x14ac:dyDescent="0.25">
      <c r="A846" t="s">
        <v>27</v>
      </c>
      <c r="B846" s="1">
        <v>42053</v>
      </c>
      <c r="C846">
        <v>193165601.30000001</v>
      </c>
      <c r="D846">
        <v>18023524.489999998</v>
      </c>
      <c r="E846">
        <v>15333967.529999999</v>
      </c>
      <c r="F846" s="9">
        <v>-0.310455333</v>
      </c>
    </row>
    <row r="847" spans="1:6" x14ac:dyDescent="0.25">
      <c r="A847" t="s">
        <v>27</v>
      </c>
      <c r="B847" s="1">
        <v>42139</v>
      </c>
      <c r="C847">
        <v>196365451</v>
      </c>
      <c r="D847">
        <v>61697242.439999998</v>
      </c>
      <c r="E847">
        <v>22539310.199999999</v>
      </c>
      <c r="F847" s="9">
        <v>-0.36813391899999998</v>
      </c>
    </row>
    <row r="848" spans="1:6" x14ac:dyDescent="0.25">
      <c r="A848" t="s">
        <v>27</v>
      </c>
      <c r="B848" s="1">
        <v>42230</v>
      </c>
      <c r="C848">
        <v>197190765.90000001</v>
      </c>
      <c r="D848">
        <v>4690010.46</v>
      </c>
      <c r="E848">
        <v>38094695.109999999</v>
      </c>
      <c r="F848" s="9">
        <v>-0.226502644</v>
      </c>
    </row>
    <row r="849" spans="1:6" x14ac:dyDescent="0.25">
      <c r="A849" t="s">
        <v>27</v>
      </c>
      <c r="B849" s="1">
        <v>42324</v>
      </c>
      <c r="C849">
        <v>187819599.09999999</v>
      </c>
      <c r="D849">
        <v>63985268.380000003</v>
      </c>
      <c r="E849">
        <v>25109426.210000001</v>
      </c>
      <c r="F849" s="9">
        <v>-0.309750782</v>
      </c>
    </row>
    <row r="850" spans="1:6" x14ac:dyDescent="0.25">
      <c r="A850" t="s">
        <v>27</v>
      </c>
      <c r="B850" s="1">
        <v>42412</v>
      </c>
      <c r="C850">
        <v>84568378.079999998</v>
      </c>
      <c r="D850">
        <v>3284815.8</v>
      </c>
      <c r="E850">
        <v>50271089.200000003</v>
      </c>
      <c r="F850" s="9">
        <v>-0.40976399800000002</v>
      </c>
    </row>
    <row r="851" spans="1:6" x14ac:dyDescent="0.25">
      <c r="A851" t="s">
        <v>27</v>
      </c>
      <c r="B851" s="1">
        <v>42506</v>
      </c>
      <c r="C851">
        <v>103224647.5</v>
      </c>
      <c r="D851">
        <v>975054.55</v>
      </c>
      <c r="E851">
        <v>0</v>
      </c>
      <c r="F851" s="9">
        <v>-0.33598857900000001</v>
      </c>
    </row>
    <row r="852" spans="1:6" x14ac:dyDescent="0.25">
      <c r="A852" t="s">
        <v>27</v>
      </c>
      <c r="B852" s="1">
        <v>42597</v>
      </c>
      <c r="C852">
        <v>119047977.7</v>
      </c>
      <c r="D852">
        <v>0</v>
      </c>
      <c r="E852">
        <v>0</v>
      </c>
      <c r="F852" s="9">
        <v>-0.27708674500000002</v>
      </c>
    </row>
    <row r="853" spans="1:6" x14ac:dyDescent="0.25">
      <c r="A853" t="s">
        <v>27</v>
      </c>
      <c r="B853" s="1">
        <v>42688</v>
      </c>
      <c r="C853">
        <v>90005452.310000002</v>
      </c>
      <c r="D853">
        <v>809520.12</v>
      </c>
      <c r="E853">
        <v>62423225</v>
      </c>
      <c r="F853" s="9">
        <v>-0.19657094</v>
      </c>
    </row>
    <row r="854" spans="1:6" x14ac:dyDescent="0.25">
      <c r="A854" t="s">
        <v>27</v>
      </c>
      <c r="B854" s="1">
        <v>42781</v>
      </c>
      <c r="C854">
        <v>208598778.5</v>
      </c>
      <c r="D854">
        <v>6457567.4100000001</v>
      </c>
      <c r="E854">
        <v>3314884.31</v>
      </c>
      <c r="F854" s="9">
        <v>-2.6523366E-2</v>
      </c>
    </row>
    <row r="855" spans="1:6" x14ac:dyDescent="0.25">
      <c r="A855" t="s">
        <v>27</v>
      </c>
      <c r="B855" s="1">
        <v>42870</v>
      </c>
      <c r="C855">
        <v>160132876.19999999</v>
      </c>
      <c r="D855">
        <v>12492472.1</v>
      </c>
      <c r="E855">
        <v>50118827.670000002</v>
      </c>
      <c r="F855" s="9">
        <v>-3.7140039999999999E-2</v>
      </c>
    </row>
    <row r="856" spans="1:6" x14ac:dyDescent="0.25">
      <c r="A856" t="s">
        <v>27</v>
      </c>
      <c r="B856" s="1">
        <v>42961</v>
      </c>
      <c r="C856">
        <v>190432556.5</v>
      </c>
      <c r="D856">
        <v>4490713.4000000004</v>
      </c>
      <c r="E856">
        <v>21883708</v>
      </c>
      <c r="F856" s="9">
        <v>1.3002219000000001E-2</v>
      </c>
    </row>
    <row r="857" spans="1:6" x14ac:dyDescent="0.25">
      <c r="A857" t="s">
        <v>27</v>
      </c>
      <c r="B857" s="1">
        <v>43053</v>
      </c>
      <c r="C857">
        <v>307372496.89999998</v>
      </c>
      <c r="D857">
        <v>5127574.0999999996</v>
      </c>
      <c r="E857">
        <v>36207938.969999999</v>
      </c>
      <c r="F857" s="9">
        <v>0.126123921</v>
      </c>
    </row>
    <row r="858" spans="1:6" x14ac:dyDescent="0.25">
      <c r="A858" t="s">
        <v>27</v>
      </c>
      <c r="B858" s="1">
        <v>43145</v>
      </c>
      <c r="C858">
        <v>516866948.5</v>
      </c>
      <c r="D858">
        <v>169616684</v>
      </c>
      <c r="E858">
        <v>28416928</v>
      </c>
      <c r="F858" s="9">
        <v>0.16042039999999999</v>
      </c>
    </row>
    <row r="859" spans="1:6" x14ac:dyDescent="0.25">
      <c r="A859" t="s">
        <v>27</v>
      </c>
      <c r="B859" s="1">
        <v>43234</v>
      </c>
      <c r="C859">
        <v>492185925</v>
      </c>
      <c r="D859">
        <v>118934284.5</v>
      </c>
      <c r="E859">
        <v>47179688.119999997</v>
      </c>
      <c r="F859" s="9">
        <v>9.6205918000000001E-2</v>
      </c>
    </row>
    <row r="860" spans="1:6" x14ac:dyDescent="0.25">
      <c r="A860" t="s">
        <v>27</v>
      </c>
      <c r="B860" s="1">
        <v>43326</v>
      </c>
      <c r="C860">
        <v>300900328.5</v>
      </c>
      <c r="D860">
        <v>15674293.93</v>
      </c>
      <c r="E860">
        <v>47905145.789999999</v>
      </c>
      <c r="F860" s="9">
        <v>-2.1357640000000001E-2</v>
      </c>
    </row>
    <row r="861" spans="1:6" x14ac:dyDescent="0.25">
      <c r="A861" t="s">
        <v>27</v>
      </c>
      <c r="B861" s="1">
        <v>43418</v>
      </c>
      <c r="C861">
        <v>301721055.30000001</v>
      </c>
      <c r="D861">
        <v>60021434.619999997</v>
      </c>
      <c r="E861">
        <v>25425429.32</v>
      </c>
      <c r="F861" s="9">
        <v>-4.9062134E-2</v>
      </c>
    </row>
    <row r="862" spans="1:6" x14ac:dyDescent="0.25">
      <c r="A862" t="s">
        <v>27</v>
      </c>
      <c r="B862" s="1">
        <v>43510</v>
      </c>
      <c r="C862">
        <v>676876795.60000002</v>
      </c>
      <c r="D862">
        <v>68661904.920000002</v>
      </c>
      <c r="E862">
        <v>9077215.0500000007</v>
      </c>
      <c r="F862" s="9">
        <v>0.13522573700000001</v>
      </c>
    </row>
    <row r="863" spans="1:6" x14ac:dyDescent="0.25">
      <c r="A863" t="s">
        <v>27</v>
      </c>
      <c r="B863" s="1">
        <v>43600</v>
      </c>
      <c r="C863">
        <v>306172817.80000001</v>
      </c>
      <c r="D863">
        <v>23439870.600000001</v>
      </c>
      <c r="E863">
        <v>5473051.6299999999</v>
      </c>
      <c r="F863" s="9">
        <v>-0.108948532</v>
      </c>
    </row>
    <row r="864" spans="1:6" x14ac:dyDescent="0.25">
      <c r="A864" t="s">
        <v>27</v>
      </c>
      <c r="B864" s="1">
        <v>43691</v>
      </c>
      <c r="C864">
        <v>341326009.60000002</v>
      </c>
      <c r="D864">
        <v>93311886.950000003</v>
      </c>
      <c r="E864">
        <v>13810542.960000001</v>
      </c>
      <c r="F864" s="9">
        <v>-0.14810848900000001</v>
      </c>
    </row>
    <row r="865" spans="1:6" x14ac:dyDescent="0.25">
      <c r="A865" t="s">
        <v>27</v>
      </c>
      <c r="B865" s="1">
        <v>43783</v>
      </c>
      <c r="C865">
        <v>374360261.60000002</v>
      </c>
      <c r="D865">
        <v>0</v>
      </c>
      <c r="E865">
        <v>61863261.460000001</v>
      </c>
      <c r="F865" s="9">
        <v>-5.1971874000000001E-2</v>
      </c>
    </row>
    <row r="866" spans="1:6" x14ac:dyDescent="0.25">
      <c r="A866" t="s">
        <v>27</v>
      </c>
      <c r="B866" s="1">
        <v>43874</v>
      </c>
      <c r="C866">
        <v>475416254.69999999</v>
      </c>
      <c r="D866">
        <v>118196722.8</v>
      </c>
      <c r="E866">
        <v>14107011.119999999</v>
      </c>
      <c r="F866" s="9">
        <v>-5.0680029000000001E-2</v>
      </c>
    </row>
    <row r="867" spans="1:6" x14ac:dyDescent="0.25">
      <c r="A867" t="s">
        <v>27</v>
      </c>
      <c r="B867" s="1">
        <v>43966</v>
      </c>
      <c r="C867">
        <v>458548068.30000001</v>
      </c>
      <c r="D867">
        <v>152409099.80000001</v>
      </c>
      <c r="E867">
        <v>0</v>
      </c>
      <c r="F867" s="9">
        <v>-0.191586639</v>
      </c>
    </row>
    <row r="868" spans="1:6" x14ac:dyDescent="0.25">
      <c r="A868" t="s">
        <v>27</v>
      </c>
      <c r="B868" s="1">
        <v>44057</v>
      </c>
      <c r="C868">
        <v>650653582.70000005</v>
      </c>
      <c r="D868">
        <v>4012512</v>
      </c>
      <c r="E868">
        <v>85150660.25</v>
      </c>
      <c r="F868" s="9">
        <v>8.3770700000000003E-3</v>
      </c>
    </row>
    <row r="869" spans="1:6" x14ac:dyDescent="0.25">
      <c r="A869" t="s">
        <v>27</v>
      </c>
      <c r="B869" s="1">
        <v>44148</v>
      </c>
      <c r="C869">
        <v>770609361.5</v>
      </c>
      <c r="D869">
        <v>47340716.630000003</v>
      </c>
      <c r="E869">
        <v>173695509.30000001</v>
      </c>
      <c r="F869" s="9">
        <v>8.9598631999999997E-2</v>
      </c>
    </row>
    <row r="870" spans="1:6" x14ac:dyDescent="0.25">
      <c r="A870" t="s">
        <v>27</v>
      </c>
      <c r="B870" s="1">
        <v>44243</v>
      </c>
      <c r="C870">
        <v>1101728848</v>
      </c>
      <c r="D870">
        <v>194994701.19999999</v>
      </c>
      <c r="E870">
        <v>226716666.59999999</v>
      </c>
      <c r="F870" s="9">
        <v>0.16285918199999999</v>
      </c>
    </row>
    <row r="871" spans="1:6" x14ac:dyDescent="0.25">
      <c r="A871" t="s">
        <v>27</v>
      </c>
      <c r="B871" s="1">
        <v>44330</v>
      </c>
      <c r="C871">
        <v>732294136.70000005</v>
      </c>
      <c r="D871">
        <v>53355200.719999999</v>
      </c>
      <c r="E871">
        <v>508698760.69999999</v>
      </c>
      <c r="F871" s="9">
        <v>0.17025401500000001</v>
      </c>
    </row>
    <row r="872" spans="1:6" x14ac:dyDescent="0.25">
      <c r="A872" t="s">
        <v>27</v>
      </c>
      <c r="B872" s="1">
        <v>44421</v>
      </c>
      <c r="C872">
        <v>1067639451</v>
      </c>
      <c r="D872">
        <v>62416832.920000002</v>
      </c>
      <c r="E872">
        <v>187211764.69999999</v>
      </c>
      <c r="F872" s="9">
        <v>0.22577686</v>
      </c>
    </row>
    <row r="873" spans="1:6" x14ac:dyDescent="0.25">
      <c r="A873" t="s">
        <v>27</v>
      </c>
      <c r="B873" s="1">
        <v>44515</v>
      </c>
      <c r="C873">
        <v>1157038297</v>
      </c>
      <c r="D873">
        <v>136536743.90000001</v>
      </c>
      <c r="E873">
        <v>186810481.30000001</v>
      </c>
      <c r="F873" s="9">
        <v>0.23411267499999999</v>
      </c>
    </row>
    <row r="874" spans="1:6" x14ac:dyDescent="0.25">
      <c r="A874" t="s">
        <v>27</v>
      </c>
      <c r="B874" s="1">
        <v>44606</v>
      </c>
      <c r="C874">
        <v>1159817260</v>
      </c>
      <c r="D874">
        <v>158251447.30000001</v>
      </c>
      <c r="E874">
        <v>150482261.59999999</v>
      </c>
      <c r="F874" s="9">
        <v>0.22781383799999999</v>
      </c>
    </row>
    <row r="875" spans="1:6" x14ac:dyDescent="0.25">
      <c r="A875" t="s">
        <v>27</v>
      </c>
      <c r="B875" s="1">
        <v>44697</v>
      </c>
      <c r="C875">
        <v>1110509429</v>
      </c>
      <c r="D875">
        <v>199012003.80000001</v>
      </c>
      <c r="E875">
        <v>119534106.2</v>
      </c>
      <c r="F875" s="9">
        <v>0.21012312</v>
      </c>
    </row>
    <row r="876" spans="1:6" x14ac:dyDescent="0.25">
      <c r="A876" t="s">
        <v>27</v>
      </c>
      <c r="B876" s="1">
        <v>44788</v>
      </c>
      <c r="C876">
        <v>1096232895</v>
      </c>
      <c r="D876">
        <v>127232060.09999999</v>
      </c>
      <c r="E876">
        <v>142979037</v>
      </c>
      <c r="F876" s="9">
        <v>0.20522321399999999</v>
      </c>
    </row>
    <row r="877" spans="1:6" x14ac:dyDescent="0.25">
      <c r="A877" t="s">
        <v>27</v>
      </c>
      <c r="B877" s="1">
        <v>44879</v>
      </c>
      <c r="C877">
        <v>1075254886</v>
      </c>
      <c r="D877">
        <v>73102185.239999995</v>
      </c>
      <c r="E877">
        <v>124273358.5</v>
      </c>
      <c r="F877" s="9">
        <v>0.203263686</v>
      </c>
    </row>
    <row r="878" spans="1:6" x14ac:dyDescent="0.25">
      <c r="A878" t="s">
        <v>27</v>
      </c>
      <c r="B878" s="1">
        <v>44971</v>
      </c>
      <c r="C878">
        <v>979576913.29999995</v>
      </c>
      <c r="D878">
        <v>65674021.899999999</v>
      </c>
      <c r="E878">
        <v>296613803.10000002</v>
      </c>
      <c r="F878" s="9">
        <v>0.21013003299999999</v>
      </c>
    </row>
    <row r="879" spans="1:6" x14ac:dyDescent="0.25">
      <c r="A879" t="s">
        <v>27</v>
      </c>
      <c r="B879" s="1">
        <v>45057</v>
      </c>
      <c r="C879">
        <v>887889203</v>
      </c>
      <c r="D879">
        <v>16880072.16</v>
      </c>
      <c r="E879">
        <v>216217389.69999999</v>
      </c>
      <c r="F879" s="9">
        <v>0.21476806200000001</v>
      </c>
    </row>
    <row r="880" spans="1:6" x14ac:dyDescent="0.25">
      <c r="A880" t="s">
        <v>27</v>
      </c>
      <c r="B880" s="1">
        <v>45147</v>
      </c>
      <c r="C880">
        <v>997946780.60000002</v>
      </c>
      <c r="D880">
        <v>96549418.140000001</v>
      </c>
      <c r="E880">
        <v>145112668.5</v>
      </c>
      <c r="F880" s="9">
        <v>0.22243328300000001</v>
      </c>
    </row>
    <row r="881" spans="1:6" x14ac:dyDescent="0.25">
      <c r="A881" t="s">
        <v>27</v>
      </c>
      <c r="B881" s="1">
        <v>45243</v>
      </c>
      <c r="C881">
        <v>761664578.10000002</v>
      </c>
      <c r="D881">
        <v>159656850.09999999</v>
      </c>
      <c r="E881">
        <v>123633430.59999999</v>
      </c>
      <c r="F881" s="9">
        <v>0.200967701</v>
      </c>
    </row>
    <row r="882" spans="1:6" x14ac:dyDescent="0.25">
      <c r="A882" t="s">
        <v>28</v>
      </c>
      <c r="B882" s="1">
        <v>41684</v>
      </c>
      <c r="C882">
        <v>490606590.60000002</v>
      </c>
      <c r="D882">
        <v>0</v>
      </c>
      <c r="E882">
        <v>0</v>
      </c>
      <c r="F882" s="9">
        <v>0.1</v>
      </c>
    </row>
    <row r="883" spans="1:6" x14ac:dyDescent="0.25">
      <c r="A883" t="s">
        <v>28</v>
      </c>
      <c r="B883" s="1">
        <v>41774</v>
      </c>
      <c r="C883">
        <v>536767345.30000001</v>
      </c>
      <c r="D883">
        <v>171280587.69999999</v>
      </c>
      <c r="E883">
        <v>83294685</v>
      </c>
      <c r="F883" s="9">
        <v>-0.30328344099999999</v>
      </c>
    </row>
    <row r="884" spans="1:6" x14ac:dyDescent="0.25">
      <c r="A884" t="s">
        <v>28</v>
      </c>
      <c r="B884" s="1">
        <v>41865</v>
      </c>
      <c r="C884">
        <v>528652034.30000001</v>
      </c>
      <c r="D884">
        <v>89426520.969999999</v>
      </c>
      <c r="E884">
        <v>117370267</v>
      </c>
      <c r="F884" s="9">
        <v>-8.1134712999999997E-2</v>
      </c>
    </row>
    <row r="885" spans="1:6" x14ac:dyDescent="0.25">
      <c r="A885" t="s">
        <v>28</v>
      </c>
      <c r="B885" s="1">
        <v>41957</v>
      </c>
      <c r="C885">
        <v>594728431.79999995</v>
      </c>
      <c r="D885">
        <v>128359889.90000001</v>
      </c>
      <c r="E885">
        <v>86710611.299999997</v>
      </c>
      <c r="F885" s="9">
        <v>6.0204899999999999E-3</v>
      </c>
    </row>
    <row r="886" spans="1:6" x14ac:dyDescent="0.25">
      <c r="A886" t="s">
        <v>28</v>
      </c>
      <c r="B886" s="1">
        <v>42052</v>
      </c>
      <c r="C886">
        <v>347617553.10000002</v>
      </c>
      <c r="D886">
        <v>69889168.980000004</v>
      </c>
      <c r="E886">
        <v>124270056</v>
      </c>
      <c r="F886" s="9">
        <v>-0.339306677</v>
      </c>
    </row>
    <row r="887" spans="1:6" x14ac:dyDescent="0.25">
      <c r="A887" t="s">
        <v>28</v>
      </c>
      <c r="B887" s="1">
        <v>42139</v>
      </c>
      <c r="C887">
        <v>644458564.5</v>
      </c>
      <c r="D887">
        <v>85889641.730000004</v>
      </c>
      <c r="E887">
        <v>42629534</v>
      </c>
      <c r="F887" s="9">
        <v>9.1272096999999996E-2</v>
      </c>
    </row>
    <row r="888" spans="1:6" x14ac:dyDescent="0.25">
      <c r="A888" t="s">
        <v>28</v>
      </c>
      <c r="B888" s="1">
        <v>42230</v>
      </c>
      <c r="C888">
        <v>888639196.20000005</v>
      </c>
      <c r="D888">
        <v>113395122</v>
      </c>
      <c r="E888">
        <v>95762404.390000001</v>
      </c>
      <c r="F888" s="9">
        <v>0.32515159999999999</v>
      </c>
    </row>
    <row r="889" spans="1:6" x14ac:dyDescent="0.25">
      <c r="A889" t="s">
        <v>28</v>
      </c>
      <c r="B889" s="1">
        <v>42324</v>
      </c>
      <c r="C889">
        <v>683340558.39999998</v>
      </c>
      <c r="D889">
        <v>223159610.09999999</v>
      </c>
      <c r="E889">
        <v>99958581.109999999</v>
      </c>
      <c r="F889" s="9">
        <v>-3.9806073999999997E-2</v>
      </c>
    </row>
    <row r="890" spans="1:6" x14ac:dyDescent="0.25">
      <c r="A890" t="s">
        <v>28</v>
      </c>
      <c r="B890" s="1">
        <v>42412</v>
      </c>
      <c r="C890">
        <v>1330320589</v>
      </c>
      <c r="D890">
        <v>59136295.469999999</v>
      </c>
      <c r="E890">
        <v>173841265.90000001</v>
      </c>
      <c r="F890" s="9">
        <v>0.50725071899999996</v>
      </c>
    </row>
    <row r="891" spans="1:6" x14ac:dyDescent="0.25">
      <c r="A891" t="s">
        <v>28</v>
      </c>
      <c r="B891" s="1">
        <v>42506</v>
      </c>
      <c r="C891">
        <v>1759790982</v>
      </c>
      <c r="D891">
        <v>64967754.759999998</v>
      </c>
      <c r="E891">
        <v>102384423.09999999</v>
      </c>
      <c r="F891" s="9">
        <v>0.64870187700000004</v>
      </c>
    </row>
    <row r="892" spans="1:6" x14ac:dyDescent="0.25">
      <c r="A892" t="s">
        <v>28</v>
      </c>
      <c r="B892" s="1">
        <v>42597</v>
      </c>
      <c r="C892">
        <v>2037811449</v>
      </c>
      <c r="D892">
        <v>151564745.80000001</v>
      </c>
      <c r="E892">
        <v>132922610.09999999</v>
      </c>
      <c r="F892" s="9">
        <v>0.65728294099999995</v>
      </c>
    </row>
    <row r="893" spans="1:6" x14ac:dyDescent="0.25">
      <c r="A893" t="s">
        <v>28</v>
      </c>
      <c r="B893" s="1">
        <v>42688</v>
      </c>
      <c r="C893">
        <v>1920013716</v>
      </c>
      <c r="D893">
        <v>83715295.319999993</v>
      </c>
      <c r="E893">
        <v>668996005.70000005</v>
      </c>
      <c r="F893" s="9">
        <v>0.70750488199999995</v>
      </c>
    </row>
    <row r="894" spans="1:6" x14ac:dyDescent="0.25">
      <c r="A894" t="s">
        <v>28</v>
      </c>
      <c r="B894" s="1">
        <v>42780</v>
      </c>
      <c r="C894">
        <v>693755292.79999995</v>
      </c>
      <c r="D894">
        <v>50943587.049999997</v>
      </c>
      <c r="E894">
        <v>155069797.19999999</v>
      </c>
      <c r="F894" s="9">
        <v>0.34880062000000001</v>
      </c>
    </row>
    <row r="895" spans="1:6" x14ac:dyDescent="0.25">
      <c r="A895" t="s">
        <v>28</v>
      </c>
      <c r="B895" s="1">
        <v>42870</v>
      </c>
      <c r="C895">
        <v>715096697.10000002</v>
      </c>
      <c r="D895">
        <v>264575748.80000001</v>
      </c>
      <c r="E895">
        <v>96762589</v>
      </c>
      <c r="F895" s="9">
        <v>0.2863368</v>
      </c>
    </row>
    <row r="896" spans="1:6" x14ac:dyDescent="0.25">
      <c r="A896" t="s">
        <v>28</v>
      </c>
      <c r="B896" s="1">
        <v>42961</v>
      </c>
      <c r="C896">
        <v>711837374.29999995</v>
      </c>
      <c r="D896">
        <v>198755656.90000001</v>
      </c>
      <c r="E896">
        <v>91968898.159999996</v>
      </c>
      <c r="F896" s="9">
        <v>0.237185166</v>
      </c>
    </row>
    <row r="897" spans="1:6" x14ac:dyDescent="0.25">
      <c r="A897" t="s">
        <v>28</v>
      </c>
      <c r="B897" s="1">
        <v>43053</v>
      </c>
      <c r="C897">
        <v>814297250.60000002</v>
      </c>
      <c r="D897">
        <v>77573677.75</v>
      </c>
      <c r="E897">
        <v>129337699.2</v>
      </c>
      <c r="F897" s="9">
        <v>0.27031812599999999</v>
      </c>
    </row>
    <row r="898" spans="1:6" x14ac:dyDescent="0.25">
      <c r="A898" t="s">
        <v>28</v>
      </c>
      <c r="B898" s="1">
        <v>43145</v>
      </c>
      <c r="C898">
        <v>399793019.19999999</v>
      </c>
      <c r="D898">
        <v>130141740.40000001</v>
      </c>
      <c r="E898">
        <v>137801332.5</v>
      </c>
      <c r="F898" s="9">
        <v>0.13251052099999999</v>
      </c>
    </row>
    <row r="899" spans="1:6" x14ac:dyDescent="0.25">
      <c r="A899" t="s">
        <v>28</v>
      </c>
      <c r="B899" s="1">
        <v>43235</v>
      </c>
      <c r="C899">
        <v>653378289.20000005</v>
      </c>
      <c r="D899">
        <v>147439048.40000001</v>
      </c>
      <c r="E899">
        <v>103319144.40000001</v>
      </c>
      <c r="F899" s="9">
        <v>0.19455178400000001</v>
      </c>
    </row>
    <row r="900" spans="1:6" x14ac:dyDescent="0.25">
      <c r="A900" t="s">
        <v>28</v>
      </c>
      <c r="B900" s="1">
        <v>43326</v>
      </c>
      <c r="C900">
        <v>865718293.5</v>
      </c>
      <c r="D900">
        <v>20762258.440000001</v>
      </c>
      <c r="E900">
        <v>104395801.8</v>
      </c>
      <c r="F900" s="9">
        <v>0.25725371200000002</v>
      </c>
    </row>
    <row r="901" spans="1:6" x14ac:dyDescent="0.25">
      <c r="A901" t="s">
        <v>28</v>
      </c>
      <c r="B901" s="1">
        <v>43418</v>
      </c>
      <c r="C901">
        <v>1171832627</v>
      </c>
      <c r="D901">
        <v>494395659</v>
      </c>
      <c r="E901">
        <v>44097348.880000003</v>
      </c>
      <c r="F901" s="9">
        <v>0.21660811899999999</v>
      </c>
    </row>
    <row r="902" spans="1:6" x14ac:dyDescent="0.25">
      <c r="A902" t="s">
        <v>28</v>
      </c>
      <c r="B902" s="1">
        <v>43510</v>
      </c>
      <c r="C902">
        <v>549277915.10000002</v>
      </c>
      <c r="D902">
        <v>32569905.559999999</v>
      </c>
      <c r="E902">
        <v>408598959.60000002</v>
      </c>
      <c r="F902" s="9">
        <v>0.14586118200000001</v>
      </c>
    </row>
    <row r="903" spans="1:6" x14ac:dyDescent="0.25">
      <c r="A903" t="s">
        <v>28</v>
      </c>
      <c r="B903" s="1">
        <v>43600</v>
      </c>
      <c r="C903">
        <v>628097486.20000005</v>
      </c>
      <c r="D903">
        <v>234858040.59999999</v>
      </c>
      <c r="E903">
        <v>41200170.119999997</v>
      </c>
      <c r="F903" s="9">
        <v>0.10949850899999999</v>
      </c>
    </row>
    <row r="904" spans="1:6" x14ac:dyDescent="0.25">
      <c r="A904" t="s">
        <v>28</v>
      </c>
      <c r="B904" s="1">
        <v>43691</v>
      </c>
      <c r="C904">
        <v>450714971</v>
      </c>
      <c r="D904">
        <v>20220133.18</v>
      </c>
      <c r="E904">
        <v>88371375.140000001</v>
      </c>
      <c r="F904" s="9">
        <v>7.1233551000000006E-2</v>
      </c>
    </row>
    <row r="905" spans="1:6" x14ac:dyDescent="0.25">
      <c r="A905" t="s">
        <v>28</v>
      </c>
      <c r="B905" s="1">
        <v>43783</v>
      </c>
      <c r="C905">
        <v>359059676.39999998</v>
      </c>
      <c r="D905">
        <v>85064804.019999996</v>
      </c>
      <c r="E905">
        <v>69919946.769999996</v>
      </c>
      <c r="F905" s="9">
        <v>3.0367676E-2</v>
      </c>
    </row>
    <row r="906" spans="1:6" x14ac:dyDescent="0.25">
      <c r="A906" t="s">
        <v>28</v>
      </c>
      <c r="B906" s="1">
        <v>43875</v>
      </c>
      <c r="C906">
        <v>408434553.30000001</v>
      </c>
      <c r="D906">
        <v>83561792.299999997</v>
      </c>
      <c r="E906">
        <v>19595342.079999998</v>
      </c>
      <c r="F906" s="9">
        <v>2.3575967999999999E-2</v>
      </c>
    </row>
    <row r="907" spans="1:6" x14ac:dyDescent="0.25">
      <c r="A907" t="s">
        <v>28</v>
      </c>
      <c r="B907" s="1">
        <v>43966</v>
      </c>
      <c r="C907">
        <v>268921852.89999998</v>
      </c>
      <c r="D907">
        <v>52696162.109999999</v>
      </c>
      <c r="E907">
        <v>79177852.840000004</v>
      </c>
      <c r="F907" s="9">
        <v>-2.8516921000000001E-2</v>
      </c>
    </row>
    <row r="908" spans="1:6" x14ac:dyDescent="0.25">
      <c r="A908" t="s">
        <v>28</v>
      </c>
      <c r="B908" s="1">
        <v>44057</v>
      </c>
      <c r="C908">
        <v>319450483.60000002</v>
      </c>
      <c r="D908">
        <v>56310402.850000001</v>
      </c>
      <c r="E908">
        <v>67360300.170000002</v>
      </c>
      <c r="F908" s="9">
        <v>1.4158249999999999E-3</v>
      </c>
    </row>
    <row r="909" spans="1:6" x14ac:dyDescent="0.25">
      <c r="A909" t="s">
        <v>28</v>
      </c>
      <c r="B909" s="1">
        <v>44151</v>
      </c>
      <c r="C909">
        <v>298081442.69999999</v>
      </c>
      <c r="D909">
        <v>35623588.780000001</v>
      </c>
      <c r="E909">
        <v>44825983.729999997</v>
      </c>
      <c r="F909" s="9">
        <v>-3.7299059999999998E-3</v>
      </c>
    </row>
    <row r="910" spans="1:6" x14ac:dyDescent="0.25">
      <c r="A910" t="s">
        <v>28</v>
      </c>
      <c r="B910" s="1">
        <v>44243</v>
      </c>
      <c r="C910">
        <v>468863692.10000002</v>
      </c>
      <c r="D910">
        <v>60292683.329999998</v>
      </c>
      <c r="E910">
        <v>69302742.939999998</v>
      </c>
      <c r="F910" s="9">
        <v>5.6071738000000003E-2</v>
      </c>
    </row>
    <row r="911" spans="1:6" x14ac:dyDescent="0.25">
      <c r="A911" t="s">
        <v>28</v>
      </c>
      <c r="B911" s="1">
        <v>44333</v>
      </c>
      <c r="C911">
        <v>441884317.5</v>
      </c>
      <c r="D911">
        <v>29039371.300000001</v>
      </c>
      <c r="E911">
        <v>107738404.5</v>
      </c>
      <c r="F911" s="9">
        <v>6.7439651000000003E-2</v>
      </c>
    </row>
    <row r="912" spans="1:6" x14ac:dyDescent="0.25">
      <c r="A912" t="s">
        <v>28</v>
      </c>
      <c r="B912" s="1">
        <v>44424</v>
      </c>
      <c r="C912">
        <v>405383810.30000001</v>
      </c>
      <c r="D912">
        <v>53080913.520000003</v>
      </c>
      <c r="E912">
        <v>84418056.760000005</v>
      </c>
      <c r="F912" s="9">
        <v>6.4538221000000007E-2</v>
      </c>
    </row>
    <row r="913" spans="1:6" x14ac:dyDescent="0.25">
      <c r="A913" t="s">
        <v>28</v>
      </c>
      <c r="B913" s="1">
        <v>44515</v>
      </c>
      <c r="C913">
        <v>567754962.5</v>
      </c>
      <c r="D913">
        <v>65049841.710000001</v>
      </c>
      <c r="E913">
        <v>96695795.040000007</v>
      </c>
      <c r="F913" s="9">
        <v>0.10167928900000001</v>
      </c>
    </row>
    <row r="914" spans="1:6" x14ac:dyDescent="0.25">
      <c r="A914" t="s">
        <v>28</v>
      </c>
      <c r="B914" s="1">
        <v>44606</v>
      </c>
      <c r="C914">
        <v>573347400.29999995</v>
      </c>
      <c r="D914">
        <v>93333244.390000001</v>
      </c>
      <c r="E914">
        <v>181889580.19999999</v>
      </c>
      <c r="F914" s="9">
        <v>0.114381969</v>
      </c>
    </row>
    <row r="915" spans="1:6" x14ac:dyDescent="0.25">
      <c r="A915" t="s">
        <v>28</v>
      </c>
      <c r="B915" s="1">
        <v>44697</v>
      </c>
      <c r="C915">
        <v>493473189.30000001</v>
      </c>
      <c r="D915">
        <v>24193934.460000001</v>
      </c>
      <c r="E915">
        <v>259159134.30000001</v>
      </c>
      <c r="F915" s="9">
        <v>0.13312464700000001</v>
      </c>
    </row>
    <row r="916" spans="1:6" x14ac:dyDescent="0.25">
      <c r="A916" t="s">
        <v>28</v>
      </c>
      <c r="B916" s="1">
        <v>44788</v>
      </c>
      <c r="C916">
        <v>621809612.89999998</v>
      </c>
      <c r="D916">
        <v>178685016.69999999</v>
      </c>
      <c r="E916">
        <v>48762052.5</v>
      </c>
      <c r="F916" s="9">
        <v>0.131042667</v>
      </c>
    </row>
    <row r="917" spans="1:6" x14ac:dyDescent="0.25">
      <c r="A917" t="s">
        <v>28</v>
      </c>
      <c r="B917" s="1">
        <v>44879</v>
      </c>
      <c r="C917">
        <v>616817552.10000002</v>
      </c>
      <c r="D917">
        <v>72420815.670000002</v>
      </c>
      <c r="E917">
        <v>202164146.30000001</v>
      </c>
      <c r="F917" s="9">
        <v>0.14274091699999999</v>
      </c>
    </row>
    <row r="918" spans="1:6" x14ac:dyDescent="0.25">
      <c r="A918" t="s">
        <v>28</v>
      </c>
      <c r="B918" s="1">
        <v>44971</v>
      </c>
      <c r="C918">
        <v>863270984.5</v>
      </c>
      <c r="D918">
        <v>290815861.10000002</v>
      </c>
      <c r="E918">
        <v>66635172.560000002</v>
      </c>
      <c r="F918" s="9">
        <v>0.14285967099999999</v>
      </c>
    </row>
    <row r="919" spans="1:6" x14ac:dyDescent="0.25">
      <c r="A919" t="s">
        <v>28</v>
      </c>
      <c r="B919" s="1">
        <v>45061</v>
      </c>
      <c r="C919">
        <v>762408876.39999998</v>
      </c>
      <c r="D919">
        <v>154333635.80000001</v>
      </c>
      <c r="E919">
        <v>96486762.120000005</v>
      </c>
      <c r="F919" s="9">
        <v>0.123328571</v>
      </c>
    </row>
    <row r="920" spans="1:6" x14ac:dyDescent="0.25">
      <c r="A920" t="s">
        <v>28</v>
      </c>
      <c r="B920" s="1">
        <v>45149</v>
      </c>
      <c r="C920">
        <v>846594606.10000002</v>
      </c>
      <c r="D920">
        <v>79685853.439999998</v>
      </c>
      <c r="E920">
        <v>131471953.8</v>
      </c>
      <c r="F920" s="9">
        <v>0.13506380100000001</v>
      </c>
    </row>
    <row r="921" spans="1:6" x14ac:dyDescent="0.25">
      <c r="A921" t="s">
        <v>28</v>
      </c>
      <c r="B921" s="1">
        <v>45244</v>
      </c>
      <c r="C921">
        <v>699649436.60000002</v>
      </c>
      <c r="D921">
        <v>112924609</v>
      </c>
      <c r="E921">
        <v>210170538.69999999</v>
      </c>
      <c r="F921" s="9">
        <v>0.127583584</v>
      </c>
    </row>
    <row r="922" spans="1:6" x14ac:dyDescent="0.25">
      <c r="A922" t="s">
        <v>29</v>
      </c>
      <c r="B922" s="1">
        <v>41684</v>
      </c>
      <c r="C922">
        <v>161102638.59999999</v>
      </c>
      <c r="D922">
        <v>0</v>
      </c>
      <c r="E922">
        <v>0</v>
      </c>
      <c r="F922" s="9">
        <v>0.1</v>
      </c>
    </row>
    <row r="923" spans="1:6" x14ac:dyDescent="0.25">
      <c r="A923" t="s">
        <v>29</v>
      </c>
      <c r="B923" s="1">
        <v>41774</v>
      </c>
      <c r="C923">
        <v>151453595.59999999</v>
      </c>
      <c r="D923">
        <v>3075864.62</v>
      </c>
      <c r="E923">
        <v>7318727.2699999996</v>
      </c>
      <c r="F923" s="9">
        <v>-0.12927549299999999</v>
      </c>
    </row>
    <row r="924" spans="1:6" x14ac:dyDescent="0.25">
      <c r="A924" t="s">
        <v>29</v>
      </c>
      <c r="B924" s="1">
        <v>41859</v>
      </c>
      <c r="C924">
        <v>150704496.90000001</v>
      </c>
      <c r="D924">
        <v>1789665.62</v>
      </c>
      <c r="E924">
        <v>5264902.22</v>
      </c>
      <c r="F924" s="9">
        <v>-3.4827342999999997E-2</v>
      </c>
    </row>
    <row r="925" spans="1:6" x14ac:dyDescent="0.25">
      <c r="A925" t="s">
        <v>29</v>
      </c>
      <c r="B925" s="1">
        <v>41957</v>
      </c>
      <c r="C925">
        <v>126099645.90000001</v>
      </c>
      <c r="D925">
        <v>173995.5</v>
      </c>
      <c r="E925">
        <v>17374173.07</v>
      </c>
      <c r="F925" s="9">
        <v>-8.4962325000000005E-2</v>
      </c>
    </row>
    <row r="926" spans="1:6" x14ac:dyDescent="0.25">
      <c r="A926" t="s">
        <v>29</v>
      </c>
      <c r="B926" s="1">
        <v>42053</v>
      </c>
      <c r="C926">
        <v>130642286.40000001</v>
      </c>
      <c r="D926">
        <v>12619293.91</v>
      </c>
      <c r="E926">
        <v>4138389.72</v>
      </c>
      <c r="F926" s="9">
        <v>-9.1695389000000002E-2</v>
      </c>
    </row>
    <row r="927" spans="1:6" x14ac:dyDescent="0.25">
      <c r="A927" t="s">
        <v>29</v>
      </c>
      <c r="B927" s="1">
        <v>42139</v>
      </c>
      <c r="C927">
        <v>145148737.30000001</v>
      </c>
      <c r="D927">
        <v>19456.189999999999</v>
      </c>
      <c r="E927">
        <v>2961315.49</v>
      </c>
      <c r="F927" s="9">
        <v>1.8237336E-2</v>
      </c>
    </row>
    <row r="928" spans="1:6" x14ac:dyDescent="0.25">
      <c r="A928" t="s">
        <v>29</v>
      </c>
      <c r="B928" s="1">
        <v>42233</v>
      </c>
      <c r="C928">
        <v>128265188.5</v>
      </c>
      <c r="D928">
        <v>256784.1</v>
      </c>
      <c r="E928">
        <v>9464954.3699999992</v>
      </c>
      <c r="F928" s="9">
        <v>-1.9087E-2</v>
      </c>
    </row>
    <row r="929" spans="1:6" x14ac:dyDescent="0.25">
      <c r="A929" t="s">
        <v>29</v>
      </c>
      <c r="B929" s="1">
        <v>42324</v>
      </c>
      <c r="C929">
        <v>114038843.8</v>
      </c>
      <c r="D929">
        <v>5199221.38</v>
      </c>
      <c r="E929">
        <v>11166988.57</v>
      </c>
      <c r="F929" s="9">
        <v>-4.9704993000000003E-2</v>
      </c>
    </row>
    <row r="930" spans="1:6" x14ac:dyDescent="0.25">
      <c r="A930" t="s">
        <v>29</v>
      </c>
      <c r="B930" s="1">
        <v>42416</v>
      </c>
      <c r="C930">
        <v>93095660.359999999</v>
      </c>
      <c r="D930">
        <v>6409518.2400000002</v>
      </c>
      <c r="E930">
        <v>8243329.3799999999</v>
      </c>
      <c r="F930" s="9">
        <v>-0.116941358</v>
      </c>
    </row>
    <row r="931" spans="1:6" x14ac:dyDescent="0.25">
      <c r="A931" t="s">
        <v>29</v>
      </c>
      <c r="B931" s="1">
        <v>42506</v>
      </c>
      <c r="C931">
        <v>150981161.30000001</v>
      </c>
      <c r="D931">
        <v>36320179.829999998</v>
      </c>
      <c r="E931">
        <v>6820702.0999999996</v>
      </c>
      <c r="F931" s="9">
        <v>-1.0185344000000001E-2</v>
      </c>
    </row>
    <row r="932" spans="1:6" x14ac:dyDescent="0.25">
      <c r="A932" t="s">
        <v>29</v>
      </c>
      <c r="B932" s="1">
        <v>42593</v>
      </c>
      <c r="C932">
        <v>272005375.69999999</v>
      </c>
      <c r="D932">
        <v>18593974.690000001</v>
      </c>
      <c r="E932">
        <v>21919479.670000002</v>
      </c>
      <c r="F932" s="9">
        <v>0.27696393499999999</v>
      </c>
    </row>
    <row r="933" spans="1:6" x14ac:dyDescent="0.25">
      <c r="A933" t="s">
        <v>29</v>
      </c>
      <c r="B933" s="1">
        <v>42683</v>
      </c>
      <c r="C933">
        <v>275061047.39999998</v>
      </c>
      <c r="D933">
        <v>88297818.980000004</v>
      </c>
      <c r="E933">
        <v>5196029.75</v>
      </c>
      <c r="F933" s="9">
        <v>9.5915981999999997E-2</v>
      </c>
    </row>
    <row r="934" spans="1:6" x14ac:dyDescent="0.25">
      <c r="A934" t="s">
        <v>29</v>
      </c>
      <c r="B934" s="1">
        <v>42780</v>
      </c>
      <c r="C934">
        <v>364379869.30000001</v>
      </c>
      <c r="D934">
        <v>70137028.180000007</v>
      </c>
      <c r="E934">
        <v>2317138.96</v>
      </c>
      <c r="F934" s="9">
        <v>0.12237495900000001</v>
      </c>
    </row>
    <row r="935" spans="1:6" x14ac:dyDescent="0.25">
      <c r="A935" t="s">
        <v>29</v>
      </c>
      <c r="B935" s="1">
        <v>42866</v>
      </c>
      <c r="C935">
        <v>296498979.30000001</v>
      </c>
      <c r="D935">
        <v>753312.94</v>
      </c>
      <c r="E935">
        <v>3465674.25</v>
      </c>
      <c r="F935" s="9">
        <v>-4.9557239999999999E-3</v>
      </c>
    </row>
    <row r="936" spans="1:6" x14ac:dyDescent="0.25">
      <c r="A936" t="s">
        <v>29</v>
      </c>
      <c r="B936" s="1">
        <v>42956</v>
      </c>
      <c r="C936">
        <v>297730863.39999998</v>
      </c>
      <c r="D936">
        <v>3776602.92</v>
      </c>
      <c r="E936">
        <v>709304.46</v>
      </c>
      <c r="F936" s="9">
        <v>-7.4390589999999996E-3</v>
      </c>
    </row>
    <row r="937" spans="1:6" x14ac:dyDescent="0.25">
      <c r="A937" t="s">
        <v>29</v>
      </c>
      <c r="B937" s="1">
        <v>43052</v>
      </c>
      <c r="C937">
        <v>247231639</v>
      </c>
      <c r="D937">
        <v>4759599.4400000004</v>
      </c>
      <c r="E937">
        <v>113188735.5</v>
      </c>
      <c r="F937" s="9">
        <v>7.262652E-2</v>
      </c>
    </row>
    <row r="938" spans="1:6" x14ac:dyDescent="0.25">
      <c r="A938" t="s">
        <v>29</v>
      </c>
      <c r="B938" s="1">
        <v>43139</v>
      </c>
      <c r="C938">
        <v>259854642.80000001</v>
      </c>
      <c r="D938">
        <v>467146.35</v>
      </c>
      <c r="E938">
        <v>6799682.8099999996</v>
      </c>
      <c r="F938" s="9">
        <v>8.9389848999999993E-2</v>
      </c>
    </row>
    <row r="939" spans="1:6" x14ac:dyDescent="0.25">
      <c r="A939" t="s">
        <v>29</v>
      </c>
      <c r="B939" s="1">
        <v>43235</v>
      </c>
      <c r="C939">
        <v>270045426.19999999</v>
      </c>
      <c r="D939">
        <v>2171496.25</v>
      </c>
      <c r="E939">
        <v>4571548.63</v>
      </c>
      <c r="F939" s="9">
        <v>9.6109702000000005E-2</v>
      </c>
    </row>
    <row r="940" spans="1:6" x14ac:dyDescent="0.25">
      <c r="A940" t="s">
        <v>29</v>
      </c>
      <c r="B940" s="1">
        <v>43319</v>
      </c>
      <c r="C940">
        <v>269213623.30000001</v>
      </c>
      <c r="D940">
        <v>6755385.7300000004</v>
      </c>
      <c r="E940">
        <v>8386979.5800000001</v>
      </c>
      <c r="F940" s="9">
        <v>9.1487650000000004E-2</v>
      </c>
    </row>
    <row r="941" spans="1:6" x14ac:dyDescent="0.25">
      <c r="A941" t="s">
        <v>29</v>
      </c>
      <c r="B941" s="1">
        <v>43418</v>
      </c>
      <c r="C941">
        <v>219048456.40000001</v>
      </c>
      <c r="D941">
        <v>1767574.88</v>
      </c>
      <c r="E941">
        <v>4750349.42</v>
      </c>
      <c r="F941" s="9">
        <v>4.1599444999999999E-2</v>
      </c>
    </row>
    <row r="942" spans="1:6" x14ac:dyDescent="0.25">
      <c r="A942" t="s">
        <v>29</v>
      </c>
      <c r="B942" s="1">
        <v>43511</v>
      </c>
      <c r="C942">
        <v>205906455.09999999</v>
      </c>
      <c r="D942">
        <v>14768193.359999999</v>
      </c>
      <c r="E942">
        <v>19661648.34</v>
      </c>
      <c r="F942" s="9">
        <v>3.1461874000000001E-2</v>
      </c>
    </row>
    <row r="943" spans="1:6" x14ac:dyDescent="0.25">
      <c r="A943" t="s">
        <v>29</v>
      </c>
      <c r="B943" s="1">
        <v>43599</v>
      </c>
      <c r="C943">
        <v>179929309.19999999</v>
      </c>
      <c r="D943">
        <v>2191685.84</v>
      </c>
      <c r="E943">
        <v>4699929.71</v>
      </c>
      <c r="F943" s="9">
        <v>7.1626800000000003E-3</v>
      </c>
    </row>
    <row r="944" spans="1:6" x14ac:dyDescent="0.25">
      <c r="A944" t="s">
        <v>29</v>
      </c>
      <c r="B944" s="1">
        <v>43691</v>
      </c>
      <c r="C944">
        <v>182814493.90000001</v>
      </c>
      <c r="D944">
        <v>9218712.7899999991</v>
      </c>
      <c r="E944">
        <v>6602785.2999999998</v>
      </c>
      <c r="F944" s="9">
        <v>7.1095259999999997E-3</v>
      </c>
    </row>
    <row r="945" spans="1:6" x14ac:dyDescent="0.25">
      <c r="A945" t="s">
        <v>29</v>
      </c>
      <c r="B945" s="1">
        <v>43783</v>
      </c>
      <c r="C945">
        <v>207632123.90000001</v>
      </c>
      <c r="D945">
        <v>5653365.6699999999</v>
      </c>
      <c r="E945">
        <v>3415504.14</v>
      </c>
      <c r="F945" s="9">
        <v>2.6896575999999998E-2</v>
      </c>
    </row>
    <row r="946" spans="1:6" x14ac:dyDescent="0.25">
      <c r="A946" t="s">
        <v>29</v>
      </c>
      <c r="B946" s="1">
        <v>43875</v>
      </c>
      <c r="C946">
        <v>217090543.90000001</v>
      </c>
      <c r="D946">
        <v>12060151.33</v>
      </c>
      <c r="E946">
        <v>12983792.699999999</v>
      </c>
      <c r="F946" s="9">
        <v>3.4071051999999998E-2</v>
      </c>
    </row>
    <row r="947" spans="1:6" x14ac:dyDescent="0.25">
      <c r="A947" t="s">
        <v>29</v>
      </c>
      <c r="B947" s="1">
        <v>43966</v>
      </c>
      <c r="C947">
        <v>120848896.2</v>
      </c>
      <c r="D947">
        <v>5023930.25</v>
      </c>
      <c r="E947">
        <v>7392578.4199999999</v>
      </c>
      <c r="F947" s="9">
        <v>-5.4152982000000002E-2</v>
      </c>
    </row>
    <row r="948" spans="1:6" x14ac:dyDescent="0.25">
      <c r="A948" t="s">
        <v>29</v>
      </c>
      <c r="B948" s="1">
        <v>44057</v>
      </c>
      <c r="C948">
        <v>198884263.90000001</v>
      </c>
      <c r="D948">
        <v>644726.34</v>
      </c>
      <c r="E948">
        <v>9959536.0600000005</v>
      </c>
      <c r="F948" s="9">
        <v>2.6680951000000001E-2</v>
      </c>
    </row>
    <row r="949" spans="1:6" x14ac:dyDescent="0.25">
      <c r="A949" t="s">
        <v>29</v>
      </c>
      <c r="B949" s="1">
        <v>44151</v>
      </c>
      <c r="C949">
        <v>202222309.90000001</v>
      </c>
      <c r="D949">
        <v>5990585.1500000004</v>
      </c>
      <c r="E949">
        <v>17061329.93</v>
      </c>
      <c r="F949" s="9">
        <v>3.5727055000000001E-2</v>
      </c>
    </row>
    <row r="950" spans="1:6" x14ac:dyDescent="0.25">
      <c r="A950" t="s">
        <v>29</v>
      </c>
      <c r="B950" s="1">
        <v>44243</v>
      </c>
      <c r="C950">
        <v>259206543.40000001</v>
      </c>
      <c r="D950">
        <v>2880881.06</v>
      </c>
      <c r="E950">
        <v>11640113.43</v>
      </c>
      <c r="F950" s="9">
        <v>7.3100806000000004E-2</v>
      </c>
    </row>
    <row r="951" spans="1:6" x14ac:dyDescent="0.25">
      <c r="A951" t="s">
        <v>29</v>
      </c>
      <c r="B951" s="1">
        <v>44333</v>
      </c>
      <c r="C951">
        <v>366343164.39999998</v>
      </c>
      <c r="D951">
        <v>56345080.82</v>
      </c>
      <c r="E951">
        <v>3881292.98</v>
      </c>
      <c r="F951" s="9">
        <v>9.6727825000000003E-2</v>
      </c>
    </row>
    <row r="952" spans="1:6" x14ac:dyDescent="0.25">
      <c r="A952" t="s">
        <v>29</v>
      </c>
      <c r="B952" s="1">
        <v>44424</v>
      </c>
      <c r="C952">
        <v>366486801.19999999</v>
      </c>
      <c r="D952">
        <v>5890288.9500000002</v>
      </c>
      <c r="E952">
        <v>13664287.939999999</v>
      </c>
      <c r="F952" s="9">
        <v>9.6472278999999994E-2</v>
      </c>
    </row>
    <row r="953" spans="1:6" x14ac:dyDescent="0.25">
      <c r="A953" t="s">
        <v>29</v>
      </c>
      <c r="B953" s="1">
        <v>44515</v>
      </c>
      <c r="C953">
        <v>440992896</v>
      </c>
      <c r="D953">
        <v>1170288.6200000001</v>
      </c>
      <c r="E953">
        <v>3048498.69</v>
      </c>
      <c r="F953" s="9">
        <v>0.12129540900000001</v>
      </c>
    </row>
    <row r="954" spans="1:6" x14ac:dyDescent="0.25">
      <c r="A954" t="s">
        <v>29</v>
      </c>
      <c r="B954" s="1">
        <v>44606</v>
      </c>
      <c r="C954">
        <v>402408542.10000002</v>
      </c>
      <c r="D954">
        <v>8364024.5499999998</v>
      </c>
      <c r="E954">
        <v>40366789.759999998</v>
      </c>
      <c r="F954" s="9">
        <v>0.114981873</v>
      </c>
    </row>
    <row r="955" spans="1:6" x14ac:dyDescent="0.25">
      <c r="A955" t="s">
        <v>29</v>
      </c>
      <c r="B955" s="1">
        <v>44697</v>
      </c>
      <c r="C955">
        <v>423671664.39999998</v>
      </c>
      <c r="D955">
        <v>20341375.02</v>
      </c>
      <c r="E955">
        <v>9712599.6999999993</v>
      </c>
      <c r="F955" s="9">
        <v>0.11484525499999999</v>
      </c>
    </row>
    <row r="956" spans="1:6" x14ac:dyDescent="0.25">
      <c r="A956" t="s">
        <v>29</v>
      </c>
      <c r="B956" s="1">
        <v>44785</v>
      </c>
      <c r="C956">
        <v>422481085.5</v>
      </c>
      <c r="D956">
        <v>13336465.609999999</v>
      </c>
      <c r="E956">
        <v>10134691.02</v>
      </c>
      <c r="F956" s="9">
        <v>0.11011341500000001</v>
      </c>
    </row>
    <row r="957" spans="1:6" x14ac:dyDescent="0.25">
      <c r="A957" t="s">
        <v>29</v>
      </c>
      <c r="B957" s="1">
        <v>44879</v>
      </c>
      <c r="C957">
        <v>453999495.30000001</v>
      </c>
      <c r="D957">
        <v>31088658.329999998</v>
      </c>
      <c r="E957">
        <v>10534114.550000001</v>
      </c>
      <c r="F957" s="9">
        <v>0.10995184500000001</v>
      </c>
    </row>
    <row r="958" spans="1:6" x14ac:dyDescent="0.25">
      <c r="A958" t="s">
        <v>29</v>
      </c>
      <c r="B958" s="1">
        <v>44971</v>
      </c>
      <c r="C958">
        <v>544031631.70000005</v>
      </c>
      <c r="D958">
        <v>20191544.129999999</v>
      </c>
      <c r="E958">
        <v>20024279.82</v>
      </c>
      <c r="F958" s="9">
        <v>0.12987506800000001</v>
      </c>
    </row>
    <row r="959" spans="1:6" x14ac:dyDescent="0.25">
      <c r="A959" t="s">
        <v>29</v>
      </c>
      <c r="B959" s="1">
        <v>45058</v>
      </c>
      <c r="C959">
        <v>561247763.20000005</v>
      </c>
      <c r="D959">
        <v>6707080.4100000001</v>
      </c>
      <c r="E959">
        <v>29857837.68</v>
      </c>
      <c r="F959" s="9">
        <v>0.135267164</v>
      </c>
    </row>
    <row r="960" spans="1:6" x14ac:dyDescent="0.25">
      <c r="A960" t="s">
        <v>29</v>
      </c>
      <c r="B960" s="1">
        <v>45152</v>
      </c>
      <c r="C960">
        <v>615733913.29999995</v>
      </c>
      <c r="D960">
        <v>7176835.3499999996</v>
      </c>
      <c r="E960">
        <v>89331493.450000003</v>
      </c>
      <c r="F960" s="9">
        <v>0.15755793200000001</v>
      </c>
    </row>
    <row r="961" spans="1:6" x14ac:dyDescent="0.25">
      <c r="A961" t="s">
        <v>29</v>
      </c>
      <c r="B961" s="1">
        <v>45244</v>
      </c>
      <c r="C961">
        <v>591230948.89999998</v>
      </c>
      <c r="D961">
        <v>21989091.690000001</v>
      </c>
      <c r="E961">
        <v>15038438.33</v>
      </c>
      <c r="F961" s="9">
        <v>0.148273982</v>
      </c>
    </row>
    <row r="962" spans="1:6" x14ac:dyDescent="0.25">
      <c r="A962" t="s">
        <v>30</v>
      </c>
      <c r="B962" s="1">
        <v>41684</v>
      </c>
      <c r="C962">
        <v>788359442.70000005</v>
      </c>
      <c r="D962">
        <v>0</v>
      </c>
      <c r="E962">
        <v>0</v>
      </c>
      <c r="F962" s="9">
        <v>0.1</v>
      </c>
    </row>
    <row r="963" spans="1:6" x14ac:dyDescent="0.25">
      <c r="A963" t="s">
        <v>30</v>
      </c>
      <c r="B963" s="1">
        <v>41774</v>
      </c>
      <c r="C963">
        <v>252037847.19999999</v>
      </c>
      <c r="D963">
        <v>8259591.9500000002</v>
      </c>
      <c r="E963">
        <v>28627407.68</v>
      </c>
      <c r="F963" s="9">
        <v>-0.98656220299999997</v>
      </c>
    </row>
    <row r="964" spans="1:6" x14ac:dyDescent="0.25">
      <c r="A964" t="s">
        <v>30</v>
      </c>
      <c r="B964" s="1">
        <v>41865</v>
      </c>
      <c r="C964">
        <v>106681836</v>
      </c>
      <c r="D964">
        <v>6041952</v>
      </c>
      <c r="E964">
        <v>0</v>
      </c>
      <c r="F964" s="9">
        <v>-0.98179282099999998</v>
      </c>
    </row>
    <row r="965" spans="1:6" x14ac:dyDescent="0.25">
      <c r="A965" t="s">
        <v>30</v>
      </c>
      <c r="B965" s="1">
        <v>41957</v>
      </c>
      <c r="C965">
        <v>152382679.90000001</v>
      </c>
      <c r="D965">
        <v>8333517.7800000003</v>
      </c>
      <c r="E965">
        <v>2099204.37</v>
      </c>
      <c r="F965" s="9">
        <v>-0.89183124199999997</v>
      </c>
    </row>
    <row r="966" spans="1:6" x14ac:dyDescent="0.25">
      <c r="A966" t="s">
        <v>30</v>
      </c>
      <c r="B966" s="1">
        <v>42052</v>
      </c>
      <c r="C966">
        <v>175383971.69999999</v>
      </c>
      <c r="D966">
        <v>19529769.5</v>
      </c>
      <c r="E966">
        <v>19288019.98</v>
      </c>
      <c r="F966" s="9">
        <v>-0.77574899600000002</v>
      </c>
    </row>
    <row r="967" spans="1:6" x14ac:dyDescent="0.25">
      <c r="A967" t="s">
        <v>30</v>
      </c>
      <c r="B967" s="1">
        <v>42139</v>
      </c>
      <c r="C967">
        <v>673783737.5</v>
      </c>
      <c r="D967">
        <v>30249538.66</v>
      </c>
      <c r="E967">
        <v>0</v>
      </c>
      <c r="F967" s="9">
        <v>-0.143852698</v>
      </c>
    </row>
    <row r="968" spans="1:6" x14ac:dyDescent="0.25">
      <c r="A968" t="s">
        <v>30</v>
      </c>
      <c r="B968" s="1">
        <v>42230</v>
      </c>
      <c r="C968">
        <v>380746509.30000001</v>
      </c>
      <c r="D968">
        <v>3784480.53</v>
      </c>
      <c r="E968">
        <v>9410999.4000000004</v>
      </c>
      <c r="F968" s="9">
        <v>-0.40518183400000002</v>
      </c>
    </row>
    <row r="969" spans="1:6" x14ac:dyDescent="0.25">
      <c r="A969" t="s">
        <v>30</v>
      </c>
      <c r="B969" s="1">
        <v>42324</v>
      </c>
      <c r="C969">
        <v>568153675</v>
      </c>
      <c r="D969">
        <v>50823569.090000004</v>
      </c>
      <c r="E969">
        <v>7921414.96</v>
      </c>
      <c r="F969" s="9">
        <v>-0.221353086</v>
      </c>
    </row>
    <row r="970" spans="1:6" x14ac:dyDescent="0.25">
      <c r="A970" t="s">
        <v>30</v>
      </c>
      <c r="B970" s="1">
        <v>42416</v>
      </c>
      <c r="C970">
        <v>821202439.79999995</v>
      </c>
      <c r="D970">
        <v>36247624.950000003</v>
      </c>
      <c r="E970">
        <v>4636746.88</v>
      </c>
      <c r="F970" s="9">
        <v>-3.7362078E-2</v>
      </c>
    </row>
    <row r="971" spans="1:6" x14ac:dyDescent="0.25">
      <c r="A971" t="s">
        <v>30</v>
      </c>
      <c r="B971" s="1">
        <v>42506</v>
      </c>
      <c r="C971">
        <v>446587559.10000002</v>
      </c>
      <c r="D971">
        <v>28179299.039999999</v>
      </c>
      <c r="E971">
        <v>407718810</v>
      </c>
      <c r="F971" s="9">
        <v>-3.0108973000000001E-2</v>
      </c>
    </row>
    <row r="972" spans="1:6" x14ac:dyDescent="0.25">
      <c r="A972" t="s">
        <v>30</v>
      </c>
      <c r="B972" s="1">
        <v>42597</v>
      </c>
      <c r="C972">
        <v>96085931</v>
      </c>
      <c r="D972">
        <v>861909</v>
      </c>
      <c r="E972">
        <v>39343953.82</v>
      </c>
      <c r="F972" s="9">
        <v>-0.227475763</v>
      </c>
    </row>
    <row r="973" spans="1:6" x14ac:dyDescent="0.25">
      <c r="A973" t="s">
        <v>30</v>
      </c>
      <c r="B973" s="1">
        <v>42688</v>
      </c>
      <c r="C973">
        <v>143012417</v>
      </c>
      <c r="D973">
        <v>0</v>
      </c>
      <c r="E973">
        <v>5318750</v>
      </c>
      <c r="F973" s="9">
        <v>-0.18311736300000001</v>
      </c>
    </row>
    <row r="974" spans="1:6" x14ac:dyDescent="0.25">
      <c r="A974" t="s">
        <v>30</v>
      </c>
      <c r="B974" s="1">
        <v>42780</v>
      </c>
      <c r="C974">
        <v>188477044.59999999</v>
      </c>
      <c r="D974">
        <v>14351036.4</v>
      </c>
      <c r="E974">
        <v>16905912</v>
      </c>
      <c r="F974" s="9">
        <v>-0.14476145000000001</v>
      </c>
    </row>
    <row r="975" spans="1:6" x14ac:dyDescent="0.25">
      <c r="A975" t="s">
        <v>30</v>
      </c>
      <c r="B975" s="1">
        <v>42870</v>
      </c>
      <c r="C975">
        <v>214229414.59999999</v>
      </c>
      <c r="D975">
        <v>0</v>
      </c>
      <c r="E975">
        <v>20549783.449999999</v>
      </c>
      <c r="F975" s="9">
        <v>-0.11120963</v>
      </c>
    </row>
    <row r="976" spans="1:6" x14ac:dyDescent="0.25">
      <c r="A976" t="s">
        <v>30</v>
      </c>
      <c r="B976" s="1">
        <v>42961</v>
      </c>
      <c r="C976">
        <v>536641081.89999998</v>
      </c>
      <c r="D976">
        <v>23159885.760000002</v>
      </c>
      <c r="E976">
        <v>6808944.9699999997</v>
      </c>
      <c r="F976" s="9">
        <v>3.4752009E-2</v>
      </c>
    </row>
    <row r="977" spans="1:6" x14ac:dyDescent="0.25">
      <c r="A977" t="s">
        <v>30</v>
      </c>
      <c r="B977" s="1">
        <v>43053</v>
      </c>
      <c r="C977">
        <v>580975426</v>
      </c>
      <c r="D977">
        <v>17860361.199999999</v>
      </c>
      <c r="E977">
        <v>39451190.130000003</v>
      </c>
      <c r="F977" s="9">
        <v>5.6066695E-2</v>
      </c>
    </row>
    <row r="978" spans="1:6" x14ac:dyDescent="0.25">
      <c r="A978" t="s">
        <v>30</v>
      </c>
      <c r="B978" s="1">
        <v>43145</v>
      </c>
      <c r="C978">
        <v>584532914.29999995</v>
      </c>
      <c r="D978">
        <v>15846408.73</v>
      </c>
      <c r="E978">
        <v>60588091</v>
      </c>
      <c r="F978" s="9">
        <v>6.8591531999999997E-2</v>
      </c>
    </row>
    <row r="979" spans="1:6" x14ac:dyDescent="0.25">
      <c r="A979" t="s">
        <v>30</v>
      </c>
      <c r="B979" s="1">
        <v>43235</v>
      </c>
      <c r="C979">
        <v>1300328479</v>
      </c>
      <c r="D979">
        <v>9917835.5999999996</v>
      </c>
      <c r="E979">
        <v>107927889</v>
      </c>
      <c r="F979" s="9">
        <v>0.24134027299999999</v>
      </c>
    </row>
    <row r="980" spans="1:6" x14ac:dyDescent="0.25">
      <c r="A980" t="s">
        <v>30</v>
      </c>
      <c r="B980" s="1">
        <v>43326</v>
      </c>
      <c r="C980">
        <v>783594517.20000005</v>
      </c>
      <c r="D980">
        <v>103563570.40000001</v>
      </c>
      <c r="E980">
        <v>89747492.629999995</v>
      </c>
      <c r="F980" s="9">
        <v>0.13303797000000001</v>
      </c>
    </row>
    <row r="981" spans="1:6" x14ac:dyDescent="0.25">
      <c r="A981" t="s">
        <v>30</v>
      </c>
      <c r="B981" s="1">
        <v>43418</v>
      </c>
      <c r="C981">
        <v>1344434227</v>
      </c>
      <c r="D981">
        <v>20938207.359999999</v>
      </c>
      <c r="E981">
        <v>32093205.140000001</v>
      </c>
      <c r="F981" s="9">
        <v>0.22604780699999999</v>
      </c>
    </row>
    <row r="982" spans="1:6" x14ac:dyDescent="0.25">
      <c r="A982" t="s">
        <v>30</v>
      </c>
      <c r="B982" s="1">
        <v>43510</v>
      </c>
      <c r="C982">
        <v>679559309.5</v>
      </c>
      <c r="D982">
        <v>163026365.30000001</v>
      </c>
      <c r="E982">
        <v>12186024.65</v>
      </c>
      <c r="F982" s="9">
        <v>6.9629558999999994E-2</v>
      </c>
    </row>
    <row r="983" spans="1:6" x14ac:dyDescent="0.25">
      <c r="A983" t="s">
        <v>30</v>
      </c>
      <c r="B983" s="1">
        <v>43600</v>
      </c>
      <c r="C983">
        <v>1684719249</v>
      </c>
      <c r="D983">
        <v>53594932.969999999</v>
      </c>
      <c r="E983">
        <v>133225040</v>
      </c>
      <c r="F983" s="9">
        <v>0.23988456799999999</v>
      </c>
    </row>
    <row r="984" spans="1:6" x14ac:dyDescent="0.25">
      <c r="A984" t="s">
        <v>30</v>
      </c>
      <c r="B984" s="1">
        <v>43691</v>
      </c>
      <c r="C984">
        <v>553699811.5</v>
      </c>
      <c r="D984">
        <v>39142266.850000001</v>
      </c>
      <c r="E984">
        <v>21611348.219999999</v>
      </c>
      <c r="F984" s="9">
        <v>4.9589972000000003E-2</v>
      </c>
    </row>
    <row r="985" spans="1:6" x14ac:dyDescent="0.25">
      <c r="A985" t="s">
        <v>30</v>
      </c>
      <c r="B985" s="1">
        <v>43783</v>
      </c>
      <c r="C985">
        <v>695832705.39999998</v>
      </c>
      <c r="D985">
        <v>99181004.510000005</v>
      </c>
      <c r="E985">
        <v>50998540.590000004</v>
      </c>
      <c r="F985" s="9">
        <v>6.9105646000000007E-2</v>
      </c>
    </row>
    <row r="986" spans="1:6" x14ac:dyDescent="0.25">
      <c r="A986" t="s">
        <v>30</v>
      </c>
      <c r="B986" s="1">
        <v>43875</v>
      </c>
      <c r="C986">
        <v>715568568.20000005</v>
      </c>
      <c r="D986">
        <v>84149861.939999998</v>
      </c>
      <c r="E986">
        <v>47024681.310000002</v>
      </c>
      <c r="F986" s="9">
        <v>6.3102562000000001E-2</v>
      </c>
    </row>
    <row r="987" spans="1:6" x14ac:dyDescent="0.25">
      <c r="A987" t="s">
        <v>30</v>
      </c>
      <c r="B987" s="1">
        <v>43966</v>
      </c>
      <c r="C987">
        <v>678051226.20000005</v>
      </c>
      <c r="D987">
        <v>85350972.930000007</v>
      </c>
      <c r="E987">
        <v>15050401.199999999</v>
      </c>
      <c r="F987" s="9">
        <v>3.7681655000000001E-2</v>
      </c>
    </row>
    <row r="988" spans="1:6" x14ac:dyDescent="0.25">
      <c r="A988" t="s">
        <v>30</v>
      </c>
      <c r="B988" s="1">
        <v>44057</v>
      </c>
      <c r="C988">
        <v>556996961.89999998</v>
      </c>
      <c r="D988">
        <v>67765357.650000006</v>
      </c>
      <c r="E988">
        <v>45352469.630000003</v>
      </c>
      <c r="F988" s="9">
        <v>6.6142299999999996E-4</v>
      </c>
    </row>
    <row r="989" spans="1:6" x14ac:dyDescent="0.25">
      <c r="A989" t="s">
        <v>30</v>
      </c>
      <c r="B989" s="1">
        <v>44151</v>
      </c>
      <c r="C989">
        <v>638548701.10000002</v>
      </c>
      <c r="D989">
        <v>59837548.380000003</v>
      </c>
      <c r="E989">
        <v>96796677.659999996</v>
      </c>
      <c r="F989" s="9">
        <v>2.9479289999999998E-2</v>
      </c>
    </row>
    <row r="990" spans="1:6" x14ac:dyDescent="0.25">
      <c r="A990" t="s">
        <v>30</v>
      </c>
      <c r="B990" s="1">
        <v>44243</v>
      </c>
      <c r="C990">
        <v>904753144.60000002</v>
      </c>
      <c r="D990">
        <v>63926782.520000003</v>
      </c>
      <c r="E990">
        <v>118573854.40000001</v>
      </c>
      <c r="F990" s="9">
        <v>8.5176529000000001E-2</v>
      </c>
    </row>
    <row r="991" spans="1:6" x14ac:dyDescent="0.25">
      <c r="A991" t="s">
        <v>30</v>
      </c>
      <c r="B991" s="1">
        <v>44333</v>
      </c>
      <c r="C991">
        <v>783541663.60000002</v>
      </c>
      <c r="D991">
        <v>40663376.289999999</v>
      </c>
      <c r="E991">
        <v>208834922.19999999</v>
      </c>
      <c r="F991" s="9">
        <v>8.9146285000000006E-2</v>
      </c>
    </row>
    <row r="992" spans="1:6" x14ac:dyDescent="0.25">
      <c r="A992" t="s">
        <v>30</v>
      </c>
      <c r="B992" s="1">
        <v>44424</v>
      </c>
      <c r="C992">
        <v>712602559.39999998</v>
      </c>
      <c r="D992">
        <v>93986791.780000001</v>
      </c>
      <c r="E992">
        <v>158158726.40000001</v>
      </c>
      <c r="F992" s="9">
        <v>8.6013410999999998E-2</v>
      </c>
    </row>
    <row r="993" spans="1:6" x14ac:dyDescent="0.25">
      <c r="A993" t="s">
        <v>30</v>
      </c>
      <c r="B993" s="1">
        <v>44515</v>
      </c>
      <c r="C993">
        <v>732073975.70000005</v>
      </c>
      <c r="D993">
        <v>48750080.130000003</v>
      </c>
      <c r="E993">
        <v>120532324.40000001</v>
      </c>
      <c r="F993" s="9">
        <v>9.5509236999999997E-2</v>
      </c>
    </row>
    <row r="994" spans="1:6" x14ac:dyDescent="0.25">
      <c r="A994" t="s">
        <v>30</v>
      </c>
      <c r="B994" s="1">
        <v>44606</v>
      </c>
      <c r="C994">
        <v>740785084</v>
      </c>
      <c r="D994">
        <v>33599414.490000002</v>
      </c>
      <c r="E994">
        <v>50048557.030000001</v>
      </c>
      <c r="F994" s="9">
        <v>9.6464205999999997E-2</v>
      </c>
    </row>
    <row r="995" spans="1:6" x14ac:dyDescent="0.25">
      <c r="A995" t="s">
        <v>30</v>
      </c>
      <c r="B995" s="1">
        <v>44697</v>
      </c>
      <c r="C995">
        <v>867147567.10000002</v>
      </c>
      <c r="D995">
        <v>131500474.59999999</v>
      </c>
      <c r="E995">
        <v>146024633.09999999</v>
      </c>
      <c r="F995" s="9">
        <v>0.109380651</v>
      </c>
    </row>
    <row r="996" spans="1:6" x14ac:dyDescent="0.25">
      <c r="A996" t="s">
        <v>30</v>
      </c>
      <c r="B996" s="1">
        <v>44788</v>
      </c>
      <c r="C996">
        <v>1393748131</v>
      </c>
      <c r="D996">
        <v>248426419.90000001</v>
      </c>
      <c r="E996">
        <v>51399977.420000002</v>
      </c>
      <c r="F996" s="9">
        <v>0.13574513199999999</v>
      </c>
    </row>
    <row r="997" spans="1:6" x14ac:dyDescent="0.25">
      <c r="A997" t="s">
        <v>30</v>
      </c>
      <c r="B997" s="1">
        <v>44879</v>
      </c>
      <c r="C997">
        <v>1730331285</v>
      </c>
      <c r="D997">
        <v>316773625.10000002</v>
      </c>
      <c r="E997">
        <v>202410577.40000001</v>
      </c>
      <c r="F997" s="9">
        <v>0.148204157</v>
      </c>
    </row>
    <row r="998" spans="1:6" x14ac:dyDescent="0.25">
      <c r="A998" t="s">
        <v>30</v>
      </c>
      <c r="B998" s="1">
        <v>44971</v>
      </c>
      <c r="C998">
        <v>1593069806</v>
      </c>
      <c r="D998">
        <v>264518639.40000001</v>
      </c>
      <c r="E998">
        <v>146258730.59999999</v>
      </c>
      <c r="F998" s="9">
        <v>0.126434357</v>
      </c>
    </row>
    <row r="999" spans="1:6" x14ac:dyDescent="0.25">
      <c r="A999" t="s">
        <v>30</v>
      </c>
      <c r="B999" s="1">
        <v>45061</v>
      </c>
      <c r="C999">
        <v>1345886075</v>
      </c>
      <c r="D999">
        <v>165041922.59999999</v>
      </c>
      <c r="E999">
        <v>143360886.5</v>
      </c>
      <c r="F999" s="9">
        <v>0.101590182</v>
      </c>
    </row>
    <row r="1000" spans="1:6" x14ac:dyDescent="0.25">
      <c r="A1000" t="s">
        <v>30</v>
      </c>
      <c r="B1000" s="1">
        <v>45152</v>
      </c>
      <c r="C1000">
        <v>1578909864</v>
      </c>
      <c r="D1000">
        <v>194002724.40000001</v>
      </c>
      <c r="E1000">
        <v>65160875.899999999</v>
      </c>
      <c r="F1000" s="9">
        <v>0.10736544200000001</v>
      </c>
    </row>
    <row r="1001" spans="1:6" x14ac:dyDescent="0.25">
      <c r="A1001" t="s">
        <v>30</v>
      </c>
      <c r="B1001" s="1">
        <v>45244</v>
      </c>
      <c r="C1001">
        <v>1286425176</v>
      </c>
      <c r="D1001">
        <v>58329146.700000003</v>
      </c>
      <c r="E1001">
        <v>233672117.40000001</v>
      </c>
      <c r="F1001" s="9">
        <v>9.4850410999999996E-2</v>
      </c>
    </row>
    <row r="1002" spans="1:6" x14ac:dyDescent="0.25">
      <c r="A1002" t="s">
        <v>31</v>
      </c>
      <c r="B1002" s="1">
        <v>41684</v>
      </c>
      <c r="C1002">
        <v>1521266045</v>
      </c>
      <c r="D1002">
        <v>0</v>
      </c>
      <c r="E1002">
        <v>0</v>
      </c>
      <c r="F1002" s="9">
        <v>0.1</v>
      </c>
    </row>
    <row r="1003" spans="1:6" x14ac:dyDescent="0.25">
      <c r="A1003" t="s">
        <v>31</v>
      </c>
      <c r="B1003" s="1">
        <v>41774</v>
      </c>
      <c r="C1003">
        <v>1792431512</v>
      </c>
      <c r="D1003">
        <v>68589214.489999995</v>
      </c>
      <c r="E1003">
        <v>170733768.09999999</v>
      </c>
      <c r="F1003" s="9">
        <v>1.4351309759999999</v>
      </c>
    </row>
    <row r="1004" spans="1:6" x14ac:dyDescent="0.25">
      <c r="A1004" t="s">
        <v>31</v>
      </c>
      <c r="B1004" s="1">
        <v>41865</v>
      </c>
      <c r="C1004">
        <v>442307344.30000001</v>
      </c>
      <c r="D1004">
        <v>12759602.92</v>
      </c>
      <c r="E1004">
        <v>40487043.649999999</v>
      </c>
      <c r="F1004" s="9">
        <v>-0.88065217699999998</v>
      </c>
    </row>
    <row r="1005" spans="1:6" x14ac:dyDescent="0.25">
      <c r="A1005" t="s">
        <v>31</v>
      </c>
      <c r="B1005" s="1">
        <v>41957</v>
      </c>
      <c r="C1005">
        <v>450518542.60000002</v>
      </c>
      <c r="D1005">
        <v>65566051.390000001</v>
      </c>
      <c r="E1005">
        <v>17750831.859999999</v>
      </c>
      <c r="F1005" s="9">
        <v>-0.79341795599999998</v>
      </c>
    </row>
    <row r="1006" spans="1:6" x14ac:dyDescent="0.25">
      <c r="A1006" t="s">
        <v>31</v>
      </c>
      <c r="B1006" s="1">
        <v>42052</v>
      </c>
      <c r="C1006">
        <v>382351479.80000001</v>
      </c>
      <c r="D1006">
        <v>27985594.289999999</v>
      </c>
      <c r="E1006">
        <v>57703552.130000003</v>
      </c>
      <c r="F1006" s="9">
        <v>-0.71337163000000003</v>
      </c>
    </row>
    <row r="1007" spans="1:6" x14ac:dyDescent="0.25">
      <c r="A1007" t="s">
        <v>31</v>
      </c>
      <c r="B1007" s="1">
        <v>42139</v>
      </c>
      <c r="C1007">
        <v>319246925.69999999</v>
      </c>
      <c r="D1007">
        <v>8435579.3699999992</v>
      </c>
      <c r="E1007">
        <v>22266984.73</v>
      </c>
      <c r="F1007" s="9">
        <v>-0.67583058600000001</v>
      </c>
    </row>
    <row r="1008" spans="1:6" x14ac:dyDescent="0.25">
      <c r="A1008" t="s">
        <v>31</v>
      </c>
      <c r="B1008" s="1">
        <v>42230</v>
      </c>
      <c r="C1008">
        <v>281525576.10000002</v>
      </c>
      <c r="D1008">
        <v>27039998.109999999</v>
      </c>
      <c r="E1008">
        <v>12418937.369999999</v>
      </c>
      <c r="F1008" s="9">
        <v>-0.654514822</v>
      </c>
    </row>
    <row r="1009" spans="1:6" x14ac:dyDescent="0.25">
      <c r="A1009" t="s">
        <v>31</v>
      </c>
      <c r="B1009" s="1">
        <v>42324</v>
      </c>
      <c r="C1009">
        <v>318937468.89999998</v>
      </c>
      <c r="D1009">
        <v>19843382.27</v>
      </c>
      <c r="E1009">
        <v>986833.44</v>
      </c>
      <c r="F1009" s="9">
        <v>-0.58197869599999996</v>
      </c>
    </row>
    <row r="1010" spans="1:6" x14ac:dyDescent="0.25">
      <c r="A1010" t="s">
        <v>31</v>
      </c>
      <c r="B1010" s="1">
        <v>42416</v>
      </c>
      <c r="C1010">
        <v>241510725.40000001</v>
      </c>
      <c r="D1010">
        <v>12659283.800000001</v>
      </c>
      <c r="E1010">
        <v>22440079.739999998</v>
      </c>
      <c r="F1010" s="9">
        <v>-0.58599670199999998</v>
      </c>
    </row>
    <row r="1011" spans="1:6" x14ac:dyDescent="0.25">
      <c r="A1011" t="s">
        <v>31</v>
      </c>
      <c r="B1011" s="1">
        <v>42506</v>
      </c>
      <c r="C1011">
        <v>565375308.89999998</v>
      </c>
      <c r="D1011">
        <v>10257304.35</v>
      </c>
      <c r="E1011">
        <v>27558117.129999999</v>
      </c>
      <c r="F1011" s="9">
        <v>-0.32558876399999997</v>
      </c>
    </row>
    <row r="1012" spans="1:6" x14ac:dyDescent="0.25">
      <c r="A1012" t="s">
        <v>31</v>
      </c>
      <c r="B1012" s="1">
        <v>42597</v>
      </c>
      <c r="C1012">
        <v>561778554.29999995</v>
      </c>
      <c r="D1012">
        <v>0</v>
      </c>
      <c r="E1012">
        <v>90965816.709999993</v>
      </c>
      <c r="F1012" s="9">
        <v>-0.25900636300000002</v>
      </c>
    </row>
    <row r="1013" spans="1:6" x14ac:dyDescent="0.25">
      <c r="A1013" t="s">
        <v>31</v>
      </c>
      <c r="B1013" s="1">
        <v>42688</v>
      </c>
      <c r="C1013">
        <v>624455428.39999998</v>
      </c>
      <c r="D1013">
        <v>4282050.5999999996</v>
      </c>
      <c r="E1013">
        <v>37878293.359999999</v>
      </c>
      <c r="F1013" s="9">
        <v>-0.20273349600000001</v>
      </c>
    </row>
    <row r="1014" spans="1:6" x14ac:dyDescent="0.25">
      <c r="A1014" t="s">
        <v>31</v>
      </c>
      <c r="B1014" s="1">
        <v>42780</v>
      </c>
      <c r="C1014">
        <v>746667962.10000002</v>
      </c>
      <c r="D1014">
        <v>2305095.5499999998</v>
      </c>
      <c r="E1014">
        <v>20250531.539999999</v>
      </c>
      <c r="F1014" s="9">
        <v>-0.14140846200000001</v>
      </c>
    </row>
    <row r="1015" spans="1:6" x14ac:dyDescent="0.25">
      <c r="A1015" t="s">
        <v>31</v>
      </c>
      <c r="B1015" s="1">
        <v>42870</v>
      </c>
      <c r="C1015">
        <v>546120750.20000005</v>
      </c>
      <c r="D1015">
        <v>45256932.950000003</v>
      </c>
      <c r="E1015">
        <v>19121161.41</v>
      </c>
      <c r="F1015" s="9">
        <v>-0.21064877100000001</v>
      </c>
    </row>
    <row r="1016" spans="1:6" x14ac:dyDescent="0.25">
      <c r="A1016" t="s">
        <v>31</v>
      </c>
      <c r="B1016" s="1">
        <v>42961</v>
      </c>
      <c r="C1016">
        <v>406188344.19999999</v>
      </c>
      <c r="D1016">
        <v>3457591.84</v>
      </c>
      <c r="E1016">
        <v>23718476.370000001</v>
      </c>
      <c r="F1016" s="9">
        <v>-0.24664058</v>
      </c>
    </row>
    <row r="1017" spans="1:6" x14ac:dyDescent="0.25">
      <c r="A1017" t="s">
        <v>31</v>
      </c>
      <c r="B1017" s="1">
        <v>43053</v>
      </c>
      <c r="C1017">
        <v>357345981</v>
      </c>
      <c r="D1017">
        <v>5950691.7300000004</v>
      </c>
      <c r="E1017">
        <v>34994179.369999997</v>
      </c>
      <c r="F1017" s="9">
        <v>-0.24306485899999999</v>
      </c>
    </row>
    <row r="1018" spans="1:6" x14ac:dyDescent="0.25">
      <c r="A1018" t="s">
        <v>31</v>
      </c>
      <c r="B1018" s="1">
        <v>43145</v>
      </c>
      <c r="C1018">
        <v>396337403.69999999</v>
      </c>
      <c r="D1018">
        <v>55550045.600000001</v>
      </c>
      <c r="E1018">
        <v>15558577</v>
      </c>
      <c r="F1018" s="9">
        <v>-0.23300834500000001</v>
      </c>
    </row>
    <row r="1019" spans="1:6" x14ac:dyDescent="0.25">
      <c r="A1019" t="s">
        <v>31</v>
      </c>
      <c r="B1019" s="1">
        <v>43235</v>
      </c>
      <c r="C1019">
        <v>532644919.10000002</v>
      </c>
      <c r="D1019">
        <v>57135429.75</v>
      </c>
      <c r="E1019">
        <v>9105863.1199999992</v>
      </c>
      <c r="F1019" s="9">
        <v>-0.18895323999999999</v>
      </c>
    </row>
    <row r="1020" spans="1:6" x14ac:dyDescent="0.25">
      <c r="A1020" t="s">
        <v>31</v>
      </c>
      <c r="B1020" s="1">
        <v>43326</v>
      </c>
      <c r="C1020">
        <v>444803697.89999998</v>
      </c>
      <c r="D1020">
        <v>5839231.46</v>
      </c>
      <c r="E1020">
        <v>10755535.050000001</v>
      </c>
      <c r="F1020" s="9">
        <v>-0.209557784</v>
      </c>
    </row>
    <row r="1021" spans="1:6" x14ac:dyDescent="0.25">
      <c r="A1021" t="s">
        <v>31</v>
      </c>
      <c r="B1021" s="1">
        <v>43418</v>
      </c>
      <c r="C1021">
        <v>353849042.10000002</v>
      </c>
      <c r="D1021">
        <v>5942387.1900000004</v>
      </c>
      <c r="E1021">
        <v>7381130.8700000001</v>
      </c>
      <c r="F1021" s="9">
        <v>-0.23618319800000001</v>
      </c>
    </row>
    <row r="1022" spans="1:6" x14ac:dyDescent="0.25">
      <c r="A1022" t="s">
        <v>31</v>
      </c>
      <c r="B1022" s="1">
        <v>43510</v>
      </c>
      <c r="C1022">
        <v>270775889.5</v>
      </c>
      <c r="D1022">
        <v>4363099.53</v>
      </c>
      <c r="E1022">
        <v>2853773.73</v>
      </c>
      <c r="F1022" s="9">
        <v>-0.26648179900000002</v>
      </c>
    </row>
    <row r="1023" spans="1:6" x14ac:dyDescent="0.25">
      <c r="A1023" t="s">
        <v>31</v>
      </c>
      <c r="B1023" s="1">
        <v>43600</v>
      </c>
      <c r="C1023">
        <v>212514184.5</v>
      </c>
      <c r="D1023">
        <v>524643.24</v>
      </c>
      <c r="E1023">
        <v>69664735.650000006</v>
      </c>
      <c r="F1023" s="9">
        <v>-0.25022660400000002</v>
      </c>
    </row>
    <row r="1024" spans="1:6" x14ac:dyDescent="0.25">
      <c r="A1024" t="s">
        <v>31</v>
      </c>
      <c r="B1024" s="1">
        <v>43691</v>
      </c>
      <c r="C1024">
        <v>145857220.59999999</v>
      </c>
      <c r="D1024">
        <v>3409274.82</v>
      </c>
      <c r="E1024">
        <v>2794260.68</v>
      </c>
      <c r="F1024" s="9">
        <v>-0.28040353600000001</v>
      </c>
    </row>
    <row r="1025" spans="1:6" x14ac:dyDescent="0.25">
      <c r="A1025" t="s">
        <v>31</v>
      </c>
      <c r="B1025" s="1">
        <v>43783</v>
      </c>
      <c r="C1025">
        <v>178171863.80000001</v>
      </c>
      <c r="D1025">
        <v>25359243.309999999</v>
      </c>
      <c r="E1025">
        <v>10968810.66</v>
      </c>
      <c r="F1025" s="9">
        <v>-0.26191994299999999</v>
      </c>
    </row>
    <row r="1026" spans="1:6" x14ac:dyDescent="0.25">
      <c r="A1026" t="s">
        <v>31</v>
      </c>
      <c r="B1026" s="1">
        <v>43875</v>
      </c>
      <c r="C1026">
        <v>184053164.69999999</v>
      </c>
      <c r="D1026">
        <v>2919128.73</v>
      </c>
      <c r="E1026">
        <v>8099780.75</v>
      </c>
      <c r="F1026" s="9">
        <v>-0.24785284599999999</v>
      </c>
    </row>
    <row r="1027" spans="1:6" x14ac:dyDescent="0.25">
      <c r="A1027" t="s">
        <v>31</v>
      </c>
      <c r="B1027" s="1">
        <v>43966</v>
      </c>
      <c r="C1027">
        <v>40037618.350000001</v>
      </c>
      <c r="D1027">
        <v>2530107.91</v>
      </c>
      <c r="E1027">
        <v>13375365.960000001</v>
      </c>
      <c r="F1027" s="9">
        <v>-0.34822103700000001</v>
      </c>
    </row>
    <row r="1028" spans="1:6" x14ac:dyDescent="0.25">
      <c r="A1028" t="s">
        <v>31</v>
      </c>
      <c r="B1028" s="1">
        <v>44057</v>
      </c>
      <c r="C1028">
        <v>28633182.719999999</v>
      </c>
      <c r="D1028">
        <v>884974.85</v>
      </c>
      <c r="E1028">
        <v>5977363.46</v>
      </c>
      <c r="F1028" s="9">
        <v>-0.35149831999999998</v>
      </c>
    </row>
    <row r="1029" spans="1:6" x14ac:dyDescent="0.25">
      <c r="A1029" t="s">
        <v>31</v>
      </c>
      <c r="B1029" s="1">
        <v>44151</v>
      </c>
      <c r="C1029">
        <v>32383868.850000001</v>
      </c>
      <c r="D1029">
        <v>2730652.64</v>
      </c>
      <c r="E1029">
        <v>2551681.4</v>
      </c>
      <c r="F1029" s="9">
        <v>-0.341355878</v>
      </c>
    </row>
    <row r="1030" spans="1:6" x14ac:dyDescent="0.25">
      <c r="A1030" t="s">
        <v>31</v>
      </c>
      <c r="B1030" s="1">
        <v>44243</v>
      </c>
      <c r="C1030">
        <v>36457918.409999996</v>
      </c>
      <c r="D1030">
        <v>3440098.95</v>
      </c>
      <c r="E1030">
        <v>5713725.9100000001</v>
      </c>
      <c r="F1030" s="9">
        <v>-0.32717142100000002</v>
      </c>
    </row>
    <row r="1031" spans="1:6" x14ac:dyDescent="0.25">
      <c r="A1031" t="s">
        <v>31</v>
      </c>
      <c r="B1031" s="1">
        <v>44333</v>
      </c>
      <c r="C1031">
        <v>48756528.170000002</v>
      </c>
      <c r="D1031">
        <v>1419319.11</v>
      </c>
      <c r="E1031">
        <v>3144090.68</v>
      </c>
      <c r="F1031" s="9">
        <v>-0.30421624000000003</v>
      </c>
    </row>
    <row r="1032" spans="1:6" x14ac:dyDescent="0.25">
      <c r="A1032" t="s">
        <v>31</v>
      </c>
      <c r="B1032" s="1">
        <v>44424</v>
      </c>
      <c r="C1032">
        <v>49985152.640000001</v>
      </c>
      <c r="D1032">
        <v>2640764.2400000002</v>
      </c>
      <c r="E1032">
        <v>4361960.3899999997</v>
      </c>
      <c r="F1032" s="9">
        <v>-0.295602949</v>
      </c>
    </row>
    <row r="1033" spans="1:6" x14ac:dyDescent="0.25">
      <c r="A1033" t="s">
        <v>31</v>
      </c>
      <c r="B1033" s="1">
        <v>44515</v>
      </c>
      <c r="C1033">
        <v>61094597.710000001</v>
      </c>
      <c r="D1033">
        <v>6057729.6100000003</v>
      </c>
      <c r="E1033">
        <v>4532420.43</v>
      </c>
      <c r="F1033" s="9">
        <v>-0.28005904799999998</v>
      </c>
    </row>
    <row r="1034" spans="1:6" x14ac:dyDescent="0.25">
      <c r="A1034" t="s">
        <v>31</v>
      </c>
      <c r="B1034" s="1">
        <v>44606</v>
      </c>
      <c r="C1034">
        <v>68372949.909999996</v>
      </c>
      <c r="D1034">
        <v>1479318.56</v>
      </c>
      <c r="E1034">
        <v>6568214.7699999996</v>
      </c>
      <c r="F1034" s="9">
        <v>-0.26279840599999998</v>
      </c>
    </row>
    <row r="1035" spans="1:6" x14ac:dyDescent="0.25">
      <c r="A1035" t="s">
        <v>31</v>
      </c>
      <c r="B1035" s="1">
        <v>44697</v>
      </c>
      <c r="C1035">
        <v>74158005.930000007</v>
      </c>
      <c r="D1035">
        <v>9432181.5600000005</v>
      </c>
      <c r="E1035">
        <v>10385981.859999999</v>
      </c>
      <c r="F1035" s="9">
        <v>-0.252064607</v>
      </c>
    </row>
    <row r="1036" spans="1:6" x14ac:dyDescent="0.25">
      <c r="A1036" t="s">
        <v>31</v>
      </c>
      <c r="B1036" s="1">
        <v>44788</v>
      </c>
      <c r="C1036">
        <v>84715891.549999997</v>
      </c>
      <c r="D1036">
        <v>12558593.140000001</v>
      </c>
      <c r="E1036">
        <v>4254507.92</v>
      </c>
      <c r="F1036" s="9">
        <v>-0.24555384899999999</v>
      </c>
    </row>
    <row r="1037" spans="1:6" x14ac:dyDescent="0.25">
      <c r="A1037" t="s">
        <v>31</v>
      </c>
      <c r="B1037" s="1">
        <v>44879</v>
      </c>
      <c r="C1037">
        <v>87767536.209999993</v>
      </c>
      <c r="D1037">
        <v>6127406.8700000001</v>
      </c>
      <c r="E1037">
        <v>6040522.7300000004</v>
      </c>
      <c r="F1037" s="9">
        <v>-0.23815773900000001</v>
      </c>
    </row>
    <row r="1038" spans="1:6" x14ac:dyDescent="0.25">
      <c r="A1038" t="s">
        <v>31</v>
      </c>
      <c r="B1038" s="1">
        <v>44971</v>
      </c>
      <c r="C1038">
        <v>89090694.209999993</v>
      </c>
      <c r="D1038">
        <v>8574679.6500000004</v>
      </c>
      <c r="E1038">
        <v>5490716.6699999999</v>
      </c>
      <c r="F1038" s="9">
        <v>-0.23476928399999999</v>
      </c>
    </row>
    <row r="1039" spans="1:6" x14ac:dyDescent="0.25">
      <c r="A1039" t="s">
        <v>31</v>
      </c>
      <c r="B1039" s="1">
        <v>45061</v>
      </c>
      <c r="C1039">
        <v>70457836.650000006</v>
      </c>
      <c r="D1039">
        <v>3966578.24</v>
      </c>
      <c r="E1039">
        <v>3034496.47</v>
      </c>
      <c r="F1039" s="9">
        <v>-0.24756805100000001</v>
      </c>
    </row>
    <row r="1040" spans="1:6" x14ac:dyDescent="0.25">
      <c r="A1040" t="s">
        <v>31</v>
      </c>
      <c r="B1040" s="1">
        <v>45152</v>
      </c>
      <c r="C1040">
        <v>70323189.189999998</v>
      </c>
      <c r="D1040">
        <v>1744872.4</v>
      </c>
      <c r="E1040">
        <v>9962569.2300000004</v>
      </c>
      <c r="F1040" s="9">
        <v>-0.23508348300000001</v>
      </c>
    </row>
    <row r="1041" spans="1:6" x14ac:dyDescent="0.25">
      <c r="A1041" t="s">
        <v>31</v>
      </c>
      <c r="B1041" s="1">
        <v>45244</v>
      </c>
      <c r="C1041">
        <v>65632261.340000004</v>
      </c>
      <c r="D1041">
        <v>1434144.5</v>
      </c>
      <c r="E1041">
        <v>5567837.1600000001</v>
      </c>
      <c r="F1041" s="9">
        <v>-0.23137785599999999</v>
      </c>
    </row>
    <row r="1042" spans="1:6" x14ac:dyDescent="0.25">
      <c r="A1042" t="s">
        <v>32</v>
      </c>
      <c r="B1042" s="1">
        <v>41865</v>
      </c>
      <c r="C1042">
        <v>10676445578</v>
      </c>
      <c r="D1042">
        <v>0</v>
      </c>
      <c r="E1042">
        <v>0</v>
      </c>
      <c r="F1042" s="9">
        <v>0.1</v>
      </c>
    </row>
    <row r="1043" spans="1:6" x14ac:dyDescent="0.25">
      <c r="A1043" t="s">
        <v>32</v>
      </c>
      <c r="B1043" s="1">
        <v>41957</v>
      </c>
      <c r="C1043">
        <v>8861742733</v>
      </c>
      <c r="D1043">
        <v>2248330705</v>
      </c>
      <c r="E1043">
        <v>3630391144</v>
      </c>
      <c r="F1043" s="9">
        <v>-0.15135908000000001</v>
      </c>
    </row>
    <row r="1044" spans="1:6" x14ac:dyDescent="0.25">
      <c r="A1044" t="s">
        <v>32</v>
      </c>
      <c r="B1044" s="1">
        <v>42052</v>
      </c>
      <c r="C1044">
        <v>8962931900</v>
      </c>
      <c r="D1044">
        <v>2383807295</v>
      </c>
      <c r="E1044">
        <v>3299819365</v>
      </c>
      <c r="F1044" s="9">
        <v>0.11746092599999999</v>
      </c>
    </row>
    <row r="1045" spans="1:6" x14ac:dyDescent="0.25">
      <c r="A1045" t="s">
        <v>32</v>
      </c>
      <c r="B1045" s="1">
        <v>42139</v>
      </c>
      <c r="C1045">
        <v>35243633432</v>
      </c>
      <c r="D1045">
        <v>2259406270</v>
      </c>
      <c r="E1045">
        <v>3453990403</v>
      </c>
      <c r="F1045" s="9">
        <v>5.049974465</v>
      </c>
    </row>
    <row r="1046" spans="1:6" x14ac:dyDescent="0.25">
      <c r="A1046" t="s">
        <v>32</v>
      </c>
      <c r="B1046" s="1">
        <v>42230</v>
      </c>
      <c r="C1046">
        <v>16026704010</v>
      </c>
      <c r="D1046">
        <v>2668719388</v>
      </c>
      <c r="E1046">
        <v>33171109275</v>
      </c>
      <c r="F1046" s="9">
        <v>4.1591663289999996</v>
      </c>
    </row>
    <row r="1047" spans="1:6" x14ac:dyDescent="0.25">
      <c r="A1047" t="s">
        <v>32</v>
      </c>
      <c r="B1047" s="1">
        <v>42324</v>
      </c>
      <c r="C1047">
        <v>8680145114</v>
      </c>
      <c r="D1047">
        <v>2405610095</v>
      </c>
      <c r="E1047">
        <v>2256674714</v>
      </c>
      <c r="F1047" s="9">
        <v>3.1152459100000001</v>
      </c>
    </row>
    <row r="1048" spans="1:6" x14ac:dyDescent="0.25">
      <c r="A1048" t="s">
        <v>32</v>
      </c>
      <c r="B1048" s="1">
        <v>42416</v>
      </c>
      <c r="C1048">
        <v>7239113018</v>
      </c>
      <c r="D1048">
        <v>1955155343</v>
      </c>
      <c r="E1048">
        <v>2532958782</v>
      </c>
      <c r="F1048" s="9">
        <v>2.8947763659999999</v>
      </c>
    </row>
    <row r="1049" spans="1:6" x14ac:dyDescent="0.25">
      <c r="A1049" t="s">
        <v>32</v>
      </c>
      <c r="B1049" s="1">
        <v>42506</v>
      </c>
      <c r="C1049">
        <v>9503506266</v>
      </c>
      <c r="D1049">
        <v>2575410304</v>
      </c>
      <c r="E1049">
        <v>2459773727</v>
      </c>
      <c r="F1049" s="9">
        <v>2.8692641050000001</v>
      </c>
    </row>
    <row r="1050" spans="1:6" x14ac:dyDescent="0.25">
      <c r="A1050" t="s">
        <v>32</v>
      </c>
      <c r="B1050" s="1">
        <v>42597</v>
      </c>
      <c r="C1050">
        <v>10266195332</v>
      </c>
      <c r="D1050">
        <v>2281214571</v>
      </c>
      <c r="E1050">
        <v>2452827812</v>
      </c>
      <c r="F1050" s="9">
        <v>2.7978377929999998</v>
      </c>
    </row>
    <row r="1051" spans="1:6" x14ac:dyDescent="0.25">
      <c r="A1051" t="s">
        <v>32</v>
      </c>
      <c r="B1051" s="1">
        <v>42688</v>
      </c>
      <c r="C1051">
        <v>11050507222</v>
      </c>
      <c r="D1051">
        <v>2913763358</v>
      </c>
      <c r="E1051">
        <v>2636347752</v>
      </c>
      <c r="F1051" s="9">
        <v>2.7334281499999999</v>
      </c>
    </row>
    <row r="1052" spans="1:6" x14ac:dyDescent="0.25">
      <c r="A1052" t="s">
        <v>32</v>
      </c>
      <c r="B1052" s="1">
        <v>42780</v>
      </c>
      <c r="C1052">
        <v>9275112871</v>
      </c>
      <c r="D1052">
        <v>2222744968</v>
      </c>
      <c r="E1052">
        <v>5456502212</v>
      </c>
      <c r="F1052" s="9">
        <v>2.6948969090000001</v>
      </c>
    </row>
    <row r="1053" spans="1:6" x14ac:dyDescent="0.25">
      <c r="A1053" t="s">
        <v>32</v>
      </c>
      <c r="B1053" s="1">
        <v>42870</v>
      </c>
      <c r="C1053">
        <v>11955707397</v>
      </c>
      <c r="D1053">
        <v>4445797996</v>
      </c>
      <c r="E1053">
        <v>2386889795</v>
      </c>
      <c r="F1053" s="9">
        <v>2.6663142770000001</v>
      </c>
    </row>
    <row r="1054" spans="1:6" x14ac:dyDescent="0.25">
      <c r="A1054" t="s">
        <v>32</v>
      </c>
      <c r="B1054" s="1">
        <v>42961</v>
      </c>
      <c r="C1054">
        <v>10782440333</v>
      </c>
      <c r="D1054">
        <v>3069611862</v>
      </c>
      <c r="E1054">
        <v>4109694260</v>
      </c>
      <c r="F1054" s="9">
        <v>2.6320424670000002</v>
      </c>
    </row>
    <row r="1055" spans="1:6" x14ac:dyDescent="0.25">
      <c r="A1055" t="s">
        <v>32</v>
      </c>
      <c r="B1055" s="1">
        <v>43053</v>
      </c>
      <c r="C1055">
        <v>12848704188</v>
      </c>
      <c r="D1055">
        <v>3587077255</v>
      </c>
      <c r="E1055">
        <v>3157602610</v>
      </c>
      <c r="F1055" s="9">
        <v>2.618585135</v>
      </c>
    </row>
    <row r="1056" spans="1:6" x14ac:dyDescent="0.25">
      <c r="A1056" t="s">
        <v>32</v>
      </c>
      <c r="B1056" s="1">
        <v>43145</v>
      </c>
      <c r="C1056">
        <v>14196253409</v>
      </c>
      <c r="D1056">
        <v>3603746267</v>
      </c>
      <c r="E1056">
        <v>4040162733</v>
      </c>
      <c r="F1056" s="9">
        <v>2.6062651259999998</v>
      </c>
    </row>
    <row r="1057" spans="1:6" x14ac:dyDescent="0.25">
      <c r="A1057" t="s">
        <v>32</v>
      </c>
      <c r="B1057" s="1">
        <v>43235</v>
      </c>
      <c r="C1057">
        <v>16258592481</v>
      </c>
      <c r="D1057">
        <v>5532255100</v>
      </c>
      <c r="E1057">
        <v>4506063089</v>
      </c>
      <c r="F1057" s="9">
        <v>2.5939410820000002</v>
      </c>
    </row>
    <row r="1058" spans="1:6" x14ac:dyDescent="0.25">
      <c r="A1058" t="s">
        <v>32</v>
      </c>
      <c r="B1058" s="1">
        <v>43326</v>
      </c>
      <c r="C1058">
        <v>17957504067</v>
      </c>
      <c r="D1058">
        <v>7090000432</v>
      </c>
      <c r="E1058">
        <v>5311537020</v>
      </c>
      <c r="F1058" s="9">
        <v>2.5806626800000001</v>
      </c>
    </row>
    <row r="1059" spans="1:6" x14ac:dyDescent="0.25">
      <c r="A1059" t="s">
        <v>32</v>
      </c>
      <c r="B1059" s="1">
        <v>43418</v>
      </c>
      <c r="C1059">
        <v>13944243462</v>
      </c>
      <c r="D1059">
        <v>3239376492</v>
      </c>
      <c r="E1059">
        <v>6229050368</v>
      </c>
      <c r="F1059" s="9">
        <v>2.56823684</v>
      </c>
    </row>
    <row r="1060" spans="1:6" x14ac:dyDescent="0.25">
      <c r="A1060" t="s">
        <v>32</v>
      </c>
      <c r="B1060" s="1">
        <v>43510</v>
      </c>
      <c r="C1060">
        <v>16005472342</v>
      </c>
      <c r="D1060">
        <v>5274442987</v>
      </c>
      <c r="E1060">
        <v>4183000286</v>
      </c>
      <c r="F1060" s="9">
        <v>2.5632133459999999</v>
      </c>
    </row>
    <row r="1061" spans="1:6" x14ac:dyDescent="0.25">
      <c r="A1061" t="s">
        <v>32</v>
      </c>
      <c r="B1061" s="1">
        <v>43600</v>
      </c>
      <c r="C1061">
        <v>14788358528</v>
      </c>
      <c r="D1061">
        <v>4290895586</v>
      </c>
      <c r="E1061">
        <v>4888465141</v>
      </c>
      <c r="F1061" s="9">
        <v>2.5576034509999999</v>
      </c>
    </row>
    <row r="1062" spans="1:6" x14ac:dyDescent="0.25">
      <c r="A1062" t="s">
        <v>32</v>
      </c>
      <c r="B1062" s="1">
        <v>43691</v>
      </c>
      <c r="C1062">
        <v>12806464500</v>
      </c>
      <c r="D1062">
        <v>3426833677</v>
      </c>
      <c r="E1062">
        <v>5061774472</v>
      </c>
      <c r="F1062" s="9">
        <v>2.5538947049999998</v>
      </c>
    </row>
    <row r="1063" spans="1:6" x14ac:dyDescent="0.25">
      <c r="A1063" t="s">
        <v>32</v>
      </c>
      <c r="B1063" s="1">
        <v>43784</v>
      </c>
      <c r="C1063">
        <v>13193439385</v>
      </c>
      <c r="D1063">
        <v>4545311073</v>
      </c>
      <c r="E1063">
        <v>4435735520</v>
      </c>
      <c r="F1063" s="9">
        <v>2.5517678269999999</v>
      </c>
    </row>
    <row r="1064" spans="1:6" x14ac:dyDescent="0.25">
      <c r="A1064" t="s">
        <v>32</v>
      </c>
      <c r="B1064" s="1">
        <v>43875</v>
      </c>
      <c r="C1064">
        <v>14651870038</v>
      </c>
      <c r="D1064">
        <v>4470706211</v>
      </c>
      <c r="E1064">
        <v>4194736935</v>
      </c>
      <c r="F1064" s="9">
        <v>2.5505108989999998</v>
      </c>
    </row>
    <row r="1065" spans="1:6" x14ac:dyDescent="0.25">
      <c r="A1065" t="s">
        <v>32</v>
      </c>
      <c r="B1065" s="1">
        <v>43966</v>
      </c>
      <c r="C1065">
        <v>10855441843</v>
      </c>
      <c r="D1065">
        <v>2245257769</v>
      </c>
      <c r="E1065">
        <v>3369143816</v>
      </c>
      <c r="F1065" s="9">
        <v>2.5485039170000001</v>
      </c>
    </row>
    <row r="1066" spans="1:6" x14ac:dyDescent="0.25">
      <c r="A1066" t="s">
        <v>32</v>
      </c>
      <c r="B1066" s="1">
        <v>44057</v>
      </c>
      <c r="C1066">
        <v>12534371236</v>
      </c>
      <c r="D1066">
        <v>3474542510</v>
      </c>
      <c r="E1066">
        <v>4594852440</v>
      </c>
      <c r="F1066" s="9">
        <v>2.5482812159999999</v>
      </c>
    </row>
    <row r="1067" spans="1:6" x14ac:dyDescent="0.25">
      <c r="A1067" t="s">
        <v>32</v>
      </c>
      <c r="B1067" s="1">
        <v>44151</v>
      </c>
      <c r="C1067">
        <v>16064186236</v>
      </c>
      <c r="D1067">
        <v>3470994673</v>
      </c>
      <c r="E1067">
        <v>3440725118</v>
      </c>
      <c r="F1067" s="9">
        <v>2.5481070240000001</v>
      </c>
    </row>
    <row r="1068" spans="1:6" x14ac:dyDescent="0.25">
      <c r="A1068" t="s">
        <v>32</v>
      </c>
      <c r="B1068" s="1">
        <v>44243</v>
      </c>
      <c r="C1068">
        <v>16833245590</v>
      </c>
      <c r="D1068">
        <v>3805826728</v>
      </c>
      <c r="E1068">
        <v>5909170723</v>
      </c>
      <c r="F1068" s="9">
        <v>2.5478062260000001</v>
      </c>
    </row>
    <row r="1069" spans="1:6" x14ac:dyDescent="0.25">
      <c r="A1069" t="s">
        <v>32</v>
      </c>
      <c r="B1069" s="1">
        <v>44333</v>
      </c>
      <c r="C1069">
        <v>16261488493</v>
      </c>
      <c r="D1069">
        <v>4408768918</v>
      </c>
      <c r="E1069">
        <v>4241134602</v>
      </c>
      <c r="F1069" s="9">
        <v>2.5473256869999998</v>
      </c>
    </row>
    <row r="1070" spans="1:6" x14ac:dyDescent="0.25">
      <c r="A1070" t="s">
        <v>32</v>
      </c>
      <c r="B1070" s="1">
        <v>44424</v>
      </c>
      <c r="C1070">
        <v>15685634049</v>
      </c>
      <c r="D1070">
        <v>3484490960</v>
      </c>
      <c r="E1070">
        <v>3673669152</v>
      </c>
      <c r="F1070" s="9">
        <v>2.5469994690000002</v>
      </c>
    </row>
    <row r="1071" spans="1:6" x14ac:dyDescent="0.25">
      <c r="A1071" t="s">
        <v>32</v>
      </c>
      <c r="B1071" s="1">
        <v>44515</v>
      </c>
      <c r="C1071">
        <v>18718845028</v>
      </c>
      <c r="D1071">
        <v>4527248281</v>
      </c>
      <c r="E1071">
        <v>3549530689</v>
      </c>
      <c r="F1071" s="9">
        <v>2.5468598500000001</v>
      </c>
    </row>
    <row r="1072" spans="1:6" x14ac:dyDescent="0.25">
      <c r="A1072" t="s">
        <v>32</v>
      </c>
      <c r="B1072" s="1">
        <v>44606</v>
      </c>
      <c r="C1072">
        <v>17417447600</v>
      </c>
      <c r="D1072">
        <v>4493526550</v>
      </c>
      <c r="E1072">
        <v>4438807997</v>
      </c>
      <c r="F1072" s="9">
        <v>2.546635223</v>
      </c>
    </row>
    <row r="1073" spans="1:6" x14ac:dyDescent="0.25">
      <c r="A1073" t="s">
        <v>32</v>
      </c>
      <c r="B1073" s="1">
        <v>44697</v>
      </c>
      <c r="C1073">
        <v>16948175818</v>
      </c>
      <c r="D1073">
        <v>5108308527</v>
      </c>
      <c r="E1073">
        <v>3669445596</v>
      </c>
      <c r="F1073" s="9">
        <v>2.546469927</v>
      </c>
    </row>
    <row r="1074" spans="1:6" x14ac:dyDescent="0.25">
      <c r="A1074" t="s">
        <v>32</v>
      </c>
      <c r="B1074" s="1">
        <v>44788</v>
      </c>
      <c r="C1074">
        <v>21468621388</v>
      </c>
      <c r="D1074">
        <v>6756837300</v>
      </c>
      <c r="E1074">
        <v>4088929281</v>
      </c>
      <c r="F1074" s="9">
        <v>2.5464060079999999</v>
      </c>
    </row>
    <row r="1075" spans="1:6" x14ac:dyDescent="0.25">
      <c r="A1075" t="s">
        <v>32</v>
      </c>
      <c r="B1075" s="1">
        <v>44879</v>
      </c>
      <c r="C1075">
        <v>22525456526</v>
      </c>
      <c r="D1075">
        <v>6009879952</v>
      </c>
      <c r="E1075">
        <v>4964798403</v>
      </c>
      <c r="F1075" s="9">
        <v>2.5463224019999999</v>
      </c>
    </row>
    <row r="1076" spans="1:6" x14ac:dyDescent="0.25">
      <c r="A1076" t="s">
        <v>32</v>
      </c>
      <c r="B1076" s="1">
        <v>44971</v>
      </c>
      <c r="C1076">
        <v>24642433291</v>
      </c>
      <c r="D1076">
        <v>7470326582</v>
      </c>
      <c r="E1076">
        <v>6195064694</v>
      </c>
      <c r="F1076" s="9">
        <v>2.5462641449999999</v>
      </c>
    </row>
    <row r="1077" spans="1:6" x14ac:dyDescent="0.25">
      <c r="A1077" t="s">
        <v>32</v>
      </c>
      <c r="B1077" s="1">
        <v>45061</v>
      </c>
      <c r="C1077">
        <v>24794960694</v>
      </c>
      <c r="D1077">
        <v>5559644634</v>
      </c>
      <c r="E1077">
        <v>7619691279</v>
      </c>
      <c r="F1077" s="9">
        <v>2.546226028</v>
      </c>
    </row>
    <row r="1078" spans="1:6" x14ac:dyDescent="0.25">
      <c r="A1078" t="s">
        <v>32</v>
      </c>
      <c r="B1078" s="1">
        <v>45152</v>
      </c>
      <c r="C1078">
        <v>25093546216</v>
      </c>
      <c r="D1078">
        <v>7168503855</v>
      </c>
      <c r="E1078">
        <v>8560268729</v>
      </c>
      <c r="F1078" s="9">
        <v>2.5461953859999999</v>
      </c>
    </row>
    <row r="1079" spans="1:6" x14ac:dyDescent="0.25">
      <c r="A1079" t="s">
        <v>32</v>
      </c>
      <c r="B1079" s="1">
        <v>45244</v>
      </c>
      <c r="C1079">
        <v>25905659480</v>
      </c>
      <c r="D1079">
        <v>8580972662</v>
      </c>
      <c r="E1079">
        <v>6855449853</v>
      </c>
      <c r="F1079" s="9">
        <v>2.5461647059999999</v>
      </c>
    </row>
    <row r="1080" spans="1:6" x14ac:dyDescent="0.25">
      <c r="A1080" t="s">
        <v>33</v>
      </c>
      <c r="B1080" s="1">
        <v>42052</v>
      </c>
      <c r="C1080">
        <v>76482207.939999998</v>
      </c>
      <c r="D1080">
        <v>0</v>
      </c>
      <c r="E1080">
        <v>0</v>
      </c>
      <c r="F1080" s="9">
        <v>0.1</v>
      </c>
    </row>
    <row r="1081" spans="1:6" x14ac:dyDescent="0.25">
      <c r="A1081" t="s">
        <v>33</v>
      </c>
      <c r="B1081" s="1">
        <v>42138</v>
      </c>
      <c r="C1081">
        <v>127707117.2</v>
      </c>
      <c r="D1081">
        <v>45223476.68</v>
      </c>
      <c r="E1081">
        <v>0</v>
      </c>
      <c r="F1081" s="9">
        <v>0.37797305599999997</v>
      </c>
    </row>
    <row r="1082" spans="1:6" x14ac:dyDescent="0.25">
      <c r="A1082" t="s">
        <v>33</v>
      </c>
      <c r="B1082" s="1">
        <v>42230</v>
      </c>
      <c r="C1082">
        <v>194533641.09999999</v>
      </c>
      <c r="D1082">
        <v>60058944.82</v>
      </c>
      <c r="E1082">
        <v>0</v>
      </c>
      <c r="F1082" s="9">
        <v>0.28191689599999997</v>
      </c>
    </row>
    <row r="1083" spans="1:6" x14ac:dyDescent="0.25">
      <c r="A1083" t="s">
        <v>33</v>
      </c>
      <c r="B1083" s="1">
        <v>42320</v>
      </c>
      <c r="C1083">
        <v>255252162.19999999</v>
      </c>
      <c r="D1083">
        <v>69637228.290000007</v>
      </c>
      <c r="E1083">
        <v>251871</v>
      </c>
      <c r="F1083" s="9">
        <v>4.4249267000000002E-2</v>
      </c>
    </row>
    <row r="1084" spans="1:6" x14ac:dyDescent="0.25">
      <c r="A1084" t="s">
        <v>33</v>
      </c>
      <c r="B1084" s="1">
        <v>42408</v>
      </c>
      <c r="C1084">
        <v>254051138.30000001</v>
      </c>
      <c r="D1084">
        <v>25240583.399999999</v>
      </c>
      <c r="E1084">
        <v>0</v>
      </c>
      <c r="F1084" s="9">
        <v>-0.14228674699999999</v>
      </c>
    </row>
    <row r="1085" spans="1:6" x14ac:dyDescent="0.25">
      <c r="A1085" t="s">
        <v>33</v>
      </c>
      <c r="B1085" s="1">
        <v>42503</v>
      </c>
      <c r="C1085">
        <v>317561994.10000002</v>
      </c>
      <c r="D1085">
        <v>27269798.260000002</v>
      </c>
      <c r="E1085">
        <v>0</v>
      </c>
      <c r="F1085" s="9">
        <v>6.1599813000000003E-2</v>
      </c>
    </row>
    <row r="1086" spans="1:6" x14ac:dyDescent="0.25">
      <c r="A1086" t="s">
        <v>33</v>
      </c>
      <c r="B1086" s="1">
        <v>42597</v>
      </c>
      <c r="C1086">
        <v>409255623</v>
      </c>
      <c r="D1086">
        <v>0</v>
      </c>
      <c r="E1086">
        <v>88423935.030000001</v>
      </c>
      <c r="F1086" s="9">
        <v>0.60990150399999998</v>
      </c>
    </row>
    <row r="1087" spans="1:6" x14ac:dyDescent="0.25">
      <c r="A1087" t="s">
        <v>33</v>
      </c>
      <c r="B1087" s="1">
        <v>42688</v>
      </c>
      <c r="C1087">
        <v>481282363.19999999</v>
      </c>
      <c r="D1087">
        <v>0</v>
      </c>
      <c r="E1087">
        <v>2726757.48</v>
      </c>
      <c r="F1087" s="9">
        <v>0.661608262</v>
      </c>
    </row>
    <row r="1088" spans="1:6" x14ac:dyDescent="0.25">
      <c r="A1088" t="s">
        <v>33</v>
      </c>
      <c r="B1088" s="1">
        <v>42780</v>
      </c>
      <c r="C1088">
        <v>524049809.89999998</v>
      </c>
      <c r="D1088">
        <v>50516462.439999998</v>
      </c>
      <c r="E1088">
        <v>34430133</v>
      </c>
      <c r="F1088" s="9">
        <v>0.59512950399999998</v>
      </c>
    </row>
    <row r="1089" spans="1:6" x14ac:dyDescent="0.25">
      <c r="A1089" t="s">
        <v>33</v>
      </c>
      <c r="B1089" s="1">
        <v>42870</v>
      </c>
      <c r="C1089">
        <v>480458875</v>
      </c>
      <c r="D1089">
        <v>469450</v>
      </c>
      <c r="E1089">
        <v>45341041.280000001</v>
      </c>
      <c r="F1089" s="9">
        <v>0.50807947499999995</v>
      </c>
    </row>
    <row r="1090" spans="1:6" x14ac:dyDescent="0.25">
      <c r="A1090" t="s">
        <v>33</v>
      </c>
      <c r="B1090" s="1">
        <v>42958</v>
      </c>
      <c r="C1090">
        <v>559306463.70000005</v>
      </c>
      <c r="D1090">
        <v>19863241.739999998</v>
      </c>
      <c r="E1090">
        <v>0</v>
      </c>
      <c r="F1090" s="9">
        <v>0.51847802200000004</v>
      </c>
    </row>
    <row r="1091" spans="1:6" x14ac:dyDescent="0.25">
      <c r="A1091" t="s">
        <v>33</v>
      </c>
      <c r="B1091" s="1">
        <v>43053</v>
      </c>
      <c r="C1091">
        <v>513118856.30000001</v>
      </c>
      <c r="D1091">
        <v>19496796.390000001</v>
      </c>
      <c r="E1091">
        <v>60739113.200000003</v>
      </c>
      <c r="F1091" s="9">
        <v>0.45169436600000001</v>
      </c>
    </row>
    <row r="1092" spans="1:6" x14ac:dyDescent="0.25">
      <c r="A1092" t="s">
        <v>33</v>
      </c>
      <c r="B1092" s="1">
        <v>43144</v>
      </c>
      <c r="C1092">
        <v>588958130.39999998</v>
      </c>
      <c r="D1092">
        <v>72852163.799999997</v>
      </c>
      <c r="E1092">
        <v>37335247.43</v>
      </c>
      <c r="F1092" s="9">
        <v>0.44358050799999998</v>
      </c>
    </row>
    <row r="1093" spans="1:6" x14ac:dyDescent="0.25">
      <c r="A1093" t="s">
        <v>33</v>
      </c>
      <c r="B1093" s="1">
        <v>43234</v>
      </c>
      <c r="C1093">
        <v>858928959.5</v>
      </c>
      <c r="D1093">
        <v>41244356.399999999</v>
      </c>
      <c r="E1093">
        <v>16947200</v>
      </c>
      <c r="F1093" s="9">
        <v>0.56750652300000004</v>
      </c>
    </row>
    <row r="1094" spans="1:6" x14ac:dyDescent="0.25">
      <c r="A1094" t="s">
        <v>33</v>
      </c>
      <c r="B1094" s="1">
        <v>43325</v>
      </c>
      <c r="C1094">
        <v>948919851.79999995</v>
      </c>
      <c r="D1094">
        <v>31880405.359999999</v>
      </c>
      <c r="E1094">
        <v>0</v>
      </c>
      <c r="F1094" s="9">
        <v>0.54541733800000003</v>
      </c>
    </row>
    <row r="1095" spans="1:6" x14ac:dyDescent="0.25">
      <c r="A1095" t="s">
        <v>33</v>
      </c>
      <c r="B1095" s="1">
        <v>43417</v>
      </c>
      <c r="C1095">
        <v>997138371.20000005</v>
      </c>
      <c r="D1095">
        <v>57750190</v>
      </c>
      <c r="E1095">
        <v>6910974</v>
      </c>
      <c r="F1095" s="9">
        <v>0.49539745499999999</v>
      </c>
    </row>
    <row r="1096" spans="1:6" x14ac:dyDescent="0.25">
      <c r="A1096" t="s">
        <v>33</v>
      </c>
      <c r="B1096" s="1">
        <v>43510</v>
      </c>
      <c r="C1096">
        <v>951728705.20000005</v>
      </c>
      <c r="D1096">
        <v>104225489.3</v>
      </c>
      <c r="E1096">
        <v>2140257.5</v>
      </c>
      <c r="F1096" s="9">
        <v>0.38590139000000001</v>
      </c>
    </row>
    <row r="1097" spans="1:6" x14ac:dyDescent="0.25">
      <c r="A1097" t="s">
        <v>33</v>
      </c>
      <c r="B1097" s="1">
        <v>43599</v>
      </c>
      <c r="C1097">
        <v>1031234176</v>
      </c>
      <c r="D1097">
        <v>0</v>
      </c>
      <c r="E1097">
        <v>0</v>
      </c>
      <c r="F1097" s="9">
        <v>0.38617770000000001</v>
      </c>
    </row>
    <row r="1098" spans="1:6" x14ac:dyDescent="0.25">
      <c r="A1098" t="s">
        <v>33</v>
      </c>
      <c r="B1098" s="1">
        <v>43691</v>
      </c>
      <c r="C1098">
        <v>1146956215</v>
      </c>
      <c r="D1098">
        <v>35449611.759999998</v>
      </c>
      <c r="E1098">
        <v>19906367.670000002</v>
      </c>
      <c r="F1098" s="9">
        <v>0.39025204600000002</v>
      </c>
    </row>
    <row r="1099" spans="1:6" x14ac:dyDescent="0.25">
      <c r="A1099" t="s">
        <v>33</v>
      </c>
      <c r="B1099" s="1">
        <v>43784</v>
      </c>
      <c r="C1099">
        <v>1234403222</v>
      </c>
      <c r="D1099">
        <v>61457066.719999999</v>
      </c>
      <c r="E1099">
        <v>125058305.09999999</v>
      </c>
      <c r="F1099" s="9">
        <v>0.40500800100000001</v>
      </c>
    </row>
    <row r="1100" spans="1:6" x14ac:dyDescent="0.25">
      <c r="A1100" t="s">
        <v>33</v>
      </c>
      <c r="B1100" s="1">
        <v>43874</v>
      </c>
      <c r="C1100">
        <v>1413194453</v>
      </c>
      <c r="D1100">
        <v>0</v>
      </c>
      <c r="E1100">
        <v>0</v>
      </c>
      <c r="F1100" s="9">
        <v>0.42219366600000002</v>
      </c>
    </row>
    <row r="1101" spans="1:6" x14ac:dyDescent="0.25">
      <c r="A1101" t="s">
        <v>33</v>
      </c>
      <c r="B1101" s="1">
        <v>43964</v>
      </c>
      <c r="C1101">
        <v>1346763478</v>
      </c>
      <c r="D1101">
        <v>254515841</v>
      </c>
      <c r="E1101">
        <v>9530500</v>
      </c>
      <c r="F1101" s="9">
        <v>0.31821783399999998</v>
      </c>
    </row>
    <row r="1102" spans="1:6" x14ac:dyDescent="0.25">
      <c r="A1102" t="s">
        <v>33</v>
      </c>
      <c r="B1102" s="1">
        <v>44056</v>
      </c>
      <c r="C1102">
        <v>1611703719</v>
      </c>
      <c r="D1102">
        <v>139139183.80000001</v>
      </c>
      <c r="E1102">
        <v>208894041.19999999</v>
      </c>
      <c r="F1102" s="9">
        <v>0.37073963700000001</v>
      </c>
    </row>
    <row r="1103" spans="1:6" x14ac:dyDescent="0.25">
      <c r="A1103" t="s">
        <v>33</v>
      </c>
      <c r="B1103" s="1">
        <v>44148</v>
      </c>
      <c r="C1103">
        <v>1695895659</v>
      </c>
      <c r="D1103">
        <v>18231127.460000001</v>
      </c>
      <c r="E1103">
        <v>63409574.299999997</v>
      </c>
      <c r="F1103" s="9">
        <v>0.37003146999999997</v>
      </c>
    </row>
    <row r="1104" spans="1:6" x14ac:dyDescent="0.25">
      <c r="A1104" t="s">
        <v>33</v>
      </c>
      <c r="B1104" s="1">
        <v>44243</v>
      </c>
      <c r="C1104">
        <v>1726833296</v>
      </c>
      <c r="D1104">
        <v>0</v>
      </c>
      <c r="E1104">
        <v>432210345.30000001</v>
      </c>
      <c r="F1104" s="9">
        <v>0.41604427599999999</v>
      </c>
    </row>
    <row r="1105" spans="1:6" x14ac:dyDescent="0.25">
      <c r="A1105" t="s">
        <v>33</v>
      </c>
      <c r="B1105" s="1">
        <v>44330</v>
      </c>
      <c r="C1105">
        <v>2090320547</v>
      </c>
      <c r="D1105">
        <v>239187114.19999999</v>
      </c>
      <c r="E1105">
        <v>43154104.520000003</v>
      </c>
      <c r="F1105" s="9">
        <v>0.41820077700000002</v>
      </c>
    </row>
    <row r="1106" spans="1:6" x14ac:dyDescent="0.25">
      <c r="A1106" t="s">
        <v>33</v>
      </c>
      <c r="B1106" s="1">
        <v>44421</v>
      </c>
      <c r="C1106">
        <v>2904871481</v>
      </c>
      <c r="D1106">
        <v>340797266.39999998</v>
      </c>
      <c r="E1106">
        <v>0</v>
      </c>
      <c r="F1106" s="9">
        <v>0.44623732100000002</v>
      </c>
    </row>
    <row r="1107" spans="1:6" x14ac:dyDescent="0.25">
      <c r="A1107" t="s">
        <v>33</v>
      </c>
      <c r="B1107" s="1">
        <v>44515</v>
      </c>
      <c r="C1107">
        <v>3039987054</v>
      </c>
      <c r="D1107">
        <v>348111886.19999999</v>
      </c>
      <c r="E1107">
        <v>154144146.19999999</v>
      </c>
      <c r="F1107" s="9">
        <v>0.41618888999999998</v>
      </c>
    </row>
    <row r="1108" spans="1:6" x14ac:dyDescent="0.25">
      <c r="A1108" t="s">
        <v>33</v>
      </c>
      <c r="B1108" s="1">
        <v>44606</v>
      </c>
      <c r="C1108">
        <v>2440536331</v>
      </c>
      <c r="D1108">
        <v>140444227.30000001</v>
      </c>
      <c r="E1108">
        <v>308536054.19999999</v>
      </c>
      <c r="F1108" s="9">
        <v>0.35269844700000003</v>
      </c>
    </row>
    <row r="1109" spans="1:6" x14ac:dyDescent="0.25">
      <c r="A1109" t="s">
        <v>33</v>
      </c>
      <c r="B1109" s="1">
        <v>44694</v>
      </c>
      <c r="C1109">
        <v>1914564388</v>
      </c>
      <c r="D1109">
        <v>274506122.30000001</v>
      </c>
      <c r="E1109">
        <v>406829585.30000001</v>
      </c>
      <c r="F1109" s="9">
        <v>0.29361125199999999</v>
      </c>
    </row>
    <row r="1110" spans="1:6" x14ac:dyDescent="0.25">
      <c r="A1110" t="s">
        <v>33</v>
      </c>
      <c r="B1110" s="1">
        <v>44785</v>
      </c>
      <c r="C1110">
        <v>2591312791</v>
      </c>
      <c r="D1110">
        <v>469861682.69999999</v>
      </c>
      <c r="E1110">
        <v>28414833.57</v>
      </c>
      <c r="F1110" s="9">
        <v>0.30463933500000001</v>
      </c>
    </row>
    <row r="1111" spans="1:6" x14ac:dyDescent="0.25">
      <c r="A1111" t="s">
        <v>33</v>
      </c>
      <c r="B1111" s="1">
        <v>44879</v>
      </c>
      <c r="C1111">
        <v>2264625507</v>
      </c>
      <c r="D1111">
        <v>137221845.5</v>
      </c>
      <c r="E1111">
        <v>93094033.760000005</v>
      </c>
      <c r="F1111" s="9">
        <v>0.24930049800000001</v>
      </c>
    </row>
    <row r="1112" spans="1:6" x14ac:dyDescent="0.25">
      <c r="A1112" t="s">
        <v>33</v>
      </c>
      <c r="B1112" s="1">
        <v>44970</v>
      </c>
      <c r="C1112">
        <v>2591959073</v>
      </c>
      <c r="D1112">
        <v>232728514.5</v>
      </c>
      <c r="E1112">
        <v>151224909.5</v>
      </c>
      <c r="F1112" s="9">
        <v>0.26089073699999998</v>
      </c>
    </row>
    <row r="1113" spans="1:6" x14ac:dyDescent="0.25">
      <c r="A1113" t="s">
        <v>33</v>
      </c>
      <c r="B1113" s="1">
        <v>45061</v>
      </c>
      <c r="C1113">
        <v>2807949178</v>
      </c>
      <c r="D1113">
        <v>46493428.149999999</v>
      </c>
      <c r="E1113">
        <v>94297445</v>
      </c>
      <c r="F1113" s="9">
        <v>0.27020953399999997</v>
      </c>
    </row>
    <row r="1114" spans="1:6" x14ac:dyDescent="0.25">
      <c r="A1114" t="s">
        <v>33</v>
      </c>
      <c r="B1114" s="1">
        <v>45152</v>
      </c>
      <c r="C1114">
        <v>2998490036</v>
      </c>
      <c r="D1114">
        <v>0</v>
      </c>
      <c r="E1114">
        <v>146493766.09999999</v>
      </c>
      <c r="F1114" s="9">
        <v>0.28217137399999997</v>
      </c>
    </row>
    <row r="1115" spans="1:6" x14ac:dyDescent="0.25">
      <c r="A1115" t="s">
        <v>33</v>
      </c>
      <c r="B1115" s="1">
        <v>45243</v>
      </c>
      <c r="C1115">
        <v>3196515549</v>
      </c>
      <c r="D1115">
        <v>68472843.340000004</v>
      </c>
      <c r="E1115">
        <v>146733302.80000001</v>
      </c>
      <c r="F1115" s="9">
        <v>0.28749091300000001</v>
      </c>
    </row>
    <row r="1116" spans="1:6" x14ac:dyDescent="0.25">
      <c r="A1116" t="s">
        <v>34</v>
      </c>
      <c r="B1116" s="1">
        <v>42136</v>
      </c>
      <c r="C1116">
        <v>73835430.280000001</v>
      </c>
      <c r="D1116">
        <v>0</v>
      </c>
      <c r="E1116">
        <v>0</v>
      </c>
      <c r="F1116" s="9">
        <v>0.1</v>
      </c>
    </row>
    <row r="1117" spans="1:6" x14ac:dyDescent="0.25">
      <c r="A1117" t="s">
        <v>34</v>
      </c>
      <c r="B1117" s="1">
        <v>42228</v>
      </c>
      <c r="C1117">
        <v>75523627.329999998</v>
      </c>
      <c r="D1117">
        <v>264000</v>
      </c>
      <c r="E1117">
        <v>1020787.85</v>
      </c>
      <c r="F1117" s="9">
        <v>0.13797205300000001</v>
      </c>
    </row>
    <row r="1118" spans="1:6" x14ac:dyDescent="0.25">
      <c r="A1118" t="s">
        <v>34</v>
      </c>
      <c r="B1118" s="1">
        <v>42320</v>
      </c>
      <c r="C1118">
        <v>77677014.079999998</v>
      </c>
      <c r="D1118">
        <v>0</v>
      </c>
      <c r="E1118">
        <v>319949.78999999998</v>
      </c>
      <c r="F1118" s="9">
        <v>0.13717905599999999</v>
      </c>
    </row>
    <row r="1119" spans="1:6" x14ac:dyDescent="0.25">
      <c r="A1119" t="s">
        <v>34</v>
      </c>
      <c r="B1119" s="1">
        <v>42412</v>
      </c>
      <c r="C1119">
        <v>69560065.950000003</v>
      </c>
      <c r="D1119">
        <v>66050</v>
      </c>
      <c r="E1119">
        <v>488370.32</v>
      </c>
      <c r="F1119" s="9">
        <v>-4.9835309000000001E-2</v>
      </c>
    </row>
    <row r="1120" spans="1:6" x14ac:dyDescent="0.25">
      <c r="A1120" t="s">
        <v>34</v>
      </c>
      <c r="B1120" s="1">
        <v>42503</v>
      </c>
      <c r="C1120">
        <v>72224102.950000003</v>
      </c>
      <c r="D1120">
        <v>586084.4</v>
      </c>
      <c r="E1120">
        <v>0</v>
      </c>
      <c r="F1120" s="9">
        <v>-9.5142600000000001E-3</v>
      </c>
    </row>
    <row r="1121" spans="1:6" x14ac:dyDescent="0.25">
      <c r="A1121" t="s">
        <v>34</v>
      </c>
      <c r="B1121" s="1">
        <v>42594</v>
      </c>
      <c r="C1121">
        <v>82394233.290000007</v>
      </c>
      <c r="D1121">
        <v>95186.48</v>
      </c>
      <c r="E1121">
        <v>1850900.46</v>
      </c>
      <c r="F1121" s="9">
        <v>0.12076121099999999</v>
      </c>
    </row>
    <row r="1122" spans="1:6" x14ac:dyDescent="0.25">
      <c r="A1122" t="s">
        <v>34</v>
      </c>
      <c r="B1122" s="1">
        <v>42669</v>
      </c>
      <c r="C1122">
        <v>82778652.189999998</v>
      </c>
      <c r="D1122">
        <v>3052248.94</v>
      </c>
      <c r="E1122">
        <v>4670841.5</v>
      </c>
      <c r="F1122" s="9">
        <v>0.121207791</v>
      </c>
    </row>
    <row r="1123" spans="1:6" x14ac:dyDescent="0.25">
      <c r="A1123" t="s">
        <v>34</v>
      </c>
      <c r="B1123" s="1">
        <v>42754</v>
      </c>
      <c r="C1123">
        <v>62976983.630000003</v>
      </c>
      <c r="D1123">
        <v>3327406.2</v>
      </c>
      <c r="E1123">
        <v>9683254.1999999993</v>
      </c>
      <c r="F1123" s="9">
        <v>-1.7601750000000001E-3</v>
      </c>
    </row>
    <row r="1124" spans="1:6" x14ac:dyDescent="0.25">
      <c r="A1124" t="s">
        <v>34</v>
      </c>
      <c r="B1124" s="1">
        <v>42864</v>
      </c>
      <c r="C1124">
        <v>63863962.140000001</v>
      </c>
      <c r="D1124">
        <v>0</v>
      </c>
      <c r="E1124">
        <v>2501917.66</v>
      </c>
      <c r="F1124" s="9">
        <v>2.2180347E-2</v>
      </c>
    </row>
    <row r="1125" spans="1:6" x14ac:dyDescent="0.25">
      <c r="A1125" t="s">
        <v>34</v>
      </c>
      <c r="B1125" s="1">
        <v>42940</v>
      </c>
      <c r="C1125">
        <v>55795554.68</v>
      </c>
      <c r="D1125">
        <v>773478.15</v>
      </c>
      <c r="E1125">
        <v>3164888.62</v>
      </c>
      <c r="F1125" s="9">
        <v>-1.6418312000000001E-2</v>
      </c>
    </row>
    <row r="1126" spans="1:6" x14ac:dyDescent="0.25">
      <c r="A1126" t="s">
        <v>34</v>
      </c>
      <c r="B1126" s="1">
        <v>43038</v>
      </c>
      <c r="C1126">
        <v>54209967.270000003</v>
      </c>
      <c r="D1126">
        <v>1400217.3</v>
      </c>
      <c r="E1126">
        <v>3162730.49</v>
      </c>
      <c r="F1126" s="9">
        <v>-1.3857282E-2</v>
      </c>
    </row>
    <row r="1127" spans="1:6" x14ac:dyDescent="0.25">
      <c r="A1127" t="s">
        <v>34</v>
      </c>
      <c r="B1127" s="1">
        <v>43126</v>
      </c>
      <c r="C1127">
        <v>53343357.32</v>
      </c>
      <c r="D1127">
        <v>1353430</v>
      </c>
      <c r="E1127">
        <v>4024550.42</v>
      </c>
      <c r="F1127" s="9">
        <v>-2.8541500000000002E-3</v>
      </c>
    </row>
    <row r="1128" spans="1:6" x14ac:dyDescent="0.25">
      <c r="A1128" t="s">
        <v>34</v>
      </c>
      <c r="B1128" s="1">
        <v>43230</v>
      </c>
      <c r="C1128">
        <v>58087296.299999997</v>
      </c>
      <c r="D1128">
        <v>0</v>
      </c>
      <c r="E1128">
        <v>487009.66</v>
      </c>
      <c r="F1128" s="9">
        <v>2.3111188000000001E-2</v>
      </c>
    </row>
    <row r="1129" spans="1:6" x14ac:dyDescent="0.25">
      <c r="A1129" t="s">
        <v>34</v>
      </c>
      <c r="B1129" s="1">
        <v>43319</v>
      </c>
      <c r="C1129">
        <v>64774655.259999998</v>
      </c>
      <c r="D1129">
        <v>0</v>
      </c>
      <c r="E1129">
        <v>794981.6</v>
      </c>
      <c r="F1129" s="9">
        <v>5.3929119999999997E-2</v>
      </c>
    </row>
    <row r="1130" spans="1:6" x14ac:dyDescent="0.25">
      <c r="A1130" t="s">
        <v>34</v>
      </c>
      <c r="B1130" s="1">
        <v>43399</v>
      </c>
      <c r="C1130">
        <v>62505852.590000004</v>
      </c>
      <c r="D1130">
        <v>0</v>
      </c>
      <c r="E1130">
        <v>493214.2</v>
      </c>
      <c r="F1130" s="9">
        <v>4.3981675999999997E-2</v>
      </c>
    </row>
    <row r="1131" spans="1:6" x14ac:dyDescent="0.25">
      <c r="A1131" t="s">
        <v>34</v>
      </c>
      <c r="B1131" s="1">
        <v>43502</v>
      </c>
      <c r="C1131">
        <v>83856078.469999999</v>
      </c>
      <c r="D1131">
        <v>11136615.4</v>
      </c>
      <c r="E1131">
        <v>2469204.5</v>
      </c>
      <c r="F1131" s="9">
        <v>8.5461005000000007E-2</v>
      </c>
    </row>
    <row r="1132" spans="1:6" x14ac:dyDescent="0.25">
      <c r="A1132" t="s">
        <v>34</v>
      </c>
      <c r="B1132" s="1">
        <v>43599</v>
      </c>
      <c r="C1132">
        <v>75975948.730000004</v>
      </c>
      <c r="D1132">
        <v>0</v>
      </c>
      <c r="E1132">
        <v>395450</v>
      </c>
      <c r="F1132" s="9">
        <v>5.6082849999999997E-2</v>
      </c>
    </row>
    <row r="1133" spans="1:6" x14ac:dyDescent="0.25">
      <c r="A1133" t="s">
        <v>34</v>
      </c>
      <c r="B1133" s="1">
        <v>43683</v>
      </c>
      <c r="C1133">
        <v>93271391.510000005</v>
      </c>
      <c r="D1133">
        <v>0</v>
      </c>
      <c r="E1133">
        <v>483945</v>
      </c>
      <c r="F1133" s="9">
        <v>0.104028862</v>
      </c>
    </row>
    <row r="1134" spans="1:6" x14ac:dyDescent="0.25">
      <c r="A1134" t="s">
        <v>34</v>
      </c>
      <c r="B1134" s="1">
        <v>43767</v>
      </c>
      <c r="C1134">
        <v>85348039.150000006</v>
      </c>
      <c r="D1134">
        <v>209160</v>
      </c>
      <c r="E1134">
        <v>11876535.25</v>
      </c>
      <c r="F1134" s="9">
        <v>0.107924358</v>
      </c>
    </row>
    <row r="1135" spans="1:6" x14ac:dyDescent="0.25">
      <c r="A1135" t="s">
        <v>34</v>
      </c>
      <c r="B1135" s="1">
        <v>43873</v>
      </c>
      <c r="C1135">
        <v>81074920.840000004</v>
      </c>
      <c r="D1135">
        <v>0</v>
      </c>
      <c r="E1135">
        <v>1731274.09</v>
      </c>
      <c r="F1135" s="9">
        <v>9.6242616000000003E-2</v>
      </c>
    </row>
    <row r="1136" spans="1:6" x14ac:dyDescent="0.25">
      <c r="A1136" t="s">
        <v>34</v>
      </c>
      <c r="B1136" s="1">
        <v>43959</v>
      </c>
      <c r="C1136">
        <v>56304829.119999997</v>
      </c>
      <c r="D1136">
        <v>679322.94</v>
      </c>
      <c r="E1136">
        <v>917826.5</v>
      </c>
      <c r="F1136" s="9">
        <v>3.0690197999999998E-2</v>
      </c>
    </row>
    <row r="1137" spans="1:6" x14ac:dyDescent="0.25">
      <c r="A1137" t="s">
        <v>34</v>
      </c>
      <c r="B1137" s="1">
        <v>44026</v>
      </c>
      <c r="C1137">
        <v>59741565.689999998</v>
      </c>
      <c r="D1137">
        <v>2748950.5</v>
      </c>
      <c r="E1137">
        <v>2158234.2400000002</v>
      </c>
      <c r="F1137" s="9">
        <v>3.7584593999999999E-2</v>
      </c>
    </row>
    <row r="1138" spans="1:6" x14ac:dyDescent="0.25">
      <c r="A1138" t="s">
        <v>34</v>
      </c>
      <c r="B1138" s="1">
        <v>44148</v>
      </c>
      <c r="C1138">
        <v>64785583.600000001</v>
      </c>
      <c r="D1138">
        <v>2391595.29</v>
      </c>
      <c r="E1138">
        <v>1826217</v>
      </c>
      <c r="F1138" s="9">
        <v>4.6793934000000002E-2</v>
      </c>
    </row>
    <row r="1139" spans="1:6" x14ac:dyDescent="0.25">
      <c r="A1139" t="s">
        <v>34</v>
      </c>
      <c r="B1139" s="1">
        <v>44243</v>
      </c>
      <c r="C1139">
        <v>81040764.950000003</v>
      </c>
      <c r="D1139">
        <v>2667556.2999999998</v>
      </c>
      <c r="E1139">
        <v>242937.9</v>
      </c>
      <c r="F1139" s="9">
        <v>7.4731726999999998E-2</v>
      </c>
    </row>
    <row r="1140" spans="1:6" x14ac:dyDescent="0.25">
      <c r="A1140" t="s">
        <v>34</v>
      </c>
      <c r="B1140" s="1">
        <v>44333</v>
      </c>
      <c r="C1140">
        <v>100448144</v>
      </c>
      <c r="D1140">
        <v>622199.22</v>
      </c>
      <c r="E1140">
        <v>5802642.1200000001</v>
      </c>
      <c r="F1140" s="9">
        <v>0.114393227</v>
      </c>
    </row>
    <row r="1141" spans="1:6" x14ac:dyDescent="0.25">
      <c r="A1141" t="s">
        <v>34</v>
      </c>
      <c r="B1141" s="1">
        <v>44414</v>
      </c>
      <c r="C1141">
        <v>83008226.540000007</v>
      </c>
      <c r="D1141">
        <v>2000095.36</v>
      </c>
      <c r="E1141">
        <v>621954.82999999996</v>
      </c>
      <c r="F1141" s="9">
        <v>8.0210433999999997E-2</v>
      </c>
    </row>
    <row r="1142" spans="1:6" x14ac:dyDescent="0.25">
      <c r="A1142" t="s">
        <v>34</v>
      </c>
      <c r="B1142" s="1">
        <v>44487</v>
      </c>
      <c r="C1142">
        <v>103874640</v>
      </c>
      <c r="D1142">
        <v>3307311.25</v>
      </c>
      <c r="E1142">
        <v>2020324.13</v>
      </c>
      <c r="F1142" s="9">
        <v>0.108740167</v>
      </c>
    </row>
    <row r="1143" spans="1:6" x14ac:dyDescent="0.25">
      <c r="A1143" t="s">
        <v>34</v>
      </c>
      <c r="B1143" s="1">
        <v>44603</v>
      </c>
      <c r="C1143">
        <v>100157173.2</v>
      </c>
      <c r="D1143">
        <v>194668.5</v>
      </c>
      <c r="E1143">
        <v>6109748.2199999997</v>
      </c>
      <c r="F1143" s="9">
        <v>0.107031731</v>
      </c>
    </row>
    <row r="1144" spans="1:6" x14ac:dyDescent="0.25">
      <c r="A1144" t="s">
        <v>34</v>
      </c>
      <c r="B1144" s="1">
        <v>44694</v>
      </c>
      <c r="C1144">
        <v>90119303.189999998</v>
      </c>
      <c r="D1144">
        <v>202009.5</v>
      </c>
      <c r="E1144">
        <v>3910945.82</v>
      </c>
      <c r="F1144" s="9">
        <v>9.5218727000000003E-2</v>
      </c>
    </row>
    <row r="1145" spans="1:6" x14ac:dyDescent="0.25">
      <c r="A1145" t="s">
        <v>34</v>
      </c>
      <c r="B1145" s="1">
        <v>44785</v>
      </c>
      <c r="C1145">
        <v>91803605.390000001</v>
      </c>
      <c r="D1145">
        <v>2000918</v>
      </c>
      <c r="E1145">
        <v>2139715.96</v>
      </c>
      <c r="F1145" s="9">
        <v>9.4899768999999995E-2</v>
      </c>
    </row>
    <row r="1146" spans="1:6" x14ac:dyDescent="0.25">
      <c r="A1146" t="s">
        <v>34</v>
      </c>
      <c r="B1146" s="1">
        <v>44879</v>
      </c>
      <c r="C1146">
        <v>87324011.239999995</v>
      </c>
      <c r="D1146">
        <v>682752.75</v>
      </c>
      <c r="E1146">
        <v>2282295</v>
      </c>
      <c r="F1146" s="9">
        <v>8.8487198000000003E-2</v>
      </c>
    </row>
    <row r="1147" spans="1:6" x14ac:dyDescent="0.25">
      <c r="A1147" t="s">
        <v>34</v>
      </c>
      <c r="B1147" s="1">
        <v>44967</v>
      </c>
      <c r="C1147">
        <v>68753653.230000004</v>
      </c>
      <c r="D1147">
        <v>734206.13</v>
      </c>
      <c r="E1147">
        <v>22647169.379999999</v>
      </c>
      <c r="F1147" s="9">
        <v>9.0382912999999995E-2</v>
      </c>
    </row>
    <row r="1148" spans="1:6" x14ac:dyDescent="0.25">
      <c r="A1148" t="s">
        <v>34</v>
      </c>
      <c r="B1148" s="1">
        <v>45061</v>
      </c>
      <c r="C1148">
        <v>59629218.43</v>
      </c>
      <c r="D1148">
        <v>5558606.2199999997</v>
      </c>
      <c r="E1148">
        <v>3094165.8</v>
      </c>
      <c r="F1148" s="9">
        <v>7.4051244000000002E-2</v>
      </c>
    </row>
    <row r="1149" spans="1:6" x14ac:dyDescent="0.25">
      <c r="A1149" t="s">
        <v>34</v>
      </c>
      <c r="B1149" s="1">
        <v>45149</v>
      </c>
      <c r="C1149">
        <v>58781487.560000002</v>
      </c>
      <c r="D1149">
        <v>11724423.99</v>
      </c>
      <c r="E1149">
        <v>24411916.239999998</v>
      </c>
      <c r="F1149" s="9">
        <v>8.7149707000000007E-2</v>
      </c>
    </row>
    <row r="1150" spans="1:6" x14ac:dyDescent="0.25">
      <c r="A1150" t="s">
        <v>34</v>
      </c>
      <c r="B1150" s="1">
        <v>45243</v>
      </c>
      <c r="C1150">
        <v>55587746.020000003</v>
      </c>
      <c r="D1150">
        <v>3715417.44</v>
      </c>
      <c r="E1150">
        <v>177410.73</v>
      </c>
      <c r="F1150" s="9">
        <v>7.7912867999999996E-2</v>
      </c>
    </row>
    <row r="1151" spans="1:6" x14ac:dyDescent="0.25">
      <c r="A1151" t="s">
        <v>35</v>
      </c>
      <c r="B1151" s="1">
        <v>42416</v>
      </c>
      <c r="C1151">
        <v>51338821.899999999</v>
      </c>
      <c r="D1151">
        <v>0</v>
      </c>
      <c r="E1151">
        <v>0</v>
      </c>
      <c r="F1151" s="9">
        <v>0.1</v>
      </c>
    </row>
    <row r="1152" spans="1:6" x14ac:dyDescent="0.25">
      <c r="A1152" t="s">
        <v>35</v>
      </c>
      <c r="B1152" s="1">
        <v>42506</v>
      </c>
      <c r="C1152">
        <v>35745691.5</v>
      </c>
      <c r="D1152">
        <v>1950500</v>
      </c>
      <c r="E1152">
        <v>3733194.96</v>
      </c>
      <c r="F1152" s="9">
        <v>-0.719394847</v>
      </c>
    </row>
    <row r="1153" spans="1:6" x14ac:dyDescent="0.25">
      <c r="A1153" t="s">
        <v>35</v>
      </c>
      <c r="B1153" s="1">
        <v>42597</v>
      </c>
      <c r="C1153">
        <v>36024659.5</v>
      </c>
      <c r="D1153">
        <v>1349000</v>
      </c>
      <c r="E1153">
        <v>0</v>
      </c>
      <c r="F1153" s="9">
        <v>-0.506487943</v>
      </c>
    </row>
    <row r="1154" spans="1:6" x14ac:dyDescent="0.25">
      <c r="A1154" t="s">
        <v>35</v>
      </c>
      <c r="B1154" s="1">
        <v>42688</v>
      </c>
      <c r="C1154">
        <v>11223700</v>
      </c>
      <c r="D1154">
        <v>0</v>
      </c>
      <c r="E1154">
        <v>0</v>
      </c>
      <c r="F1154" s="9">
        <v>-0.87262620099999999</v>
      </c>
    </row>
    <row r="1155" spans="1:6" x14ac:dyDescent="0.25">
      <c r="A1155" t="s">
        <v>35</v>
      </c>
      <c r="B1155" s="1">
        <v>43510</v>
      </c>
      <c r="C1155">
        <v>78025667.840000004</v>
      </c>
      <c r="D1155">
        <v>0</v>
      </c>
      <c r="E1155">
        <v>0</v>
      </c>
      <c r="F1155" s="9">
        <v>0.15337024399999999</v>
      </c>
    </row>
    <row r="1156" spans="1:6" x14ac:dyDescent="0.25">
      <c r="A1156" t="s">
        <v>35</v>
      </c>
      <c r="B1156" s="1">
        <v>43600</v>
      </c>
      <c r="C1156">
        <v>63765806.82</v>
      </c>
      <c r="D1156">
        <v>2579171.1800000002</v>
      </c>
      <c r="E1156">
        <v>8533051.4800000004</v>
      </c>
      <c r="F1156" s="9">
        <v>0.101956964</v>
      </c>
    </row>
    <row r="1157" spans="1:6" x14ac:dyDescent="0.25">
      <c r="A1157" t="s">
        <v>35</v>
      </c>
      <c r="B1157" s="1">
        <v>43691</v>
      </c>
      <c r="C1157">
        <v>68212362.019999996</v>
      </c>
      <c r="D1157">
        <v>12079172.039999999</v>
      </c>
      <c r="E1157">
        <v>1350600</v>
      </c>
      <c r="F1157" s="9">
        <v>6.5575828000000003E-2</v>
      </c>
    </row>
    <row r="1158" spans="1:6" x14ac:dyDescent="0.25">
      <c r="A1158" t="s">
        <v>35</v>
      </c>
      <c r="B1158" s="1">
        <v>43783</v>
      </c>
      <c r="C1158">
        <v>30757540</v>
      </c>
      <c r="D1158">
        <v>199841.46</v>
      </c>
      <c r="E1158">
        <v>64880</v>
      </c>
      <c r="F1158" s="9">
        <v>-0.16605957399999999</v>
      </c>
    </row>
    <row r="1159" spans="1:6" x14ac:dyDescent="0.25">
      <c r="A1159" t="s">
        <v>35</v>
      </c>
      <c r="B1159" s="1">
        <v>43875</v>
      </c>
      <c r="C1159">
        <v>38925000.979999997</v>
      </c>
      <c r="D1159">
        <v>0</v>
      </c>
      <c r="E1159">
        <v>6903989.0199999996</v>
      </c>
      <c r="F1159" s="9">
        <v>-5.2915705E-2</v>
      </c>
    </row>
    <row r="1160" spans="1:6" x14ac:dyDescent="0.25">
      <c r="A1160" t="s">
        <v>35</v>
      </c>
      <c r="B1160" s="1">
        <v>43966</v>
      </c>
      <c r="C1160">
        <v>62174750</v>
      </c>
      <c r="D1160">
        <v>7630500</v>
      </c>
      <c r="E1160">
        <v>0</v>
      </c>
      <c r="F1160" s="9">
        <v>2.5002796000000001E-2</v>
      </c>
    </row>
    <row r="1161" spans="1:6" x14ac:dyDescent="0.25">
      <c r="A1161" t="s">
        <v>35</v>
      </c>
      <c r="B1161" s="1">
        <v>44057</v>
      </c>
      <c r="C1161">
        <v>75292607.299999997</v>
      </c>
      <c r="D1161">
        <v>0</v>
      </c>
      <c r="E1161">
        <v>23389500</v>
      </c>
      <c r="F1161" s="9">
        <v>0.14302209399999999</v>
      </c>
    </row>
    <row r="1162" spans="1:6" x14ac:dyDescent="0.25">
      <c r="A1162" t="s">
        <v>35</v>
      </c>
      <c r="B1162" s="1">
        <v>44151</v>
      </c>
      <c r="C1162">
        <v>133812117</v>
      </c>
      <c r="D1162">
        <v>12218627.539999999</v>
      </c>
      <c r="E1162">
        <v>7787364</v>
      </c>
      <c r="F1162" s="9">
        <v>0.25150497300000002</v>
      </c>
    </row>
    <row r="1163" spans="1:6" x14ac:dyDescent="0.25">
      <c r="A1163" t="s">
        <v>35</v>
      </c>
      <c r="B1163" s="1">
        <v>44243</v>
      </c>
      <c r="C1163">
        <v>130396945.3</v>
      </c>
      <c r="D1163">
        <v>4140500</v>
      </c>
      <c r="E1163">
        <v>25221750</v>
      </c>
      <c r="F1163" s="9">
        <v>0.26705847799999999</v>
      </c>
    </row>
    <row r="1164" spans="1:6" x14ac:dyDescent="0.25">
      <c r="A1164" t="s">
        <v>35</v>
      </c>
      <c r="B1164" s="1">
        <v>44333</v>
      </c>
      <c r="C1164">
        <v>100596575.90000001</v>
      </c>
      <c r="D1164">
        <v>5575425.6299999999</v>
      </c>
      <c r="E1164">
        <v>21149000</v>
      </c>
      <c r="F1164" s="9">
        <v>0.23453977300000001</v>
      </c>
    </row>
    <row r="1165" spans="1:6" x14ac:dyDescent="0.25">
      <c r="A1165" t="s">
        <v>35</v>
      </c>
      <c r="B1165" s="1">
        <v>44424</v>
      </c>
      <c r="C1165">
        <v>77189069.200000003</v>
      </c>
      <c r="D1165">
        <v>13097369.199999999</v>
      </c>
      <c r="E1165">
        <v>0</v>
      </c>
      <c r="F1165" s="9">
        <v>0.16602874300000001</v>
      </c>
    </row>
    <row r="1166" spans="1:6" x14ac:dyDescent="0.25">
      <c r="A1166" t="s">
        <v>35</v>
      </c>
      <c r="B1166" s="1">
        <v>44515</v>
      </c>
      <c r="C1166">
        <v>46417341.560000002</v>
      </c>
      <c r="D1166">
        <v>0</v>
      </c>
      <c r="E1166">
        <v>23157658.440000001</v>
      </c>
      <c r="F1166" s="9">
        <v>0.146606924</v>
      </c>
    </row>
    <row r="1167" spans="1:6" x14ac:dyDescent="0.25">
      <c r="A1167" t="s">
        <v>35</v>
      </c>
      <c r="B1167" s="1">
        <v>44606</v>
      </c>
      <c r="C1167">
        <v>57995347.979999997</v>
      </c>
      <c r="D1167">
        <v>1395751.74</v>
      </c>
      <c r="E1167">
        <v>2010418.2</v>
      </c>
      <c r="F1167" s="9">
        <v>0.16493344900000001</v>
      </c>
    </row>
    <row r="1168" spans="1:6" x14ac:dyDescent="0.25">
      <c r="A1168" t="s">
        <v>35</v>
      </c>
      <c r="B1168" s="1">
        <v>44697</v>
      </c>
      <c r="C1168">
        <v>120817482</v>
      </c>
      <c r="D1168">
        <v>0</v>
      </c>
      <c r="E1168">
        <v>0</v>
      </c>
      <c r="F1168" s="9">
        <v>0.24306855199999999</v>
      </c>
    </row>
    <row r="1169" spans="1:6" x14ac:dyDescent="0.25">
      <c r="A1169" t="s">
        <v>35</v>
      </c>
      <c r="B1169" s="1">
        <v>44788</v>
      </c>
      <c r="C1169">
        <v>3414261.6</v>
      </c>
      <c r="D1169">
        <v>0</v>
      </c>
      <c r="E1169">
        <v>0</v>
      </c>
      <c r="F1169" s="9">
        <v>4.5060177E-2</v>
      </c>
    </row>
    <row r="1170" spans="1:6" x14ac:dyDescent="0.25">
      <c r="A1170" t="s">
        <v>35</v>
      </c>
      <c r="B1170" s="1">
        <v>44879</v>
      </c>
      <c r="C1170">
        <v>44791712.039999999</v>
      </c>
      <c r="D1170">
        <v>12886037.1</v>
      </c>
      <c r="E1170">
        <v>0</v>
      </c>
      <c r="F1170" s="9">
        <v>0.11133085</v>
      </c>
    </row>
    <row r="1171" spans="1:6" x14ac:dyDescent="0.25">
      <c r="A1171" t="s">
        <v>35</v>
      </c>
      <c r="B1171" s="1">
        <v>44971</v>
      </c>
      <c r="C1171">
        <v>52471455.409999996</v>
      </c>
      <c r="D1171">
        <v>0</v>
      </c>
      <c r="E1171">
        <v>18976855.300000001</v>
      </c>
      <c r="F1171" s="9">
        <v>0.151993776</v>
      </c>
    </row>
    <row r="1172" spans="1:6" x14ac:dyDescent="0.25">
      <c r="A1172" t="s">
        <v>35</v>
      </c>
      <c r="B1172" s="1">
        <v>45061</v>
      </c>
      <c r="C1172">
        <v>82440505.060000002</v>
      </c>
      <c r="D1172">
        <v>10695000</v>
      </c>
      <c r="E1172">
        <v>6398892.2000000002</v>
      </c>
      <c r="F1172" s="9">
        <v>0.181212648</v>
      </c>
    </row>
    <row r="1173" spans="1:6" x14ac:dyDescent="0.25">
      <c r="A1173" t="s">
        <v>35</v>
      </c>
      <c r="B1173" s="1">
        <v>45152</v>
      </c>
      <c r="C1173">
        <v>85440287.640000001</v>
      </c>
      <c r="D1173">
        <v>4268522.9000000004</v>
      </c>
      <c r="E1173">
        <v>11314100</v>
      </c>
      <c r="F1173" s="9">
        <v>0.18799364399999999</v>
      </c>
    </row>
    <row r="1174" spans="1:6" x14ac:dyDescent="0.25">
      <c r="A1174" t="s">
        <v>35</v>
      </c>
      <c r="B1174" s="1">
        <v>45244</v>
      </c>
      <c r="C1174">
        <v>38877712.759999998</v>
      </c>
      <c r="D1174">
        <v>11452731.26</v>
      </c>
      <c r="E1174">
        <v>2021532.63</v>
      </c>
      <c r="F1174" s="9">
        <v>0.115980061</v>
      </c>
    </row>
    <row r="1175" spans="1:6" x14ac:dyDescent="0.25">
      <c r="A1175" t="s">
        <v>36</v>
      </c>
      <c r="B1175" s="1">
        <v>42503</v>
      </c>
      <c r="C1175">
        <v>3213484167</v>
      </c>
      <c r="D1175">
        <v>0</v>
      </c>
      <c r="E1175">
        <v>0</v>
      </c>
      <c r="F1175" s="9">
        <v>0.1</v>
      </c>
    </row>
    <row r="1176" spans="1:6" x14ac:dyDescent="0.25">
      <c r="A1176" t="s">
        <v>36</v>
      </c>
      <c r="B1176" s="1">
        <v>42594</v>
      </c>
      <c r="C1176">
        <v>2452839262</v>
      </c>
      <c r="D1176">
        <v>83559866.709999993</v>
      </c>
      <c r="E1176">
        <v>430406135.19999999</v>
      </c>
      <c r="F1176" s="9">
        <v>-0.424726359</v>
      </c>
    </row>
    <row r="1177" spans="1:6" x14ac:dyDescent="0.25">
      <c r="A1177" t="s">
        <v>36</v>
      </c>
      <c r="B1177" s="1">
        <v>42688</v>
      </c>
      <c r="C1177">
        <v>2061934903</v>
      </c>
      <c r="D1177">
        <v>50078100</v>
      </c>
      <c r="E1177">
        <v>661409453.60000002</v>
      </c>
      <c r="F1177" s="9">
        <v>-0.121830623</v>
      </c>
    </row>
    <row r="1178" spans="1:6" x14ac:dyDescent="0.25">
      <c r="A1178" t="s">
        <v>36</v>
      </c>
      <c r="B1178" s="1">
        <v>42780</v>
      </c>
      <c r="C1178">
        <v>2934071300</v>
      </c>
      <c r="D1178">
        <v>353268705.60000002</v>
      </c>
      <c r="E1178">
        <v>232350632.5</v>
      </c>
      <c r="F1178" s="9">
        <v>0.27080623599999998</v>
      </c>
    </row>
    <row r="1179" spans="1:6" x14ac:dyDescent="0.25">
      <c r="A1179" t="s">
        <v>36</v>
      </c>
      <c r="B1179" s="1">
        <v>42867</v>
      </c>
      <c r="C1179">
        <v>3438573663</v>
      </c>
      <c r="D1179">
        <v>505572959.19999999</v>
      </c>
      <c r="E1179">
        <v>318962556.80000001</v>
      </c>
      <c r="F1179" s="9">
        <v>0.32425575499999998</v>
      </c>
    </row>
    <row r="1180" spans="1:6" x14ac:dyDescent="0.25">
      <c r="A1180" t="s">
        <v>36</v>
      </c>
      <c r="B1180" s="1">
        <v>42961</v>
      </c>
      <c r="C1180">
        <v>4241610621</v>
      </c>
      <c r="D1180">
        <v>514849982.60000002</v>
      </c>
      <c r="E1180">
        <v>485948145.69999999</v>
      </c>
      <c r="F1180" s="9">
        <v>0.46353484</v>
      </c>
    </row>
    <row r="1181" spans="1:6" x14ac:dyDescent="0.25">
      <c r="A1181" t="s">
        <v>36</v>
      </c>
      <c r="B1181" s="1">
        <v>43053</v>
      </c>
      <c r="C1181">
        <v>4883044379</v>
      </c>
      <c r="D1181">
        <v>740741413.70000005</v>
      </c>
      <c r="E1181">
        <v>554472628.5</v>
      </c>
      <c r="F1181" s="9">
        <v>0.46914830400000002</v>
      </c>
    </row>
    <row r="1182" spans="1:6" x14ac:dyDescent="0.25">
      <c r="A1182" t="s">
        <v>36</v>
      </c>
      <c r="B1182" s="1">
        <v>43145</v>
      </c>
      <c r="C1182">
        <v>6938184778</v>
      </c>
      <c r="D1182">
        <v>2332355556</v>
      </c>
      <c r="E1182">
        <v>646062478.60000002</v>
      </c>
      <c r="F1182" s="9">
        <v>0.44894013100000002</v>
      </c>
    </row>
    <row r="1183" spans="1:6" x14ac:dyDescent="0.25">
      <c r="A1183" t="s">
        <v>36</v>
      </c>
      <c r="B1183" s="1">
        <v>43235</v>
      </c>
      <c r="C1183">
        <v>7831831573</v>
      </c>
      <c r="D1183">
        <v>1146833541</v>
      </c>
      <c r="E1183">
        <v>1375182426</v>
      </c>
      <c r="F1183" s="9">
        <v>0.50365300700000004</v>
      </c>
    </row>
    <row r="1184" spans="1:6" x14ac:dyDescent="0.25">
      <c r="A1184" t="s">
        <v>36</v>
      </c>
      <c r="B1184" s="1">
        <v>43326</v>
      </c>
      <c r="C1184">
        <v>7180572144</v>
      </c>
      <c r="D1184">
        <v>497986384.60000002</v>
      </c>
      <c r="E1184">
        <v>994506506.5</v>
      </c>
      <c r="F1184" s="9">
        <v>0.40873668299999999</v>
      </c>
    </row>
    <row r="1185" spans="1:6" x14ac:dyDescent="0.25">
      <c r="A1185" t="s">
        <v>36</v>
      </c>
      <c r="B1185" s="1">
        <v>43418</v>
      </c>
      <c r="C1185">
        <v>5014357010</v>
      </c>
      <c r="D1185">
        <v>973837945.70000005</v>
      </c>
      <c r="E1185">
        <v>1293450698</v>
      </c>
      <c r="F1185" s="9">
        <v>0.18247122499999999</v>
      </c>
    </row>
    <row r="1186" spans="1:6" x14ac:dyDescent="0.25">
      <c r="A1186" t="s">
        <v>36</v>
      </c>
      <c r="B1186" s="1">
        <v>43510</v>
      </c>
      <c r="C1186">
        <v>2142755728</v>
      </c>
      <c r="D1186">
        <v>102066384.90000001</v>
      </c>
      <c r="E1186">
        <v>2357356906</v>
      </c>
      <c r="F1186" s="9">
        <v>0.10445247100000001</v>
      </c>
    </row>
    <row r="1187" spans="1:6" x14ac:dyDescent="0.25">
      <c r="A1187" t="s">
        <v>36</v>
      </c>
      <c r="B1187" s="1">
        <v>43600</v>
      </c>
      <c r="C1187">
        <v>2622616988</v>
      </c>
      <c r="D1187">
        <v>554085730.39999998</v>
      </c>
      <c r="E1187">
        <v>45667201.039999999</v>
      </c>
      <c r="F1187" s="9">
        <v>9.6865856E-2</v>
      </c>
    </row>
    <row r="1188" spans="1:6" x14ac:dyDescent="0.25">
      <c r="A1188" t="s">
        <v>36</v>
      </c>
      <c r="B1188" s="1">
        <v>43691</v>
      </c>
      <c r="C1188">
        <v>1471943158</v>
      </c>
      <c r="D1188">
        <v>30333650</v>
      </c>
      <c r="E1188">
        <v>1072625473</v>
      </c>
      <c r="F1188" s="9">
        <v>8.1966064000000005E-2</v>
      </c>
    </row>
    <row r="1189" spans="1:6" x14ac:dyDescent="0.25">
      <c r="A1189" t="s">
        <v>36</v>
      </c>
      <c r="B1189" s="1">
        <v>43783</v>
      </c>
      <c r="C1189">
        <v>2224545108</v>
      </c>
      <c r="D1189">
        <v>481618558.30000001</v>
      </c>
      <c r="E1189">
        <v>36180203.880000003</v>
      </c>
      <c r="F1189" s="9">
        <v>0.104886221</v>
      </c>
    </row>
    <row r="1190" spans="1:6" x14ac:dyDescent="0.25">
      <c r="A1190" t="s">
        <v>36</v>
      </c>
      <c r="B1190" s="1">
        <v>43875</v>
      </c>
      <c r="C1190">
        <v>3213378637</v>
      </c>
      <c r="D1190">
        <v>470007405.39999998</v>
      </c>
      <c r="E1190">
        <v>90627821.159999996</v>
      </c>
      <c r="F1190" s="9">
        <v>0.144317895</v>
      </c>
    </row>
    <row r="1191" spans="1:6" x14ac:dyDescent="0.25">
      <c r="A1191" t="s">
        <v>36</v>
      </c>
      <c r="B1191" s="1">
        <v>43966</v>
      </c>
      <c r="C1191">
        <v>2358785225</v>
      </c>
      <c r="D1191">
        <v>74694603.400000006</v>
      </c>
      <c r="E1191">
        <v>236491094</v>
      </c>
      <c r="F1191" s="9">
        <v>9.0023820000000004E-2</v>
      </c>
    </row>
    <row r="1192" spans="1:6" x14ac:dyDescent="0.25">
      <c r="A1192" t="s">
        <v>36</v>
      </c>
      <c r="B1192" s="1">
        <v>44057</v>
      </c>
      <c r="C1192">
        <v>4788225663</v>
      </c>
      <c r="D1192">
        <v>1124402214</v>
      </c>
      <c r="E1192">
        <v>180016778</v>
      </c>
      <c r="F1192" s="9">
        <v>0.17600454700000001</v>
      </c>
    </row>
    <row r="1193" spans="1:6" x14ac:dyDescent="0.25">
      <c r="A1193" t="s">
        <v>36</v>
      </c>
      <c r="B1193" s="1">
        <v>44151</v>
      </c>
      <c r="C1193">
        <v>5003047561</v>
      </c>
      <c r="D1193">
        <v>1022929809</v>
      </c>
      <c r="E1193">
        <v>1049933367</v>
      </c>
      <c r="F1193" s="9">
        <v>0.177799768</v>
      </c>
    </row>
    <row r="1194" spans="1:6" x14ac:dyDescent="0.25">
      <c r="A1194" t="s">
        <v>36</v>
      </c>
      <c r="B1194" s="1">
        <v>44243</v>
      </c>
      <c r="C1194">
        <v>5539566663</v>
      </c>
      <c r="D1194">
        <v>248435633.40000001</v>
      </c>
      <c r="E1194">
        <v>1095167413</v>
      </c>
      <c r="F1194" s="9">
        <v>0.22471470099999999</v>
      </c>
    </row>
    <row r="1195" spans="1:6" x14ac:dyDescent="0.25">
      <c r="A1195" t="s">
        <v>36</v>
      </c>
      <c r="B1195" s="1">
        <v>44333</v>
      </c>
      <c r="C1195">
        <v>6128295393</v>
      </c>
      <c r="D1195">
        <v>63121614</v>
      </c>
      <c r="E1195">
        <v>1015866421</v>
      </c>
      <c r="F1195" s="9">
        <v>0.26437793599999998</v>
      </c>
    </row>
    <row r="1196" spans="1:6" x14ac:dyDescent="0.25">
      <c r="A1196" t="s">
        <v>36</v>
      </c>
      <c r="B1196" s="1">
        <v>44424</v>
      </c>
      <c r="C1196">
        <v>4161035854</v>
      </c>
      <c r="D1196">
        <v>45926590.829999998</v>
      </c>
      <c r="E1196">
        <v>1802635603</v>
      </c>
      <c r="F1196" s="9">
        <v>0.24835210899999999</v>
      </c>
    </row>
    <row r="1197" spans="1:6" x14ac:dyDescent="0.25">
      <c r="A1197" t="s">
        <v>36</v>
      </c>
      <c r="B1197" s="1">
        <v>44515</v>
      </c>
      <c r="C1197">
        <v>3736599580</v>
      </c>
      <c r="D1197">
        <v>267812466.30000001</v>
      </c>
      <c r="E1197">
        <v>350895348.10000002</v>
      </c>
      <c r="F1197" s="9">
        <v>0.23265472800000001</v>
      </c>
    </row>
    <row r="1198" spans="1:6" x14ac:dyDescent="0.25">
      <c r="A1198" t="s">
        <v>36</v>
      </c>
      <c r="B1198" s="1">
        <v>44606</v>
      </c>
      <c r="C1198">
        <v>2747244098</v>
      </c>
      <c r="D1198">
        <v>159412933.40000001</v>
      </c>
      <c r="E1198">
        <v>304968546.39999998</v>
      </c>
      <c r="F1198" s="9">
        <v>0.20367548999999999</v>
      </c>
    </row>
    <row r="1199" spans="1:6" x14ac:dyDescent="0.25">
      <c r="A1199" t="s">
        <v>36</v>
      </c>
      <c r="B1199" s="1">
        <v>44697</v>
      </c>
      <c r="C1199">
        <v>1606290129</v>
      </c>
      <c r="D1199">
        <v>63140210</v>
      </c>
      <c r="E1199">
        <v>820687428.89999998</v>
      </c>
      <c r="F1199" s="9">
        <v>0.188866328</v>
      </c>
    </row>
    <row r="1200" spans="1:6" x14ac:dyDescent="0.25">
      <c r="A1200" t="s">
        <v>36</v>
      </c>
      <c r="B1200" s="1">
        <v>44788</v>
      </c>
      <c r="C1200">
        <v>1542555403</v>
      </c>
      <c r="D1200">
        <v>274865646.10000002</v>
      </c>
      <c r="E1200">
        <v>531588171.60000002</v>
      </c>
      <c r="F1200" s="9">
        <v>0.192301842</v>
      </c>
    </row>
    <row r="1201" spans="1:6" x14ac:dyDescent="0.25">
      <c r="A1201" t="s">
        <v>36</v>
      </c>
      <c r="B1201" s="1">
        <v>44879</v>
      </c>
      <c r="C1201">
        <v>1316664191</v>
      </c>
      <c r="D1201">
        <v>180972500</v>
      </c>
      <c r="E1201">
        <v>76736014</v>
      </c>
      <c r="F1201" s="9">
        <v>0.18142008000000001</v>
      </c>
    </row>
    <row r="1202" spans="1:6" x14ac:dyDescent="0.25">
      <c r="A1202" t="s">
        <v>36</v>
      </c>
      <c r="B1202" s="1">
        <v>44971</v>
      </c>
      <c r="C1202">
        <v>1351513592</v>
      </c>
      <c r="D1202">
        <v>42069850</v>
      </c>
      <c r="E1202">
        <v>84928504.319999993</v>
      </c>
      <c r="F1202" s="9">
        <v>0.18198620800000001</v>
      </c>
    </row>
    <row r="1203" spans="1:6" x14ac:dyDescent="0.25">
      <c r="A1203" t="s">
        <v>36</v>
      </c>
      <c r="B1203" s="1">
        <v>45061</v>
      </c>
      <c r="C1203">
        <v>1804088549</v>
      </c>
      <c r="D1203">
        <v>290692850</v>
      </c>
      <c r="E1203">
        <v>35930419.270000003</v>
      </c>
      <c r="F1203" s="9">
        <v>0.185523674</v>
      </c>
    </row>
    <row r="1204" spans="1:6" x14ac:dyDescent="0.25">
      <c r="A1204" t="s">
        <v>36</v>
      </c>
      <c r="B1204" s="1">
        <v>45152</v>
      </c>
      <c r="C1204">
        <v>5281612785</v>
      </c>
      <c r="D1204">
        <v>1725825700</v>
      </c>
      <c r="E1204">
        <v>212133093.5</v>
      </c>
      <c r="F1204" s="9">
        <v>0.22448011300000001</v>
      </c>
    </row>
    <row r="1205" spans="1:6" x14ac:dyDescent="0.25">
      <c r="A1205" t="s">
        <v>36</v>
      </c>
      <c r="B1205" s="1">
        <v>45244</v>
      </c>
      <c r="C1205">
        <v>5401631375</v>
      </c>
      <c r="D1205">
        <v>533033000</v>
      </c>
      <c r="E1205">
        <v>314577200</v>
      </c>
      <c r="F1205" s="9">
        <v>0.21795847099999999</v>
      </c>
    </row>
    <row r="1206" spans="1:6" x14ac:dyDescent="0.25">
      <c r="A1206" t="s">
        <v>37</v>
      </c>
      <c r="B1206" s="1">
        <v>43600</v>
      </c>
      <c r="C1206">
        <v>3998912747</v>
      </c>
      <c r="D1206">
        <v>0</v>
      </c>
      <c r="E1206">
        <v>0</v>
      </c>
      <c r="F1206" s="9">
        <v>0.1</v>
      </c>
    </row>
    <row r="1207" spans="1:6" x14ac:dyDescent="0.25">
      <c r="A1207" t="s">
        <v>37</v>
      </c>
      <c r="B1207" s="1">
        <v>43691</v>
      </c>
      <c r="C1207">
        <v>3552913387</v>
      </c>
      <c r="D1207">
        <v>14089105.810000001</v>
      </c>
      <c r="E1207">
        <v>111451992.8</v>
      </c>
      <c r="F1207" s="9">
        <v>-0.30641468900000002</v>
      </c>
    </row>
    <row r="1208" spans="1:6" x14ac:dyDescent="0.25">
      <c r="A1208" t="s">
        <v>37</v>
      </c>
      <c r="B1208" s="1">
        <v>43783</v>
      </c>
      <c r="C1208">
        <v>3129968907</v>
      </c>
      <c r="D1208">
        <v>47474179.329999998</v>
      </c>
      <c r="E1208">
        <v>231382027.69999999</v>
      </c>
      <c r="F1208" s="9">
        <v>-0.27491076599999997</v>
      </c>
    </row>
    <row r="1209" spans="1:6" x14ac:dyDescent="0.25">
      <c r="A1209" t="s">
        <v>37</v>
      </c>
      <c r="B1209" s="1">
        <v>43875</v>
      </c>
      <c r="C1209">
        <v>3481005207</v>
      </c>
      <c r="D1209">
        <v>12284122.17</v>
      </c>
      <c r="E1209">
        <v>191106710.5</v>
      </c>
      <c r="F1209" s="9">
        <v>-1.9770558000000001E-2</v>
      </c>
    </row>
    <row r="1210" spans="1:6" x14ac:dyDescent="0.25">
      <c r="A1210" t="s">
        <v>37</v>
      </c>
      <c r="B1210" s="1">
        <v>43964</v>
      </c>
      <c r="C1210">
        <v>2338698494</v>
      </c>
      <c r="D1210">
        <v>79593594.269999996</v>
      </c>
      <c r="E1210">
        <v>73800002.620000005</v>
      </c>
      <c r="F1210" s="9">
        <v>-0.32042667899999999</v>
      </c>
    </row>
    <row r="1211" spans="1:6" x14ac:dyDescent="0.25">
      <c r="A1211" t="s">
        <v>37</v>
      </c>
      <c r="B1211" s="1">
        <v>44057</v>
      </c>
      <c r="C1211">
        <v>2731131754</v>
      </c>
      <c r="D1211">
        <v>119041001.8</v>
      </c>
      <c r="E1211">
        <v>207900226.90000001</v>
      </c>
      <c r="F1211" s="9">
        <v>-0.158471374</v>
      </c>
    </row>
    <row r="1212" spans="1:6" x14ac:dyDescent="0.25">
      <c r="A1212" t="s">
        <v>37</v>
      </c>
      <c r="B1212" s="1">
        <v>44151</v>
      </c>
      <c r="C1212">
        <v>2629251253</v>
      </c>
      <c r="D1212">
        <v>33711413.439999998</v>
      </c>
      <c r="E1212">
        <v>140757539.5</v>
      </c>
      <c r="F1212" s="9">
        <v>-0.13419898399999999</v>
      </c>
    </row>
    <row r="1213" spans="1:6" x14ac:dyDescent="0.25">
      <c r="A1213" t="s">
        <v>37</v>
      </c>
      <c r="B1213" s="1">
        <v>44243</v>
      </c>
      <c r="C1213">
        <v>3105490138</v>
      </c>
      <c r="D1213">
        <v>19474896.23</v>
      </c>
      <c r="E1213">
        <v>148909528.90000001</v>
      </c>
      <c r="F1213" s="9">
        <v>-1.7861226000000001E-2</v>
      </c>
    </row>
    <row r="1214" spans="1:6" x14ac:dyDescent="0.25">
      <c r="A1214" t="s">
        <v>37</v>
      </c>
      <c r="B1214" s="1">
        <v>44327</v>
      </c>
      <c r="C1214">
        <v>4087164088</v>
      </c>
      <c r="D1214">
        <v>57671895.170000002</v>
      </c>
      <c r="E1214">
        <v>129169777.59999999</v>
      </c>
      <c r="F1214" s="9">
        <v>0.12312628</v>
      </c>
    </row>
    <row r="1215" spans="1:6" x14ac:dyDescent="0.25">
      <c r="A1215" t="s">
        <v>37</v>
      </c>
      <c r="B1215" s="1">
        <v>44424</v>
      </c>
      <c r="C1215">
        <v>3998593118</v>
      </c>
      <c r="D1215">
        <v>294703105.80000001</v>
      </c>
      <c r="E1215">
        <v>35684887.240000002</v>
      </c>
      <c r="F1215" s="9">
        <v>7.0618634999999999E-2</v>
      </c>
    </row>
    <row r="1216" spans="1:6" x14ac:dyDescent="0.25">
      <c r="A1216" t="s">
        <v>37</v>
      </c>
      <c r="B1216" s="1">
        <v>44515</v>
      </c>
      <c r="C1216">
        <v>3833612147</v>
      </c>
      <c r="D1216">
        <v>46628834.170000002</v>
      </c>
      <c r="E1216">
        <v>31115066.550000001</v>
      </c>
      <c r="F1216" s="9">
        <v>4.4876311000000002E-2</v>
      </c>
    </row>
    <row r="1217" spans="1:6" x14ac:dyDescent="0.25">
      <c r="A1217" t="s">
        <v>37</v>
      </c>
      <c r="B1217" s="1">
        <v>44607</v>
      </c>
      <c r="C1217">
        <v>3417035850</v>
      </c>
      <c r="D1217">
        <v>91691163.109999999</v>
      </c>
      <c r="E1217">
        <v>59240492.469999999</v>
      </c>
      <c r="F1217" s="9">
        <v>-3.9001930000000001E-3</v>
      </c>
    </row>
    <row r="1218" spans="1:6" x14ac:dyDescent="0.25">
      <c r="A1218" t="s">
        <v>37</v>
      </c>
      <c r="B1218" s="1">
        <v>44694</v>
      </c>
      <c r="C1218">
        <v>3868570278</v>
      </c>
      <c r="D1218">
        <v>207182428.09999999</v>
      </c>
      <c r="E1218">
        <v>31674350.129999999</v>
      </c>
      <c r="F1218" s="9">
        <v>2.2115217999999999E-2</v>
      </c>
    </row>
    <row r="1219" spans="1:6" x14ac:dyDescent="0.25">
      <c r="A1219" t="s">
        <v>37</v>
      </c>
      <c r="B1219" s="1">
        <v>44778</v>
      </c>
      <c r="C1219">
        <v>4408493037</v>
      </c>
      <c r="D1219">
        <v>110383673.59999999</v>
      </c>
      <c r="E1219">
        <v>72940604.840000004</v>
      </c>
      <c r="F1219" s="9">
        <v>6.0801657000000002E-2</v>
      </c>
    </row>
    <row r="1220" spans="1:6" x14ac:dyDescent="0.25">
      <c r="A1220" t="s">
        <v>37</v>
      </c>
      <c r="B1220" s="1">
        <v>44879</v>
      </c>
      <c r="C1220">
        <v>5829578169</v>
      </c>
      <c r="D1220">
        <v>44399338.490000002</v>
      </c>
      <c r="E1220">
        <v>139541804.40000001</v>
      </c>
      <c r="F1220" s="9">
        <v>0.15077622600000001</v>
      </c>
    </row>
    <row r="1221" spans="1:6" x14ac:dyDescent="0.25">
      <c r="A1221" t="s">
        <v>37</v>
      </c>
      <c r="B1221" s="1">
        <v>44964</v>
      </c>
      <c r="C1221">
        <v>24773667938</v>
      </c>
      <c r="D1221">
        <v>19992345158</v>
      </c>
      <c r="E1221">
        <v>151748873.80000001</v>
      </c>
      <c r="F1221" s="9">
        <v>9.0812961999999997E-2</v>
      </c>
    </row>
    <row r="1222" spans="1:6" x14ac:dyDescent="0.25">
      <c r="A1222" t="s">
        <v>37</v>
      </c>
      <c r="B1222" s="1">
        <v>45058</v>
      </c>
      <c r="C1222">
        <v>3900001366</v>
      </c>
      <c r="D1222">
        <v>31408753.82</v>
      </c>
      <c r="E1222">
        <v>22606137844</v>
      </c>
      <c r="F1222" s="9">
        <v>0.13759469499999999</v>
      </c>
    </row>
    <row r="1223" spans="1:6" x14ac:dyDescent="0.25">
      <c r="A1223" t="s">
        <v>37</v>
      </c>
      <c r="B1223" s="1">
        <v>45152</v>
      </c>
      <c r="C1223">
        <v>4548876147</v>
      </c>
      <c r="D1223">
        <v>9641801.6600000001</v>
      </c>
      <c r="E1223">
        <v>147897373.40000001</v>
      </c>
      <c r="F1223" s="9">
        <v>0.160890068</v>
      </c>
    </row>
    <row r="1224" spans="1:6" x14ac:dyDescent="0.25">
      <c r="A1224" t="s">
        <v>37</v>
      </c>
      <c r="B1224" s="1">
        <v>45244</v>
      </c>
      <c r="C1224">
        <v>3974119098</v>
      </c>
      <c r="D1224">
        <v>4143397.85</v>
      </c>
      <c r="E1224">
        <v>138307150.69999999</v>
      </c>
      <c r="F1224" s="9">
        <v>0.14054319800000001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_summary_table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2024-01-16T14:58:22Z</dcterms:created>
  <dcterms:modified xsi:type="dcterms:W3CDTF">2024-01-21T06:10:30Z</dcterms:modified>
</cp:coreProperties>
</file>