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2B00FF0E-6841-41BF-A07C-F5B3637C9EA1}" xr6:coauthVersionLast="43" xr6:coauthVersionMax="43" xr10:uidLastSave="{00000000-0000-0000-0000-000000000000}"/>
  <bookViews>
    <workbookView xWindow="31365" yWindow="3105" windowWidth="21615" windowHeight="13860" firstSheet="9" activeTab="14" xr2:uid="{00000000-000D-0000-FFFF-FFFF00000000}"/>
  </bookViews>
  <sheets>
    <sheet name="開始位置の指定" sheetId="1" r:id="rId1"/>
    <sheet name="終了位置の指定" sheetId="2" r:id="rId2"/>
    <sheet name="見出しの空白" sheetId="10" r:id="rId3"/>
    <sheet name="カラムの設定" sheetId="3" r:id="rId4"/>
    <sheet name="マップカラムの設定" sheetId="4" r:id="rId5"/>
    <sheet name="レコードの設定" sheetId="5" r:id="rId6"/>
    <sheet name="メソッドにアノテーションを設定" sheetId="6" r:id="rId7"/>
    <sheet name="ラベルの位置の指定" sheetId="7" r:id="rId8"/>
    <sheet name="データの開始位置" sheetId="8" r:id="rId9"/>
    <sheet name="正規表現で一致" sheetId="9" r:id="rId10"/>
    <sheet name="ネストした表" sheetId="11" r:id="rId11"/>
    <sheet name="数式を指定" sheetId="12" r:id="rId12"/>
    <sheet name="独自の開始位置" sheetId="13" r:id="rId13"/>
    <sheet name="配列カラムの設定" sheetId="15" r:id="rId14"/>
    <sheet name="コメント情報" sheetId="16" r:id="rId15"/>
  </sheets>
  <externalReferences>
    <externalReference r:id="rId16"/>
  </externalReferences>
  <definedNames>
    <definedName name="機能名">'[1]オプション設定（入力規則）'!$C$10</definedName>
    <definedName name="操作">'[1]オプション設定（入力規則）'!$C$30:$C$33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" i="13" l="1"/>
  <c r="J9" i="13"/>
  <c r="I9" i="13"/>
  <c r="G9" i="13"/>
  <c r="F9" i="13"/>
  <c r="G6" i="12" l="1"/>
  <c r="E16" i="12" l="1"/>
  <c r="D16" i="12"/>
  <c r="F8" i="12"/>
  <c r="E8" i="12"/>
  <c r="G7" i="12"/>
  <c r="G8" i="12" s="1"/>
  <c r="H35" i="11" l="1"/>
  <c r="G35" i="11"/>
  <c r="F35" i="11"/>
  <c r="E35" i="11"/>
  <c r="F32" i="9" l="1"/>
  <c r="F31" i="9"/>
  <c r="F30" i="9"/>
  <c r="H25" i="8" l="1"/>
  <c r="G25" i="8"/>
  <c r="G16" i="8"/>
  <c r="F16" i="8"/>
  <c r="F8" i="8"/>
  <c r="E8" i="8"/>
  <c r="G1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7" authorId="0" shapeId="0" xr:uid="{168554BA-0607-4432-9E21-D14D6DAFD58E}">
      <text>
        <r>
          <rPr>
            <b/>
            <sz val="9"/>
            <color indexed="81"/>
            <rFont val="MS P ゴシック"/>
            <family val="3"/>
            <charset val="128"/>
          </rPr>
          <t>コメント1</t>
        </r>
      </text>
    </comment>
    <comment ref="C8" authorId="0" shapeId="0" xr:uid="{0B757DED-81E5-4AE9-9219-2F2B812D986E}">
      <text>
        <r>
          <rPr>
            <b/>
            <sz val="9"/>
            <color indexed="81"/>
            <rFont val="MS P ゴシック"/>
            <family val="3"/>
            <charset val="128"/>
          </rPr>
          <t>コメント2</t>
        </r>
      </text>
    </comment>
    <comment ref="B14" authorId="0" shapeId="0" xr:uid="{244FF8E8-8D0C-4F9A-83A0-606CD0A42DF4}">
      <text>
        <r>
          <rPr>
            <b/>
            <sz val="9"/>
            <color indexed="81"/>
            <rFont val="MS P ゴシック"/>
            <family val="3"/>
            <charset val="128"/>
          </rPr>
          <t>コメント1</t>
        </r>
      </text>
    </comment>
    <comment ref="C15" authorId="0" shapeId="0" xr:uid="{BD1AFC2F-B127-4443-9CAB-41EA4B8020EE}">
      <text>
        <r>
          <rPr>
            <b/>
            <sz val="9"/>
            <color indexed="81"/>
            <rFont val="MS P ゴシック"/>
            <family val="3"/>
            <charset val="128"/>
          </rPr>
          <t>コメント2</t>
        </r>
      </text>
    </comment>
    <comment ref="B16" authorId="0" shapeId="0" xr:uid="{1462EF50-CD40-4570-B1E4-733407C85EE2}">
      <text>
        <r>
          <rPr>
            <b/>
            <sz val="9"/>
            <color indexed="81"/>
            <rFont val="MS P ゴシック"/>
            <family val="3"/>
            <charset val="128"/>
          </rPr>
          <t>コメント3</t>
        </r>
      </text>
    </comment>
    <comment ref="B22" authorId="0" shapeId="0" xr:uid="{81F9B4CD-165E-4996-8496-F2C3DA7EEA2F}">
      <text>
        <r>
          <rPr>
            <b/>
            <sz val="9"/>
            <color indexed="81"/>
            <rFont val="MS P ゴシック"/>
            <family val="3"/>
            <charset val="128"/>
          </rPr>
          <t>コメント1</t>
        </r>
      </text>
    </comment>
    <comment ref="C23" authorId="0" shapeId="0" xr:uid="{F7E99C3E-2793-454A-8AF1-DBEE96936625}">
      <text>
        <r>
          <rPr>
            <b/>
            <sz val="9"/>
            <color indexed="81"/>
            <rFont val="MS P ゴシック"/>
            <family val="3"/>
            <charset val="128"/>
          </rPr>
          <t>コメント2</t>
        </r>
      </text>
    </comment>
    <comment ref="B26" authorId="0" shapeId="0" xr:uid="{236D582D-746A-4208-8220-1132962F8542}">
      <text>
        <r>
          <rPr>
            <b/>
            <sz val="9"/>
            <color indexed="81"/>
            <rFont val="MS P ゴシック"/>
            <family val="3"/>
            <charset val="128"/>
          </rPr>
          <t>コメント3</t>
        </r>
      </text>
    </comment>
  </commentList>
</comments>
</file>

<file path=xl/sharedStrings.xml><?xml version="1.0" encoding="utf-8"?>
<sst xmlns="http://schemas.openxmlformats.org/spreadsheetml/2006/main" count="586" uniqueCount="212">
  <si>
    <t>○×一覧</t>
    <rPh sb="2" eb="4">
      <t>イチラン</t>
    </rPh>
    <phoneticPr fontId="1"/>
  </si>
  <si>
    <t>No.</t>
    <phoneticPr fontId="1"/>
  </si>
  <si>
    <t>名称</t>
    <rPh sb="0" eb="2">
      <t>メイショウ</t>
    </rPh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</si>
  <si>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</si>
  <si>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</si>
  <si>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</si>
  <si>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</si>
  <si>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No.</t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</si>
  <si>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</si>
  <si>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</si>
  <si>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</si>
  <si>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</si>
  <si>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</si>
  <si>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合計</t>
    <rPh sb="0" eb="2">
      <t>ゴウケイ</t>
    </rPh>
    <phoneticPr fontId="1"/>
  </si>
  <si>
    <t>見出しセルの個数指定</t>
    <rPh sb="0" eb="2">
      <t>ミダ</t>
    </rPh>
    <rPh sb="6" eb="8">
      <t>コスウ</t>
    </rPh>
    <phoneticPr fontId="1"/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</si>
  <si>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</si>
  <si>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</si>
  <si>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</si>
  <si>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アノテーション「@XlsVerticalRecords」のテスタ</t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</si>
  <si>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</si>
  <si>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</si>
  <si>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</si>
  <si>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Info</t>
    <phoneticPr fontId="1"/>
  </si>
  <si>
    <t>Warn</t>
    <phoneticPr fontId="1"/>
  </si>
  <si>
    <t>Error</t>
    <phoneticPr fontId="1"/>
  </si>
  <si>
    <t>Info</t>
    <phoneticPr fontId="1"/>
  </si>
  <si>
    <t>説明</t>
    <rPh sb="0" eb="2">
      <t>セツメイ</t>
    </rPh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</si>
  <si>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</si>
  <si>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</si>
  <si>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説明3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</si>
  <si>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</si>
  <si>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氏名</t>
    <rPh sb="0" eb="2">
      <t>シメイ</t>
    </rPh>
    <phoneticPr fontId="1"/>
  </si>
  <si>
    <t>山田太郎</t>
    <rPh sb="0" eb="2">
      <t>ヤマダ</t>
    </rPh>
    <rPh sb="2" eb="4">
      <t>タロウ</t>
    </rPh>
    <phoneticPr fontId="1"/>
  </si>
  <si>
    <t>鈴木次郎</t>
    <rPh sb="0" eb="2">
      <t>スズキ</t>
    </rPh>
    <rPh sb="2" eb="4">
      <t>ジロウ</t>
    </rPh>
    <phoneticPr fontId="1"/>
  </si>
  <si>
    <t>連絡先</t>
    <rPh sb="0" eb="3">
      <t>レンラクサキ</t>
    </rPh>
    <phoneticPr fontId="1"/>
  </si>
  <si>
    <t>taro.yamada@example.com</t>
    <phoneticPr fontId="1"/>
  </si>
  <si>
    <t>jiro.suzuki@example.com</t>
    <phoneticPr fontId="1"/>
  </si>
  <si>
    <t>0000-1111-2222</t>
    <phoneticPr fontId="1"/>
  </si>
  <si>
    <t>0000-3333-4444</t>
    <phoneticPr fontId="1"/>
  </si>
  <si>
    <t>オプションのセル（セルがある）</t>
    <phoneticPr fontId="1"/>
  </si>
  <si>
    <t>コメント1</t>
    <phoneticPr fontId="1"/>
  </si>
  <si>
    <t>コメント2</t>
    <phoneticPr fontId="1"/>
  </si>
  <si>
    <t>オプションのセル（セルがない）</t>
    <phoneticPr fontId="1"/>
  </si>
  <si>
    <t>Converterがある</t>
    <phoneticPr fontId="1"/>
  </si>
  <si>
    <t xml:space="preserve">山田太郎 </t>
    <rPh sb="0" eb="2">
      <t>ヤマダ</t>
    </rPh>
    <rPh sb="2" eb="4">
      <t>タロウ</t>
    </rPh>
    <phoneticPr fontId="1"/>
  </si>
  <si>
    <t xml:space="preserve">  鈴木次郎</t>
    <rPh sb="2" eb="4">
      <t>スズキ</t>
    </rPh>
    <rPh sb="4" eb="6">
      <t>ジロウ</t>
    </rPh>
    <phoneticPr fontId="1"/>
  </si>
  <si>
    <t>生年月日</t>
    <rPh sb="0" eb="2">
      <t>セイネン</t>
    </rPh>
    <rPh sb="2" eb="4">
      <t>ガッピ</t>
    </rPh>
    <phoneticPr fontId="1"/>
  </si>
  <si>
    <t>1981/02/01</t>
    <phoneticPr fontId="1"/>
  </si>
  <si>
    <t>1990年2月28日</t>
    <rPh sb="4" eb="5">
      <t>ネン</t>
    </rPh>
    <rPh sb="6" eb="7">
      <t>ガツ</t>
    </rPh>
    <rPh sb="9" eb="10">
      <t>ニチ</t>
    </rPh>
    <phoneticPr fontId="1"/>
  </si>
  <si>
    <t>年齢</t>
    <rPh sb="0" eb="2">
      <t>ネンレイ</t>
    </rPh>
    <phoneticPr fontId="1"/>
  </si>
  <si>
    <t>14</t>
    <phoneticPr fontId="1"/>
  </si>
  <si>
    <t>abc</t>
    <phoneticPr fontId="1"/>
  </si>
  <si>
    <t>マップカラム（文字列）</t>
    <rPh sb="7" eb="10">
      <t>モジレツ</t>
    </rPh>
    <phoneticPr fontId="1"/>
  </si>
  <si>
    <t>No.</t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</si>
  <si>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</si>
  <si>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</si>
  <si>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-</t>
    <phoneticPr fontId="1"/>
  </si>
  <si>
    <t>マップカラム（Converterあり）</t>
    <phoneticPr fontId="1"/>
  </si>
  <si>
    <t>No.</t>
    <phoneticPr fontId="1"/>
  </si>
  <si>
    <t>-</t>
    <phoneticPr fontId="1"/>
  </si>
  <si>
    <t>林三郎</t>
    <rPh sb="0" eb="1">
      <t>ハヤシ</t>
    </rPh>
    <rPh sb="1" eb="3">
      <t>サブロウ</t>
    </rPh>
    <phoneticPr fontId="1"/>
  </si>
  <si>
    <t>1989年1月2日</t>
    <rPh sb="4" eb="5">
      <t>ネン</t>
    </rPh>
    <rPh sb="6" eb="7">
      <t>ガツ</t>
    </rPh>
    <rPh sb="8" eb="9">
      <t>ニチ</t>
    </rPh>
    <phoneticPr fontId="1"/>
  </si>
  <si>
    <t>1992年4月14日</t>
    <rPh sb="4" eb="5">
      <t>ネン</t>
    </rPh>
    <rPh sb="6" eb="7">
      <t>ガツ</t>
    </rPh>
    <rPh sb="9" eb="10">
      <t>ニチ</t>
    </rPh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</si>
  <si>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</si>
  <si>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</si>
  <si>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</si>
  <si>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</si>
  <si>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</si>
  <si>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</si>
  <si>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-</t>
    <phoneticPr fontId="1"/>
  </si>
  <si>
    <t>アノテーション「@VerticalRecords」のテスタ</t>
    <phoneticPr fontId="1"/>
  </si>
  <si>
    <t>タイトルが上</t>
    <rPh sb="5" eb="6">
      <t>ウエ</t>
    </rPh>
    <phoneticPr fontId="1"/>
  </si>
  <si>
    <t>タイトルが上（離れている）</t>
    <rPh sb="5" eb="6">
      <t>ウエ</t>
    </rPh>
    <rPh sb="7" eb="8">
      <t>ハナ</t>
    </rPh>
    <phoneticPr fontId="1"/>
  </si>
  <si>
    <t>タイトルが左</t>
    <rPh sb="5" eb="6">
      <t>ヒダリ</t>
    </rPh>
    <phoneticPr fontId="1"/>
  </si>
  <si>
    <t>タイトルが左（離れている）</t>
    <rPh sb="5" eb="6">
      <t>ヒダリ</t>
    </rPh>
    <rPh sb="7" eb="8">
      <t>ハナ</t>
    </rPh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</si>
  <si>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</si>
  <si>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</si>
  <si>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</si>
  <si>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テスト結果</t>
    <rPh sb="3" eb="5">
      <t>ケッカ</t>
    </rPh>
    <phoneticPr fontId="1"/>
  </si>
  <si>
    <t>見出しが結合</t>
    <phoneticPr fontId="1"/>
  </si>
  <si>
    <t>見出しが結合（タイトルが上）</t>
    <rPh sb="12" eb="13">
      <t>ウエ</t>
    </rPh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</si>
  <si>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</si>
  <si>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</si>
  <si>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</si>
  <si>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</si>
  <si>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</si>
  <si>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</si>
  <si>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</si>
  <si>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</si>
  <si>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</si>
  <si>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</si>
  <si>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</si>
  <si>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</si>
  <si>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</si>
  <si>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No.</t>
    <phoneticPr fontId="1"/>
  </si>
  <si>
    <t>備考</t>
    <rPh sb="0" eb="2">
      <t>ビコウ</t>
    </rPh>
    <phoneticPr fontId="1"/>
  </si>
  <si>
    <t>とりあえず出席します。</t>
    <rPh sb="5" eb="7">
      <t>シュッセキ</t>
    </rPh>
    <phoneticPr fontId="1"/>
  </si>
  <si>
    <t>備考</t>
    <rPh sb="0" eb="2">
      <t>ビコウ</t>
    </rPh>
    <phoneticPr fontId="1"/>
  </si>
  <si>
    <t>改善している。</t>
    <rPh sb="0" eb="2">
      <t>カイゼン</t>
    </rPh>
    <phoneticPr fontId="1"/>
  </si>
  <si>
    <t>備考
（オプション）</t>
    <rPh sb="0" eb="2">
      <t>ビコウ</t>
    </rPh>
    <phoneticPr fontId="1"/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</si>
  <si>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</si>
  <si>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</si>
  <si>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</si>
  <si>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名簿（集合）</t>
    <rPh sb="0" eb="2">
      <t>メイボ</t>
    </rPh>
    <rPh sb="3" eb="5">
      <t>シュウゴウ</t>
    </rPh>
    <phoneticPr fontId="1"/>
  </si>
  <si>
    <t>No.</t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</si>
  <si>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</si>
  <si>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</si>
  <si>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No.</t>
    <phoneticPr fontId="1"/>
  </si>
  <si>
    <t>電話番号</t>
    <rPh sb="0" eb="2">
      <t>デンワ</t>
    </rPh>
    <rPh sb="2" eb="4">
      <t>バンゴウ</t>
    </rPh>
    <phoneticPr fontId="1"/>
  </si>
  <si>
    <t>見出しに空白がある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</si>
  <si>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</si>
  <si>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No.</t>
    <phoneticPr fontId="1"/>
  </si>
  <si>
    <t>090-1111-1111</t>
    <phoneticPr fontId="1"/>
  </si>
  <si>
    <t>090-2222-222</t>
    <phoneticPr fontId="1"/>
  </si>
  <si>
    <t>090-2222-222</t>
    <phoneticPr fontId="1"/>
  </si>
  <si>
    <t>090-1111-1111</t>
    <phoneticPr fontId="1"/>
  </si>
  <si>
    <t>No.</t>
    <phoneticPr fontId="1"/>
  </si>
  <si>
    <t>No.</t>
    <phoneticPr fontId="1"/>
  </si>
  <si>
    <t>090-1111-1111</t>
    <phoneticPr fontId="1"/>
  </si>
  <si>
    <t>通常の表</t>
    <rPh sb="0" eb="2">
      <t>ツウジョウ</t>
    </rPh>
    <rPh sb="3" eb="4">
      <t>ヒョウ</t>
    </rPh>
    <phoneticPr fontId="1"/>
  </si>
  <si>
    <t>大分類</t>
    <rPh sb="0" eb="3">
      <t>ダイブンルイ</t>
    </rPh>
    <phoneticPr fontId="1"/>
  </si>
  <si>
    <t>機能A</t>
    <rPh sb="0" eb="2">
      <t>キノウ</t>
    </rPh>
    <phoneticPr fontId="1"/>
  </si>
  <si>
    <t>機能B</t>
    <rPh sb="0" eb="2">
      <t>キノウ</t>
    </rPh>
    <phoneticPr fontId="1"/>
  </si>
  <si>
    <t>機能C</t>
    <rPh sb="0" eb="2">
      <t>キノウ</t>
    </rPh>
    <phoneticPr fontId="1"/>
  </si>
  <si>
    <t>説明（大分類）</t>
    <rPh sb="0" eb="2">
      <t>セツメイ</t>
    </rPh>
    <rPh sb="3" eb="6">
      <t>ダイブンルイ</t>
    </rPh>
    <phoneticPr fontId="1"/>
  </si>
  <si>
    <t>機能Aの説明</t>
    <rPh sb="0" eb="2">
      <t>キノウ</t>
    </rPh>
    <rPh sb="4" eb="6">
      <t>セツメイ</t>
    </rPh>
    <phoneticPr fontId="1"/>
  </si>
  <si>
    <t>機能Bの説明</t>
    <rPh sb="0" eb="2">
      <t>キノウ</t>
    </rPh>
    <rPh sb="4" eb="6">
      <t>セツメイ</t>
    </rPh>
    <phoneticPr fontId="1"/>
  </si>
  <si>
    <t>機能Cの説明</t>
    <rPh sb="0" eb="2">
      <t>キノウ</t>
    </rPh>
    <rPh sb="4" eb="6">
      <t>セツメイ</t>
    </rPh>
    <phoneticPr fontId="1"/>
  </si>
  <si>
    <t>中分類</t>
    <rPh sb="0" eb="3">
      <t>チュウブンルイ</t>
    </rPh>
    <phoneticPr fontId="1"/>
  </si>
  <si>
    <t>機能A1</t>
    <rPh sb="0" eb="2">
      <t>キノウ</t>
    </rPh>
    <phoneticPr fontId="1"/>
  </si>
  <si>
    <t>機能A2</t>
    <rPh sb="0" eb="2">
      <t>キノウ</t>
    </rPh>
    <phoneticPr fontId="1"/>
  </si>
  <si>
    <t>機能A3</t>
    <rPh sb="0" eb="2">
      <t>キノウ</t>
    </rPh>
    <phoneticPr fontId="1"/>
  </si>
  <si>
    <t>機能B1</t>
  </si>
  <si>
    <t>機能B2</t>
  </si>
  <si>
    <t>機能C1</t>
    <rPh sb="0" eb="2">
      <t>キノウ</t>
    </rPh>
    <phoneticPr fontId="1"/>
  </si>
  <si>
    <t>説明（中分類）</t>
    <rPh sb="0" eb="2">
      <t>セツメイ</t>
    </rPh>
    <rPh sb="3" eb="6">
      <t>チュウブンルイ</t>
    </rPh>
    <phoneticPr fontId="1"/>
  </si>
  <si>
    <t>機能A1の説明</t>
    <rPh sb="0" eb="2">
      <t>キノウ</t>
    </rPh>
    <rPh sb="5" eb="7">
      <t>セツメイ</t>
    </rPh>
    <phoneticPr fontId="1"/>
  </si>
  <si>
    <t>機能A2の説明</t>
    <rPh sb="0" eb="2">
      <t>キノウ</t>
    </rPh>
    <rPh sb="5" eb="7">
      <t>セツメイ</t>
    </rPh>
    <phoneticPr fontId="1"/>
  </si>
  <si>
    <t>機能A3の説明</t>
    <rPh sb="0" eb="2">
      <t>キノウ</t>
    </rPh>
    <rPh sb="5" eb="7">
      <t>セツメイ</t>
    </rPh>
    <phoneticPr fontId="1"/>
  </si>
  <si>
    <t>機能B1の説明</t>
  </si>
  <si>
    <t>機能B2の説明</t>
  </si>
  <si>
    <t>機能C1の説明</t>
    <rPh sb="0" eb="2">
      <t>キノウ</t>
    </rPh>
    <rPh sb="5" eb="7">
      <t>セツメイ</t>
    </rPh>
    <phoneticPr fontId="1"/>
  </si>
  <si>
    <t>項目</t>
    <rPh sb="0" eb="2">
      <t>コウモク</t>
    </rPh>
    <phoneticPr fontId="1"/>
  </si>
  <si>
    <t>項目A11</t>
    <rPh sb="0" eb="2">
      <t>コウモク</t>
    </rPh>
    <phoneticPr fontId="1"/>
  </si>
  <si>
    <t>項目A12</t>
    <rPh sb="0" eb="2">
      <t>コウモク</t>
    </rPh>
    <phoneticPr fontId="1"/>
  </si>
  <si>
    <t>項目A21</t>
    <rPh sb="0" eb="2">
      <t>コウモク</t>
    </rPh>
    <phoneticPr fontId="1"/>
  </si>
  <si>
    <t>項目A31</t>
    <rPh sb="0" eb="2">
      <t>コウモク</t>
    </rPh>
    <phoneticPr fontId="1"/>
  </si>
  <si>
    <t>項目A32</t>
    <rPh sb="0" eb="2">
      <t>コウモク</t>
    </rPh>
    <phoneticPr fontId="1"/>
  </si>
  <si>
    <t>項目A33</t>
    <rPh sb="0" eb="2">
      <t>コウモク</t>
    </rPh>
    <phoneticPr fontId="1"/>
  </si>
  <si>
    <t>項目B11</t>
  </si>
  <si>
    <t>項目B21</t>
  </si>
  <si>
    <t>項目B22</t>
    <phoneticPr fontId="1"/>
  </si>
  <si>
    <t>項目C11</t>
    <phoneticPr fontId="1"/>
  </si>
  <si>
    <t>項目C11</t>
    <phoneticPr fontId="1"/>
  </si>
  <si>
    <t>項目A11の値</t>
  </si>
  <si>
    <t>項目A12の値</t>
  </si>
  <si>
    <t>項目A21の値</t>
  </si>
  <si>
    <t>項目A31の値</t>
  </si>
  <si>
    <t>項目A32の値</t>
  </si>
  <si>
    <t>項目A33の値</t>
  </si>
  <si>
    <t>項目B11の値</t>
  </si>
  <si>
    <t>項目B21の値</t>
  </si>
  <si>
    <t>項目B22の値</t>
  </si>
  <si>
    <t>項目C11の値</t>
  </si>
  <si>
    <t>空のレコードがある表</t>
    <rPh sb="0" eb="1">
      <t>カラ</t>
    </rPh>
    <rPh sb="9" eb="10">
      <t>ヒョウ</t>
    </rPh>
    <phoneticPr fontId="1"/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</si>
  <si>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</si>
  <si>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詳細</t>
    <rPh sb="0" eb="2">
      <t>ショウサイ</t>
    </rPh>
    <phoneticPr fontId="1"/>
  </si>
  <si>
    <t>項目B22</t>
    <phoneticPr fontId="1"/>
  </si>
  <si>
    <t>項目C11</t>
    <phoneticPr fontId="1"/>
  </si>
  <si>
    <t>1対1のネスト</t>
    <rPh sb="1" eb="2">
      <t>タイ</t>
    </rPh>
    <phoneticPr fontId="1"/>
  </si>
  <si>
    <t>クラス</t>
    <phoneticPr fontId="1"/>
  </si>
  <si>
    <t>A</t>
    <phoneticPr fontId="1"/>
  </si>
  <si>
    <t>B</t>
    <phoneticPr fontId="1"/>
  </si>
  <si>
    <t>山田花子</t>
    <rPh sb="0" eb="2">
      <t>ヤマダ</t>
    </rPh>
    <rPh sb="2" eb="4">
      <t>ハナコ</t>
    </rPh>
    <phoneticPr fontId="1"/>
  </si>
  <si>
    <t>成績一覧</t>
    <rPh sb="0" eb="2">
      <t>セイセキ</t>
    </rPh>
    <rPh sb="2" eb="4">
      <t>イチラン</t>
    </rPh>
    <phoneticPr fontId="1"/>
  </si>
  <si>
    <t>No.</t>
    <phoneticPr fontId="1"/>
  </si>
  <si>
    <t>平均</t>
    <rPh sb="0" eb="2">
      <t>ヘイキン</t>
    </rPh>
    <phoneticPr fontId="1"/>
  </si>
  <si>
    <t>出欠確認</t>
    <rPh sb="0" eb="2">
      <t>シュッケツ</t>
    </rPh>
    <rPh sb="2" eb="4">
      <t>カクニン</t>
    </rPh>
    <phoneticPr fontId="1"/>
  </si>
  <si>
    <t>No.</t>
    <phoneticPr fontId="1"/>
  </si>
  <si>
    <t>-</t>
    <phoneticPr fontId="1"/>
  </si>
  <si>
    <t>出席可能数</t>
    <rPh sb="0" eb="2">
      <t>シュッセキ</t>
    </rPh>
    <rPh sb="2" eb="4">
      <t>カノウ</t>
    </rPh>
    <rPh sb="4" eb="5">
      <t>スウ</t>
    </rPh>
    <phoneticPr fontId="1"/>
  </si>
  <si>
    <t>属性「headerBottom」の指定</t>
    <rPh sb="0" eb="2">
      <t>ゾクセイ</t>
    </rPh>
    <rPh sb="17" eb="19">
      <t>シテイ</t>
    </rPh>
    <phoneticPr fontId="1"/>
  </si>
  <si>
    <t>アノテーション「@XlsRecordFinder」の指定</t>
    <rPh sb="26" eb="28">
      <t>シテイ</t>
    </rPh>
    <phoneticPr fontId="1"/>
  </si>
  <si>
    <t>クラスA</t>
    <phoneticPr fontId="1"/>
  </si>
  <si>
    <t>クラスB</t>
    <phoneticPr fontId="1"/>
  </si>
  <si>
    <t>山本花子</t>
    <rPh sb="0" eb="2">
      <t>ヤマモト</t>
    </rPh>
    <rPh sb="2" eb="4">
      <t>ハナコ</t>
    </rPh>
    <phoneticPr fontId="1"/>
  </si>
  <si>
    <t>林明</t>
    <rPh sb="0" eb="1">
      <t>ハヤシ</t>
    </rPh>
    <rPh sb="1" eb="2">
      <t>アキラ</t>
    </rPh>
    <phoneticPr fontId="1"/>
  </si>
  <si>
    <t>阿部昌子</t>
    <rPh sb="0" eb="2">
      <t>アベ</t>
    </rPh>
    <rPh sb="2" eb="4">
      <t>マサコ</t>
    </rPh>
    <phoneticPr fontId="1"/>
  </si>
  <si>
    <t>アノテーション「@XlsArrayColumns」の指定</t>
    <rPh sb="26" eb="28">
      <t>シテイ</t>
    </rPh>
    <phoneticPr fontId="1"/>
  </si>
  <si>
    <t>配列カラム（文字列）</t>
    <rPh sb="0" eb="2">
      <t>ハイレツ</t>
    </rPh>
    <rPh sb="6" eb="9">
      <t>モジレツ</t>
    </rPh>
    <phoneticPr fontId="1"/>
  </si>
  <si>
    <t>No.</t>
    <phoneticPr fontId="1"/>
  </si>
  <si>
    <t xml:space="preserve">090 </t>
    <phoneticPr fontId="1"/>
  </si>
  <si>
    <t>03</t>
    <phoneticPr fontId="1"/>
  </si>
  <si>
    <t xml:space="preserve">1111 </t>
    <phoneticPr fontId="1"/>
  </si>
  <si>
    <t xml:space="preserve">1234 </t>
    <phoneticPr fontId="1"/>
  </si>
  <si>
    <t xml:space="preserve">2222 </t>
    <phoneticPr fontId="1"/>
  </si>
  <si>
    <t xml:space="preserve">  5678</t>
    <phoneticPr fontId="1"/>
  </si>
  <si>
    <t>配列カラム（結合がある）</t>
    <rPh sb="0" eb="2">
      <t>ハイレツ</t>
    </rPh>
    <rPh sb="6" eb="8">
      <t>ケツゴウ</t>
    </rPh>
    <phoneticPr fontId="1"/>
  </si>
  <si>
    <t>連絡先</t>
    <rPh sb="0" eb="2">
      <t>レンラク</t>
    </rPh>
    <rPh sb="2" eb="3">
      <t>サキ</t>
    </rPh>
    <phoneticPr fontId="1"/>
  </si>
  <si>
    <t>東京都</t>
    <rPh sb="0" eb="3">
      <t>トウキョウト</t>
    </rPh>
    <phoneticPr fontId="1"/>
  </si>
  <si>
    <t>栃木県</t>
    <rPh sb="0" eb="3">
      <t>トチギケン</t>
    </rPh>
    <phoneticPr fontId="1"/>
  </si>
  <si>
    <t>test01@example.com</t>
    <phoneticPr fontId="1"/>
  </si>
  <si>
    <t>test02@example.com</t>
    <phoneticPr fontId="1"/>
  </si>
  <si>
    <t>090-1111-2222</t>
    <phoneticPr fontId="1"/>
  </si>
  <si>
    <t>03-1234-5678</t>
    <phoneticPr fontId="1"/>
  </si>
  <si>
    <t>配列カラム（型変換）</t>
    <rPh sb="0" eb="2">
      <t>ハイレツ</t>
    </rPh>
    <rPh sb="6" eb="9">
      <t>カタヘンカン</t>
    </rPh>
    <phoneticPr fontId="1"/>
  </si>
  <si>
    <t>候補日</t>
    <rPh sb="0" eb="3">
      <t>コウホビ</t>
    </rPh>
    <phoneticPr fontId="1"/>
  </si>
  <si>
    <t>マップカラム（optionalの確認）</t>
    <rPh sb="16" eb="18">
      <t>カクニン</t>
    </rPh>
    <phoneticPr fontId="1"/>
  </si>
  <si>
    <t>コメント情報の取得</t>
    <rPh sb="4" eb="6">
      <t>ジョウホウ</t>
    </rPh>
    <rPh sb="7" eb="9">
      <t>シュトク</t>
    </rPh>
    <phoneticPr fontId="1"/>
  </si>
  <si>
    <t>通常のカラム</t>
    <rPh sb="0" eb="2">
      <t>ツウジョウ</t>
    </rPh>
    <phoneticPr fontId="1"/>
  </si>
  <si>
    <t>マップカラム</t>
    <phoneticPr fontId="1"/>
  </si>
  <si>
    <t>配列カラム</t>
    <rPh sb="0" eb="2">
      <t>ハイレツ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</si>
</sst>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&quot;年&quot;m&quot;月&quot;d&quot;日&quot;;@"/>
  </numFmts>
  <fonts count="8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/>
    <xf numFmtId="0" fontId="3" fillId="0" borderId="1" xfId="1" applyBorder="1"/>
    <xf numFmtId="0" fontId="0" fillId="2" borderId="1" xfId="0" applyFill="1" applyBorder="1"/>
    <xf numFmtId="49" fontId="0" fillId="0" borderId="1" xfId="0" applyNumberFormat="1" applyBorder="1" applyAlignment="1"/>
    <xf numFmtId="49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0" borderId="1" xfId="0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4" fillId="0" borderId="0" xfId="0" applyFont="1"/>
    <xf numFmtId="0" fontId="5" fillId="7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7" borderId="1" xfId="0" applyFont="1" applyFill="1" applyBorder="1"/>
    <xf numFmtId="0" fontId="6" fillId="7" borderId="1" xfId="0" applyFont="1" applyFill="1" applyBorder="1"/>
    <xf numFmtId="0" fontId="6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4" borderId="2" xfId="0" applyFill="1" applyBorder="1"/>
    <xf numFmtId="177" fontId="0" fillId="0" borderId="1" xfId="0" applyNumberFormat="1" applyBorder="1"/>
    <xf numFmtId="0" fontId="0" fillId="8" borderId="1" xfId="0" applyFill="1" applyBorder="1"/>
    <xf numFmtId="0" fontId="0" fillId="0" borderId="1" xfId="0" applyBorder="1"/>
    <xf numFmtId="176" fontId="0" fillId="5" borderId="1" xfId="0" applyNumberFormat="1" applyFill="1" applyBorder="1"/>
    <xf numFmtId="0" fontId="0" fillId="0" borderId="1" xfId="0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8" xfId="0" applyNumberFormat="1" applyBorder="1" applyAlignment="1">
      <alignment vertical="center" wrapText="1"/>
    </xf>
    <xf numFmtId="177" fontId="0" fillId="0" borderId="8" xfId="0" applyNumberFormat="1" applyBorder="1"/>
    <xf numFmtId="177" fontId="0" fillId="0" borderId="10" xfId="0" applyNumberFormat="1" applyBorder="1"/>
    <xf numFmtId="177" fontId="0" fillId="0" borderId="9" xfId="0" applyNumberFormat="1" applyBorder="1"/>
    <xf numFmtId="0" fontId="0" fillId="0" borderId="1" xfId="0" applyBorder="1"/>
    <xf numFmtId="0" fontId="0" fillId="4" borderId="2" xfId="0" applyFill="1" applyBorder="1"/>
    <xf numFmtId="0" fontId="0" fillId="4" borderId="4" xfId="0" applyFill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8" borderId="1" xfId="0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/>
    <xf numFmtId="0" fontId="0" fillId="0" borderId="6" xfId="0" applyBorder="1"/>
    <xf numFmtId="0" fontId="4" fillId="5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 wrapText="1"/>
    </xf>
    <xf numFmtId="49" fontId="0" fillId="0" borderId="10" xfId="0" applyNumberFormat="1" applyBorder="1" applyAlignment="1">
      <alignment vertical="center" wrapText="1"/>
    </xf>
    <xf numFmtId="49" fontId="0" fillId="0" borderId="9" xfId="0" applyNumberFormat="1" applyBorder="1" applyAlignment="1">
      <alignment vertical="center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176" fontId="0" fillId="4" borderId="1" xfId="0" applyNumberFormat="1" applyFill="1" applyBorder="1" applyAlignment="1">
      <alignment horizontal="center" vertical="top"/>
    </xf>
    <xf numFmtId="49" fontId="0" fillId="0" borderId="11" xfId="0" applyNumberFormat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0" fillId="0" borderId="13" xfId="0" applyNumberFormat="1" applyBorder="1" applyAlignment="1">
      <alignment vertical="top"/>
    </xf>
    <xf numFmtId="49" fontId="0" fillId="0" borderId="9" xfId="0" applyNumberFormat="1" applyBorder="1" applyAlignment="1">
      <alignment vertical="top"/>
    </xf>
    <xf numFmtId="49" fontId="0" fillId="0" borderId="2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0" fillId="0" borderId="14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4" borderId="1" xfId="0" applyFill="1" applyBorder="1" applyAlignment="1">
      <alignment horizontal="center" vertical="top"/>
    </xf>
    <xf numFmtId="176" fontId="0" fillId="4" borderId="1" xfId="0" applyNumberFormat="1" applyFill="1" applyBorder="1" applyAlignment="1">
      <alignment horizontal="center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o_HorizonalRecord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見出しの空白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  <sheetName val="メソッドにアノテーションを設定"/>
      <sheetName val="データの開始位置"/>
      <sheetName val="正規表現で一致"/>
      <sheetName val="ネストした表"/>
      <sheetName val="数式を指定"/>
      <sheetName val="余分なレコードの制御と終端の判定"/>
      <sheetName val="結合セルの補正"/>
      <sheetName val="独自の開始位置"/>
      <sheetName val="配列カラムの設定"/>
      <sheetName val="コメント情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0">
          <cell r="C30" t="str">
            <v>参照</v>
          </cell>
        </row>
        <row r="31">
          <cell r="C31" t="str">
            <v>作成</v>
          </cell>
        </row>
        <row r="32">
          <cell r="C32" t="str">
            <v>削除</v>
          </cell>
        </row>
        <row r="33">
          <cell r="C33" t="str">
            <v>更新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jiro.suzuki@example.com" TargetMode="External"/><Relationship Id="rId1" Type="http://schemas.openxmlformats.org/officeDocument/2006/relationships/hyperlink" Target="mailto:taro.yamada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A19" sqref="A19"/>
    </sheetView>
  </sheetViews>
  <sheetFormatPr defaultRowHeight="13.5"/>
  <sheetData>
    <row r="1" spans="1:6">
      <c r="A1" s="1" t="s">
        <v>18</v>
      </c>
    </row>
    <row r="4" spans="1:6">
      <c r="A4" s="1" t="s">
        <v>0</v>
      </c>
      <c r="B4" s="2" t="s">
        <v>1</v>
      </c>
      <c r="C4" s="3">
        <v>1</v>
      </c>
      <c r="D4" s="3">
        <v>2</v>
      </c>
    </row>
    <row r="5" spans="1:6">
      <c r="B5" s="2" t="s">
        <v>2</v>
      </c>
      <c r="C5" s="3" t="s">
        <v>3</v>
      </c>
      <c r="D5" s="3" t="s">
        <v>4</v>
      </c>
    </row>
    <row r="6" spans="1:6">
      <c r="B6" s="2" t="s">
        <v>5</v>
      </c>
      <c r="C6" s="3">
        <v>12.456</v>
      </c>
      <c r="D6" s="3">
        <v>-12</v>
      </c>
    </row>
    <row r="9" spans="1:6">
      <c r="B9" t="s">
        <v>6</v>
      </c>
      <c r="C9" s="2" t="s">
        <v>7</v>
      </c>
      <c r="D9" s="3">
        <v>1</v>
      </c>
      <c r="E9" s="3">
        <v>2</v>
      </c>
    </row>
    <row r="10" spans="1:6">
      <c r="C10" s="2" t="s">
        <v>2</v>
      </c>
      <c r="D10" s="3" t="s">
        <v>3</v>
      </c>
      <c r="E10" s="3" t="s">
        <v>4</v>
      </c>
    </row>
    <row r="11" spans="1:6">
      <c r="C11" s="2" t="s">
        <v>5</v>
      </c>
      <c r="D11" s="3">
        <v>12.456</v>
      </c>
      <c r="E11" s="3">
        <v>-12</v>
      </c>
    </row>
    <row r="14" spans="1:6">
      <c r="C14" t="s">
        <v>8</v>
      </c>
      <c r="D14" s="2" t="s">
        <v>7</v>
      </c>
      <c r="E14" s="3">
        <v>1</v>
      </c>
      <c r="F14" s="3">
        <v>2</v>
      </c>
    </row>
    <row r="15" spans="1:6">
      <c r="D15" s="2" t="s">
        <v>2</v>
      </c>
      <c r="E15" s="3" t="s">
        <v>3</v>
      </c>
      <c r="F15" s="3" t="s">
        <v>4</v>
      </c>
    </row>
    <row r="16" spans="1:6">
      <c r="D16" s="2" t="s">
        <v>5</v>
      </c>
      <c r="E16" s="3">
        <v>12.456</v>
      </c>
      <c r="F16" s="3">
        <v>-12</v>
      </c>
    </row>
    <row r="17" spans="1:6">
      <c r="D17" s="20"/>
      <c r="E17" s="4"/>
      <c r="F17" s="4"/>
    </row>
    <row r="19" spans="1:6">
      <c r="A19" s="1" t="s">
        <v>9</v>
      </c>
      <c r="B19" s="1"/>
      <c r="C19" s="2" t="s">
        <v>7</v>
      </c>
      <c r="D19" s="3">
        <v>1</v>
      </c>
      <c r="E19" s="3">
        <v>2</v>
      </c>
    </row>
    <row r="20" spans="1:6">
      <c r="C20" s="2" t="s">
        <v>2</v>
      </c>
      <c r="D20" s="3" t="s">
        <v>3</v>
      </c>
      <c r="E20" s="3" t="s">
        <v>4</v>
      </c>
    </row>
    <row r="21" spans="1:6">
      <c r="C21" s="2" t="s">
        <v>5</v>
      </c>
      <c r="D21" s="3">
        <v>12.456</v>
      </c>
      <c r="E21" s="3">
        <v>-12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0" workbookViewId="0"/>
  </sheetViews>
  <sheetFormatPr defaultRowHeight="13.5"/>
  <cols>
    <col min="2" max="2" width="15.75" customWidth="1"/>
    <col min="3" max="3" width="11.375" customWidth="1"/>
  </cols>
  <sheetData>
    <row r="1" spans="1:5">
      <c r="A1" s="1" t="s">
        <v>70</v>
      </c>
    </row>
    <row r="4" spans="1:5">
      <c r="B4" s="1" t="s">
        <v>81</v>
      </c>
      <c r="C4" s="27" t="s">
        <v>82</v>
      </c>
      <c r="D4" s="23">
        <v>1</v>
      </c>
      <c r="E4" s="23">
        <v>2</v>
      </c>
    </row>
    <row r="5" spans="1:5">
      <c r="C5" s="12" t="s">
        <v>83</v>
      </c>
      <c r="D5" s="25" t="s">
        <v>32</v>
      </c>
      <c r="E5" s="25"/>
    </row>
    <row r="6" spans="1:5">
      <c r="C6" s="27" t="s">
        <v>84</v>
      </c>
      <c r="D6" s="25">
        <v>30</v>
      </c>
      <c r="E6" s="25"/>
    </row>
    <row r="7" spans="1:5">
      <c r="C7" s="27" t="s">
        <v>85</v>
      </c>
      <c r="D7" s="25">
        <v>40</v>
      </c>
      <c r="E7" s="25"/>
    </row>
    <row r="8" spans="1:5">
      <c r="C8" s="27" t="s">
        <v>86</v>
      </c>
      <c r="D8" s="25">
        <v>50</v>
      </c>
      <c r="E8" s="25"/>
    </row>
    <row r="9" spans="1:5">
      <c r="C9" s="32" t="s">
        <v>97</v>
      </c>
      <c r="D9" s="26" t="s">
        <v>98</v>
      </c>
      <c r="E9" s="26"/>
    </row>
    <row r="12" spans="1:5" ht="40.5">
      <c r="B12" s="28" t="s">
        <v>87</v>
      </c>
      <c r="C12" s="27" t="s">
        <v>88</v>
      </c>
      <c r="D12" s="23">
        <v>1</v>
      </c>
      <c r="E12" s="23">
        <v>2</v>
      </c>
    </row>
    <row r="13" spans="1:5">
      <c r="C13" s="12" t="s">
        <v>83</v>
      </c>
      <c r="D13" s="25" t="s">
        <v>32</v>
      </c>
      <c r="E13" s="25"/>
    </row>
    <row r="14" spans="1:5">
      <c r="C14" s="27" t="s">
        <v>84</v>
      </c>
      <c r="D14" s="25">
        <v>30</v>
      </c>
      <c r="E14" s="25"/>
    </row>
    <row r="15" spans="1:5">
      <c r="C15" s="27" t="s">
        <v>85</v>
      </c>
      <c r="D15" s="25">
        <v>40</v>
      </c>
      <c r="E15" s="25"/>
    </row>
    <row r="16" spans="1:5">
      <c r="C16" s="27" t="s">
        <v>86</v>
      </c>
      <c r="D16" s="25">
        <v>50</v>
      </c>
      <c r="E16" s="25"/>
    </row>
    <row r="17" spans="2:6">
      <c r="C17" s="32" t="s">
        <v>97</v>
      </c>
      <c r="D17" s="26" t="s">
        <v>98</v>
      </c>
      <c r="E17" s="26"/>
    </row>
    <row r="20" spans="2:6">
      <c r="B20" s="1" t="s">
        <v>89</v>
      </c>
      <c r="C20" s="27" t="s">
        <v>88</v>
      </c>
      <c r="D20" s="23">
        <v>1</v>
      </c>
      <c r="E20" s="23">
        <v>2</v>
      </c>
    </row>
    <row r="21" spans="2:6" ht="27">
      <c r="C21" s="29" t="s">
        <v>90</v>
      </c>
      <c r="D21" s="25" t="s">
        <v>32</v>
      </c>
      <c r="E21" s="25"/>
    </row>
    <row r="22" spans="2:6">
      <c r="C22" s="27" t="s">
        <v>84</v>
      </c>
      <c r="D22" s="25">
        <v>30</v>
      </c>
      <c r="E22" s="25"/>
    </row>
    <row r="23" spans="2:6">
      <c r="C23" s="27" t="s">
        <v>85</v>
      </c>
      <c r="D23" s="25">
        <v>40</v>
      </c>
      <c r="E23" s="25"/>
    </row>
    <row r="24" spans="2:6">
      <c r="C24" s="27" t="s">
        <v>86</v>
      </c>
      <c r="D24" s="25">
        <v>50</v>
      </c>
      <c r="E24" s="25"/>
    </row>
    <row r="25" spans="2:6" ht="27">
      <c r="C25" s="33" t="s">
        <v>99</v>
      </c>
      <c r="D25" s="26" t="s">
        <v>98</v>
      </c>
      <c r="E25" s="26"/>
    </row>
    <row r="28" spans="2:6">
      <c r="B28" s="1" t="s">
        <v>91</v>
      </c>
      <c r="C28" s="27" t="s">
        <v>88</v>
      </c>
      <c r="D28" s="23">
        <v>1</v>
      </c>
      <c r="E28" s="23">
        <v>2</v>
      </c>
      <c r="F28" s="30">
        <v>3</v>
      </c>
    </row>
    <row r="29" spans="2:6" ht="27">
      <c r="C29" s="29" t="s">
        <v>90</v>
      </c>
      <c r="D29" s="25" t="s">
        <v>32</v>
      </c>
      <c r="E29" s="25"/>
      <c r="F29" s="24" t="s">
        <v>92</v>
      </c>
    </row>
    <row r="30" spans="2:6">
      <c r="C30" s="27" t="s">
        <v>84</v>
      </c>
      <c r="D30" s="25">
        <v>30</v>
      </c>
      <c r="E30" s="25"/>
      <c r="F30" s="24">
        <f>SUM(D30:E30)</f>
        <v>30</v>
      </c>
    </row>
    <row r="31" spans="2:6">
      <c r="C31" s="27" t="s">
        <v>85</v>
      </c>
      <c r="D31" s="25">
        <v>40</v>
      </c>
      <c r="E31" s="25"/>
      <c r="F31" s="24">
        <f>SUM(D31:E31)</f>
        <v>40</v>
      </c>
    </row>
    <row r="32" spans="2:6">
      <c r="C32" s="27" t="s">
        <v>86</v>
      </c>
      <c r="D32" s="25">
        <v>50</v>
      </c>
      <c r="E32" s="25"/>
      <c r="F32" s="24">
        <f>SUM(D32:E32)</f>
        <v>50</v>
      </c>
    </row>
    <row r="33" spans="3:6" ht="27">
      <c r="C33" s="33" t="s">
        <v>99</v>
      </c>
      <c r="D33" s="26" t="s">
        <v>98</v>
      </c>
      <c r="E33" s="26"/>
      <c r="F33" s="24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35"/>
  <sheetViews>
    <sheetView topLeftCell="A4" workbookViewId="0">
      <selection activeCell="G29" sqref="G29"/>
    </sheetView>
  </sheetViews>
  <sheetFormatPr defaultRowHeight="13.5"/>
  <cols>
    <col min="3" max="3" width="13.125" bestFit="1" customWidth="1"/>
    <col min="4" max="4" width="9" customWidth="1"/>
    <col min="5" max="8" width="13.5" bestFit="1" customWidth="1"/>
    <col min="10" max="10" width="13.5" bestFit="1" customWidth="1"/>
    <col min="11" max="12" width="12.5" bestFit="1" customWidth="1"/>
    <col min="13" max="13" width="13.5" bestFit="1" customWidth="1"/>
    <col min="16" max="16" width="13.5" bestFit="1" customWidth="1"/>
  </cols>
  <sheetData>
    <row r="1" spans="1:17">
      <c r="A1" s="1" t="s">
        <v>70</v>
      </c>
    </row>
    <row r="4" spans="1:17">
      <c r="B4" s="37" t="s">
        <v>119</v>
      </c>
      <c r="C4" s="38" t="s">
        <v>120</v>
      </c>
      <c r="D4" s="70" t="s">
        <v>121</v>
      </c>
      <c r="E4" s="70"/>
      <c r="F4" s="70"/>
      <c r="G4" s="70"/>
      <c r="H4" s="70"/>
      <c r="I4" s="70"/>
      <c r="J4" s="70" t="s">
        <v>122</v>
      </c>
      <c r="K4" s="70"/>
      <c r="L4" s="70"/>
      <c r="M4" s="39" t="s">
        <v>123</v>
      </c>
      <c r="N4" s="39"/>
    </row>
    <row r="5" spans="1:17">
      <c r="C5" s="40" t="s">
        <v>124</v>
      </c>
      <c r="D5" s="70" t="s">
        <v>125</v>
      </c>
      <c r="E5" s="70"/>
      <c r="F5" s="70"/>
      <c r="G5" s="70"/>
      <c r="H5" s="70"/>
      <c r="I5" s="70"/>
      <c r="J5" s="70" t="s">
        <v>126</v>
      </c>
      <c r="K5" s="70"/>
      <c r="L5" s="70"/>
      <c r="M5" s="39" t="s">
        <v>127</v>
      </c>
      <c r="N5" s="39"/>
    </row>
    <row r="6" spans="1:17">
      <c r="C6" s="40" t="s">
        <v>128</v>
      </c>
      <c r="D6" s="70" t="s">
        <v>129</v>
      </c>
      <c r="E6" s="70"/>
      <c r="F6" s="39" t="s">
        <v>130</v>
      </c>
      <c r="G6" s="70" t="s">
        <v>131</v>
      </c>
      <c r="H6" s="70"/>
      <c r="I6" s="70"/>
      <c r="J6" s="39" t="s">
        <v>132</v>
      </c>
      <c r="K6" s="70" t="s">
        <v>133</v>
      </c>
      <c r="L6" s="70"/>
      <c r="M6" s="39" t="s">
        <v>134</v>
      </c>
      <c r="N6" s="39"/>
    </row>
    <row r="7" spans="1:17">
      <c r="C7" s="40" t="s">
        <v>135</v>
      </c>
      <c r="D7" s="70" t="s">
        <v>136</v>
      </c>
      <c r="E7" s="70"/>
      <c r="F7" s="39" t="s">
        <v>137</v>
      </c>
      <c r="G7" s="70" t="s">
        <v>138</v>
      </c>
      <c r="H7" s="70"/>
      <c r="I7" s="70"/>
      <c r="J7" s="39" t="s">
        <v>139</v>
      </c>
      <c r="K7" s="70" t="s">
        <v>140</v>
      </c>
      <c r="L7" s="70"/>
      <c r="M7" s="39" t="s">
        <v>141</v>
      </c>
      <c r="N7" s="39"/>
    </row>
    <row r="8" spans="1:17">
      <c r="C8" s="40" t="s">
        <v>142</v>
      </c>
      <c r="D8" s="39" t="s">
        <v>143</v>
      </c>
      <c r="E8" s="39" t="s">
        <v>144</v>
      </c>
      <c r="F8" s="39" t="s">
        <v>145</v>
      </c>
      <c r="G8" s="39" t="s">
        <v>146</v>
      </c>
      <c r="H8" s="39" t="s">
        <v>147</v>
      </c>
      <c r="I8" s="39" t="s">
        <v>148</v>
      </c>
      <c r="J8" s="39" t="s">
        <v>149</v>
      </c>
      <c r="K8" s="39" t="s">
        <v>150</v>
      </c>
      <c r="L8" s="39" t="s">
        <v>151</v>
      </c>
      <c r="M8" s="39" t="s">
        <v>153</v>
      </c>
      <c r="N8" s="39"/>
    </row>
    <row r="9" spans="1:17">
      <c r="C9" s="40" t="s">
        <v>5</v>
      </c>
      <c r="D9" s="39" t="s">
        <v>154</v>
      </c>
      <c r="E9" s="39" t="s">
        <v>155</v>
      </c>
      <c r="F9" s="39" t="s">
        <v>156</v>
      </c>
      <c r="G9" s="39" t="s">
        <v>157</v>
      </c>
      <c r="H9" s="39" t="s">
        <v>158</v>
      </c>
      <c r="I9" s="39" t="s">
        <v>159</v>
      </c>
      <c r="J9" s="39" t="s">
        <v>160</v>
      </c>
      <c r="K9" s="39" t="s">
        <v>161</v>
      </c>
      <c r="L9" s="39" t="s">
        <v>162</v>
      </c>
      <c r="M9" s="39" t="s">
        <v>163</v>
      </c>
      <c r="N9" s="39"/>
    </row>
    <row r="12" spans="1:17">
      <c r="B12" t="s">
        <v>164</v>
      </c>
      <c r="C12" s="41" t="s">
        <v>120</v>
      </c>
      <c r="D12" s="70" t="s">
        <v>121</v>
      </c>
      <c r="E12" s="70"/>
      <c r="F12" s="70"/>
      <c r="G12" s="70"/>
      <c r="H12" s="70"/>
      <c r="I12" s="70"/>
      <c r="J12" s="70"/>
      <c r="K12" s="39"/>
      <c r="L12" s="70" t="s">
        <v>122</v>
      </c>
      <c r="M12" s="70"/>
      <c r="N12" s="70"/>
      <c r="O12" s="70"/>
      <c r="P12" s="39" t="s">
        <v>123</v>
      </c>
      <c r="Q12" s="39"/>
    </row>
    <row r="13" spans="1:17">
      <c r="C13" s="42" t="s">
        <v>124</v>
      </c>
      <c r="D13" s="70" t="s">
        <v>125</v>
      </c>
      <c r="E13" s="70"/>
      <c r="F13" s="70"/>
      <c r="G13" s="70"/>
      <c r="H13" s="70"/>
      <c r="I13" s="70"/>
      <c r="J13" s="70"/>
      <c r="K13" s="39"/>
      <c r="L13" s="70" t="s">
        <v>126</v>
      </c>
      <c r="M13" s="70"/>
      <c r="N13" s="70"/>
      <c r="O13" s="70"/>
      <c r="P13" s="39" t="s">
        <v>127</v>
      </c>
      <c r="Q13" s="39"/>
    </row>
    <row r="14" spans="1:17">
      <c r="C14" s="42" t="s">
        <v>128</v>
      </c>
      <c r="D14" s="70" t="s">
        <v>129</v>
      </c>
      <c r="E14" s="70"/>
      <c r="F14" s="39"/>
      <c r="G14" s="39" t="s">
        <v>130</v>
      </c>
      <c r="H14" s="70" t="s">
        <v>131</v>
      </c>
      <c r="I14" s="70"/>
      <c r="J14" s="70"/>
      <c r="K14" s="39"/>
      <c r="L14" s="39" t="s">
        <v>132</v>
      </c>
      <c r="M14" s="70" t="s">
        <v>133</v>
      </c>
      <c r="N14" s="70"/>
      <c r="O14" s="70"/>
      <c r="P14" s="39" t="s">
        <v>134</v>
      </c>
      <c r="Q14" s="39"/>
    </row>
    <row r="15" spans="1:17">
      <c r="C15" s="42" t="s">
        <v>135</v>
      </c>
      <c r="D15" s="70" t="s">
        <v>136</v>
      </c>
      <c r="E15" s="70"/>
      <c r="F15" s="39"/>
      <c r="G15" s="39" t="s">
        <v>137</v>
      </c>
      <c r="H15" s="70" t="s">
        <v>138</v>
      </c>
      <c r="I15" s="70"/>
      <c r="J15" s="70"/>
      <c r="K15" s="39"/>
      <c r="L15" s="39" t="s">
        <v>139</v>
      </c>
      <c r="M15" s="70" t="s">
        <v>140</v>
      </c>
      <c r="N15" s="70"/>
      <c r="O15" s="70"/>
      <c r="P15" s="39" t="s">
        <v>141</v>
      </c>
      <c r="Q15" s="39"/>
    </row>
    <row r="16" spans="1:17">
      <c r="C16" s="42" t="s">
        <v>142</v>
      </c>
      <c r="D16" s="39" t="s">
        <v>143</v>
      </c>
      <c r="E16" s="39" t="s">
        <v>144</v>
      </c>
      <c r="F16" s="39"/>
      <c r="G16" s="39" t="s">
        <v>145</v>
      </c>
      <c r="H16" s="39" t="s">
        <v>146</v>
      </c>
      <c r="I16" s="39" t="s">
        <v>147</v>
      </c>
      <c r="J16" s="39" t="s">
        <v>148</v>
      </c>
      <c r="K16" s="39"/>
      <c r="L16" s="39" t="s">
        <v>149</v>
      </c>
      <c r="M16" s="39" t="s">
        <v>150</v>
      </c>
      <c r="N16" s="39"/>
      <c r="O16" s="39" t="s">
        <v>151</v>
      </c>
      <c r="P16" s="39" t="s">
        <v>152</v>
      </c>
      <c r="Q16" s="39"/>
    </row>
    <row r="17" spans="2:18">
      <c r="C17" s="42" t="s">
        <v>5</v>
      </c>
      <c r="D17" s="39" t="s">
        <v>154</v>
      </c>
      <c r="E17" s="39" t="s">
        <v>155</v>
      </c>
      <c r="F17" s="39"/>
      <c r="G17" s="39" t="s">
        <v>156</v>
      </c>
      <c r="H17" s="39" t="s">
        <v>157</v>
      </c>
      <c r="I17" s="39" t="s">
        <v>158</v>
      </c>
      <c r="J17" s="39" t="s">
        <v>159</v>
      </c>
      <c r="K17" s="39"/>
      <c r="L17" s="39" t="s">
        <v>160</v>
      </c>
      <c r="M17" s="39" t="s">
        <v>161</v>
      </c>
      <c r="N17" s="39"/>
      <c r="O17" s="39" t="s">
        <v>162</v>
      </c>
      <c r="P17" s="39" t="s">
        <v>163</v>
      </c>
      <c r="Q17" s="39"/>
    </row>
    <row r="20" spans="2:18">
      <c r="B20" t="s">
        <v>165</v>
      </c>
      <c r="C20" s="72" t="s">
        <v>120</v>
      </c>
      <c r="D20" s="44" t="s">
        <v>2</v>
      </c>
      <c r="E20" s="70" t="s">
        <v>121</v>
      </c>
      <c r="F20" s="70"/>
      <c r="G20" s="70"/>
      <c r="H20" s="70"/>
      <c r="I20" s="70"/>
      <c r="J20" s="70"/>
      <c r="K20" s="70"/>
      <c r="L20" s="39"/>
      <c r="M20" s="70" t="s">
        <v>122</v>
      </c>
      <c r="N20" s="70"/>
      <c r="O20" s="70"/>
      <c r="P20" s="70"/>
      <c r="Q20" s="39" t="s">
        <v>123</v>
      </c>
      <c r="R20" s="39"/>
    </row>
    <row r="21" spans="2:18">
      <c r="C21" s="72"/>
      <c r="D21" s="43" t="s">
        <v>26</v>
      </c>
      <c r="E21" s="70" t="s">
        <v>125</v>
      </c>
      <c r="F21" s="70"/>
      <c r="G21" s="70"/>
      <c r="H21" s="70"/>
      <c r="I21" s="70"/>
      <c r="J21" s="70"/>
      <c r="K21" s="70"/>
      <c r="L21" s="39"/>
      <c r="M21" s="70" t="s">
        <v>126</v>
      </c>
      <c r="N21" s="70"/>
      <c r="O21" s="70"/>
      <c r="P21" s="70"/>
      <c r="Q21" s="39" t="s">
        <v>127</v>
      </c>
      <c r="R21" s="39"/>
    </row>
    <row r="22" spans="2:18">
      <c r="C22" s="73" t="s">
        <v>128</v>
      </c>
      <c r="D22" s="44" t="s">
        <v>2</v>
      </c>
      <c r="E22" s="70" t="s">
        <v>129</v>
      </c>
      <c r="F22" s="70"/>
      <c r="G22" s="39"/>
      <c r="H22" s="39" t="s">
        <v>130</v>
      </c>
      <c r="I22" s="70" t="s">
        <v>131</v>
      </c>
      <c r="J22" s="70"/>
      <c r="K22" s="70"/>
      <c r="L22" s="39"/>
      <c r="M22" s="39" t="s">
        <v>132</v>
      </c>
      <c r="N22" s="70" t="s">
        <v>133</v>
      </c>
      <c r="O22" s="70"/>
      <c r="P22" s="70"/>
      <c r="Q22" s="39" t="s">
        <v>134</v>
      </c>
      <c r="R22" s="39"/>
    </row>
    <row r="23" spans="2:18">
      <c r="C23" s="73"/>
      <c r="D23" s="43" t="s">
        <v>26</v>
      </c>
      <c r="E23" s="70" t="s">
        <v>136</v>
      </c>
      <c r="F23" s="70"/>
      <c r="G23" s="39"/>
      <c r="H23" s="39" t="s">
        <v>137</v>
      </c>
      <c r="I23" s="70" t="s">
        <v>138</v>
      </c>
      <c r="J23" s="70"/>
      <c r="K23" s="70"/>
      <c r="L23" s="39"/>
      <c r="M23" s="39" t="s">
        <v>139</v>
      </c>
      <c r="N23" s="70" t="s">
        <v>140</v>
      </c>
      <c r="O23" s="70"/>
      <c r="P23" s="70"/>
      <c r="Q23" s="39" t="s">
        <v>141</v>
      </c>
      <c r="R23" s="39"/>
    </row>
    <row r="24" spans="2:18">
      <c r="C24" s="73" t="s">
        <v>166</v>
      </c>
      <c r="D24" s="43" t="s">
        <v>142</v>
      </c>
      <c r="E24" s="39" t="s">
        <v>143</v>
      </c>
      <c r="F24" s="39" t="s">
        <v>144</v>
      </c>
      <c r="G24" s="39"/>
      <c r="H24" s="39" t="s">
        <v>145</v>
      </c>
      <c r="I24" s="39" t="s">
        <v>146</v>
      </c>
      <c r="J24" s="39" t="s">
        <v>147</v>
      </c>
      <c r="K24" s="39" t="s">
        <v>148</v>
      </c>
      <c r="L24" s="39"/>
      <c r="M24" s="39" t="s">
        <v>149</v>
      </c>
      <c r="N24" s="39" t="s">
        <v>150</v>
      </c>
      <c r="O24" s="39"/>
      <c r="P24" s="39" t="s">
        <v>167</v>
      </c>
      <c r="Q24" s="39" t="s">
        <v>168</v>
      </c>
      <c r="R24" s="39"/>
    </row>
    <row r="25" spans="2:18">
      <c r="C25" s="73"/>
      <c r="D25" s="43" t="s">
        <v>5</v>
      </c>
      <c r="E25" s="39" t="s">
        <v>154</v>
      </c>
      <c r="F25" s="39" t="s">
        <v>155</v>
      </c>
      <c r="G25" s="39"/>
      <c r="H25" s="39" t="s">
        <v>156</v>
      </c>
      <c r="I25" s="39" t="s">
        <v>157</v>
      </c>
      <c r="J25" s="39" t="s">
        <v>158</v>
      </c>
      <c r="K25" s="39" t="s">
        <v>159</v>
      </c>
      <c r="L25" s="39"/>
      <c r="M25" s="39" t="s">
        <v>160</v>
      </c>
      <c r="N25" s="39" t="s">
        <v>161</v>
      </c>
      <c r="O25" s="39"/>
      <c r="P25" s="39" t="s">
        <v>162</v>
      </c>
      <c r="Q25" s="39" t="s">
        <v>163</v>
      </c>
      <c r="R25" s="39"/>
    </row>
    <row r="29" spans="2:18">
      <c r="C29" t="s">
        <v>169</v>
      </c>
      <c r="D29" s="12" t="s">
        <v>7</v>
      </c>
      <c r="E29" s="34">
        <v>1</v>
      </c>
      <c r="F29" s="34">
        <v>2</v>
      </c>
      <c r="G29" s="34">
        <v>3</v>
      </c>
      <c r="H29" s="34">
        <v>4</v>
      </c>
    </row>
    <row r="30" spans="2:18">
      <c r="D30" s="12" t="s">
        <v>170</v>
      </c>
      <c r="E30" s="74" t="s">
        <v>171</v>
      </c>
      <c r="F30" s="75"/>
      <c r="G30" s="76" t="s">
        <v>172</v>
      </c>
      <c r="H30" s="77"/>
    </row>
    <row r="31" spans="2:18">
      <c r="D31" s="12" t="s">
        <v>31</v>
      </c>
      <c r="E31" s="34" t="s">
        <v>32</v>
      </c>
      <c r="F31" s="34" t="s">
        <v>33</v>
      </c>
      <c r="G31" s="34" t="s">
        <v>60</v>
      </c>
      <c r="H31" s="34" t="s">
        <v>173</v>
      </c>
    </row>
    <row r="32" spans="2:18">
      <c r="D32" s="45" t="s">
        <v>46</v>
      </c>
      <c r="E32" s="46">
        <v>36617</v>
      </c>
      <c r="F32" s="46">
        <v>36618</v>
      </c>
      <c r="G32" s="46">
        <v>36647</v>
      </c>
      <c r="H32" s="46">
        <v>36648</v>
      </c>
    </row>
    <row r="33" spans="3:8">
      <c r="C33" s="71" t="s">
        <v>78</v>
      </c>
      <c r="D33" s="47" t="s">
        <v>77</v>
      </c>
      <c r="E33" s="34">
        <v>90</v>
      </c>
      <c r="F33" s="34">
        <v>80</v>
      </c>
      <c r="G33" s="34">
        <v>60</v>
      </c>
      <c r="H33" s="34"/>
    </row>
    <row r="34" spans="3:8">
      <c r="C34" s="71"/>
      <c r="D34" s="47" t="s">
        <v>76</v>
      </c>
      <c r="E34" s="34">
        <v>70</v>
      </c>
      <c r="F34" s="34">
        <v>90</v>
      </c>
      <c r="G34" s="34">
        <v>30</v>
      </c>
      <c r="H34" s="34"/>
    </row>
    <row r="35" spans="3:8">
      <c r="C35" s="71"/>
      <c r="D35" s="47" t="s">
        <v>13</v>
      </c>
      <c r="E35" s="24">
        <f>SUM(E33:E34)</f>
        <v>160</v>
      </c>
      <c r="F35" s="24">
        <f>SUM(F33:F34)</f>
        <v>170</v>
      </c>
      <c r="G35" s="24">
        <f>SUM(G33:G34)</f>
        <v>90</v>
      </c>
      <c r="H35" s="24">
        <f>SUM(H33:H34)</f>
        <v>0</v>
      </c>
    </row>
  </sheetData>
  <mergeCells count="36">
    <mergeCell ref="C33:C35"/>
    <mergeCell ref="C20:C21"/>
    <mergeCell ref="E20:K20"/>
    <mergeCell ref="M20:P20"/>
    <mergeCell ref="E21:K21"/>
    <mergeCell ref="M21:P21"/>
    <mergeCell ref="C22:C23"/>
    <mergeCell ref="E22:F22"/>
    <mergeCell ref="I22:K22"/>
    <mergeCell ref="N22:P22"/>
    <mergeCell ref="E23:F23"/>
    <mergeCell ref="I23:K23"/>
    <mergeCell ref="N23:P23"/>
    <mergeCell ref="C24:C25"/>
    <mergeCell ref="E30:F30"/>
    <mergeCell ref="G30:H30"/>
    <mergeCell ref="D14:E14"/>
    <mergeCell ref="H14:J14"/>
    <mergeCell ref="M14:O14"/>
    <mergeCell ref="D15:E15"/>
    <mergeCell ref="H15:J15"/>
    <mergeCell ref="M15:O15"/>
    <mergeCell ref="D13:J13"/>
    <mergeCell ref="L13:O13"/>
    <mergeCell ref="D4:I4"/>
    <mergeCell ref="J4:L4"/>
    <mergeCell ref="D5:I5"/>
    <mergeCell ref="J5:L5"/>
    <mergeCell ref="D6:E6"/>
    <mergeCell ref="G6:I6"/>
    <mergeCell ref="K6:L6"/>
    <mergeCell ref="D7:E7"/>
    <mergeCell ref="G7:I7"/>
    <mergeCell ref="K7:L7"/>
    <mergeCell ref="D12:J12"/>
    <mergeCell ref="L12:O12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7"/>
  <sheetViews>
    <sheetView workbookViewId="0"/>
  </sheetViews>
  <sheetFormatPr defaultRowHeight="13.5"/>
  <cols>
    <col min="3" max="4" width="12.875" customWidth="1"/>
    <col min="5" max="5" width="15.625" customWidth="1"/>
    <col min="6" max="6" width="11.125" customWidth="1"/>
    <col min="7" max="7" width="11.25" customWidth="1"/>
  </cols>
  <sheetData>
    <row r="1" spans="1:7">
      <c r="A1" s="1" t="s">
        <v>70</v>
      </c>
    </row>
    <row r="4" spans="1:7">
      <c r="B4" s="1" t="s">
        <v>174</v>
      </c>
      <c r="C4" s="66" t="s">
        <v>175</v>
      </c>
      <c r="D4" s="66"/>
      <c r="E4" s="23">
        <v>1</v>
      </c>
      <c r="F4" s="23">
        <v>2</v>
      </c>
      <c r="G4" s="23">
        <v>3</v>
      </c>
    </row>
    <row r="5" spans="1:7">
      <c r="C5" s="66" t="s">
        <v>31</v>
      </c>
      <c r="D5" s="66"/>
      <c r="E5" s="36" t="s">
        <v>32</v>
      </c>
      <c r="F5" s="36" t="s">
        <v>33</v>
      </c>
      <c r="G5" s="36" t="s">
        <v>176</v>
      </c>
    </row>
    <row r="6" spans="1:7">
      <c r="C6" s="78" t="s">
        <v>78</v>
      </c>
      <c r="D6" s="22" t="s">
        <v>76</v>
      </c>
      <c r="E6" s="36">
        <v>90</v>
      </c>
      <c r="F6" s="36">
        <v>80</v>
      </c>
      <c r="G6" s="36">
        <f>AVERAGE(E6:F6)</f>
        <v>85</v>
      </c>
    </row>
    <row r="7" spans="1:7">
      <c r="C7" s="78"/>
      <c r="D7" s="22" t="s">
        <v>77</v>
      </c>
      <c r="E7" s="36">
        <v>70</v>
      </c>
      <c r="F7" s="36">
        <v>90</v>
      </c>
      <c r="G7" s="36">
        <f>AVERAGE(E7:F7)</f>
        <v>80</v>
      </c>
    </row>
    <row r="8" spans="1:7">
      <c r="C8" s="78"/>
      <c r="D8" s="22" t="s">
        <v>13</v>
      </c>
      <c r="E8" s="24">
        <f>SUM(E6:E7)</f>
        <v>160</v>
      </c>
      <c r="F8" s="24">
        <f>SUM(F6:F7)</f>
        <v>170</v>
      </c>
      <c r="G8" s="24">
        <f>SUM(G6:G7)</f>
        <v>165</v>
      </c>
    </row>
    <row r="11" spans="1:7">
      <c r="B11" s="1" t="s">
        <v>177</v>
      </c>
      <c r="C11" s="12" t="s">
        <v>178</v>
      </c>
      <c r="D11" s="36">
        <v>1</v>
      </c>
      <c r="E11" s="36">
        <v>2</v>
      </c>
    </row>
    <row r="12" spans="1:7">
      <c r="C12" s="12" t="s">
        <v>31</v>
      </c>
      <c r="D12" s="36" t="s">
        <v>32</v>
      </c>
      <c r="E12" s="36" t="s">
        <v>33</v>
      </c>
    </row>
    <row r="13" spans="1:7">
      <c r="C13" s="49">
        <v>42095</v>
      </c>
      <c r="D13" s="36" t="s">
        <v>54</v>
      </c>
      <c r="E13" s="36" t="s">
        <v>55</v>
      </c>
    </row>
    <row r="14" spans="1:7">
      <c r="C14" s="49">
        <v>42096</v>
      </c>
      <c r="D14" s="36" t="s">
        <v>54</v>
      </c>
      <c r="E14" s="36" t="s">
        <v>179</v>
      </c>
    </row>
    <row r="15" spans="1:7">
      <c r="C15" s="49">
        <v>42097</v>
      </c>
      <c r="D15" s="36"/>
      <c r="E15" s="36" t="s">
        <v>54</v>
      </c>
    </row>
    <row r="16" spans="1:7">
      <c r="C16" s="49" t="s">
        <v>180</v>
      </c>
      <c r="D16" s="36">
        <f>COUNTIF(D13:D15,"出席")</f>
        <v>2</v>
      </c>
      <c r="E16" s="36">
        <f>COUNTIF(E13:E15,"出席")</f>
        <v>1</v>
      </c>
    </row>
    <row r="17" spans="3:5">
      <c r="C17" s="12" t="s">
        <v>15</v>
      </c>
      <c r="D17" s="36" t="s">
        <v>96</v>
      </c>
      <c r="E17" s="36"/>
    </row>
  </sheetData>
  <mergeCells count="3">
    <mergeCell ref="C4:D4"/>
    <mergeCell ref="C5:D5"/>
    <mergeCell ref="C6:C8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9"/>
  <sheetViews>
    <sheetView workbookViewId="0">
      <selection sqref="A1:C2"/>
    </sheetView>
  </sheetViews>
  <sheetFormatPr defaultRowHeight="13.5"/>
  <sheetData>
    <row r="1" spans="1:11">
      <c r="A1" s="1" t="s">
        <v>70</v>
      </c>
    </row>
    <row r="2" spans="1:11">
      <c r="C2" t="s">
        <v>182</v>
      </c>
    </row>
    <row r="4" spans="1:11">
      <c r="C4" s="1" t="s">
        <v>174</v>
      </c>
    </row>
    <row r="5" spans="1:11">
      <c r="C5" s="66" t="s">
        <v>1</v>
      </c>
      <c r="D5" s="66"/>
      <c r="E5" s="79" t="s">
        <v>183</v>
      </c>
      <c r="F5" s="23">
        <v>1</v>
      </c>
      <c r="G5" s="23">
        <v>2</v>
      </c>
      <c r="H5" s="79" t="s">
        <v>184</v>
      </c>
      <c r="I5" s="23">
        <v>1</v>
      </c>
      <c r="J5" s="23">
        <v>2</v>
      </c>
      <c r="K5" s="23">
        <v>3</v>
      </c>
    </row>
    <row r="6" spans="1:11">
      <c r="C6" s="66" t="s">
        <v>31</v>
      </c>
      <c r="D6" s="66"/>
      <c r="E6" s="79"/>
      <c r="F6" s="48" t="s">
        <v>32</v>
      </c>
      <c r="G6" s="48" t="s">
        <v>33</v>
      </c>
      <c r="H6" s="79"/>
      <c r="I6" s="48" t="s">
        <v>185</v>
      </c>
      <c r="J6" s="48" t="s">
        <v>186</v>
      </c>
      <c r="K6" s="48" t="s">
        <v>187</v>
      </c>
    </row>
    <row r="7" spans="1:11">
      <c r="C7" s="78" t="s">
        <v>78</v>
      </c>
      <c r="D7" s="22" t="s">
        <v>76</v>
      </c>
      <c r="E7" s="79"/>
      <c r="F7" s="48">
        <v>90</v>
      </c>
      <c r="G7" s="48">
        <v>80</v>
      </c>
      <c r="H7" s="79"/>
      <c r="I7" s="48">
        <v>70</v>
      </c>
      <c r="J7" s="48">
        <v>75</v>
      </c>
      <c r="K7" s="48">
        <v>90</v>
      </c>
    </row>
    <row r="8" spans="1:11">
      <c r="C8" s="78"/>
      <c r="D8" s="22" t="s">
        <v>77</v>
      </c>
      <c r="E8" s="79"/>
      <c r="F8" s="48">
        <v>70</v>
      </c>
      <c r="G8" s="48">
        <v>90</v>
      </c>
      <c r="H8" s="79"/>
      <c r="I8" s="48">
        <v>80</v>
      </c>
      <c r="J8" s="48">
        <v>85</v>
      </c>
      <c r="K8" s="48">
        <v>75</v>
      </c>
    </row>
    <row r="9" spans="1:11">
      <c r="C9" s="78"/>
      <c r="D9" s="22" t="s">
        <v>13</v>
      </c>
      <c r="E9" s="79"/>
      <c r="F9" s="24">
        <f>SUM(F7:F8)</f>
        <v>160</v>
      </c>
      <c r="G9" s="24">
        <f>SUM(G7:G8)</f>
        <v>170</v>
      </c>
      <c r="H9" s="79"/>
      <c r="I9" s="24">
        <f>SUM(I7:I8)</f>
        <v>150</v>
      </c>
      <c r="J9" s="24">
        <f>SUM(J7:J8)</f>
        <v>160</v>
      </c>
      <c r="K9" s="24">
        <f>SUM(K7:K8)</f>
        <v>165</v>
      </c>
    </row>
  </sheetData>
  <mergeCells count="5">
    <mergeCell ref="C5:D5"/>
    <mergeCell ref="E5:E9"/>
    <mergeCell ref="H5:H9"/>
    <mergeCell ref="C6:D6"/>
    <mergeCell ref="C7:C9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9"/>
  <sheetViews>
    <sheetView workbookViewId="0">
      <selection activeCell="F18" sqref="F18"/>
    </sheetView>
  </sheetViews>
  <sheetFormatPr defaultRowHeight="13.5"/>
  <cols>
    <col min="3" max="3" width="14" customWidth="1"/>
    <col min="4" max="4" width="15.375" customWidth="1"/>
  </cols>
  <sheetData>
    <row r="1" spans="1:4">
      <c r="A1" s="1" t="s">
        <v>70</v>
      </c>
    </row>
    <row r="2" spans="1:4">
      <c r="C2" t="s">
        <v>188</v>
      </c>
    </row>
    <row r="5" spans="1:4">
      <c r="B5" s="1" t="s">
        <v>189</v>
      </c>
    </row>
    <row r="6" spans="1:4">
      <c r="B6" s="12" t="s">
        <v>190</v>
      </c>
      <c r="C6" s="50">
        <v>1</v>
      </c>
      <c r="D6" s="50">
        <v>2</v>
      </c>
    </row>
    <row r="7" spans="1:4">
      <c r="B7" s="12" t="s">
        <v>31</v>
      </c>
      <c r="C7" s="50" t="s">
        <v>32</v>
      </c>
      <c r="D7" s="50" t="s">
        <v>33</v>
      </c>
    </row>
    <row r="8" spans="1:4">
      <c r="B8" s="83" t="s">
        <v>108</v>
      </c>
      <c r="C8" s="51" t="s">
        <v>191</v>
      </c>
      <c r="D8" s="51" t="s">
        <v>192</v>
      </c>
    </row>
    <row r="9" spans="1:4">
      <c r="B9" s="84"/>
      <c r="C9" s="53" t="s">
        <v>193</v>
      </c>
      <c r="D9" s="53" t="s">
        <v>194</v>
      </c>
    </row>
    <row r="10" spans="1:4">
      <c r="B10" s="85"/>
      <c r="C10" s="52" t="s">
        <v>195</v>
      </c>
      <c r="D10" s="52" t="s">
        <v>196</v>
      </c>
    </row>
    <row r="13" spans="1:4">
      <c r="B13" s="1" t="s">
        <v>197</v>
      </c>
    </row>
    <row r="14" spans="1:4">
      <c r="B14" s="12" t="s">
        <v>190</v>
      </c>
      <c r="C14" s="50">
        <v>1</v>
      </c>
      <c r="D14" s="50">
        <v>2</v>
      </c>
    </row>
    <row r="15" spans="1:4">
      <c r="B15" s="12" t="s">
        <v>31</v>
      </c>
      <c r="C15" s="50" t="s">
        <v>32</v>
      </c>
      <c r="D15" s="50" t="s">
        <v>33</v>
      </c>
    </row>
    <row r="16" spans="1:4">
      <c r="B16" s="86" t="s">
        <v>198</v>
      </c>
      <c r="C16" s="54" t="s">
        <v>199</v>
      </c>
      <c r="D16" s="54" t="s">
        <v>200</v>
      </c>
    </row>
    <row r="17" spans="2:4">
      <c r="B17" s="86"/>
      <c r="C17" s="87" t="s">
        <v>201</v>
      </c>
      <c r="D17" s="87" t="s">
        <v>202</v>
      </c>
    </row>
    <row r="18" spans="2:4">
      <c r="B18" s="86"/>
      <c r="C18" s="87"/>
      <c r="D18" s="87"/>
    </row>
    <row r="19" spans="2:4">
      <c r="B19" s="86"/>
      <c r="C19" s="87"/>
      <c r="D19" s="87"/>
    </row>
    <row r="20" spans="2:4">
      <c r="B20" s="86"/>
      <c r="C20" s="87" t="s">
        <v>203</v>
      </c>
      <c r="D20" s="87" t="s">
        <v>204</v>
      </c>
    </row>
    <row r="21" spans="2:4">
      <c r="B21" s="86"/>
      <c r="C21" s="88"/>
      <c r="D21" s="88"/>
    </row>
    <row r="24" spans="2:4">
      <c r="B24" s="1" t="s">
        <v>205</v>
      </c>
    </row>
    <row r="25" spans="2:4">
      <c r="B25" s="12" t="s">
        <v>190</v>
      </c>
      <c r="C25" s="50">
        <v>1</v>
      </c>
      <c r="D25" s="50">
        <v>2</v>
      </c>
    </row>
    <row r="26" spans="2:4">
      <c r="B26" s="12" t="s">
        <v>31</v>
      </c>
      <c r="C26" s="50" t="s">
        <v>32</v>
      </c>
      <c r="D26" s="50" t="s">
        <v>33</v>
      </c>
    </row>
    <row r="27" spans="2:4">
      <c r="B27" s="80" t="s">
        <v>206</v>
      </c>
      <c r="C27" s="55">
        <v>42856</v>
      </c>
      <c r="D27" s="55">
        <v>42861</v>
      </c>
    </row>
    <row r="28" spans="2:4">
      <c r="B28" s="81"/>
      <c r="C28" s="56">
        <v>42857</v>
      </c>
      <c r="D28" s="56">
        <v>42862</v>
      </c>
    </row>
    <row r="29" spans="2:4">
      <c r="B29" s="82"/>
      <c r="C29" s="57"/>
      <c r="D29" s="57">
        <v>42863</v>
      </c>
    </row>
  </sheetData>
  <mergeCells count="7">
    <mergeCell ref="B27:B29"/>
    <mergeCell ref="B8:B10"/>
    <mergeCell ref="B16:B21"/>
    <mergeCell ref="C17:C19"/>
    <mergeCell ref="D17:D19"/>
    <mergeCell ref="C20:C21"/>
    <mergeCell ref="D20:D21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675A-B0D2-4C78-84EC-A73FE770F894}">
  <dimension ref="A1:C27"/>
  <sheetViews>
    <sheetView tabSelected="1" workbookViewId="0">
      <selection activeCell="F16" sqref="F16"/>
    </sheetView>
  </sheetViews>
  <sheetFormatPr defaultRowHeight="13.5"/>
  <cols>
    <col min="1" max="1" width="9" style="90"/>
    <col min="2" max="2" width="27" style="90" customWidth="1"/>
    <col min="3" max="3" width="27.625" style="90" customWidth="1"/>
    <col min="4" max="16384" width="9" style="90"/>
  </cols>
  <sheetData>
    <row r="1" spans="1:3">
      <c r="A1" s="89" t="s">
        <v>70</v>
      </c>
    </row>
    <row r="2" spans="1:3">
      <c r="C2" s="90" t="s">
        <v>208</v>
      </c>
    </row>
    <row r="5" spans="1:3">
      <c r="A5" s="89" t="s">
        <v>209</v>
      </c>
    </row>
    <row r="6" spans="1:3">
      <c r="A6" s="105" t="s">
        <v>1</v>
      </c>
      <c r="B6" s="91">
        <v>1</v>
      </c>
      <c r="C6" s="91">
        <v>2</v>
      </c>
    </row>
    <row r="7" spans="1:3">
      <c r="A7" s="105" t="s">
        <v>31</v>
      </c>
      <c r="B7" s="91" t="s">
        <v>32</v>
      </c>
      <c r="C7" s="91" t="s">
        <v>33</v>
      </c>
    </row>
    <row r="8" spans="1:3">
      <c r="A8" s="106" t="s">
        <v>67</v>
      </c>
      <c r="B8" s="91" t="s">
        <v>54</v>
      </c>
      <c r="C8" s="91" t="s">
        <v>55</v>
      </c>
    </row>
    <row r="11" spans="1:3">
      <c r="A11" s="89" t="s">
        <v>210</v>
      </c>
    </row>
    <row r="12" spans="1:3">
      <c r="A12" s="105" t="s">
        <v>1</v>
      </c>
      <c r="B12" s="91">
        <v>1</v>
      </c>
      <c r="C12" s="91">
        <v>2</v>
      </c>
    </row>
    <row r="13" spans="1:3">
      <c r="A13" s="105" t="s">
        <v>31</v>
      </c>
      <c r="B13" s="91" t="s">
        <v>32</v>
      </c>
      <c r="C13" s="91" t="s">
        <v>33</v>
      </c>
    </row>
    <row r="14" spans="1:3">
      <c r="A14" s="106">
        <v>42095</v>
      </c>
      <c r="B14" s="91" t="s">
        <v>54</v>
      </c>
      <c r="C14" s="91" t="s">
        <v>55</v>
      </c>
    </row>
    <row r="15" spans="1:3">
      <c r="A15" s="106">
        <v>42096</v>
      </c>
      <c r="B15" s="91" t="s">
        <v>54</v>
      </c>
      <c r="C15" s="91" t="s">
        <v>56</v>
      </c>
    </row>
    <row r="16" spans="1:3">
      <c r="A16" s="106">
        <v>42097</v>
      </c>
      <c r="B16" s="91"/>
      <c r="C16" s="91" t="s">
        <v>54</v>
      </c>
    </row>
    <row r="19" spans="1:3">
      <c r="A19" s="89" t="s">
        <v>211</v>
      </c>
    </row>
    <row r="20" spans="1:3">
      <c r="A20" s="105" t="s">
        <v>1</v>
      </c>
      <c r="B20" s="92">
        <v>1</v>
      </c>
      <c r="C20" s="91">
        <v>2</v>
      </c>
    </row>
    <row r="21" spans="1:3">
      <c r="A21" s="105" t="s">
        <v>31</v>
      </c>
      <c r="B21" s="92" t="s">
        <v>32</v>
      </c>
      <c r="C21" s="91" t="s">
        <v>33</v>
      </c>
    </row>
    <row r="22" spans="1:3">
      <c r="A22" s="93" t="s">
        <v>198</v>
      </c>
      <c r="B22" s="94" t="s">
        <v>199</v>
      </c>
      <c r="C22" s="95" t="s">
        <v>200</v>
      </c>
    </row>
    <row r="23" spans="1:3">
      <c r="A23" s="93"/>
      <c r="B23" s="96" t="s">
        <v>201</v>
      </c>
      <c r="C23" s="97" t="s">
        <v>202</v>
      </c>
    </row>
    <row r="24" spans="1:3">
      <c r="A24" s="93"/>
      <c r="B24" s="98"/>
      <c r="C24" s="99"/>
    </row>
    <row r="25" spans="1:3">
      <c r="A25" s="93"/>
      <c r="B25" s="100"/>
      <c r="C25" s="101"/>
    </row>
    <row r="26" spans="1:3">
      <c r="A26" s="93"/>
      <c r="B26" s="102" t="s">
        <v>203</v>
      </c>
      <c r="C26" s="103" t="s">
        <v>204</v>
      </c>
    </row>
    <row r="27" spans="1:3">
      <c r="A27" s="93"/>
      <c r="B27" s="104"/>
      <c r="C27" s="99"/>
    </row>
  </sheetData>
  <mergeCells count="5">
    <mergeCell ref="A22:A27"/>
    <mergeCell ref="B23:B25"/>
    <mergeCell ref="C23:C25"/>
    <mergeCell ref="B26:B27"/>
    <mergeCell ref="C26:C27"/>
  </mergeCells>
  <phoneticPr fontId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/>
  </sheetViews>
  <sheetFormatPr defaultRowHeight="13.5"/>
  <sheetData>
    <row r="1" spans="1:7">
      <c r="A1" s="1" t="s">
        <v>18</v>
      </c>
    </row>
    <row r="3" spans="1:7">
      <c r="A3" s="1" t="s">
        <v>10</v>
      </c>
      <c r="B3" s="2" t="s">
        <v>7</v>
      </c>
      <c r="C3" s="3">
        <v>1</v>
      </c>
      <c r="D3" s="3">
        <v>2</v>
      </c>
      <c r="E3" s="3"/>
    </row>
    <row r="4" spans="1:7">
      <c r="B4" s="2" t="s">
        <v>2</v>
      </c>
      <c r="C4" s="3" t="s">
        <v>3</v>
      </c>
      <c r="D4" s="3" t="s">
        <v>4</v>
      </c>
      <c r="E4" s="3"/>
    </row>
    <row r="5" spans="1:7">
      <c r="B5" s="2" t="s">
        <v>5</v>
      </c>
      <c r="C5" s="3">
        <v>12.456</v>
      </c>
      <c r="D5" s="3">
        <v>-12</v>
      </c>
      <c r="E5" s="3"/>
    </row>
    <row r="8" spans="1:7">
      <c r="B8" s="1" t="s">
        <v>11</v>
      </c>
      <c r="C8" s="2" t="s">
        <v>1</v>
      </c>
      <c r="D8" s="3">
        <v>1</v>
      </c>
      <c r="E8" s="3">
        <v>2</v>
      </c>
    </row>
    <row r="9" spans="1:7">
      <c r="C9" s="2" t="s">
        <v>2</v>
      </c>
      <c r="D9" s="3" t="s">
        <v>3</v>
      </c>
      <c r="E9" s="3" t="s">
        <v>4</v>
      </c>
    </row>
    <row r="10" spans="1:7">
      <c r="C10" s="2" t="s">
        <v>5</v>
      </c>
      <c r="D10" s="3">
        <v>12.456</v>
      </c>
      <c r="E10" s="3">
        <v>-12</v>
      </c>
    </row>
    <row r="13" spans="1:7">
      <c r="C13" s="1" t="s">
        <v>12</v>
      </c>
      <c r="D13" s="2" t="s">
        <v>7</v>
      </c>
      <c r="E13" s="3">
        <v>1</v>
      </c>
      <c r="F13" s="3">
        <v>2</v>
      </c>
      <c r="G13" s="5">
        <v>3</v>
      </c>
    </row>
    <row r="14" spans="1:7">
      <c r="D14" s="2" t="s">
        <v>2</v>
      </c>
      <c r="E14" s="3" t="s">
        <v>3</v>
      </c>
      <c r="F14" s="3" t="s">
        <v>4</v>
      </c>
      <c r="G14" s="5" t="s">
        <v>13</v>
      </c>
    </row>
    <row r="15" spans="1:7">
      <c r="D15" s="2" t="s">
        <v>5</v>
      </c>
      <c r="E15" s="3">
        <v>12.456</v>
      </c>
      <c r="F15" s="3">
        <v>-12</v>
      </c>
      <c r="G15" s="5">
        <f>SUM(E15:F15)</f>
        <v>0.45599999999999952</v>
      </c>
    </row>
    <row r="18" spans="4:7">
      <c r="D18" s="1" t="s">
        <v>14</v>
      </c>
      <c r="E18" s="2" t="s">
        <v>1</v>
      </c>
      <c r="F18" s="3">
        <v>1</v>
      </c>
      <c r="G18" s="3">
        <v>2</v>
      </c>
    </row>
    <row r="19" spans="4:7">
      <c r="E19" s="2" t="s">
        <v>2</v>
      </c>
      <c r="F19" s="3" t="s">
        <v>3</v>
      </c>
      <c r="G19" s="3" t="s">
        <v>4</v>
      </c>
    </row>
    <row r="20" spans="4:7">
      <c r="E20" s="2" t="s">
        <v>5</v>
      </c>
      <c r="F20" s="3">
        <v>12.456</v>
      </c>
      <c r="G20" s="3">
        <v>-12</v>
      </c>
    </row>
    <row r="21" spans="4:7">
      <c r="E21" s="2" t="s">
        <v>15</v>
      </c>
      <c r="F21" s="3" t="s">
        <v>16</v>
      </c>
      <c r="G21" s="3" t="s">
        <v>17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topLeftCell="A7" workbookViewId="0">
      <selection activeCell="E9" sqref="E9"/>
    </sheetView>
  </sheetViews>
  <sheetFormatPr defaultRowHeight="13.5"/>
  <cols>
    <col min="2" max="2" width="12.875" customWidth="1"/>
    <col min="3" max="3" width="14.375" customWidth="1"/>
    <col min="4" max="4" width="16.75" customWidth="1"/>
    <col min="5" max="5" width="21.75" customWidth="1"/>
  </cols>
  <sheetData>
    <row r="1" spans="1:5">
      <c r="A1" s="1" t="s">
        <v>18</v>
      </c>
    </row>
    <row r="2" spans="1:5">
      <c r="C2" t="s">
        <v>105</v>
      </c>
    </row>
    <row r="5" spans="1:5">
      <c r="B5" t="s">
        <v>106</v>
      </c>
      <c r="C5" s="12" t="s">
        <v>111</v>
      </c>
      <c r="D5" s="34">
        <v>1</v>
      </c>
      <c r="E5" s="34">
        <v>2</v>
      </c>
    </row>
    <row r="6" spans="1:5">
      <c r="C6" s="12" t="s">
        <v>31</v>
      </c>
      <c r="D6" s="34" t="s">
        <v>32</v>
      </c>
      <c r="E6" s="34" t="s">
        <v>33</v>
      </c>
    </row>
    <row r="7" spans="1:5">
      <c r="C7" s="12" t="s">
        <v>108</v>
      </c>
      <c r="D7" s="34" t="s">
        <v>112</v>
      </c>
      <c r="E7" s="34" t="s">
        <v>114</v>
      </c>
    </row>
    <row r="11" spans="1:5">
      <c r="B11" t="s">
        <v>30</v>
      </c>
      <c r="C11" s="12" t="s">
        <v>107</v>
      </c>
      <c r="D11" s="34">
        <v>1</v>
      </c>
      <c r="E11" s="34">
        <v>2</v>
      </c>
    </row>
    <row r="12" spans="1:5">
      <c r="C12" s="59" t="s">
        <v>31</v>
      </c>
      <c r="D12" s="34" t="s">
        <v>32</v>
      </c>
      <c r="E12" s="34" t="s">
        <v>33</v>
      </c>
    </row>
    <row r="13" spans="1:5">
      <c r="C13" s="60"/>
      <c r="D13" s="34"/>
      <c r="E13" s="34"/>
    </row>
    <row r="14" spans="1:5">
      <c r="C14" s="12" t="s">
        <v>108</v>
      </c>
      <c r="D14" s="34" t="s">
        <v>115</v>
      </c>
      <c r="E14" s="34" t="s">
        <v>114</v>
      </c>
    </row>
    <row r="17" spans="2:5">
      <c r="B17" t="s">
        <v>109</v>
      </c>
      <c r="C17" s="12" t="s">
        <v>116</v>
      </c>
      <c r="D17" s="34">
        <v>1</v>
      </c>
      <c r="E17" s="34">
        <v>2</v>
      </c>
    </row>
    <row r="18" spans="2:5">
      <c r="C18" s="12" t="s">
        <v>31</v>
      </c>
      <c r="D18" s="34" t="s">
        <v>32</v>
      </c>
      <c r="E18" s="34" t="s">
        <v>33</v>
      </c>
    </row>
    <row r="19" spans="2:5">
      <c r="C19" s="12"/>
      <c r="D19" s="34"/>
      <c r="E19" s="34"/>
    </row>
    <row r="20" spans="2:5">
      <c r="C20" s="12" t="s">
        <v>108</v>
      </c>
      <c r="D20" s="34" t="s">
        <v>115</v>
      </c>
      <c r="E20" s="34" t="s">
        <v>114</v>
      </c>
    </row>
    <row r="23" spans="2:5">
      <c r="B23" t="s">
        <v>110</v>
      </c>
    </row>
    <row r="24" spans="2:5">
      <c r="C24" s="12" t="s">
        <v>117</v>
      </c>
      <c r="D24" s="34">
        <v>1</v>
      </c>
      <c r="E24" s="34">
        <v>2</v>
      </c>
    </row>
    <row r="25" spans="2:5">
      <c r="C25" s="12"/>
      <c r="D25" s="34"/>
      <c r="E25" s="34"/>
    </row>
    <row r="26" spans="2:5">
      <c r="C26" s="12" t="s">
        <v>31</v>
      </c>
      <c r="D26" s="34" t="s">
        <v>32</v>
      </c>
      <c r="E26" s="34" t="s">
        <v>33</v>
      </c>
    </row>
    <row r="27" spans="2:5">
      <c r="C27" s="12"/>
      <c r="D27" s="34"/>
      <c r="E27" s="34"/>
    </row>
    <row r="28" spans="2:5">
      <c r="C28" s="12"/>
      <c r="D28" s="34"/>
      <c r="E28" s="34"/>
    </row>
    <row r="29" spans="2:5">
      <c r="C29" s="12" t="s">
        <v>108</v>
      </c>
      <c r="D29" s="34" t="s">
        <v>118</v>
      </c>
      <c r="E29" s="34" t="s">
        <v>113</v>
      </c>
    </row>
    <row r="30" spans="2:5">
      <c r="C30" s="12"/>
      <c r="D30" s="34"/>
      <c r="E30" s="34"/>
    </row>
    <row r="31" spans="2:5">
      <c r="C31" s="12"/>
      <c r="D31" s="34"/>
      <c r="E31" s="34"/>
    </row>
  </sheetData>
  <mergeCells count="1">
    <mergeCell ref="C12:C1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topLeftCell="A10" workbookViewId="0">
      <selection activeCell="G7" sqref="G7"/>
    </sheetView>
  </sheetViews>
  <sheetFormatPr defaultRowHeight="13.5"/>
  <cols>
    <col min="3" max="3" width="13.875" customWidth="1"/>
    <col min="4" max="4" width="16.875" customWidth="1"/>
    <col min="5" max="5" width="21.75" customWidth="1"/>
  </cols>
  <sheetData>
    <row r="1" spans="1:9">
      <c r="A1" s="1" t="s">
        <v>18</v>
      </c>
    </row>
    <row r="3" spans="1:9">
      <c r="A3" s="1" t="s">
        <v>19</v>
      </c>
      <c r="B3" s="2" t="s">
        <v>20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6">
        <v>6</v>
      </c>
      <c r="I3" s="6">
        <v>7</v>
      </c>
    </row>
    <row r="4" spans="1:9">
      <c r="B4" s="2" t="s">
        <v>21</v>
      </c>
      <c r="C4" s="61" t="s">
        <v>22</v>
      </c>
      <c r="D4" s="62"/>
      <c r="E4" s="3" t="s">
        <v>23</v>
      </c>
      <c r="F4" s="3" t="s">
        <v>23</v>
      </c>
      <c r="G4" s="3" t="s">
        <v>24</v>
      </c>
      <c r="H4" s="61" t="s">
        <v>25</v>
      </c>
      <c r="I4" s="62"/>
    </row>
    <row r="5" spans="1:9">
      <c r="B5" s="2" t="s">
        <v>26</v>
      </c>
      <c r="C5" s="3" t="s">
        <v>27</v>
      </c>
      <c r="D5" s="61" t="s">
        <v>28</v>
      </c>
      <c r="E5" s="63"/>
      <c r="F5" s="62"/>
      <c r="G5" s="3" t="s">
        <v>29</v>
      </c>
      <c r="H5" s="64"/>
      <c r="I5" s="64"/>
    </row>
    <row r="8" spans="1:9">
      <c r="B8" s="1" t="s">
        <v>30</v>
      </c>
      <c r="C8" s="2" t="s">
        <v>7</v>
      </c>
      <c r="D8" s="3">
        <v>1</v>
      </c>
      <c r="E8" s="3">
        <v>2</v>
      </c>
    </row>
    <row r="9" spans="1:9">
      <c r="C9" s="2" t="s">
        <v>31</v>
      </c>
      <c r="D9" s="3" t="s">
        <v>32</v>
      </c>
      <c r="E9" s="3" t="s">
        <v>33</v>
      </c>
    </row>
    <row r="10" spans="1:9">
      <c r="C10" s="65" t="s">
        <v>34</v>
      </c>
      <c r="D10" s="8" t="s">
        <v>35</v>
      </c>
      <c r="E10" s="8" t="s">
        <v>36</v>
      </c>
    </row>
    <row r="11" spans="1:9">
      <c r="C11" s="65"/>
      <c r="D11" s="3" t="s">
        <v>37</v>
      </c>
      <c r="E11" s="3" t="s">
        <v>38</v>
      </c>
    </row>
    <row r="12" spans="1:9">
      <c r="C12" s="31" t="s">
        <v>100</v>
      </c>
      <c r="D12" s="6" t="s">
        <v>101</v>
      </c>
      <c r="E12" s="6" t="s">
        <v>102</v>
      </c>
    </row>
    <row r="15" spans="1:9">
      <c r="C15" s="1" t="s">
        <v>39</v>
      </c>
      <c r="D15" s="2" t="s">
        <v>7</v>
      </c>
      <c r="E15" s="3">
        <v>1</v>
      </c>
      <c r="F15" s="3">
        <v>2</v>
      </c>
    </row>
    <row r="16" spans="1:9">
      <c r="D16" s="2" t="s">
        <v>2</v>
      </c>
      <c r="E16" s="3" t="s">
        <v>3</v>
      </c>
      <c r="F16" s="3" t="s">
        <v>4</v>
      </c>
    </row>
    <row r="17" spans="2:6">
      <c r="D17" s="2" t="s">
        <v>5</v>
      </c>
      <c r="E17" s="3">
        <v>12.456</v>
      </c>
      <c r="F17" s="3">
        <v>-12</v>
      </c>
    </row>
    <row r="18" spans="2:6">
      <c r="D18" s="2" t="s">
        <v>15</v>
      </c>
      <c r="E18" s="3" t="s">
        <v>40</v>
      </c>
      <c r="F18" s="3" t="s">
        <v>41</v>
      </c>
    </row>
    <row r="21" spans="2:6">
      <c r="C21" s="1" t="s">
        <v>42</v>
      </c>
      <c r="D21" s="2" t="s">
        <v>1</v>
      </c>
      <c r="E21" s="3">
        <v>1</v>
      </c>
      <c r="F21" s="3">
        <v>2</v>
      </c>
    </row>
    <row r="22" spans="2:6">
      <c r="D22" s="2" t="s">
        <v>2</v>
      </c>
      <c r="E22" s="3" t="s">
        <v>3</v>
      </c>
      <c r="F22" s="3" t="s">
        <v>4</v>
      </c>
    </row>
    <row r="23" spans="2:6">
      <c r="D23" s="2" t="s">
        <v>5</v>
      </c>
      <c r="E23" s="3">
        <v>12.456</v>
      </c>
      <c r="F23" s="3">
        <v>-12</v>
      </c>
    </row>
    <row r="26" spans="2:6">
      <c r="B26" s="1" t="s">
        <v>43</v>
      </c>
      <c r="C26" s="2" t="s">
        <v>7</v>
      </c>
      <c r="D26" s="3">
        <v>1</v>
      </c>
      <c r="E26" s="3">
        <v>2</v>
      </c>
    </row>
    <row r="27" spans="2:6">
      <c r="C27" s="2" t="s">
        <v>31</v>
      </c>
      <c r="D27" s="3" t="s">
        <v>44</v>
      </c>
      <c r="E27" s="3" t="s">
        <v>45</v>
      </c>
    </row>
    <row r="28" spans="2:6">
      <c r="C28" s="2" t="s">
        <v>46</v>
      </c>
      <c r="D28" s="10" t="s">
        <v>47</v>
      </c>
      <c r="E28" s="10" t="s">
        <v>48</v>
      </c>
    </row>
    <row r="29" spans="2:6">
      <c r="C29" s="2" t="s">
        <v>49</v>
      </c>
      <c r="D29" s="11" t="s">
        <v>50</v>
      </c>
      <c r="E29" s="11" t="s">
        <v>51</v>
      </c>
    </row>
  </sheetData>
  <mergeCells count="5">
    <mergeCell ref="C4:D4"/>
    <mergeCell ref="H4:I4"/>
    <mergeCell ref="D5:F5"/>
    <mergeCell ref="H5:I5"/>
    <mergeCell ref="C10:C11"/>
  </mergeCells>
  <phoneticPr fontId="1"/>
  <hyperlinks>
    <hyperlink ref="D10" r:id="rId1" xr:uid="{00000000-0004-0000-0300-000000000000}"/>
    <hyperlink ref="E10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1"/>
  <sheetViews>
    <sheetView topLeftCell="A10" workbookViewId="0">
      <selection activeCell="J17" sqref="J17"/>
    </sheetView>
  </sheetViews>
  <sheetFormatPr defaultRowHeight="13.5"/>
  <cols>
    <col min="1" max="1" width="21.875" customWidth="1"/>
    <col min="2" max="2" width="13.875" customWidth="1"/>
    <col min="3" max="3" width="12.5" customWidth="1"/>
    <col min="4" max="4" width="13" customWidth="1"/>
  </cols>
  <sheetData>
    <row r="1" spans="1:4">
      <c r="A1" s="1" t="s">
        <v>18</v>
      </c>
    </row>
    <row r="3" spans="1:4">
      <c r="A3" s="1" t="s">
        <v>52</v>
      </c>
      <c r="B3" s="12" t="s">
        <v>53</v>
      </c>
      <c r="C3" s="3">
        <v>1</v>
      </c>
      <c r="D3" s="3">
        <v>2</v>
      </c>
    </row>
    <row r="4" spans="1:4">
      <c r="B4" s="12" t="s">
        <v>31</v>
      </c>
      <c r="C4" s="3" t="s">
        <v>32</v>
      </c>
      <c r="D4" s="3" t="s">
        <v>33</v>
      </c>
    </row>
    <row r="5" spans="1:4">
      <c r="B5" s="13">
        <v>42095</v>
      </c>
      <c r="C5" s="3" t="s">
        <v>54</v>
      </c>
      <c r="D5" s="3" t="s">
        <v>55</v>
      </c>
    </row>
    <row r="6" spans="1:4">
      <c r="B6" s="13">
        <v>42096</v>
      </c>
      <c r="C6" s="3" t="s">
        <v>54</v>
      </c>
      <c r="D6" s="3" t="s">
        <v>56</v>
      </c>
    </row>
    <row r="7" spans="1:4">
      <c r="B7" s="13">
        <v>42097</v>
      </c>
      <c r="C7" s="3"/>
      <c r="D7" s="3" t="s">
        <v>54</v>
      </c>
    </row>
    <row r="10" spans="1:4">
      <c r="A10" s="1" t="s">
        <v>57</v>
      </c>
      <c r="B10" s="12" t="s">
        <v>58</v>
      </c>
      <c r="C10" s="3">
        <v>1</v>
      </c>
      <c r="D10" s="3">
        <v>2</v>
      </c>
    </row>
    <row r="11" spans="1:4">
      <c r="B11" s="12" t="s">
        <v>31</v>
      </c>
      <c r="C11" s="3" t="s">
        <v>32</v>
      </c>
      <c r="D11" s="3" t="s">
        <v>33</v>
      </c>
    </row>
    <row r="12" spans="1:4">
      <c r="B12" s="13">
        <v>42095</v>
      </c>
      <c r="C12" s="3" t="s">
        <v>54</v>
      </c>
      <c r="D12" s="3" t="s">
        <v>55</v>
      </c>
    </row>
    <row r="13" spans="1:4">
      <c r="B13" s="13">
        <v>42096</v>
      </c>
      <c r="C13" s="3" t="s">
        <v>54</v>
      </c>
      <c r="D13" s="3" t="s">
        <v>59</v>
      </c>
    </row>
    <row r="14" spans="1:4">
      <c r="B14" s="13">
        <v>42097</v>
      </c>
      <c r="C14" s="3"/>
      <c r="D14" s="3" t="s">
        <v>54</v>
      </c>
    </row>
    <row r="18" spans="1:4">
      <c r="A18" s="1" t="s">
        <v>93</v>
      </c>
      <c r="B18" s="12" t="s">
        <v>94</v>
      </c>
      <c r="C18" s="26">
        <v>1</v>
      </c>
      <c r="D18" s="26">
        <v>2</v>
      </c>
    </row>
    <row r="19" spans="1:4">
      <c r="B19" s="12" t="s">
        <v>31</v>
      </c>
      <c r="C19" s="26" t="s">
        <v>32</v>
      </c>
      <c r="D19" s="26" t="s">
        <v>33</v>
      </c>
    </row>
    <row r="20" spans="1:4">
      <c r="B20" s="13">
        <v>42095</v>
      </c>
      <c r="C20" s="26" t="s">
        <v>54</v>
      </c>
      <c r="D20" s="26" t="s">
        <v>55</v>
      </c>
    </row>
    <row r="21" spans="1:4">
      <c r="B21" s="13">
        <v>42096</v>
      </c>
      <c r="C21" s="26" t="s">
        <v>54</v>
      </c>
      <c r="D21" s="26" t="s">
        <v>69</v>
      </c>
    </row>
    <row r="22" spans="1:4">
      <c r="B22" s="13">
        <v>42097</v>
      </c>
      <c r="C22" s="26"/>
      <c r="D22" s="26" t="s">
        <v>54</v>
      </c>
    </row>
    <row r="23" spans="1:4">
      <c r="B23" s="12" t="s">
        <v>95</v>
      </c>
      <c r="C23" s="26" t="s">
        <v>96</v>
      </c>
      <c r="D23" s="26"/>
    </row>
    <row r="26" spans="1:4">
      <c r="A26" s="1" t="s">
        <v>207</v>
      </c>
      <c r="B26" s="12" t="s">
        <v>1</v>
      </c>
      <c r="C26" s="58">
        <v>1</v>
      </c>
      <c r="D26" s="58">
        <v>2</v>
      </c>
    </row>
    <row r="27" spans="1:4">
      <c r="B27" s="12" t="s">
        <v>31</v>
      </c>
      <c r="C27" s="58" t="s">
        <v>32</v>
      </c>
      <c r="D27" s="58" t="s">
        <v>33</v>
      </c>
    </row>
    <row r="28" spans="1:4">
      <c r="B28" s="13">
        <v>42095</v>
      </c>
      <c r="C28" s="58" t="s">
        <v>54</v>
      </c>
      <c r="D28" s="58" t="s">
        <v>55</v>
      </c>
    </row>
    <row r="29" spans="1:4">
      <c r="B29" s="13">
        <v>42096</v>
      </c>
      <c r="C29" s="58" t="s">
        <v>54</v>
      </c>
      <c r="D29" s="58" t="s">
        <v>56</v>
      </c>
    </row>
    <row r="30" spans="1:4">
      <c r="B30" s="13">
        <v>42097</v>
      </c>
      <c r="C30" s="58"/>
      <c r="D30" s="58" t="s">
        <v>54</v>
      </c>
    </row>
    <row r="31" spans="1:4">
      <c r="B31" s="12" t="s">
        <v>15</v>
      </c>
      <c r="C31" s="58" t="s">
        <v>96</v>
      </c>
      <c r="D31" s="58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C19" sqref="C19"/>
    </sheetView>
  </sheetViews>
  <sheetFormatPr defaultRowHeight="13.5"/>
  <sheetData>
    <row r="1" spans="1:7">
      <c r="A1" s="1" t="s">
        <v>18</v>
      </c>
    </row>
    <row r="3" spans="1:7">
      <c r="A3" s="1" t="s">
        <v>63</v>
      </c>
      <c r="B3" s="2" t="s">
        <v>7</v>
      </c>
      <c r="C3" s="3">
        <v>1</v>
      </c>
      <c r="D3" s="3">
        <v>2</v>
      </c>
      <c r="E3" s="3">
        <v>3</v>
      </c>
      <c r="F3" s="3">
        <v>4</v>
      </c>
      <c r="G3" s="14"/>
    </row>
    <row r="4" spans="1:7">
      <c r="B4" s="2" t="s">
        <v>31</v>
      </c>
      <c r="C4" s="3" t="s">
        <v>32</v>
      </c>
      <c r="D4" s="3" t="s">
        <v>33</v>
      </c>
      <c r="E4" s="3"/>
      <c r="F4" s="3" t="s">
        <v>60</v>
      </c>
      <c r="G4" s="14"/>
    </row>
    <row r="5" spans="1:7">
      <c r="B5" s="2" t="s">
        <v>46</v>
      </c>
      <c r="C5" s="10" t="s">
        <v>61</v>
      </c>
      <c r="D5" s="10" t="s">
        <v>48</v>
      </c>
      <c r="E5" s="3"/>
      <c r="F5" s="10" t="s">
        <v>62</v>
      </c>
      <c r="G5" s="14"/>
    </row>
    <row r="8" spans="1:7">
      <c r="A8" s="1" t="s">
        <v>103</v>
      </c>
      <c r="B8" s="35" t="s">
        <v>104</v>
      </c>
      <c r="C8" s="34">
        <v>1</v>
      </c>
      <c r="D8" s="34">
        <v>2</v>
      </c>
      <c r="E8" s="34">
        <v>3</v>
      </c>
      <c r="F8" s="34">
        <v>4</v>
      </c>
      <c r="G8" s="14"/>
    </row>
    <row r="9" spans="1:7">
      <c r="B9" s="35" t="s">
        <v>31</v>
      </c>
      <c r="C9" s="34" t="s">
        <v>32</v>
      </c>
      <c r="D9" s="34" t="s">
        <v>33</v>
      </c>
      <c r="E9" s="34"/>
      <c r="F9" s="34" t="s">
        <v>60</v>
      </c>
      <c r="G9" s="14"/>
    </row>
    <row r="10" spans="1:7">
      <c r="B10" s="35" t="s">
        <v>46</v>
      </c>
      <c r="C10" s="10" t="s">
        <v>61</v>
      </c>
      <c r="D10" s="10" t="s">
        <v>48</v>
      </c>
      <c r="E10" s="34"/>
      <c r="F10" s="10" t="s">
        <v>62</v>
      </c>
      <c r="G10" s="14"/>
    </row>
    <row r="13" spans="1:7">
      <c r="A13" s="1" t="s">
        <v>64</v>
      </c>
      <c r="B13" s="9" t="s">
        <v>7</v>
      </c>
      <c r="C13" s="7">
        <v>1</v>
      </c>
      <c r="D13" s="7">
        <v>2</v>
      </c>
      <c r="E13" s="7">
        <v>3</v>
      </c>
      <c r="F13" s="7">
        <v>4</v>
      </c>
      <c r="G13" s="14"/>
    </row>
    <row r="14" spans="1:7">
      <c r="B14" s="9" t="s">
        <v>31</v>
      </c>
      <c r="C14" s="7" t="s">
        <v>32</v>
      </c>
      <c r="D14" s="7" t="s">
        <v>33</v>
      </c>
      <c r="E14" s="7"/>
      <c r="F14" s="7" t="s">
        <v>60</v>
      </c>
      <c r="G14" s="14"/>
    </row>
    <row r="15" spans="1:7">
      <c r="B15" s="9" t="s">
        <v>46</v>
      </c>
      <c r="C15" s="10" t="s">
        <v>61</v>
      </c>
      <c r="D15" s="10" t="s">
        <v>48</v>
      </c>
      <c r="E15" s="7"/>
      <c r="F15" s="10" t="s">
        <v>62</v>
      </c>
      <c r="G15" s="1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zoomScale="85" zoomScaleNormal="85" workbookViewId="0"/>
  </sheetViews>
  <sheetFormatPr defaultRowHeight="13.5"/>
  <cols>
    <col min="3" max="3" width="13.5" bestFit="1" customWidth="1"/>
    <col min="4" max="4" width="14.625" bestFit="1" customWidth="1"/>
    <col min="6" max="6" width="14.625" bestFit="1" customWidth="1"/>
  </cols>
  <sheetData>
    <row r="1" spans="1:7">
      <c r="A1" s="1" t="s">
        <v>70</v>
      </c>
    </row>
    <row r="4" spans="1:7">
      <c r="A4" s="1" t="s">
        <v>65</v>
      </c>
      <c r="B4" s="16" t="s">
        <v>66</v>
      </c>
      <c r="C4" s="15">
        <v>1</v>
      </c>
      <c r="D4" s="15">
        <v>2</v>
      </c>
      <c r="E4" s="15">
        <v>3</v>
      </c>
      <c r="F4" s="15">
        <v>4</v>
      </c>
      <c r="G4" s="14"/>
    </row>
    <row r="5" spans="1:7">
      <c r="B5" s="16" t="s">
        <v>31</v>
      </c>
      <c r="C5" s="15" t="s">
        <v>32</v>
      </c>
      <c r="D5" s="15" t="s">
        <v>33</v>
      </c>
      <c r="E5" s="15"/>
      <c r="F5" s="15" t="s">
        <v>60</v>
      </c>
      <c r="G5" s="14"/>
    </row>
    <row r="6" spans="1:7">
      <c r="B6" s="16" t="s">
        <v>46</v>
      </c>
      <c r="C6" s="10" t="s">
        <v>61</v>
      </c>
      <c r="D6" s="10" t="s">
        <v>48</v>
      </c>
      <c r="E6" s="15"/>
      <c r="F6" s="10" t="s">
        <v>62</v>
      </c>
      <c r="G6" s="14"/>
    </row>
    <row r="9" spans="1:7">
      <c r="B9" s="1" t="s">
        <v>67</v>
      </c>
      <c r="C9" s="12" t="s">
        <v>68</v>
      </c>
      <c r="D9" s="15">
        <v>1</v>
      </c>
      <c r="E9" s="15">
        <v>2</v>
      </c>
      <c r="F9" s="15">
        <v>3</v>
      </c>
    </row>
    <row r="10" spans="1:7">
      <c r="C10" s="12" t="s">
        <v>31</v>
      </c>
      <c r="D10" s="15" t="s">
        <v>32</v>
      </c>
      <c r="E10" s="15" t="s">
        <v>33</v>
      </c>
      <c r="F10" s="15"/>
    </row>
    <row r="11" spans="1:7">
      <c r="C11" s="13">
        <v>42095</v>
      </c>
      <c r="D11" s="15" t="s">
        <v>54</v>
      </c>
      <c r="E11" s="15" t="s">
        <v>55</v>
      </c>
      <c r="F11" s="15"/>
    </row>
    <row r="12" spans="1:7">
      <c r="C12" s="13">
        <v>42096</v>
      </c>
      <c r="D12" s="15" t="s">
        <v>54</v>
      </c>
      <c r="E12" s="15" t="s">
        <v>69</v>
      </c>
      <c r="F12" s="15"/>
    </row>
    <row r="13" spans="1:7">
      <c r="C13" s="13">
        <v>42097</v>
      </c>
      <c r="D13" s="15"/>
      <c r="E13" s="15" t="s">
        <v>54</v>
      </c>
      <c r="F13" s="15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workbookViewId="0">
      <selection activeCell="A23" sqref="A23"/>
    </sheetView>
  </sheetViews>
  <sheetFormatPr defaultRowHeight="13.5"/>
  <cols>
    <col min="1" max="1" width="14.125" customWidth="1"/>
  </cols>
  <sheetData>
    <row r="1" spans="1:6">
      <c r="A1" s="1" t="s">
        <v>70</v>
      </c>
    </row>
    <row r="4" spans="1:6">
      <c r="A4" s="1" t="s">
        <v>73</v>
      </c>
      <c r="B4" s="18" t="s">
        <v>1</v>
      </c>
      <c r="C4" s="17">
        <v>1</v>
      </c>
      <c r="D4" s="17">
        <v>2</v>
      </c>
    </row>
    <row r="5" spans="1:6">
      <c r="B5" s="18" t="s">
        <v>2</v>
      </c>
      <c r="C5" s="17" t="s">
        <v>3</v>
      </c>
      <c r="D5" s="17" t="s">
        <v>4</v>
      </c>
    </row>
    <row r="6" spans="1:6">
      <c r="B6" s="18" t="s">
        <v>5</v>
      </c>
      <c r="C6" s="17">
        <v>12.456</v>
      </c>
      <c r="D6" s="17">
        <v>-12</v>
      </c>
    </row>
    <row r="9" spans="1:6">
      <c r="B9" s="1" t="s">
        <v>74</v>
      </c>
      <c r="D9" s="18" t="s">
        <v>1</v>
      </c>
      <c r="E9" s="17">
        <v>1</v>
      </c>
      <c r="F9" s="17">
        <v>2</v>
      </c>
    </row>
    <row r="10" spans="1:6">
      <c r="D10" s="18" t="s">
        <v>2</v>
      </c>
      <c r="E10" s="17" t="s">
        <v>3</v>
      </c>
      <c r="F10" s="17" t="s">
        <v>4</v>
      </c>
    </row>
    <row r="11" spans="1:6">
      <c r="D11" s="18" t="s">
        <v>5</v>
      </c>
      <c r="E11" s="17">
        <v>12.456</v>
      </c>
      <c r="F11" s="17">
        <v>-12</v>
      </c>
    </row>
    <row r="15" spans="1:6">
      <c r="B15" s="1" t="s">
        <v>71</v>
      </c>
    </row>
    <row r="16" spans="1:6">
      <c r="B16" s="18" t="s">
        <v>1</v>
      </c>
      <c r="C16" s="17">
        <v>1</v>
      </c>
      <c r="D16" s="17">
        <v>2</v>
      </c>
    </row>
    <row r="17" spans="2:5">
      <c r="B17" s="18" t="s">
        <v>2</v>
      </c>
      <c r="C17" s="17" t="s">
        <v>3</v>
      </c>
      <c r="D17" s="17" t="s">
        <v>4</v>
      </c>
    </row>
    <row r="18" spans="2:5">
      <c r="B18" s="18" t="s">
        <v>5</v>
      </c>
      <c r="C18" s="17">
        <v>12.456</v>
      </c>
      <c r="D18" s="17">
        <v>-12</v>
      </c>
    </row>
    <row r="21" spans="2:5">
      <c r="C21" s="1" t="s">
        <v>72</v>
      </c>
    </row>
    <row r="23" spans="2:5">
      <c r="C23" s="18" t="s">
        <v>1</v>
      </c>
      <c r="D23" s="17">
        <v>1</v>
      </c>
      <c r="E23" s="17">
        <v>2</v>
      </c>
    </row>
    <row r="24" spans="2:5">
      <c r="C24" s="18" t="s">
        <v>2</v>
      </c>
      <c r="D24" s="17" t="s">
        <v>3</v>
      </c>
      <c r="E24" s="17" t="s">
        <v>4</v>
      </c>
    </row>
    <row r="25" spans="2:5">
      <c r="C25" s="18" t="s">
        <v>5</v>
      </c>
      <c r="D25" s="17">
        <v>12.456</v>
      </c>
      <c r="E25" s="17">
        <v>-12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21" sqref="D21"/>
    </sheetView>
  </sheetViews>
  <sheetFormatPr defaultRowHeight="13.5"/>
  <cols>
    <col min="2" max="2" width="16.25" customWidth="1"/>
    <col min="3" max="3" width="12.25" customWidth="1"/>
  </cols>
  <sheetData>
    <row r="1" spans="1:7">
      <c r="A1" s="1" t="s">
        <v>70</v>
      </c>
    </row>
    <row r="2" spans="1:7">
      <c r="C2" t="s">
        <v>181</v>
      </c>
    </row>
    <row r="4" spans="1:7">
      <c r="B4" s="1" t="s">
        <v>75</v>
      </c>
      <c r="C4" s="21" t="s">
        <v>1</v>
      </c>
      <c r="D4" s="21"/>
      <c r="E4" s="23">
        <v>1</v>
      </c>
      <c r="F4" s="23">
        <v>2</v>
      </c>
    </row>
    <row r="5" spans="1:7">
      <c r="C5" s="21" t="s">
        <v>31</v>
      </c>
      <c r="D5" s="21"/>
      <c r="E5" s="19" t="s">
        <v>32</v>
      </c>
      <c r="F5" s="19" t="s">
        <v>33</v>
      </c>
    </row>
    <row r="6" spans="1:7">
      <c r="C6" s="22" t="s">
        <v>76</v>
      </c>
      <c r="D6" s="22"/>
      <c r="E6" s="19">
        <v>90</v>
      </c>
      <c r="F6" s="19">
        <v>80</v>
      </c>
    </row>
    <row r="7" spans="1:7">
      <c r="C7" s="22" t="s">
        <v>77</v>
      </c>
      <c r="D7" s="22"/>
      <c r="E7" s="19">
        <v>70</v>
      </c>
      <c r="F7" s="19">
        <v>90</v>
      </c>
    </row>
    <row r="8" spans="1:7">
      <c r="C8" s="22" t="s">
        <v>13</v>
      </c>
      <c r="D8" s="22"/>
      <c r="E8" s="24">
        <f>SUM(E6:E7)</f>
        <v>160</v>
      </c>
      <c r="F8" s="24">
        <f>SUM(F6:F7)</f>
        <v>170</v>
      </c>
    </row>
    <row r="12" spans="1:7">
      <c r="C12" s="1" t="s">
        <v>79</v>
      </c>
      <c r="D12" s="66" t="s">
        <v>1</v>
      </c>
      <c r="E12" s="66"/>
      <c r="F12" s="23">
        <v>1</v>
      </c>
      <c r="G12" s="23">
        <v>2</v>
      </c>
    </row>
    <row r="13" spans="1:7">
      <c r="D13" s="66" t="s">
        <v>31</v>
      </c>
      <c r="E13" s="66"/>
      <c r="F13" s="19" t="s">
        <v>32</v>
      </c>
      <c r="G13" s="19" t="s">
        <v>33</v>
      </c>
    </row>
    <row r="14" spans="1:7">
      <c r="D14" s="67" t="s">
        <v>78</v>
      </c>
      <c r="E14" s="22" t="s">
        <v>76</v>
      </c>
      <c r="F14" s="19">
        <v>90</v>
      </c>
      <c r="G14" s="19">
        <v>80</v>
      </c>
    </row>
    <row r="15" spans="1:7">
      <c r="D15" s="68"/>
      <c r="E15" s="22" t="s">
        <v>77</v>
      </c>
      <c r="F15" s="19">
        <v>70</v>
      </c>
      <c r="G15" s="19">
        <v>90</v>
      </c>
    </row>
    <row r="16" spans="1:7">
      <c r="D16" s="69"/>
      <c r="E16" s="22" t="s">
        <v>13</v>
      </c>
      <c r="F16" s="24">
        <f>SUM(F14:F15)</f>
        <v>160</v>
      </c>
      <c r="G16" s="24">
        <f>SUM(G14:G15)</f>
        <v>170</v>
      </c>
    </row>
    <row r="20" spans="5:8">
      <c r="E20" s="1" t="s">
        <v>80</v>
      </c>
    </row>
    <row r="21" spans="5:8">
      <c r="E21" s="66" t="s">
        <v>1</v>
      </c>
      <c r="F21" s="66"/>
      <c r="G21" s="23">
        <v>1</v>
      </c>
      <c r="H21" s="23">
        <v>2</v>
      </c>
    </row>
    <row r="22" spans="5:8">
      <c r="E22" s="66" t="s">
        <v>31</v>
      </c>
      <c r="F22" s="66"/>
      <c r="G22" s="19" t="s">
        <v>32</v>
      </c>
      <c r="H22" s="19" t="s">
        <v>33</v>
      </c>
    </row>
    <row r="23" spans="5:8">
      <c r="E23" s="67" t="s">
        <v>78</v>
      </c>
      <c r="F23" s="22" t="s">
        <v>76</v>
      </c>
      <c r="G23" s="19">
        <v>90</v>
      </c>
      <c r="H23" s="19">
        <v>80</v>
      </c>
    </row>
    <row r="24" spans="5:8">
      <c r="E24" s="68"/>
      <c r="F24" s="22" t="s">
        <v>77</v>
      </c>
      <c r="G24" s="19">
        <v>70</v>
      </c>
      <c r="H24" s="19">
        <v>90</v>
      </c>
    </row>
    <row r="25" spans="5:8">
      <c r="E25" s="69"/>
      <c r="F25" s="22" t="s">
        <v>13</v>
      </c>
      <c r="G25" s="24">
        <f>SUM(G23:G24)</f>
        <v>160</v>
      </c>
      <c r="H25" s="24">
        <f>SUM(H23:H24)</f>
        <v>170</v>
      </c>
    </row>
  </sheetData>
  <mergeCells count="6">
    <mergeCell ref="E21:F21"/>
    <mergeCell ref="E22:F22"/>
    <mergeCell ref="E23:E25"/>
    <mergeCell ref="D12:E12"/>
    <mergeCell ref="D13:E13"/>
    <mergeCell ref="D14:D1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メソッドにアノテーションを設定</vt:lpstr>
      <vt:lpstr>ラベルの位置の指定</vt:lpstr>
      <vt:lpstr>データの開始位置</vt:lpstr>
      <vt:lpstr>正規表現で一致</vt:lpstr>
      <vt:lpstr>ネストした表</vt:lpstr>
      <vt:lpstr>数式を指定</vt:lpstr>
      <vt:lpstr>独自の開始位置</vt:lpstr>
      <vt:lpstr>配列カラムの設定</vt:lpstr>
      <vt:lpstr>コメント情報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2019-06-15T02:33:28Z</dcterms:modified>
</cp:coreProperties>
</file>